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0249647\Downloads\"/>
    </mc:Choice>
  </mc:AlternateContent>
  <bookViews>
    <workbookView xWindow="-120" yWindow="-120" windowWidth="24240" windowHeight="13740"/>
  </bookViews>
  <sheets>
    <sheet name="Input" sheetId="2" r:id="rId1"/>
    <sheet name="Output" sheetId="4" r:id="rId2"/>
  </sheets>
  <definedNames>
    <definedName name="ExternalData_1" localSheetId="1" hidden="1">Output!$A$1:$G$10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2" l="1"/>
  <c r="H5" i="2"/>
  <c r="K5" i="2" s="1"/>
  <c r="I5" i="2"/>
  <c r="L5" i="2" s="1"/>
  <c r="G6" i="2"/>
  <c r="J6" i="2" s="1"/>
  <c r="H6" i="2"/>
  <c r="I6" i="2"/>
  <c r="H4" i="2"/>
  <c r="K4" i="2" s="1"/>
  <c r="I4" i="2"/>
  <c r="L4" i="2" s="1"/>
  <c r="G4" i="2"/>
  <c r="J4" i="2" s="1"/>
  <c r="L6" i="2"/>
  <c r="K6" i="2"/>
  <c r="J5" i="2"/>
</calcChain>
</file>

<file path=xl/connections.xml><?xml version="1.0" encoding="utf-8"?>
<connections xmlns="http://schemas.openxmlformats.org/spreadsheetml/2006/main">
  <connection id="1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<sst xmlns="http://schemas.openxmlformats.org/spreadsheetml/2006/main" count="41" uniqueCount="27">
  <si>
    <t>NOM</t>
  </si>
  <si>
    <t>masse</t>
  </si>
  <si>
    <t>conso</t>
  </si>
  <si>
    <t>Quantité</t>
  </si>
  <si>
    <t>émissions</t>
  </si>
  <si>
    <t>Masse / quantité</t>
  </si>
  <si>
    <t>A</t>
  </si>
  <si>
    <t>B</t>
  </si>
  <si>
    <t>C</t>
  </si>
  <si>
    <t>Année</t>
  </si>
  <si>
    <t>Emissions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</si>
  <si>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</si>
  <si>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</si>
  <si>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</si>
  <si>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</si>
  <si>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</si>
  <si>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</si>
  <si>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</si>
  <si>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</si>
  <si>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</si>
  <si>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</si>
  <si>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</si>
  <si>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</si>
  <si>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les En-têtes peuvent être masqués</t>
  </si>
  <si>
    <t>Actualisation requête Power Query :</t>
  </si>
  <si>
    <t>Sélectionner une cellule du tableau.</t>
  </si>
  <si>
    <t>Clic-droit et Actualiser.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</si>
</sst>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u/>
      <sz val="11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164" fontId="0" fillId="0" borderId="0" xfId="0" applyNumberForma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29"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0" applyPatternFormats="0" applyAlignmentFormats="0" applyWidthHeightFormats="0">
  <queryTableRefresh nextId="17">
    <queryTableFields count="7">
      <queryTableField id="8" name="NOM" tableColumnId="8"/>
      <queryTableField id="9" name="masse" tableColumnId="9"/>
      <queryTableField id="10" name="conso" tableColumnId="10"/>
      <queryTableField id="11" name="Année" tableColumnId="11"/>
      <queryTableField id="5" name="Quantité" tableColumnId="5"/>
      <queryTableField id="6" name="Masse / quantité" tableColumnId="6"/>
      <queryTableField id="12" name="Emissions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1" displayName="Table1" ref="A1:L6" headerRowDxfId="28" tableBorderDxfId="27">
  <autoFilter ref="A1:L6"/>
  <tableColumns count="12">
    <tableColumn id="1" name="Column1" totalsRowLabel="Total" dataDxfId="26" totalsRowDxfId="25"/>
    <tableColumn id="2" name="Column2" dataDxfId="24" totalsRowDxfId="23"/>
    <tableColumn id="3" name="Column3" dataDxfId="22" totalsRowDxfId="21"/>
    <tableColumn id="4" name="Column4" dataDxfId="20" totalsRowDxfId="19"/>
    <tableColumn id="5" name="Column5" dataDxfId="18" totalsRowDxfId="17"/>
    <tableColumn id="6" name="Column6" dataDxfId="16" totalsRowDxfId="15"/>
    <tableColumn id="7" name="Column7" dataDxfId="14" totalsRowDxfId="13"/>
    <tableColumn id="8" name="Column8" dataDxfId="12" totalsRowDxfId="11"/>
    <tableColumn id="9" name="Column9" dataDxfId="10" totalsRowDxfId="9"/>
    <tableColumn id="10" name="Column10" dataDxfId="8" totalsRowDxfId="7"/>
    <tableColumn id="11" name="Column11" dataDxfId="6" totalsRowDxfId="5"/>
    <tableColumn id="12" name="Column12" totalsRowFunction="sum" dataDxfId="4" totalsRow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1_2" displayName="Table1_2" ref="A1:G10" tableType="queryTable" totalsRowShown="0">
  <autoFilter ref="A1:G1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8" uniqueName="8" name="NOM" queryTableFieldId="8"/>
    <tableColumn id="9" uniqueName="9" name="masse" queryTableFieldId="9"/>
    <tableColumn id="10" uniqueName="10" name="conso" queryTableFieldId="10"/>
    <tableColumn id="11" uniqueName="11" name="Année" queryTableFieldId="11"/>
    <tableColumn id="5" uniqueName="5" name="Quantité" queryTableFieldId="5" dataDxfId="2"/>
    <tableColumn id="6" uniqueName="6" name="Masse / quantité" queryTableFieldId="6" dataDxfId="1"/>
    <tableColumn id="12" uniqueName="12" name="Emissions" queryTableFieldId="12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6"/>
  <sheetViews>
    <sheetView showGridLines="0" tabSelected="1" workbookViewId="0">
      <selection activeCell="K14" sqref="K14"/>
    </sheetView>
  </sheetViews>
  <sheetFormatPr baseColWidth="10" defaultColWidth="11.453125" defaultRowHeight="14.5" x14ac:dyDescent="0.35"/>
  <cols>
    <col min="1" max="1" width="8" bestFit="1" customWidth="1"/>
    <col min="2" max="2" width="8.81640625" bestFit="1" customWidth="1"/>
    <col min="3" max="3" width="8.453125" bestFit="1" customWidth="1"/>
    <col min="4" max="4" width="9.1796875" bestFit="1" customWidth="1"/>
    <col min="5" max="5" width="11.1796875" bestFit="1" customWidth="1"/>
    <col min="6" max="6" width="18.453125" bestFit="1" customWidth="1"/>
    <col min="7" max="7" width="12" bestFit="1" customWidth="1"/>
    <col min="8" max="8" width="9.453125" bestFit="1" customWidth="1"/>
    <col min="9" max="9" width="13" bestFit="1" customWidth="1"/>
    <col min="10" max="10" width="11.1796875" bestFit="1" customWidth="1"/>
    <col min="11" max="11" width="18.453125" bestFit="1" customWidth="1"/>
    <col min="12" max="12" width="12.1796875" bestFit="1" customWidth="1"/>
    <col min="13" max="14" width="11.7265625" customWidth="1"/>
    <col min="15" max="17" width="12.81640625" customWidth="1"/>
  </cols>
  <sheetData>
    <row r="1" spans="1:14" ht="15.5" x14ac:dyDescent="0.35">
      <c r="A1" s="1" t="s">
        <v>11</v>
      </c>
      <c r="B1" s="1" t="s">
        <v>12</v>
      </c>
      <c r="C1" s="1" t="s">
        <v>13</v>
      </c>
      <c r="D1" s="6" t="s">
        <v>14</v>
      </c>
      <c r="E1" s="6" t="s">
        <v>15</v>
      </c>
      <c r="F1" s="6" t="s">
        <v>16</v>
      </c>
      <c r="G1" s="6" t="s">
        <v>17</v>
      </c>
      <c r="H1" s="6" t="s">
        <v>18</v>
      </c>
      <c r="I1" s="6" t="s">
        <v>19</v>
      </c>
      <c r="J1" s="6" t="s">
        <v>20</v>
      </c>
      <c r="K1" s="6" t="s">
        <v>21</v>
      </c>
      <c r="L1" s="7" t="s">
        <v>22</v>
      </c>
      <c r="N1" s="15" t="s">
        <v>23</v>
      </c>
    </row>
    <row r="2" spans="1:14" ht="15.5" x14ac:dyDescent="0.35">
      <c r="A2" s="1"/>
      <c r="B2" s="1"/>
      <c r="C2" s="1"/>
      <c r="D2" s="2" t="s">
        <v>3</v>
      </c>
      <c r="E2" s="2"/>
      <c r="F2" s="2"/>
      <c r="G2" s="2" t="s">
        <v>5</v>
      </c>
      <c r="H2" s="2"/>
      <c r="I2" s="2"/>
      <c r="J2" s="2" t="s">
        <v>4</v>
      </c>
      <c r="K2" s="2"/>
      <c r="L2" s="7"/>
    </row>
    <row r="3" spans="1:14" ht="15.5" x14ac:dyDescent="0.35">
      <c r="A3" s="2" t="s">
        <v>0</v>
      </c>
      <c r="B3" s="2" t="s">
        <v>1</v>
      </c>
      <c r="C3" s="2" t="s">
        <v>2</v>
      </c>
      <c r="D3" s="3">
        <v>2018</v>
      </c>
      <c r="E3" s="3">
        <v>2019</v>
      </c>
      <c r="F3" s="3">
        <v>2020</v>
      </c>
      <c r="G3" s="4">
        <v>2018</v>
      </c>
      <c r="H3" s="4">
        <v>2019</v>
      </c>
      <c r="I3" s="4">
        <v>2020</v>
      </c>
      <c r="J3" s="5">
        <v>2018</v>
      </c>
      <c r="K3" s="5">
        <v>2019</v>
      </c>
      <c r="L3" s="8">
        <v>2020</v>
      </c>
    </row>
    <row r="4" spans="1:14" ht="15.5" x14ac:dyDescent="0.35">
      <c r="A4" s="2" t="s">
        <v>6</v>
      </c>
      <c r="B4" s="2">
        <v>6</v>
      </c>
      <c r="C4" s="2">
        <v>50</v>
      </c>
      <c r="D4" s="3">
        <v>400</v>
      </c>
      <c r="E4" s="3">
        <v>500</v>
      </c>
      <c r="F4" s="3">
        <v>600</v>
      </c>
      <c r="G4" s="4">
        <f t="shared" ref="G4:I6" si="0">$B4*D4</f>
        <v>2400</v>
      </c>
      <c r="H4" s="4">
        <f t="shared" si="0"/>
        <v>3000</v>
      </c>
      <c r="I4" s="4">
        <f t="shared" si="0"/>
        <v>3600</v>
      </c>
      <c r="J4" s="5">
        <f>G4*29</f>
        <v>69600</v>
      </c>
      <c r="K4" s="5">
        <f t="shared" ref="K4:L6" si="1">H4*29</f>
        <v>87000</v>
      </c>
      <c r="L4" s="8">
        <f t="shared" si="1"/>
        <v>104400</v>
      </c>
    </row>
    <row r="5" spans="1:14" ht="15.5" x14ac:dyDescent="0.35">
      <c r="A5" s="2" t="s">
        <v>7</v>
      </c>
      <c r="B5" s="2">
        <v>10</v>
      </c>
      <c r="C5" s="2">
        <v>50</v>
      </c>
      <c r="D5" s="3">
        <v>400</v>
      </c>
      <c r="E5" s="3">
        <v>500</v>
      </c>
      <c r="F5" s="3">
        <v>600</v>
      </c>
      <c r="G5" s="4">
        <f t="shared" si="0"/>
        <v>4000</v>
      </c>
      <c r="H5" s="4">
        <f t="shared" si="0"/>
        <v>5000</v>
      </c>
      <c r="I5" s="4">
        <f t="shared" si="0"/>
        <v>6000</v>
      </c>
      <c r="J5" s="5">
        <f>G5*29</f>
        <v>116000</v>
      </c>
      <c r="K5" s="5">
        <f t="shared" si="1"/>
        <v>145000</v>
      </c>
      <c r="L5" s="8">
        <f t="shared" si="1"/>
        <v>174000</v>
      </c>
    </row>
    <row r="6" spans="1:14" ht="15.5" x14ac:dyDescent="0.35">
      <c r="A6" s="9" t="s">
        <v>8</v>
      </c>
      <c r="B6" s="9">
        <v>14</v>
      </c>
      <c r="C6" s="9">
        <v>50</v>
      </c>
      <c r="D6" s="10">
        <v>400</v>
      </c>
      <c r="E6" s="10">
        <v>500</v>
      </c>
      <c r="F6" s="10">
        <v>600</v>
      </c>
      <c r="G6" s="4">
        <f t="shared" si="0"/>
        <v>5600</v>
      </c>
      <c r="H6" s="4">
        <f t="shared" si="0"/>
        <v>7000</v>
      </c>
      <c r="I6" s="4">
        <f t="shared" si="0"/>
        <v>8400</v>
      </c>
      <c r="J6" s="11">
        <f>G6*29</f>
        <v>162400</v>
      </c>
      <c r="K6" s="11">
        <f t="shared" si="1"/>
        <v>203000</v>
      </c>
      <c r="L6" s="12">
        <f t="shared" si="1"/>
        <v>243600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0"/>
  <sheetViews>
    <sheetView showGridLines="0" workbookViewId="0">
      <selection activeCell="F6" sqref="F6"/>
    </sheetView>
  </sheetViews>
  <sheetFormatPr baseColWidth="10" defaultColWidth="8.7265625" defaultRowHeight="14.5" x14ac:dyDescent="0.35"/>
  <cols>
    <col min="1" max="1" width="5.1796875" bestFit="1" customWidth="1"/>
    <col min="2" max="2" width="6.08984375" bestFit="1" customWidth="1"/>
    <col min="3" max="3" width="5.7265625" bestFit="1" customWidth="1"/>
    <col min="4" max="4" width="6.1796875" bestFit="1" customWidth="1"/>
    <col min="5" max="5" width="8.26953125" bestFit="1" customWidth="1"/>
    <col min="6" max="6" width="15.08984375" bestFit="1" customWidth="1"/>
    <col min="7" max="7" width="9" bestFit="1" customWidth="1"/>
  </cols>
  <sheetData>
    <row r="1" spans="1:10" x14ac:dyDescent="0.35">
      <c r="A1" t="s">
        <v>0</v>
      </c>
      <c r="B1" t="s">
        <v>1</v>
      </c>
      <c r="C1" t="s">
        <v>2</v>
      </c>
      <c r="D1" t="s">
        <v>9</v>
      </c>
      <c r="E1" t="s">
        <v>3</v>
      </c>
      <c r="F1" t="s">
        <v>5</v>
      </c>
      <c r="G1" t="s">
        <v>10</v>
      </c>
      <c r="J1" s="16" t="s">
        <v>24</v>
      </c>
    </row>
    <row r="2" spans="1:10" x14ac:dyDescent="0.35">
      <c r="A2" t="s">
        <v>6</v>
      </c>
      <c r="B2">
        <v>6</v>
      </c>
      <c r="C2">
        <v>50</v>
      </c>
      <c r="D2">
        <v>2018</v>
      </c>
      <c r="E2" s="13">
        <v>400</v>
      </c>
      <c r="F2" s="13">
        <v>2400</v>
      </c>
      <c r="G2" s="13">
        <v>69600</v>
      </c>
      <c r="J2" s="14" t="s">
        <v>25</v>
      </c>
    </row>
    <row r="3" spans="1:10" x14ac:dyDescent="0.35">
      <c r="A3" t="s">
        <v>6</v>
      </c>
      <c r="B3">
        <v>6</v>
      </c>
      <c r="C3">
        <v>50</v>
      </c>
      <c r="D3">
        <v>2019</v>
      </c>
      <c r="E3" s="13">
        <v>500</v>
      </c>
      <c r="F3" s="13">
        <v>3000</v>
      </c>
      <c r="G3" s="13">
        <v>87000</v>
      </c>
      <c r="J3" s="14" t="s">
        <v>26</v>
      </c>
    </row>
    <row r="4" spans="1:10" x14ac:dyDescent="0.35">
      <c r="A4" t="s">
        <v>6</v>
      </c>
      <c r="B4">
        <v>6</v>
      </c>
      <c r="C4">
        <v>50</v>
      </c>
      <c r="D4">
        <v>2020</v>
      </c>
      <c r="E4" s="13">
        <v>600</v>
      </c>
      <c r="F4" s="13">
        <v>3600</v>
      </c>
      <c r="G4" s="13">
        <v>104400</v>
      </c>
    </row>
    <row r="5" spans="1:10" x14ac:dyDescent="0.35">
      <c r="A5" t="s">
        <v>7</v>
      </c>
      <c r="B5">
        <v>10</v>
      </c>
      <c r="C5">
        <v>50</v>
      </c>
      <c r="D5">
        <v>2018</v>
      </c>
      <c r="E5" s="13">
        <v>400</v>
      </c>
      <c r="F5" s="13">
        <v>4000</v>
      </c>
      <c r="G5" s="13">
        <v>116000</v>
      </c>
    </row>
    <row r="6" spans="1:10" x14ac:dyDescent="0.35">
      <c r="A6" t="s">
        <v>7</v>
      </c>
      <c r="B6">
        <v>10</v>
      </c>
      <c r="C6">
        <v>50</v>
      </c>
      <c r="D6">
        <v>2019</v>
      </c>
      <c r="E6" s="13">
        <v>500</v>
      </c>
      <c r="F6" s="13">
        <v>5000</v>
      </c>
      <c r="G6" s="13">
        <v>145000</v>
      </c>
    </row>
    <row r="7" spans="1:10" x14ac:dyDescent="0.35">
      <c r="A7" t="s">
        <v>7</v>
      </c>
      <c r="B7">
        <v>10</v>
      </c>
      <c r="C7">
        <v>50</v>
      </c>
      <c r="D7">
        <v>2020</v>
      </c>
      <c r="E7" s="13">
        <v>600</v>
      </c>
      <c r="F7" s="13">
        <v>6000</v>
      </c>
      <c r="G7" s="13">
        <v>174000</v>
      </c>
    </row>
    <row r="8" spans="1:10" x14ac:dyDescent="0.35">
      <c r="A8" t="s">
        <v>8</v>
      </c>
      <c r="B8">
        <v>14</v>
      </c>
      <c r="C8">
        <v>50</v>
      </c>
      <c r="D8">
        <v>2018</v>
      </c>
      <c r="E8" s="13">
        <v>400</v>
      </c>
      <c r="F8" s="13">
        <v>5600</v>
      </c>
      <c r="G8" s="13">
        <v>162400</v>
      </c>
    </row>
    <row r="9" spans="1:10" x14ac:dyDescent="0.35">
      <c r="A9" t="s">
        <v>8</v>
      </c>
      <c r="B9">
        <v>14</v>
      </c>
      <c r="C9">
        <v>50</v>
      </c>
      <c r="D9">
        <v>2019</v>
      </c>
      <c r="E9" s="13">
        <v>500</v>
      </c>
      <c r="F9" s="13">
        <v>7000</v>
      </c>
      <c r="G9" s="13">
        <v>203000</v>
      </c>
    </row>
    <row r="10" spans="1:10" x14ac:dyDescent="0.35">
      <c r="A10" t="s">
        <v>8</v>
      </c>
      <c r="B10">
        <v>14</v>
      </c>
      <c r="C10">
        <v>50</v>
      </c>
      <c r="D10">
        <v>2020</v>
      </c>
      <c r="E10" s="13">
        <v>600</v>
      </c>
      <c r="F10" s="13">
        <v>8400</v>
      </c>
      <c r="G10" s="13">
        <v>243600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16698F0-8968-4E9F-9194-88C1E980B6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Input</vt:lpstr>
      <vt:lpstr>Output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RAMIERE</dc:creator>
  <cp:lastModifiedBy>Bastien LAVILLE</cp:lastModifiedBy>
  <dcterms:created xsi:type="dcterms:W3CDTF">2021-07-12T12:41:21Z</dcterms:created>
  <dcterms:modified xsi:type="dcterms:W3CDTF">2021-07-20T08:01:05Z</dcterms:modified>
</cp:coreProperties>
</file>