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80" windowWidth="18900" windowHeight="7340"/>
  </bookViews>
  <sheets>
    <sheet name="Référence" sheetId="1" r:id="rId1"/>
    <sheet name="Listes" sheetId="2" r:id="rId2"/>
    <sheet name="Feuil3" sheetId="3" r:id="rId3"/>
  </sheets>
  <definedNames>
    <definedName name="ListeAnnées">Listes!$C$3:$C$14</definedName>
    <definedName name="ListeMois">Listes!$B$3:$B$14</definedName>
  </definedNames>
  <calcPr calcId="145621"/>
</workbook>
</file>

<file path=xl/calcChain.xml><?xml version="1.0" encoding="utf-8"?>
<calcChain xmlns="http://schemas.openxmlformats.org/spreadsheetml/2006/main">
  <c r="C7" i="1" l="1"/>
  <c r="K1" i="1"/>
  <c r="K2" i="1" s="1"/>
  <c r="K3" i="1" l="1"/>
  <c r="C9" i="1" s="1"/>
  <c r="D9" i="1" l="1"/>
  <c r="C11" i="1"/>
  <c r="C13" i="1" s="1"/>
  <c r="C15" i="1" s="1"/>
  <c r="C17" i="1" s="1"/>
  <c r="C19" i="1" s="1"/>
  <c r="D11" i="1" l="1"/>
  <c r="D13" i="1" s="1"/>
  <c r="D15" i="1" s="1"/>
  <c r="D17" i="1" s="1"/>
  <c r="D19" i="1" s="1"/>
  <c r="E9" i="1"/>
  <c r="E11" i="1" l="1"/>
  <c r="E13" i="1" s="1"/>
  <c r="E15" i="1" s="1"/>
  <c r="E17" i="1" s="1"/>
  <c r="E19" i="1" s="1"/>
  <c r="F9" i="1"/>
  <c r="F11" i="1" l="1"/>
  <c r="F13" i="1" s="1"/>
  <c r="F15" i="1" s="1"/>
  <c r="F17" i="1" s="1"/>
  <c r="F19" i="1" s="1"/>
  <c r="G9" i="1"/>
  <c r="G11" i="1" l="1"/>
  <c r="G13" i="1" s="1"/>
  <c r="G15" i="1" s="1"/>
  <c r="G17" i="1" s="1"/>
  <c r="G19" i="1" s="1"/>
  <c r="H9" i="1"/>
  <c r="I9" i="1" l="1"/>
  <c r="I11" i="1" s="1"/>
  <c r="I13" i="1" s="1"/>
  <c r="I15" i="1" s="1"/>
  <c r="I17" i="1" s="1"/>
  <c r="I19" i="1" s="1"/>
  <c r="H11" i="1"/>
  <c r="H13" i="1" s="1"/>
  <c r="H15" i="1" s="1"/>
  <c r="H17" i="1" s="1"/>
  <c r="H19" i="1" s="1"/>
</calcChain>
</file>

<file path=xl/sharedStrings.xml><?xml version="1.0" encoding="utf-8"?>
<sst xmlns="http://schemas.openxmlformats.org/spreadsheetml/2006/main" count="23" uniqueCount="20">
  <si>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</si>
  <si>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</si>
  <si>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</si>
  <si>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</si>
  <si>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</si>
  <si>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</si>
  <si>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</si>
  <si>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</si>
  <si>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</si>
  <si>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</si>
  <si>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Finir Chap II Nutri + Récap Apéro Fanny</t>
  </si>
  <si>
    <t>Chap III Nutri +Récap      Appero Ju</t>
  </si>
  <si>
    <t xml:space="preserve">Chap IV (1,2,3)                    Resto famille </t>
  </si>
  <si>
    <t>Chap V + Récap</t>
  </si>
  <si>
    <t>Anniversaire !! Organniser révision Oligothérapie</t>
  </si>
  <si>
    <t>ChapIV (4,5,6)+ Récap Chap IV                                             Sport Renfo soir</t>
  </si>
  <si>
    <t>Sport Renfo</t>
  </si>
  <si>
    <t>visionnage zoom Nutri 1er jour                                       Cardio</t>
  </si>
  <si>
    <t>Cardio</t>
  </si>
  <si>
    <t>visionnage zoom Nutri 2e jour                                                       Sport Renfo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</si>
</sst>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2">
    <dxf>
      <font>
        <color theme="0"/>
      </font>
      <fill>
        <patternFill patternType="mediumGray"/>
      </fill>
    </dxf>
    <dxf>
      <font>
        <color theme="0"/>
      </font>
      <fill>
        <patternFill patternType="mediumGray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4" zoomScale="55" zoomScaleNormal="55" workbookViewId="0">
      <selection activeCell="A4" sqref="A4"/>
    </sheetView>
  </sheetViews>
  <sheetFormatPr baseColWidth="10" defaultRowHeight="14.5" x14ac:dyDescent="0.35"/>
  <cols>
    <col min="3" max="9" width="20.6328125" customWidth="1"/>
    <col min="10" max="10" width="36.7265625" customWidth="1"/>
    <col min="11" max="11" width="18.1796875" customWidth="1"/>
  </cols>
  <sheetData>
    <row r="1" spans="1:15" hidden="1" x14ac:dyDescent="0.35">
      <c r="A1" s="5"/>
      <c r="B1" s="5"/>
      <c r="J1" t="s">
        <v>7</v>
      </c>
      <c r="K1" s="1">
        <f>DATE(B4,A4,1)</f>
        <v>44317</v>
      </c>
    </row>
    <row r="2" spans="1:15" hidden="1" x14ac:dyDescent="0.35">
      <c r="A2" s="5"/>
      <c r="B2" s="5"/>
      <c r="J2" t="s">
        <v>8</v>
      </c>
      <c r="K2" s="1">
        <f>EOMONTH(K1,0)</f>
        <v>44347</v>
      </c>
    </row>
    <row r="3" spans="1:15" hidden="1" x14ac:dyDescent="0.35">
      <c r="A3" s="5"/>
      <c r="B3" s="5"/>
      <c r="J3" t="s">
        <v>9</v>
      </c>
      <c r="K3">
        <f>WEEKDAY(K1,2)</f>
        <v>6</v>
      </c>
    </row>
    <row r="4" spans="1:15" ht="34.5" customHeight="1" x14ac:dyDescent="0.35">
      <c r="A4" s="6">
        <v>5</v>
      </c>
      <c r="B4" s="6">
        <v>2021</v>
      </c>
    </row>
    <row r="7" spans="1:15" s="3" customFormat="1" ht="40" customHeight="1" x14ac:dyDescent="0.35">
      <c r="C7" s="8" t="str">
        <f>PROPER(TEXT(DATE(B4,A4,1),"MMMM"))&amp;" "&amp;B4</f>
        <v>Mai 2021</v>
      </c>
      <c r="D7" s="8"/>
      <c r="E7" s="8"/>
      <c r="F7" s="8"/>
      <c r="G7" s="8"/>
      <c r="H7" s="8"/>
      <c r="I7" s="8"/>
    </row>
    <row r="8" spans="1:15" ht="15.5" x14ac:dyDescent="0.35">
      <c r="C8" s="2" t="s">
        <v>0</v>
      </c>
      <c r="D8" s="2" t="s">
        <v>1</v>
      </c>
      <c r="E8" s="2" t="s">
        <v>2</v>
      </c>
      <c r="F8" s="2" t="s">
        <v>3</v>
      </c>
      <c r="G8" s="2" t="s">
        <v>4</v>
      </c>
      <c r="H8" s="2" t="s">
        <v>5</v>
      </c>
      <c r="I8" s="2" t="s">
        <v>6</v>
      </c>
      <c r="K8" s="11"/>
      <c r="L8" s="12"/>
      <c r="M8" s="12"/>
      <c r="N8" s="12"/>
      <c r="O8" s="12"/>
    </row>
    <row r="9" spans="1:15" x14ac:dyDescent="0.35">
      <c r="C9" s="4">
        <f>K1-K3+1</f>
        <v>44312</v>
      </c>
      <c r="D9" s="4">
        <f>C9+1</f>
        <v>44313</v>
      </c>
      <c r="E9" s="4">
        <f t="shared" ref="E9:I9" si="0">D9+1</f>
        <v>44314</v>
      </c>
      <c r="F9" s="4">
        <f t="shared" si="0"/>
        <v>44315</v>
      </c>
      <c r="G9" s="4">
        <f t="shared" si="0"/>
        <v>44316</v>
      </c>
      <c r="H9" s="4">
        <f t="shared" si="0"/>
        <v>44317</v>
      </c>
      <c r="I9" s="4">
        <f t="shared" si="0"/>
        <v>44318</v>
      </c>
      <c r="K9" s="12"/>
      <c r="L9" s="12"/>
      <c r="M9" s="12"/>
      <c r="N9" s="12"/>
      <c r="O9" s="12"/>
    </row>
    <row r="10" spans="1:15" ht="60" customHeight="1" x14ac:dyDescent="0.35">
      <c r="C10" s="7"/>
      <c r="D10" s="7"/>
      <c r="E10" s="7"/>
      <c r="F10" s="7"/>
      <c r="G10" s="7"/>
      <c r="H10" s="7"/>
      <c r="I10" s="7"/>
      <c r="K10" s="9"/>
      <c r="L10" s="9"/>
      <c r="M10" s="9"/>
      <c r="N10" s="9"/>
      <c r="O10" s="9"/>
    </row>
    <row r="11" spans="1:15" x14ac:dyDescent="0.35">
      <c r="C11" s="4">
        <f>C9+7</f>
        <v>44319</v>
      </c>
      <c r="D11" s="4">
        <f t="shared" ref="D11:I11" si="1">D9+7</f>
        <v>44320</v>
      </c>
      <c r="E11" s="4">
        <f t="shared" si="1"/>
        <v>44321</v>
      </c>
      <c r="F11" s="4">
        <f t="shared" si="1"/>
        <v>44322</v>
      </c>
      <c r="G11" s="4">
        <f t="shared" si="1"/>
        <v>44323</v>
      </c>
      <c r="H11" s="4">
        <f t="shared" si="1"/>
        <v>44324</v>
      </c>
      <c r="I11" s="4">
        <f t="shared" si="1"/>
        <v>44325</v>
      </c>
      <c r="K11" s="10"/>
      <c r="L11" s="10"/>
      <c r="M11" s="10"/>
      <c r="N11" s="10"/>
      <c r="O11" s="10"/>
    </row>
    <row r="12" spans="1:15" ht="60" customHeight="1" x14ac:dyDescent="0.35">
      <c r="C12" s="7"/>
      <c r="D12" s="7"/>
      <c r="E12" s="7"/>
      <c r="F12" s="7"/>
      <c r="G12" s="7"/>
      <c r="H12" s="7"/>
      <c r="I12" s="7"/>
      <c r="K12" s="10"/>
      <c r="L12" s="10"/>
      <c r="M12" s="10"/>
      <c r="N12" s="10"/>
      <c r="O12" s="10"/>
    </row>
    <row r="13" spans="1:15" x14ac:dyDescent="0.35">
      <c r="C13" s="4">
        <f t="shared" ref="C13:I13" si="2">C11+7</f>
        <v>44326</v>
      </c>
      <c r="D13" s="4">
        <f t="shared" si="2"/>
        <v>44327</v>
      </c>
      <c r="E13" s="4">
        <f t="shared" si="2"/>
        <v>44328</v>
      </c>
      <c r="F13" s="4">
        <f t="shared" si="2"/>
        <v>44329</v>
      </c>
      <c r="G13" s="4">
        <f t="shared" si="2"/>
        <v>44330</v>
      </c>
      <c r="H13" s="4">
        <f t="shared" si="2"/>
        <v>44331</v>
      </c>
      <c r="I13" s="4">
        <f t="shared" si="2"/>
        <v>44332</v>
      </c>
      <c r="K13" s="10"/>
      <c r="L13" s="10"/>
      <c r="M13" s="10"/>
      <c r="N13" s="10"/>
      <c r="O13" s="10"/>
    </row>
    <row r="14" spans="1:15" ht="60" customHeight="1" x14ac:dyDescent="0.35">
      <c r="C14" s="7"/>
      <c r="D14" s="7"/>
      <c r="E14" s="7"/>
      <c r="F14" s="7"/>
      <c r="G14" s="7"/>
      <c r="H14" s="7"/>
      <c r="I14" s="7"/>
      <c r="K14" s="10"/>
      <c r="L14" s="10"/>
      <c r="M14" s="10"/>
      <c r="N14" s="10"/>
      <c r="O14" s="10"/>
    </row>
    <row r="15" spans="1:15" x14ac:dyDescent="0.35">
      <c r="C15" s="4">
        <f t="shared" ref="C15:I15" si="3">C13+7</f>
        <v>44333</v>
      </c>
      <c r="D15" s="4">
        <f t="shared" si="3"/>
        <v>44334</v>
      </c>
      <c r="E15" s="4">
        <f t="shared" si="3"/>
        <v>44335</v>
      </c>
      <c r="F15" s="4">
        <f t="shared" si="3"/>
        <v>44336</v>
      </c>
      <c r="G15" s="4">
        <f t="shared" si="3"/>
        <v>44337</v>
      </c>
      <c r="H15" s="4">
        <f t="shared" si="3"/>
        <v>44338</v>
      </c>
      <c r="I15" s="4">
        <f t="shared" si="3"/>
        <v>44339</v>
      </c>
      <c r="K15" s="10"/>
      <c r="L15" s="10"/>
      <c r="M15" s="10"/>
      <c r="N15" s="10"/>
      <c r="O15" s="10"/>
    </row>
    <row r="16" spans="1:15" ht="60" customHeight="1" x14ac:dyDescent="0.35">
      <c r="C16" s="7"/>
      <c r="D16" s="7" t="s">
        <v>10</v>
      </c>
      <c r="E16" s="7" t="s">
        <v>11</v>
      </c>
      <c r="F16" s="7" t="s">
        <v>12</v>
      </c>
      <c r="G16" s="7" t="s">
        <v>15</v>
      </c>
      <c r="H16" s="7" t="s">
        <v>13</v>
      </c>
      <c r="I16" s="7"/>
      <c r="K16" s="10"/>
      <c r="L16" s="10"/>
      <c r="M16" s="10"/>
      <c r="N16" s="10"/>
      <c r="O16" s="10"/>
    </row>
    <row r="17" spans="3:15" x14ac:dyDescent="0.35">
      <c r="C17" s="4">
        <f t="shared" ref="C17:I17" si="4">C15+7</f>
        <v>44340</v>
      </c>
      <c r="D17" s="4">
        <f t="shared" si="4"/>
        <v>44341</v>
      </c>
      <c r="E17" s="4">
        <f t="shared" si="4"/>
        <v>44342</v>
      </c>
      <c r="F17" s="4">
        <f t="shared" si="4"/>
        <v>44343</v>
      </c>
      <c r="G17" s="4">
        <f t="shared" si="4"/>
        <v>44344</v>
      </c>
      <c r="H17" s="4">
        <f t="shared" si="4"/>
        <v>44345</v>
      </c>
      <c r="I17" s="4">
        <f t="shared" si="4"/>
        <v>44346</v>
      </c>
      <c r="K17" s="10"/>
      <c r="L17" s="10"/>
      <c r="M17" s="10"/>
      <c r="N17" s="10"/>
      <c r="O17" s="10"/>
    </row>
    <row r="18" spans="3:15" ht="60" customHeight="1" x14ac:dyDescent="0.35">
      <c r="C18" s="7" t="s">
        <v>14</v>
      </c>
      <c r="D18" s="7" t="s">
        <v>16</v>
      </c>
      <c r="E18" s="7" t="s">
        <v>17</v>
      </c>
      <c r="F18" s="7" t="s">
        <v>19</v>
      </c>
      <c r="G18" s="7"/>
      <c r="H18" s="7"/>
      <c r="I18" s="7"/>
      <c r="K18" s="10"/>
      <c r="L18" s="10"/>
      <c r="M18" s="10"/>
      <c r="N18" s="10"/>
      <c r="O18" s="10"/>
    </row>
    <row r="19" spans="3:15" x14ac:dyDescent="0.35">
      <c r="C19" s="4">
        <f t="shared" ref="C19:I19" si="5">C17+7</f>
        <v>44347</v>
      </c>
      <c r="D19" s="4">
        <f t="shared" si="5"/>
        <v>44348</v>
      </c>
      <c r="E19" s="4">
        <f t="shared" si="5"/>
        <v>44349</v>
      </c>
      <c r="F19" s="4">
        <f t="shared" si="5"/>
        <v>44350</v>
      </c>
      <c r="G19" s="4">
        <f t="shared" si="5"/>
        <v>44351</v>
      </c>
      <c r="H19" s="4">
        <f t="shared" si="5"/>
        <v>44352</v>
      </c>
      <c r="I19" s="4">
        <f t="shared" si="5"/>
        <v>44353</v>
      </c>
    </row>
    <row r="20" spans="3:15" ht="60" customHeight="1" x14ac:dyDescent="0.35">
      <c r="C20" s="7" t="s">
        <v>18</v>
      </c>
      <c r="D20" s="7" t="s">
        <v>16</v>
      </c>
      <c r="E20" s="7"/>
      <c r="F20" s="7" t="s">
        <v>16</v>
      </c>
      <c r="G20" s="7"/>
      <c r="H20" s="7"/>
      <c r="I20" s="7" t="s">
        <v>16</v>
      </c>
    </row>
  </sheetData>
  <mergeCells count="3">
    <mergeCell ref="C7:I7"/>
    <mergeCell ref="K10:O18"/>
    <mergeCell ref="K8:O9"/>
  </mergeCells>
  <conditionalFormatting sqref="C9">
    <cfRule type="expression" dxfId="1" priority="2">
      <formula>OR(C9&lt;$K$1,C9&gt;$K$2)</formula>
    </cfRule>
  </conditionalFormatting>
  <conditionalFormatting sqref="C19:I19 C17:I17 C15:I15 C13:I13 C11:I11 D9:I9">
    <cfRule type="expression" dxfId="0" priority="1">
      <formula>OR(C9&lt;$K$1,C9&gt;$K$2)</formula>
    </cfRule>
  </conditionalFormatting>
  <dataValidations count="2">
    <dataValidation type="list" allowBlank="1" showInputMessage="1" showErrorMessage="1" sqref="A4">
      <formula1>ListeMois</formula1>
    </dataValidation>
    <dataValidation type="list" allowBlank="1" showInputMessage="1" showErrorMessage="1" sqref="B4">
      <formula1>ListeAnnées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4"/>
  <sheetViews>
    <sheetView workbookViewId="0">
      <selection activeCell="E13" sqref="E13"/>
    </sheetView>
  </sheetViews>
  <sheetFormatPr baseColWidth="10" defaultRowHeight="14.5" x14ac:dyDescent="0.35"/>
  <sheetData>
    <row r="3" spans="2:3" x14ac:dyDescent="0.35">
      <c r="B3">
        <v>1</v>
      </c>
      <c r="C3">
        <v>2021</v>
      </c>
    </row>
    <row r="4" spans="2:3" x14ac:dyDescent="0.35">
      <c r="B4">
        <v>2</v>
      </c>
      <c r="C4">
        <v>2022</v>
      </c>
    </row>
    <row r="5" spans="2:3" x14ac:dyDescent="0.35">
      <c r="B5">
        <v>3</v>
      </c>
      <c r="C5">
        <v>2023</v>
      </c>
    </row>
    <row r="6" spans="2:3" x14ac:dyDescent="0.35">
      <c r="B6">
        <v>4</v>
      </c>
      <c r="C6">
        <v>2024</v>
      </c>
    </row>
    <row r="7" spans="2:3" x14ac:dyDescent="0.35">
      <c r="B7">
        <v>5</v>
      </c>
      <c r="C7">
        <v>2025</v>
      </c>
    </row>
    <row r="8" spans="2:3" x14ac:dyDescent="0.35">
      <c r="B8">
        <v>6</v>
      </c>
      <c r="C8">
        <v>2026</v>
      </c>
    </row>
    <row r="9" spans="2:3" x14ac:dyDescent="0.35">
      <c r="B9">
        <v>7</v>
      </c>
      <c r="C9">
        <v>2027</v>
      </c>
    </row>
    <row r="10" spans="2:3" x14ac:dyDescent="0.35">
      <c r="B10">
        <v>8</v>
      </c>
      <c r="C10">
        <v>2028</v>
      </c>
    </row>
    <row r="11" spans="2:3" x14ac:dyDescent="0.35">
      <c r="B11">
        <v>9</v>
      </c>
      <c r="C11">
        <v>2029</v>
      </c>
    </row>
    <row r="12" spans="2:3" x14ac:dyDescent="0.35">
      <c r="B12">
        <v>10</v>
      </c>
      <c r="C12">
        <v>2030</v>
      </c>
    </row>
    <row r="13" spans="2:3" x14ac:dyDescent="0.35">
      <c r="B13">
        <v>11</v>
      </c>
      <c r="C13">
        <v>2031</v>
      </c>
    </row>
    <row r="14" spans="2:3" x14ac:dyDescent="0.35">
      <c r="B14">
        <v>12</v>
      </c>
      <c r="C14">
        <v>2032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Référence</vt:lpstr>
      <vt:lpstr>Listes</vt:lpstr>
      <vt:lpstr>Feuil3</vt:lpstr>
      <vt:lpstr>ListeAnnées</vt:lpstr>
      <vt:lpstr>ListeMois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lea.dupouey@gmail.com</dc:creator>
  <cp:lastModifiedBy>lea.dupouey@gmail.com</cp:lastModifiedBy>
  <dcterms:created xsi:type="dcterms:W3CDTF">2021-05-18T10:41:55Z</dcterms:created>
  <dcterms:modified xsi:type="dcterms:W3CDTF">2021-05-18T14:08:56Z</dcterms:modified>
</cp:coreProperties>
</file>