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_pdf\excel\"/>
    </mc:Choice>
  </mc:AlternateContent>
  <xr:revisionPtr revIDLastSave="0" documentId="13_ncr:1_{ED5044CD-CFD1-4C6E-A551-83E914C999BF}" xr6:coauthVersionLast="47" xr6:coauthVersionMax="47" xr10:uidLastSave="{00000000-0000-0000-0000-000000000000}"/>
  <bookViews>
    <workbookView xWindow="-108" yWindow="-108" windowWidth="23256" windowHeight="13896" tabRatio="746" xr2:uid="{B87FF164-C2D3-4EB7-8C0A-2ABE10365248}"/>
  </bookViews>
  <sheets>
    <sheet name="LinkedIn 2026" sheetId="20" r:id="rId1"/>
    <sheet name="TCD LinkedIn 2026" sheetId="19" r:id="rId2"/>
    <sheet name="Listes" sheetId="12" r:id="rId3"/>
  </sheets>
  <definedNames>
    <definedName name="_xlnm._FilterDatabase" localSheetId="0" hidden="1">'LinkedIn 2026'!$B$4:$Y$322</definedName>
    <definedName name="Benchmark2024">'LinkedIn 2026'!$B$4:$O$322</definedName>
    <definedName name="Mes_Couleurs" localSheetId="0">'LinkedIn 2026'!$AB$5:$AB$10</definedName>
    <definedName name="Mes_Couleurs">#REF!</definedName>
    <definedName name="Slicer_Numéro_de_semaine1">#N/A</definedName>
    <definedName name="_xlnm.Print_Area" localSheetId="1">'TCD LinkedIn 2026'!$A$1:$J$112</definedName>
  </definedNames>
  <calcPr calcId="191029"/>
  <pivotCaches>
    <pivotCache cacheId="16" r:id="rId4"/>
    <pivotCache cacheId="17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2" i="20" l="1"/>
  <c r="C271" i="20"/>
  <c r="D271" i="20" s="1"/>
  <c r="C272" i="20" s="1"/>
  <c r="D272" i="20" s="1"/>
  <c r="C273" i="20" s="1"/>
  <c r="D273" i="20" s="1"/>
  <c r="C274" i="20" s="1"/>
  <c r="D274" i="20" s="1"/>
  <c r="C275" i="20" s="1"/>
  <c r="D275" i="20" s="1"/>
  <c r="C276" i="20" s="1"/>
  <c r="D276" i="20" s="1"/>
  <c r="C277" i="20" s="1"/>
  <c r="D277" i="20" s="1"/>
  <c r="C278" i="20" s="1"/>
  <c r="D278" i="20" s="1"/>
  <c r="C279" i="20" s="1"/>
  <c r="D279" i="20" s="1"/>
  <c r="C280" i="20" s="1"/>
  <c r="D280" i="20" s="1"/>
  <c r="C281" i="20" s="1"/>
  <c r="D281" i="20" s="1"/>
  <c r="C282" i="20" s="1"/>
  <c r="D282" i="20" s="1"/>
  <c r="C283" i="20" s="1"/>
  <c r="D283" i="20" s="1"/>
  <c r="C284" i="20" s="1"/>
  <c r="D284" i="20" s="1"/>
  <c r="C285" i="20" s="1"/>
  <c r="D285" i="20" s="1"/>
  <c r="C286" i="20" s="1"/>
  <c r="D286" i="20" s="1"/>
  <c r="C287" i="20" s="1"/>
  <c r="D287" i="20" s="1"/>
  <c r="C288" i="20" s="1"/>
  <c r="D288" i="20" s="1"/>
  <c r="C289" i="20" s="1"/>
  <c r="D289" i="20" s="1"/>
  <c r="C290" i="20" s="1"/>
  <c r="D290" i="20" s="1"/>
  <c r="C291" i="20" s="1"/>
  <c r="D291" i="20" s="1"/>
  <c r="C292" i="20" s="1"/>
  <c r="D292" i="20" s="1"/>
  <c r="C293" i="20" s="1"/>
  <c r="D293" i="20" s="1"/>
  <c r="C294" i="20" s="1"/>
  <c r="D294" i="20" s="1"/>
  <c r="C295" i="20" s="1"/>
  <c r="D295" i="20" s="1"/>
  <c r="C296" i="20" s="1"/>
  <c r="D296" i="20" s="1"/>
  <c r="C297" i="20" s="1"/>
  <c r="D297" i="20" s="1"/>
  <c r="C298" i="20" s="1"/>
  <c r="D298" i="20" s="1"/>
  <c r="C299" i="20" s="1"/>
  <c r="D299" i="20" s="1"/>
  <c r="C300" i="20" s="1"/>
  <c r="D300" i="20" s="1"/>
  <c r="C301" i="20" s="1"/>
  <c r="D301" i="20" s="1"/>
  <c r="C302" i="20" s="1"/>
  <c r="D302" i="20" s="1"/>
  <c r="C303" i="20" s="1"/>
  <c r="D303" i="20" s="1"/>
  <c r="C304" i="20" s="1"/>
  <c r="D304" i="20" s="1"/>
  <c r="C305" i="20" s="1"/>
  <c r="D305" i="20" s="1"/>
  <c r="C306" i="20" s="1"/>
  <c r="D306" i="20" s="1"/>
  <c r="C307" i="20" s="1"/>
  <c r="D307" i="20" s="1"/>
  <c r="C308" i="20" s="1"/>
  <c r="D308" i="20" s="1"/>
  <c r="C309" i="20" s="1"/>
  <c r="D309" i="20" s="1"/>
  <c r="C310" i="20" s="1"/>
  <c r="D310" i="20" s="1"/>
  <c r="C311" i="20" s="1"/>
  <c r="D311" i="20" s="1"/>
  <c r="C312" i="20" s="1"/>
  <c r="D312" i="20" s="1"/>
  <c r="C313" i="20" s="1"/>
  <c r="D313" i="20" s="1"/>
  <c r="C314" i="20" s="1"/>
  <c r="D314" i="20" s="1"/>
  <c r="C315" i="20" s="1"/>
  <c r="D315" i="20" s="1"/>
  <c r="C316" i="20" s="1"/>
  <c r="D316" i="20" s="1"/>
  <c r="C317" i="20" s="1"/>
  <c r="D317" i="20" s="1"/>
  <c r="C318" i="20" s="1"/>
  <c r="D318" i="20" s="1"/>
  <c r="C319" i="20" s="1"/>
  <c r="D319" i="20" s="1"/>
  <c r="C320" i="20" s="1"/>
  <c r="D320" i="20" s="1"/>
  <c r="C321" i="20" s="1"/>
  <c r="D321" i="20" s="1"/>
  <c r="C322" i="20" s="1"/>
  <c r="D322" i="20" s="1"/>
  <c r="C218" i="20"/>
  <c r="D218" i="20" s="1"/>
  <c r="C219" i="20" s="1"/>
  <c r="D219" i="20" s="1"/>
  <c r="C220" i="20" s="1"/>
  <c r="D220" i="20" s="1"/>
  <c r="C221" i="20" s="1"/>
  <c r="D221" i="20" s="1"/>
  <c r="C222" i="20" s="1"/>
  <c r="D222" i="20" s="1"/>
  <c r="C223" i="20" s="1"/>
  <c r="D223" i="20" s="1"/>
  <c r="C224" i="20" s="1"/>
  <c r="D224" i="20" s="1"/>
  <c r="C225" i="20" s="1"/>
  <c r="D225" i="20" s="1"/>
  <c r="C226" i="20" s="1"/>
  <c r="D226" i="20" s="1"/>
  <c r="C227" i="20" s="1"/>
  <c r="D227" i="20" s="1"/>
  <c r="C228" i="20" s="1"/>
  <c r="D228" i="20" s="1"/>
  <c r="C229" i="20" s="1"/>
  <c r="D229" i="20" s="1"/>
  <c r="C230" i="20" s="1"/>
  <c r="D230" i="20" s="1"/>
  <c r="C231" i="20" s="1"/>
  <c r="D231" i="20" s="1"/>
  <c r="C232" i="20" s="1"/>
  <c r="D232" i="20" s="1"/>
  <c r="C233" i="20" s="1"/>
  <c r="D233" i="20" s="1"/>
  <c r="C234" i="20" s="1"/>
  <c r="D234" i="20" s="1"/>
  <c r="C235" i="20" s="1"/>
  <c r="D235" i="20" s="1"/>
  <c r="C236" i="20" s="1"/>
  <c r="D236" i="20" s="1"/>
  <c r="C237" i="20" s="1"/>
  <c r="D237" i="20" s="1"/>
  <c r="C238" i="20" s="1"/>
  <c r="D238" i="20" s="1"/>
  <c r="C239" i="20" s="1"/>
  <c r="D239" i="20" s="1"/>
  <c r="C240" i="20" s="1"/>
  <c r="D240" i="20" s="1"/>
  <c r="C241" i="20" s="1"/>
  <c r="D241" i="20" s="1"/>
  <c r="C242" i="20" s="1"/>
  <c r="D242" i="20" s="1"/>
  <c r="C243" i="20" s="1"/>
  <c r="D243" i="20" s="1"/>
  <c r="C244" i="20" s="1"/>
  <c r="D244" i="20" s="1"/>
  <c r="C245" i="20" s="1"/>
  <c r="D245" i="20" s="1"/>
  <c r="C246" i="20" s="1"/>
  <c r="D246" i="20" s="1"/>
  <c r="C247" i="20" s="1"/>
  <c r="D247" i="20" s="1"/>
  <c r="C248" i="20" s="1"/>
  <c r="D248" i="20" s="1"/>
  <c r="C249" i="20" s="1"/>
  <c r="D249" i="20" s="1"/>
  <c r="C250" i="20" s="1"/>
  <c r="D250" i="20" s="1"/>
  <c r="C251" i="20" s="1"/>
  <c r="D251" i="20" s="1"/>
  <c r="C252" i="20" s="1"/>
  <c r="D252" i="20" s="1"/>
  <c r="C253" i="20" s="1"/>
  <c r="D253" i="20" s="1"/>
  <c r="C254" i="20" s="1"/>
  <c r="D254" i="20" s="1"/>
  <c r="C255" i="20" s="1"/>
  <c r="D255" i="20" s="1"/>
  <c r="C256" i="20" s="1"/>
  <c r="D256" i="20" s="1"/>
  <c r="C257" i="20" s="1"/>
  <c r="D257" i="20" s="1"/>
  <c r="C258" i="20" s="1"/>
  <c r="D258" i="20" s="1"/>
  <c r="C259" i="20" s="1"/>
  <c r="D259" i="20" s="1"/>
  <c r="C260" i="20" s="1"/>
  <c r="D260" i="20" s="1"/>
  <c r="C261" i="20" s="1"/>
  <c r="D261" i="20" s="1"/>
  <c r="C262" i="20" s="1"/>
  <c r="D262" i="20" s="1"/>
  <c r="C263" i="20" s="1"/>
  <c r="D263" i="20" s="1"/>
  <c r="C264" i="20" s="1"/>
  <c r="D264" i="20" s="1"/>
  <c r="C265" i="20" s="1"/>
  <c r="D265" i="20" s="1"/>
  <c r="C266" i="20" s="1"/>
  <c r="D266" i="20" s="1"/>
  <c r="C267" i="20" s="1"/>
  <c r="D267" i="20" s="1"/>
  <c r="C268" i="20" s="1"/>
  <c r="D268" i="20" s="1"/>
  <c r="C269" i="20" s="1"/>
  <c r="D269" i="20" s="1"/>
  <c r="C165" i="20"/>
  <c r="D165" i="20" s="1"/>
  <c r="C166" i="20" s="1"/>
  <c r="C112" i="20"/>
  <c r="D112" i="20" s="1"/>
  <c r="C113" i="20" s="1"/>
  <c r="D113" i="20" s="1"/>
  <c r="C114" i="20" s="1"/>
  <c r="D114" i="20" s="1"/>
  <c r="C115" i="20" s="1"/>
  <c r="D115" i="20" s="1"/>
  <c r="C116" i="20" s="1"/>
  <c r="D116" i="20" s="1"/>
  <c r="C117" i="20" s="1"/>
  <c r="D117" i="20" s="1"/>
  <c r="C118" i="20" s="1"/>
  <c r="D118" i="20" s="1"/>
  <c r="C119" i="20" s="1"/>
  <c r="D119" i="20" s="1"/>
  <c r="C120" i="20" s="1"/>
  <c r="D120" i="20" s="1"/>
  <c r="C121" i="20" s="1"/>
  <c r="D121" i="20" s="1"/>
  <c r="C122" i="20" s="1"/>
  <c r="D122" i="20" s="1"/>
  <c r="C123" i="20" s="1"/>
  <c r="D123" i="20" s="1"/>
  <c r="C124" i="20" s="1"/>
  <c r="D124" i="20" s="1"/>
  <c r="C125" i="20" s="1"/>
  <c r="D125" i="20" s="1"/>
  <c r="C126" i="20" s="1"/>
  <c r="D126" i="20" s="1"/>
  <c r="C127" i="20" s="1"/>
  <c r="D127" i="20" s="1"/>
  <c r="C128" i="20" s="1"/>
  <c r="D128" i="20" s="1"/>
  <c r="C129" i="20" s="1"/>
  <c r="D129" i="20" s="1"/>
  <c r="C130" i="20" s="1"/>
  <c r="D130" i="20" s="1"/>
  <c r="C131" i="20" s="1"/>
  <c r="D131" i="20" s="1"/>
  <c r="C132" i="20" s="1"/>
  <c r="D132" i="20" s="1"/>
  <c r="C133" i="20" s="1"/>
  <c r="D133" i="20" s="1"/>
  <c r="C134" i="20" s="1"/>
  <c r="D134" i="20" s="1"/>
  <c r="C135" i="20" s="1"/>
  <c r="D135" i="20" s="1"/>
  <c r="C136" i="20" s="1"/>
  <c r="D136" i="20" s="1"/>
  <c r="C137" i="20" s="1"/>
  <c r="D137" i="20" s="1"/>
  <c r="C138" i="20" s="1"/>
  <c r="D138" i="20" s="1"/>
  <c r="C139" i="20" s="1"/>
  <c r="D139" i="20" s="1"/>
  <c r="C140" i="20" s="1"/>
  <c r="D140" i="20" s="1"/>
  <c r="C141" i="20" s="1"/>
  <c r="D141" i="20" s="1"/>
  <c r="C142" i="20" s="1"/>
  <c r="D142" i="20" s="1"/>
  <c r="C143" i="20" s="1"/>
  <c r="D143" i="20" s="1"/>
  <c r="C144" i="20" s="1"/>
  <c r="D144" i="20" s="1"/>
  <c r="C145" i="20" s="1"/>
  <c r="D145" i="20" s="1"/>
  <c r="C146" i="20" s="1"/>
  <c r="D146" i="20" s="1"/>
  <c r="C147" i="20" s="1"/>
  <c r="D147" i="20" s="1"/>
  <c r="C148" i="20" s="1"/>
  <c r="D148" i="20" s="1"/>
  <c r="C149" i="20" s="1"/>
  <c r="D149" i="20" s="1"/>
  <c r="C150" i="20" s="1"/>
  <c r="D150" i="20" s="1"/>
  <c r="C151" i="20" s="1"/>
  <c r="D151" i="20" s="1"/>
  <c r="C152" i="20" s="1"/>
  <c r="D152" i="20" s="1"/>
  <c r="C153" i="20" s="1"/>
  <c r="D153" i="20" s="1"/>
  <c r="C154" i="20" s="1"/>
  <c r="D154" i="20" s="1"/>
  <c r="C155" i="20" s="1"/>
  <c r="D155" i="20" s="1"/>
  <c r="C156" i="20" s="1"/>
  <c r="D156" i="20" s="1"/>
  <c r="C157" i="20" s="1"/>
  <c r="D157" i="20" s="1"/>
  <c r="C158" i="20" s="1"/>
  <c r="D158" i="20" s="1"/>
  <c r="C159" i="20" s="1"/>
  <c r="D159" i="20" s="1"/>
  <c r="C160" i="20" s="1"/>
  <c r="D160" i="20" s="1"/>
  <c r="C161" i="20" s="1"/>
  <c r="D161" i="20" s="1"/>
  <c r="C162" i="20" s="1"/>
  <c r="D162" i="20" s="1"/>
  <c r="C163" i="20" s="1"/>
  <c r="D163" i="20" s="1"/>
  <c r="C59" i="20"/>
  <c r="D59" i="20" s="1"/>
  <c r="C60" i="20" s="1"/>
  <c r="D60" i="20" s="1"/>
  <c r="C61" i="20" s="1"/>
  <c r="D61" i="20" s="1"/>
  <c r="C62" i="20" s="1"/>
  <c r="D62" i="20" s="1"/>
  <c r="C63" i="20" s="1"/>
  <c r="D63" i="20" s="1"/>
  <c r="C64" i="20" s="1"/>
  <c r="D64" i="20" s="1"/>
  <c r="C65" i="20" s="1"/>
  <c r="D65" i="20" s="1"/>
  <c r="C66" i="20" s="1"/>
  <c r="D66" i="20" s="1"/>
  <c r="C67" i="20" s="1"/>
  <c r="D67" i="20" s="1"/>
  <c r="C68" i="20" s="1"/>
  <c r="D68" i="20" s="1"/>
  <c r="C69" i="20" s="1"/>
  <c r="D69" i="20" s="1"/>
  <c r="C70" i="20" s="1"/>
  <c r="D70" i="20" s="1"/>
  <c r="C71" i="20" s="1"/>
  <c r="D71" i="20" s="1"/>
  <c r="C72" i="20" s="1"/>
  <c r="D72" i="20" s="1"/>
  <c r="C73" i="20" s="1"/>
  <c r="D73" i="20" s="1"/>
  <c r="C74" i="20" s="1"/>
  <c r="D74" i="20" s="1"/>
  <c r="C75" i="20" s="1"/>
  <c r="D75" i="20" s="1"/>
  <c r="C76" i="20" s="1"/>
  <c r="D76" i="20" s="1"/>
  <c r="C77" i="20" s="1"/>
  <c r="D77" i="20" s="1"/>
  <c r="C78" i="20" s="1"/>
  <c r="D78" i="20" s="1"/>
  <c r="C79" i="20" s="1"/>
  <c r="D79" i="20" s="1"/>
  <c r="C80" i="20" s="1"/>
  <c r="D80" i="20" s="1"/>
  <c r="C81" i="20" s="1"/>
  <c r="D81" i="20" s="1"/>
  <c r="C82" i="20" s="1"/>
  <c r="D82" i="20" s="1"/>
  <c r="C83" i="20" s="1"/>
  <c r="D83" i="20" s="1"/>
  <c r="C84" i="20" s="1"/>
  <c r="D84" i="20" s="1"/>
  <c r="C85" i="20" s="1"/>
  <c r="D85" i="20" s="1"/>
  <c r="C86" i="20" s="1"/>
  <c r="D86" i="20" s="1"/>
  <c r="C87" i="20" s="1"/>
  <c r="D87" i="20" s="1"/>
  <c r="C88" i="20" s="1"/>
  <c r="D88" i="20" s="1"/>
  <c r="C89" i="20" s="1"/>
  <c r="D89" i="20" s="1"/>
  <c r="C90" i="20" s="1"/>
  <c r="D90" i="20" s="1"/>
  <c r="C91" i="20" s="1"/>
  <c r="D91" i="20" s="1"/>
  <c r="C92" i="20" s="1"/>
  <c r="D92" i="20" s="1"/>
  <c r="C93" i="20" s="1"/>
  <c r="D93" i="20" s="1"/>
  <c r="C94" i="20" s="1"/>
  <c r="D94" i="20" s="1"/>
  <c r="C95" i="20" s="1"/>
  <c r="D95" i="20" s="1"/>
  <c r="C96" i="20" s="1"/>
  <c r="D96" i="20" s="1"/>
  <c r="C97" i="20" s="1"/>
  <c r="D97" i="20" s="1"/>
  <c r="C98" i="20" s="1"/>
  <c r="D98" i="20" s="1"/>
  <c r="C99" i="20" s="1"/>
  <c r="D99" i="20" s="1"/>
  <c r="C100" i="20" s="1"/>
  <c r="D100" i="20" s="1"/>
  <c r="C101" i="20" s="1"/>
  <c r="D101" i="20" s="1"/>
  <c r="C102" i="20" s="1"/>
  <c r="D102" i="20" s="1"/>
  <c r="C103" i="20" s="1"/>
  <c r="D103" i="20" s="1"/>
  <c r="C104" i="20" s="1"/>
  <c r="D104" i="20" s="1"/>
  <c r="C105" i="20" s="1"/>
  <c r="D105" i="20" s="1"/>
  <c r="C106" i="20" s="1"/>
  <c r="D106" i="20" s="1"/>
  <c r="C107" i="20" s="1"/>
  <c r="D107" i="20" s="1"/>
  <c r="C108" i="20" s="1"/>
  <c r="D108" i="20" s="1"/>
  <c r="C109" i="20" s="1"/>
  <c r="D109" i="20" s="1"/>
  <c r="C110" i="20" s="1"/>
  <c r="D110" i="20" s="1"/>
  <c r="F174" i="20"/>
  <c r="G174" i="20" s="1"/>
  <c r="F175" i="20"/>
  <c r="G175" i="20" s="1"/>
  <c r="F176" i="20"/>
  <c r="G176" i="20" s="1"/>
  <c r="F177" i="20"/>
  <c r="G177" i="20" s="1"/>
  <c r="F178" i="20"/>
  <c r="G178" i="20" s="1"/>
  <c r="F179" i="20"/>
  <c r="G179" i="20" s="1"/>
  <c r="F180" i="20"/>
  <c r="G180" i="20" s="1"/>
  <c r="F181" i="20"/>
  <c r="G181" i="20" s="1"/>
  <c r="F182" i="20"/>
  <c r="G182" i="20" s="1"/>
  <c r="F183" i="20"/>
  <c r="G183" i="20" s="1"/>
  <c r="F184" i="20"/>
  <c r="G184" i="20" s="1"/>
  <c r="F185" i="20"/>
  <c r="G185" i="20" s="1"/>
  <c r="F186" i="20"/>
  <c r="G186" i="20" s="1"/>
  <c r="F187" i="20"/>
  <c r="G187" i="20" s="1"/>
  <c r="F188" i="20"/>
  <c r="G188" i="20" s="1"/>
  <c r="F189" i="20"/>
  <c r="G189" i="20" s="1"/>
  <c r="F190" i="20"/>
  <c r="G190" i="20" s="1"/>
  <c r="F191" i="20"/>
  <c r="G191" i="20" s="1"/>
  <c r="F192" i="20"/>
  <c r="G192" i="20" s="1"/>
  <c r="F193" i="20"/>
  <c r="G193" i="20" s="1"/>
  <c r="F194" i="20"/>
  <c r="G194" i="20" s="1"/>
  <c r="F195" i="20"/>
  <c r="G195" i="20" s="1"/>
  <c r="F196" i="20"/>
  <c r="G196" i="20" s="1"/>
  <c r="F197" i="20"/>
  <c r="G197" i="20" s="1"/>
  <c r="F198" i="20"/>
  <c r="G198" i="20" s="1"/>
  <c r="F199" i="20"/>
  <c r="G199" i="20" s="1"/>
  <c r="F200" i="20"/>
  <c r="G200" i="20" s="1"/>
  <c r="F201" i="20"/>
  <c r="G201" i="20" s="1"/>
  <c r="F202" i="20"/>
  <c r="G202" i="20" s="1"/>
  <c r="F203" i="20"/>
  <c r="G203" i="20" s="1"/>
  <c r="F204" i="20"/>
  <c r="G204" i="20" s="1"/>
  <c r="F205" i="20"/>
  <c r="G205" i="20" s="1"/>
  <c r="F206" i="20"/>
  <c r="G206" i="20" s="1"/>
  <c r="F207" i="20"/>
  <c r="G207" i="20" s="1"/>
  <c r="F208" i="20"/>
  <c r="G208" i="20" s="1"/>
  <c r="F209" i="20"/>
  <c r="G209" i="20" s="1"/>
  <c r="F210" i="20"/>
  <c r="G210" i="20" s="1"/>
  <c r="F211" i="20"/>
  <c r="G211" i="20" s="1"/>
  <c r="F212" i="20"/>
  <c r="G212" i="20" s="1"/>
  <c r="F213" i="20"/>
  <c r="G213" i="20" s="1"/>
  <c r="F214" i="20"/>
  <c r="G214" i="20" s="1"/>
  <c r="F215" i="20"/>
  <c r="G215" i="20" s="1"/>
  <c r="F216" i="20"/>
  <c r="G216" i="20" s="1"/>
  <c r="F217" i="20"/>
  <c r="G217" i="20" s="1"/>
  <c r="F218" i="20"/>
  <c r="G218" i="20" s="1"/>
  <c r="F219" i="20"/>
  <c r="G219" i="20" s="1"/>
  <c r="F220" i="20"/>
  <c r="G220" i="20" s="1"/>
  <c r="F221" i="20"/>
  <c r="G221" i="20" s="1"/>
  <c r="F222" i="20"/>
  <c r="G222" i="20" s="1"/>
  <c r="F223" i="20"/>
  <c r="G223" i="20" s="1"/>
  <c r="F224" i="20"/>
  <c r="G224" i="20" s="1"/>
  <c r="F225" i="20"/>
  <c r="G225" i="20" s="1"/>
  <c r="F226" i="20"/>
  <c r="G226" i="20" s="1"/>
  <c r="F227" i="20"/>
  <c r="G227" i="20" s="1"/>
  <c r="F228" i="20"/>
  <c r="G228" i="20" s="1"/>
  <c r="F229" i="20"/>
  <c r="G229" i="20" s="1"/>
  <c r="F230" i="20"/>
  <c r="G230" i="20" s="1"/>
  <c r="F231" i="20"/>
  <c r="G231" i="20" s="1"/>
  <c r="F232" i="20"/>
  <c r="G232" i="20" s="1"/>
  <c r="F233" i="20"/>
  <c r="G233" i="20" s="1"/>
  <c r="F234" i="20"/>
  <c r="G234" i="20" s="1"/>
  <c r="F235" i="20"/>
  <c r="G235" i="20" s="1"/>
  <c r="F236" i="20"/>
  <c r="G236" i="20" s="1"/>
  <c r="F237" i="20"/>
  <c r="G237" i="20" s="1"/>
  <c r="F238" i="20"/>
  <c r="G238" i="20" s="1"/>
  <c r="F239" i="20"/>
  <c r="G239" i="20" s="1"/>
  <c r="F240" i="20"/>
  <c r="G240" i="20" s="1"/>
  <c r="F241" i="20"/>
  <c r="G241" i="20" s="1"/>
  <c r="F242" i="20"/>
  <c r="G242" i="20" s="1"/>
  <c r="F243" i="20"/>
  <c r="G243" i="20" s="1"/>
  <c r="F244" i="20"/>
  <c r="G244" i="20" s="1"/>
  <c r="F245" i="20"/>
  <c r="G245" i="20" s="1"/>
  <c r="F246" i="20"/>
  <c r="G246" i="20" s="1"/>
  <c r="F247" i="20"/>
  <c r="G247" i="20" s="1"/>
  <c r="F248" i="20"/>
  <c r="G248" i="20" s="1"/>
  <c r="F249" i="20"/>
  <c r="G249" i="20" s="1"/>
  <c r="F250" i="20"/>
  <c r="G250" i="20" s="1"/>
  <c r="F251" i="20"/>
  <c r="G251" i="20" s="1"/>
  <c r="F252" i="20"/>
  <c r="G252" i="20" s="1"/>
  <c r="F253" i="20"/>
  <c r="G253" i="20" s="1"/>
  <c r="F254" i="20"/>
  <c r="G254" i="20" s="1"/>
  <c r="F255" i="20"/>
  <c r="G255" i="20" s="1"/>
  <c r="F256" i="20"/>
  <c r="G256" i="20" s="1"/>
  <c r="F257" i="20"/>
  <c r="G257" i="20" s="1"/>
  <c r="F258" i="20"/>
  <c r="G258" i="20" s="1"/>
  <c r="F259" i="20"/>
  <c r="G259" i="20" s="1"/>
  <c r="F260" i="20"/>
  <c r="G260" i="20" s="1"/>
  <c r="F261" i="20"/>
  <c r="G261" i="20" s="1"/>
  <c r="F262" i="20"/>
  <c r="G262" i="20" s="1"/>
  <c r="F263" i="20"/>
  <c r="G263" i="20" s="1"/>
  <c r="F264" i="20"/>
  <c r="G264" i="20" s="1"/>
  <c r="F265" i="20"/>
  <c r="G265" i="20" s="1"/>
  <c r="F266" i="20"/>
  <c r="G266" i="20" s="1"/>
  <c r="F267" i="20"/>
  <c r="G267" i="20" s="1"/>
  <c r="F268" i="20"/>
  <c r="G268" i="20" s="1"/>
  <c r="F269" i="20"/>
  <c r="G269" i="20" s="1"/>
  <c r="F270" i="20"/>
  <c r="G270" i="20" s="1"/>
  <c r="F271" i="20"/>
  <c r="G271" i="20" s="1"/>
  <c r="F272" i="20"/>
  <c r="G272" i="20" s="1"/>
  <c r="F273" i="20"/>
  <c r="G273" i="20" s="1"/>
  <c r="F274" i="20"/>
  <c r="G274" i="20" s="1"/>
  <c r="F275" i="20"/>
  <c r="G275" i="20" s="1"/>
  <c r="F276" i="20"/>
  <c r="G276" i="20" s="1"/>
  <c r="F277" i="20"/>
  <c r="G277" i="20" s="1"/>
  <c r="F278" i="20"/>
  <c r="G278" i="20" s="1"/>
  <c r="F279" i="20"/>
  <c r="G279" i="20" s="1"/>
  <c r="F280" i="20"/>
  <c r="G280" i="20" s="1"/>
  <c r="F281" i="20"/>
  <c r="G281" i="20" s="1"/>
  <c r="F282" i="20"/>
  <c r="G282" i="20" s="1"/>
  <c r="F283" i="20"/>
  <c r="G283" i="20" s="1"/>
  <c r="F284" i="20"/>
  <c r="G284" i="20" s="1"/>
  <c r="F285" i="20"/>
  <c r="G285" i="20" s="1"/>
  <c r="F286" i="20"/>
  <c r="G286" i="20" s="1"/>
  <c r="F287" i="20"/>
  <c r="G287" i="20" s="1"/>
  <c r="F288" i="20"/>
  <c r="G288" i="20" s="1"/>
  <c r="F289" i="20"/>
  <c r="G289" i="20" s="1"/>
  <c r="F290" i="20"/>
  <c r="G290" i="20" s="1"/>
  <c r="F291" i="20"/>
  <c r="G291" i="20" s="1"/>
  <c r="F292" i="20"/>
  <c r="G292" i="20" s="1"/>
  <c r="F293" i="20"/>
  <c r="G293" i="20" s="1"/>
  <c r="F294" i="20"/>
  <c r="G294" i="20" s="1"/>
  <c r="F295" i="20"/>
  <c r="G295" i="20" s="1"/>
  <c r="F296" i="20"/>
  <c r="G296" i="20" s="1"/>
  <c r="F297" i="20"/>
  <c r="G297" i="20" s="1"/>
  <c r="F298" i="20"/>
  <c r="G298" i="20" s="1"/>
  <c r="F299" i="20"/>
  <c r="G299" i="20" s="1"/>
  <c r="F300" i="20"/>
  <c r="G300" i="20" s="1"/>
  <c r="F301" i="20"/>
  <c r="G301" i="20" s="1"/>
  <c r="F302" i="20"/>
  <c r="G302" i="20" s="1"/>
  <c r="F303" i="20"/>
  <c r="G303" i="20" s="1"/>
  <c r="F304" i="20"/>
  <c r="G304" i="20" s="1"/>
  <c r="F305" i="20"/>
  <c r="G305" i="20" s="1"/>
  <c r="F306" i="20"/>
  <c r="G306" i="20" s="1"/>
  <c r="F307" i="20"/>
  <c r="G307" i="20" s="1"/>
  <c r="F308" i="20"/>
  <c r="G308" i="20" s="1"/>
  <c r="F309" i="20"/>
  <c r="G309" i="20" s="1"/>
  <c r="F310" i="20"/>
  <c r="G310" i="20" s="1"/>
  <c r="F311" i="20"/>
  <c r="G311" i="20" s="1"/>
  <c r="F312" i="20"/>
  <c r="G312" i="20" s="1"/>
  <c r="F313" i="20"/>
  <c r="G313" i="20" s="1"/>
  <c r="F314" i="20"/>
  <c r="G314" i="20" s="1"/>
  <c r="F315" i="20"/>
  <c r="G315" i="20" s="1"/>
  <c r="F316" i="20"/>
  <c r="G316" i="20" s="1"/>
  <c r="F317" i="20"/>
  <c r="G317" i="20" s="1"/>
  <c r="F318" i="20"/>
  <c r="G318" i="20" s="1"/>
  <c r="F319" i="20"/>
  <c r="G319" i="20" s="1"/>
  <c r="F320" i="20"/>
  <c r="G320" i="20" s="1"/>
  <c r="F321" i="20"/>
  <c r="G321" i="20" s="1"/>
  <c r="F322" i="20"/>
  <c r="G322" i="20" s="1"/>
  <c r="F21" i="20"/>
  <c r="G21" i="20" s="1"/>
  <c r="F22" i="20"/>
  <c r="G22" i="20" s="1"/>
  <c r="F23" i="20"/>
  <c r="G23" i="20" s="1"/>
  <c r="F24" i="20"/>
  <c r="G24" i="20" s="1"/>
  <c r="F25" i="20"/>
  <c r="G25" i="20" s="1"/>
  <c r="F26" i="20"/>
  <c r="G26" i="20" s="1"/>
  <c r="F27" i="20"/>
  <c r="G27" i="20" s="1"/>
  <c r="F28" i="20"/>
  <c r="G28" i="20" s="1"/>
  <c r="F29" i="20"/>
  <c r="G29" i="20" s="1"/>
  <c r="F30" i="20"/>
  <c r="G30" i="20" s="1"/>
  <c r="F31" i="20"/>
  <c r="G31" i="20" s="1"/>
  <c r="F32" i="20"/>
  <c r="G32" i="20" s="1"/>
  <c r="F33" i="20"/>
  <c r="G33" i="20" s="1"/>
  <c r="F34" i="20"/>
  <c r="G34" i="20" s="1"/>
  <c r="F35" i="20"/>
  <c r="G35" i="20" s="1"/>
  <c r="F36" i="20"/>
  <c r="G36" i="20" s="1"/>
  <c r="F37" i="20"/>
  <c r="G37" i="20" s="1"/>
  <c r="F38" i="20"/>
  <c r="G38" i="20" s="1"/>
  <c r="F39" i="20"/>
  <c r="G39" i="20" s="1"/>
  <c r="F40" i="20"/>
  <c r="G40" i="20" s="1"/>
  <c r="F41" i="20"/>
  <c r="G41" i="20" s="1"/>
  <c r="F42" i="20"/>
  <c r="G42" i="20" s="1"/>
  <c r="F43" i="20"/>
  <c r="G43" i="20" s="1"/>
  <c r="F44" i="20"/>
  <c r="G44" i="20" s="1"/>
  <c r="F45" i="20"/>
  <c r="G45" i="20" s="1"/>
  <c r="F46" i="20"/>
  <c r="G46" i="20" s="1"/>
  <c r="F47" i="20"/>
  <c r="G47" i="20" s="1"/>
  <c r="F48" i="20"/>
  <c r="G48" i="20" s="1"/>
  <c r="F49" i="20"/>
  <c r="G49" i="20" s="1"/>
  <c r="F50" i="20"/>
  <c r="G50" i="20" s="1"/>
  <c r="F51" i="20"/>
  <c r="G51" i="20" s="1"/>
  <c r="F52" i="20"/>
  <c r="G52" i="20" s="1"/>
  <c r="F53" i="20"/>
  <c r="G53" i="20" s="1"/>
  <c r="F54" i="20"/>
  <c r="G54" i="20" s="1"/>
  <c r="F55" i="20"/>
  <c r="G55" i="20" s="1"/>
  <c r="F56" i="20"/>
  <c r="G56" i="20" s="1"/>
  <c r="F57" i="20"/>
  <c r="G57" i="20" s="1"/>
  <c r="F58" i="20"/>
  <c r="G58" i="20" s="1"/>
  <c r="F59" i="20"/>
  <c r="G59" i="20" s="1"/>
  <c r="F60" i="20"/>
  <c r="G60" i="20" s="1"/>
  <c r="F61" i="20"/>
  <c r="G61" i="20" s="1"/>
  <c r="F62" i="20"/>
  <c r="G62" i="20" s="1"/>
  <c r="F63" i="20"/>
  <c r="G63" i="20" s="1"/>
  <c r="F64" i="20"/>
  <c r="G64" i="20" s="1"/>
  <c r="F65" i="20"/>
  <c r="G65" i="20" s="1"/>
  <c r="F66" i="20"/>
  <c r="G66" i="20" s="1"/>
  <c r="F67" i="20"/>
  <c r="G67" i="20" s="1"/>
  <c r="F68" i="20"/>
  <c r="G68" i="20" s="1"/>
  <c r="F69" i="20"/>
  <c r="G69" i="20" s="1"/>
  <c r="F70" i="20"/>
  <c r="G70" i="20" s="1"/>
  <c r="F71" i="20"/>
  <c r="G71" i="20" s="1"/>
  <c r="F72" i="20"/>
  <c r="G72" i="20" s="1"/>
  <c r="F73" i="20"/>
  <c r="G73" i="20" s="1"/>
  <c r="F74" i="20"/>
  <c r="G74" i="20" s="1"/>
  <c r="F75" i="20"/>
  <c r="G75" i="20" s="1"/>
  <c r="F76" i="20"/>
  <c r="G76" i="20" s="1"/>
  <c r="F77" i="20"/>
  <c r="G77" i="20" s="1"/>
  <c r="F78" i="20"/>
  <c r="G78" i="20" s="1"/>
  <c r="F79" i="20"/>
  <c r="G79" i="20" s="1"/>
  <c r="F80" i="20"/>
  <c r="G80" i="20" s="1"/>
  <c r="F81" i="20"/>
  <c r="G81" i="20" s="1"/>
  <c r="F82" i="20"/>
  <c r="G82" i="20" s="1"/>
  <c r="F83" i="20"/>
  <c r="G83" i="20" s="1"/>
  <c r="F84" i="20"/>
  <c r="G84" i="20" s="1"/>
  <c r="F85" i="20"/>
  <c r="G85" i="20" s="1"/>
  <c r="F86" i="20"/>
  <c r="G86" i="20" s="1"/>
  <c r="F87" i="20"/>
  <c r="G87" i="20" s="1"/>
  <c r="F88" i="20"/>
  <c r="G88" i="20" s="1"/>
  <c r="F89" i="20"/>
  <c r="G89" i="20" s="1"/>
  <c r="F90" i="20"/>
  <c r="G90" i="20" s="1"/>
  <c r="F91" i="20"/>
  <c r="G91" i="20" s="1"/>
  <c r="F92" i="20"/>
  <c r="G92" i="20" s="1"/>
  <c r="F93" i="20"/>
  <c r="G93" i="20" s="1"/>
  <c r="F94" i="20"/>
  <c r="G94" i="20" s="1"/>
  <c r="F95" i="20"/>
  <c r="G95" i="20" s="1"/>
  <c r="F96" i="20"/>
  <c r="G96" i="20" s="1"/>
  <c r="F97" i="20"/>
  <c r="G97" i="20" s="1"/>
  <c r="F98" i="20"/>
  <c r="G98" i="20" s="1"/>
  <c r="F99" i="20"/>
  <c r="G99" i="20" s="1"/>
  <c r="F100" i="20"/>
  <c r="G100" i="20" s="1"/>
  <c r="F101" i="20"/>
  <c r="G101" i="20" s="1"/>
  <c r="F102" i="20"/>
  <c r="G102" i="20" s="1"/>
  <c r="F103" i="20"/>
  <c r="G103" i="20" s="1"/>
  <c r="F104" i="20"/>
  <c r="G104" i="20" s="1"/>
  <c r="F105" i="20"/>
  <c r="G105" i="20" s="1"/>
  <c r="F106" i="20"/>
  <c r="G106" i="20" s="1"/>
  <c r="F107" i="20"/>
  <c r="G107" i="20" s="1"/>
  <c r="F108" i="20"/>
  <c r="G108" i="20" s="1"/>
  <c r="F109" i="20"/>
  <c r="G109" i="20" s="1"/>
  <c r="F110" i="20"/>
  <c r="G110" i="20" s="1"/>
  <c r="F111" i="20"/>
  <c r="G111" i="20" s="1"/>
  <c r="F112" i="20"/>
  <c r="G112" i="20" s="1"/>
  <c r="F113" i="20"/>
  <c r="G113" i="20" s="1"/>
  <c r="F114" i="20"/>
  <c r="G114" i="20" s="1"/>
  <c r="F115" i="20"/>
  <c r="G115" i="20" s="1"/>
  <c r="F116" i="20"/>
  <c r="G116" i="20" s="1"/>
  <c r="F117" i="20"/>
  <c r="G117" i="20" s="1"/>
  <c r="F118" i="20"/>
  <c r="G118" i="20" s="1"/>
  <c r="F119" i="20"/>
  <c r="G119" i="20" s="1"/>
  <c r="F120" i="20"/>
  <c r="G120" i="20" s="1"/>
  <c r="F121" i="20"/>
  <c r="G121" i="20" s="1"/>
  <c r="F122" i="20"/>
  <c r="G122" i="20" s="1"/>
  <c r="F123" i="20"/>
  <c r="G123" i="20" s="1"/>
  <c r="F124" i="20"/>
  <c r="G124" i="20" s="1"/>
  <c r="F125" i="20"/>
  <c r="G125" i="20" s="1"/>
  <c r="F126" i="20"/>
  <c r="G126" i="20" s="1"/>
  <c r="F127" i="20"/>
  <c r="G127" i="20" s="1"/>
  <c r="F128" i="20"/>
  <c r="G128" i="20" s="1"/>
  <c r="F129" i="20"/>
  <c r="G129" i="20" s="1"/>
  <c r="F130" i="20"/>
  <c r="G130" i="20" s="1"/>
  <c r="F131" i="20"/>
  <c r="G131" i="20" s="1"/>
  <c r="F132" i="20"/>
  <c r="G132" i="20" s="1"/>
  <c r="F133" i="20"/>
  <c r="G133" i="20" s="1"/>
  <c r="F134" i="20"/>
  <c r="G134" i="20" s="1"/>
  <c r="F135" i="20"/>
  <c r="G135" i="20" s="1"/>
  <c r="F136" i="20"/>
  <c r="G136" i="20" s="1"/>
  <c r="F137" i="20"/>
  <c r="G137" i="20" s="1"/>
  <c r="F138" i="20"/>
  <c r="G138" i="20" s="1"/>
  <c r="F139" i="20"/>
  <c r="G139" i="20" s="1"/>
  <c r="F140" i="20"/>
  <c r="G140" i="20" s="1"/>
  <c r="F141" i="20"/>
  <c r="G141" i="20" s="1"/>
  <c r="F142" i="20"/>
  <c r="G142" i="20" s="1"/>
  <c r="F143" i="20"/>
  <c r="G143" i="20" s="1"/>
  <c r="F144" i="20"/>
  <c r="G144" i="20" s="1"/>
  <c r="F145" i="20"/>
  <c r="G145" i="20" s="1"/>
  <c r="F146" i="20"/>
  <c r="G146" i="20" s="1"/>
  <c r="F147" i="20"/>
  <c r="G147" i="20" s="1"/>
  <c r="F148" i="20"/>
  <c r="G148" i="20" s="1"/>
  <c r="F149" i="20"/>
  <c r="G149" i="20" s="1"/>
  <c r="F150" i="20"/>
  <c r="G150" i="20" s="1"/>
  <c r="F151" i="20"/>
  <c r="G151" i="20" s="1"/>
  <c r="F152" i="20"/>
  <c r="G152" i="20" s="1"/>
  <c r="F153" i="20"/>
  <c r="G153" i="20" s="1"/>
  <c r="F154" i="20"/>
  <c r="G154" i="20" s="1"/>
  <c r="F155" i="20"/>
  <c r="G155" i="20" s="1"/>
  <c r="F156" i="20"/>
  <c r="G156" i="20" s="1"/>
  <c r="F157" i="20"/>
  <c r="G157" i="20" s="1"/>
  <c r="F158" i="20"/>
  <c r="G158" i="20" s="1"/>
  <c r="F159" i="20"/>
  <c r="G159" i="20" s="1"/>
  <c r="F160" i="20"/>
  <c r="G160" i="20" s="1"/>
  <c r="F161" i="20"/>
  <c r="G161" i="20" s="1"/>
  <c r="F162" i="20"/>
  <c r="G162" i="20" s="1"/>
  <c r="F163" i="20"/>
  <c r="G163" i="20" s="1"/>
  <c r="F164" i="20"/>
  <c r="G164" i="20" s="1"/>
  <c r="F165" i="20"/>
  <c r="G165" i="20" s="1"/>
  <c r="F166" i="20"/>
  <c r="G166" i="20" s="1"/>
  <c r="F167" i="20"/>
  <c r="G167" i="20" s="1"/>
  <c r="F168" i="20"/>
  <c r="G168" i="20" s="1"/>
  <c r="F169" i="20"/>
  <c r="G169" i="20" s="1"/>
  <c r="F170" i="20"/>
  <c r="G170" i="20" s="1"/>
  <c r="F171" i="20"/>
  <c r="G171" i="20" s="1"/>
  <c r="F172" i="20"/>
  <c r="G172" i="20" s="1"/>
  <c r="F173" i="20"/>
  <c r="G173" i="20" s="1"/>
  <c r="F7" i="20"/>
  <c r="G7" i="20" s="1"/>
  <c r="F8" i="20"/>
  <c r="G8" i="20" s="1"/>
  <c r="F9" i="20"/>
  <c r="G9" i="20" s="1"/>
  <c r="F10" i="20"/>
  <c r="G10" i="20" s="1"/>
  <c r="F11" i="20"/>
  <c r="G11" i="20" s="1"/>
  <c r="F12" i="20"/>
  <c r="G12" i="20" s="1"/>
  <c r="F13" i="20"/>
  <c r="G13" i="20" s="1"/>
  <c r="F14" i="20"/>
  <c r="G14" i="20" s="1"/>
  <c r="F5" i="20"/>
  <c r="G5" i="20" s="1"/>
  <c r="F6" i="20"/>
  <c r="G6" i="20" s="1"/>
  <c r="F15" i="20"/>
  <c r="G15" i="20" s="1"/>
  <c r="F16" i="20"/>
  <c r="G16" i="20" s="1"/>
  <c r="F17" i="20"/>
  <c r="G17" i="20" s="1"/>
  <c r="F18" i="20"/>
  <c r="G18" i="20" s="1"/>
  <c r="F19" i="20"/>
  <c r="G19" i="20" s="1"/>
  <c r="F20" i="20"/>
  <c r="G20" i="20" s="1"/>
  <c r="E164" i="20"/>
  <c r="C6" i="20"/>
  <c r="E270" i="20"/>
  <c r="E111" i="20"/>
  <c r="E58" i="20"/>
  <c r="E5" i="20"/>
  <c r="L2" i="20"/>
  <c r="E166" i="20" l="1"/>
  <c r="D166" i="20"/>
  <c r="C167" i="20" s="1"/>
  <c r="D167" i="20" s="1"/>
  <c r="C168" i="20" s="1"/>
  <c r="D168" i="20" s="1"/>
  <c r="C169" i="20" s="1"/>
  <c r="D169" i="20" s="1"/>
  <c r="C170" i="20" s="1"/>
  <c r="D170" i="20" s="1"/>
  <c r="C171" i="20" s="1"/>
  <c r="D171" i="20" s="1"/>
  <c r="C172" i="20" s="1"/>
  <c r="D172" i="20" s="1"/>
  <c r="C173" i="20" s="1"/>
  <c r="D173" i="20" s="1"/>
  <c r="C174" i="20" s="1"/>
  <c r="D174" i="20" s="1"/>
  <c r="C175" i="20" s="1"/>
  <c r="D175" i="20" s="1"/>
  <c r="C176" i="20" s="1"/>
  <c r="D176" i="20" s="1"/>
  <c r="C177" i="20" s="1"/>
  <c r="D177" i="20" s="1"/>
  <c r="C178" i="20" s="1"/>
  <c r="D178" i="20" s="1"/>
  <c r="C179" i="20" s="1"/>
  <c r="D179" i="20" s="1"/>
  <c r="C180" i="20" s="1"/>
  <c r="D180" i="20" s="1"/>
  <c r="C181" i="20" s="1"/>
  <c r="D181" i="20" s="1"/>
  <c r="C182" i="20" s="1"/>
  <c r="D182" i="20" s="1"/>
  <c r="C183" i="20" s="1"/>
  <c r="D183" i="20" s="1"/>
  <c r="C184" i="20" s="1"/>
  <c r="D184" i="20" s="1"/>
  <c r="C185" i="20" s="1"/>
  <c r="D185" i="20" s="1"/>
  <c r="C186" i="20" s="1"/>
  <c r="D186" i="20" s="1"/>
  <c r="C187" i="20" s="1"/>
  <c r="D187" i="20" s="1"/>
  <c r="C188" i="20" s="1"/>
  <c r="D188" i="20" s="1"/>
  <c r="C189" i="20" s="1"/>
  <c r="D189" i="20" s="1"/>
  <c r="C190" i="20" s="1"/>
  <c r="D190" i="20" s="1"/>
  <c r="C191" i="20" s="1"/>
  <c r="D191" i="20" s="1"/>
  <c r="C192" i="20" s="1"/>
  <c r="D192" i="20" s="1"/>
  <c r="C193" i="20" s="1"/>
  <c r="D193" i="20" s="1"/>
  <c r="C194" i="20" s="1"/>
  <c r="D194" i="20" s="1"/>
  <c r="C195" i="20" s="1"/>
  <c r="D195" i="20" s="1"/>
  <c r="C196" i="20" s="1"/>
  <c r="D196" i="20" s="1"/>
  <c r="C197" i="20" s="1"/>
  <c r="D197" i="20" s="1"/>
  <c r="C198" i="20" s="1"/>
  <c r="D198" i="20" s="1"/>
  <c r="C199" i="20" s="1"/>
  <c r="D199" i="20" s="1"/>
  <c r="C200" i="20" s="1"/>
  <c r="D200" i="20" s="1"/>
  <c r="C201" i="20" s="1"/>
  <c r="D201" i="20" s="1"/>
  <c r="C202" i="20" s="1"/>
  <c r="D202" i="20" s="1"/>
  <c r="C203" i="20" s="1"/>
  <c r="D203" i="20" s="1"/>
  <c r="C204" i="20" s="1"/>
  <c r="D204" i="20" s="1"/>
  <c r="C205" i="20" s="1"/>
  <c r="D205" i="20" s="1"/>
  <c r="C206" i="20" s="1"/>
  <c r="D206" i="20" s="1"/>
  <c r="C207" i="20" s="1"/>
  <c r="D207" i="20" s="1"/>
  <c r="C208" i="20" s="1"/>
  <c r="D208" i="20" s="1"/>
  <c r="C209" i="20" s="1"/>
  <c r="D209" i="20" s="1"/>
  <c r="C210" i="20" s="1"/>
  <c r="D210" i="20" s="1"/>
  <c r="C211" i="20" s="1"/>
  <c r="D211" i="20" s="1"/>
  <c r="C212" i="20" s="1"/>
  <c r="D212" i="20" s="1"/>
  <c r="C213" i="20" s="1"/>
  <c r="D213" i="20" s="1"/>
  <c r="C214" i="20" s="1"/>
  <c r="D214" i="20" s="1"/>
  <c r="C215" i="20" s="1"/>
  <c r="D215" i="20" s="1"/>
  <c r="C216" i="20" s="1"/>
  <c r="D216" i="20" s="1"/>
  <c r="E217" i="20"/>
  <c r="D6" i="20"/>
  <c r="C7" i="20" s="1"/>
  <c r="E113" i="20"/>
  <c r="E207" i="20" l="1"/>
  <c r="E175" i="20"/>
  <c r="E214" i="20"/>
  <c r="E192" i="20"/>
  <c r="E181" i="20"/>
  <c r="E198" i="20"/>
  <c r="E211" i="20"/>
  <c r="E194" i="20"/>
  <c r="E177" i="20"/>
  <c r="E200" i="20"/>
  <c r="E169" i="20"/>
  <c r="E215" i="20"/>
  <c r="E179" i="20"/>
  <c r="E185" i="20"/>
  <c r="E171" i="20"/>
  <c r="E172" i="20"/>
  <c r="E193" i="20"/>
  <c r="E196" i="20"/>
  <c r="E189" i="20"/>
  <c r="E190" i="20"/>
  <c r="E203" i="20"/>
  <c r="E186" i="20"/>
  <c r="E167" i="20"/>
  <c r="E183" i="20"/>
  <c r="E191" i="20"/>
  <c r="E210" i="20"/>
  <c r="E206" i="20"/>
  <c r="E202" i="20"/>
  <c r="E216" i="20"/>
  <c r="E213" i="20"/>
  <c r="E195" i="20"/>
  <c r="E178" i="20"/>
  <c r="E188" i="20"/>
  <c r="E173" i="20"/>
  <c r="E180" i="20"/>
  <c r="E197" i="20"/>
  <c r="E209" i="20"/>
  <c r="E182" i="20"/>
  <c r="E212" i="20"/>
  <c r="E201" i="20"/>
  <c r="E204" i="20"/>
  <c r="E184" i="20"/>
  <c r="E174" i="20"/>
  <c r="E208" i="20"/>
  <c r="E205" i="20"/>
  <c r="E187" i="20"/>
  <c r="E170" i="20"/>
  <c r="E176" i="20"/>
  <c r="E199" i="20"/>
  <c r="E168" i="20"/>
  <c r="D7" i="20"/>
  <c r="C8" i="20" s="1"/>
  <c r="E8" i="20" s="1"/>
  <c r="E7" i="20"/>
  <c r="E272" i="20"/>
  <c r="E219" i="20"/>
  <c r="E114" i="20"/>
  <c r="E60" i="20"/>
  <c r="D8" i="20" l="1"/>
  <c r="C9" i="20" s="1"/>
  <c r="E9" i="20" s="1"/>
  <c r="E273" i="20"/>
  <c r="E220" i="20"/>
  <c r="E115" i="20"/>
  <c r="E61" i="20"/>
  <c r="D9" i="20" l="1"/>
  <c r="E274" i="20"/>
  <c r="E221" i="20"/>
  <c r="E116" i="20"/>
  <c r="E62" i="20"/>
  <c r="C10" i="20" l="1"/>
  <c r="E10" i="20" s="1"/>
  <c r="E275" i="20"/>
  <c r="E222" i="20"/>
  <c r="E117" i="20"/>
  <c r="E63" i="20"/>
  <c r="D10" i="20" l="1"/>
  <c r="C11" i="20" s="1"/>
  <c r="E11" i="20" s="1"/>
  <c r="E276" i="20"/>
  <c r="E223" i="20"/>
  <c r="E118" i="20"/>
  <c r="E64" i="20"/>
  <c r="D11" i="20" l="1"/>
  <c r="E277" i="20"/>
  <c r="E224" i="20"/>
  <c r="E119" i="20"/>
  <c r="E65" i="20"/>
  <c r="C12" i="20" l="1"/>
  <c r="E12" i="20" s="1"/>
  <c r="E278" i="20"/>
  <c r="E225" i="20"/>
  <c r="E120" i="20"/>
  <c r="E66" i="20"/>
  <c r="D12" i="20" l="1"/>
  <c r="E279" i="20"/>
  <c r="E226" i="20"/>
  <c r="E121" i="20"/>
  <c r="E67" i="20"/>
  <c r="C13" i="20" l="1"/>
  <c r="E13" i="20" s="1"/>
  <c r="E280" i="20"/>
  <c r="E227" i="20"/>
  <c r="E122" i="20"/>
  <c r="E68" i="20"/>
  <c r="D13" i="20" l="1"/>
  <c r="E281" i="20"/>
  <c r="E228" i="20"/>
  <c r="E123" i="20"/>
  <c r="E69" i="20"/>
  <c r="C14" i="20" l="1"/>
  <c r="E14" i="20" s="1"/>
  <c r="E282" i="20"/>
  <c r="E229" i="20"/>
  <c r="E124" i="20"/>
  <c r="E70" i="20"/>
  <c r="D14" i="20" l="1"/>
  <c r="C15" i="20" s="1"/>
  <c r="E15" i="20" s="1"/>
  <c r="E283" i="20"/>
  <c r="E230" i="20"/>
  <c r="E125" i="20"/>
  <c r="E71" i="20"/>
  <c r="D15" i="20" l="1"/>
  <c r="E284" i="20"/>
  <c r="E231" i="20"/>
  <c r="E126" i="20"/>
  <c r="E72" i="20"/>
  <c r="C16" i="20" l="1"/>
  <c r="E16" i="20" s="1"/>
  <c r="E285" i="20"/>
  <c r="E232" i="20"/>
  <c r="E127" i="20"/>
  <c r="E73" i="20"/>
  <c r="D16" i="20" l="1"/>
  <c r="C17" i="20" s="1"/>
  <c r="E17" i="20" s="1"/>
  <c r="E286" i="20"/>
  <c r="E233" i="20"/>
  <c r="E128" i="20"/>
  <c r="E74" i="20"/>
  <c r="D17" i="20" l="1"/>
  <c r="C18" i="20" s="1"/>
  <c r="E18" i="20" s="1"/>
  <c r="E287" i="20"/>
  <c r="E234" i="20"/>
  <c r="E129" i="20"/>
  <c r="E75" i="20"/>
  <c r="D18" i="20" l="1"/>
  <c r="C19" i="20" s="1"/>
  <c r="E19" i="20" s="1"/>
  <c r="E288" i="20"/>
  <c r="E235" i="20"/>
  <c r="E130" i="20"/>
  <c r="E76" i="20"/>
  <c r="D19" i="20" l="1"/>
  <c r="C20" i="20" s="1"/>
  <c r="E20" i="20" s="1"/>
  <c r="E289" i="20"/>
  <c r="E236" i="20"/>
  <c r="E131" i="20"/>
  <c r="E77" i="20"/>
  <c r="D20" i="20" l="1"/>
  <c r="C21" i="20" s="1"/>
  <c r="E21" i="20" s="1"/>
  <c r="E290" i="20"/>
  <c r="E237" i="20"/>
  <c r="E132" i="20"/>
  <c r="E78" i="20"/>
  <c r="D21" i="20" l="1"/>
  <c r="C22" i="20" s="1"/>
  <c r="E22" i="20" s="1"/>
  <c r="E291" i="20"/>
  <c r="E238" i="20"/>
  <c r="E133" i="20"/>
  <c r="E79" i="20"/>
  <c r="D22" i="20" l="1"/>
  <c r="C23" i="20" s="1"/>
  <c r="E23" i="20" s="1"/>
  <c r="E292" i="20"/>
  <c r="E239" i="20"/>
  <c r="E134" i="20"/>
  <c r="E80" i="20"/>
  <c r="D23" i="20" l="1"/>
  <c r="E293" i="20"/>
  <c r="E240" i="20"/>
  <c r="E135" i="20"/>
  <c r="E81" i="20"/>
  <c r="C24" i="20" l="1"/>
  <c r="E24" i="20" s="1"/>
  <c r="E294" i="20"/>
  <c r="E241" i="20"/>
  <c r="E136" i="20"/>
  <c r="E82" i="20"/>
  <c r="D24" i="20" l="1"/>
  <c r="C25" i="20" s="1"/>
  <c r="E25" i="20" s="1"/>
  <c r="E295" i="20"/>
  <c r="E242" i="20"/>
  <c r="E137" i="20"/>
  <c r="E83" i="20"/>
  <c r="D25" i="20" l="1"/>
  <c r="C26" i="20" s="1"/>
  <c r="E26" i="20" s="1"/>
  <c r="E296" i="20"/>
  <c r="E243" i="20"/>
  <c r="E138" i="20"/>
  <c r="E84" i="20"/>
  <c r="D26" i="20" l="1"/>
  <c r="E297" i="20"/>
  <c r="E244" i="20"/>
  <c r="E139" i="20"/>
  <c r="E85" i="20"/>
  <c r="C27" i="20" l="1"/>
  <c r="E27" i="20" s="1"/>
  <c r="E298" i="20"/>
  <c r="E245" i="20"/>
  <c r="E140" i="20"/>
  <c r="E86" i="20"/>
  <c r="D27" i="20" l="1"/>
  <c r="C28" i="20" s="1"/>
  <c r="E28" i="20" s="1"/>
  <c r="E299" i="20"/>
  <c r="E246" i="20"/>
  <c r="E141" i="20"/>
  <c r="E87" i="20"/>
  <c r="D28" i="20" l="1"/>
  <c r="E300" i="20"/>
  <c r="E247" i="20"/>
  <c r="E142" i="20"/>
  <c r="E88" i="20"/>
  <c r="C29" i="20" l="1"/>
  <c r="E29" i="20" s="1"/>
  <c r="E301" i="20"/>
  <c r="E248" i="20"/>
  <c r="E143" i="20"/>
  <c r="E89" i="20"/>
  <c r="D29" i="20" l="1"/>
  <c r="E302" i="20"/>
  <c r="E249" i="20"/>
  <c r="E144" i="20"/>
  <c r="E90" i="20"/>
  <c r="C30" i="20" l="1"/>
  <c r="E30" i="20" s="1"/>
  <c r="E303" i="20"/>
  <c r="E250" i="20"/>
  <c r="E145" i="20"/>
  <c r="E91" i="20"/>
  <c r="D30" i="20" l="1"/>
  <c r="E304" i="20"/>
  <c r="E251" i="20"/>
  <c r="E146" i="20"/>
  <c r="E92" i="20"/>
  <c r="C31" i="20" l="1"/>
  <c r="E31" i="20" s="1"/>
  <c r="E305" i="20"/>
  <c r="E252" i="20"/>
  <c r="E147" i="20"/>
  <c r="E93" i="20"/>
  <c r="D31" i="20" l="1"/>
  <c r="E306" i="20"/>
  <c r="E253" i="20"/>
  <c r="E148" i="20"/>
  <c r="E94" i="20"/>
  <c r="C32" i="20" l="1"/>
  <c r="E32" i="20" s="1"/>
  <c r="E307" i="20"/>
  <c r="E254" i="20"/>
  <c r="E149" i="20"/>
  <c r="E95" i="20"/>
  <c r="D32" i="20" l="1"/>
  <c r="E308" i="20"/>
  <c r="E255" i="20"/>
  <c r="E150" i="20"/>
  <c r="E96" i="20"/>
  <c r="C33" i="20" l="1"/>
  <c r="E33" i="20" s="1"/>
  <c r="E309" i="20"/>
  <c r="E256" i="20"/>
  <c r="E151" i="20"/>
  <c r="E97" i="20"/>
  <c r="D33" i="20" l="1"/>
  <c r="C34" i="20" s="1"/>
  <c r="E34" i="20" s="1"/>
  <c r="E310" i="20"/>
  <c r="E257" i="20"/>
  <c r="E152" i="20"/>
  <c r="E98" i="20"/>
  <c r="D34" i="20" l="1"/>
  <c r="C35" i="20" s="1"/>
  <c r="E35" i="20" s="1"/>
  <c r="E311" i="20"/>
  <c r="E258" i="20"/>
  <c r="E153" i="20"/>
  <c r="E99" i="20"/>
  <c r="D35" i="20" l="1"/>
  <c r="E312" i="20"/>
  <c r="E259" i="20"/>
  <c r="E154" i="20"/>
  <c r="E100" i="20"/>
  <c r="C36" i="20" l="1"/>
  <c r="E36" i="20" s="1"/>
  <c r="E313" i="20"/>
  <c r="E260" i="20"/>
  <c r="E155" i="20"/>
  <c r="E101" i="20"/>
  <c r="D36" i="20" l="1"/>
  <c r="E314" i="20"/>
  <c r="E261" i="20"/>
  <c r="E156" i="20"/>
  <c r="E102" i="20"/>
  <c r="C37" i="20" l="1"/>
  <c r="E37" i="20" s="1"/>
  <c r="E315" i="20"/>
  <c r="E262" i="20"/>
  <c r="E157" i="20"/>
  <c r="E103" i="20"/>
  <c r="D37" i="20" l="1"/>
  <c r="E316" i="20"/>
  <c r="E263" i="20"/>
  <c r="E158" i="20"/>
  <c r="E104" i="20"/>
  <c r="C38" i="20" l="1"/>
  <c r="E38" i="20" s="1"/>
  <c r="E317" i="20"/>
  <c r="E264" i="20"/>
  <c r="E159" i="20"/>
  <c r="E105" i="20"/>
  <c r="D38" i="20" l="1"/>
  <c r="E318" i="20"/>
  <c r="E265" i="20"/>
  <c r="E160" i="20"/>
  <c r="E106" i="20"/>
  <c r="C39" i="20" l="1"/>
  <c r="E39" i="20" s="1"/>
  <c r="E319" i="20"/>
  <c r="E266" i="20"/>
  <c r="E161" i="20"/>
  <c r="E107" i="20"/>
  <c r="D39" i="20" l="1"/>
  <c r="E320" i="20"/>
  <c r="E267" i="20"/>
  <c r="E162" i="20"/>
  <c r="E108" i="20"/>
  <c r="C40" i="20" l="1"/>
  <c r="E40" i="20" s="1"/>
  <c r="E321" i="20"/>
  <c r="E268" i="20"/>
  <c r="E163" i="20"/>
  <c r="E109" i="20"/>
  <c r="D40" i="20" l="1"/>
  <c r="E322" i="20"/>
  <c r="E269" i="20"/>
  <c r="E110" i="20"/>
  <c r="C41" i="20" l="1"/>
  <c r="E41" i="20" s="1"/>
  <c r="D41" i="20" l="1"/>
  <c r="C42" i="20" l="1"/>
  <c r="E42" i="20" s="1"/>
  <c r="D42" i="20" l="1"/>
  <c r="C43" i="20" l="1"/>
  <c r="E43" i="20" s="1"/>
  <c r="D43" i="20" l="1"/>
  <c r="C44" i="20" l="1"/>
  <c r="E44" i="20" s="1"/>
  <c r="D44" i="20" l="1"/>
  <c r="C45" i="20" l="1"/>
  <c r="E45" i="20" s="1"/>
  <c r="D45" i="20" l="1"/>
  <c r="C46" i="20" s="1"/>
  <c r="E46" i="20" s="1"/>
  <c r="D46" i="20" l="1"/>
  <c r="C47" i="20" s="1"/>
  <c r="E47" i="20" s="1"/>
  <c r="D47" i="20" l="1"/>
  <c r="C48" i="20" l="1"/>
  <c r="E48" i="20" s="1"/>
  <c r="D48" i="20" l="1"/>
  <c r="C49" i="20" l="1"/>
  <c r="E49" i="20" s="1"/>
  <c r="D49" i="20" l="1"/>
  <c r="C50" i="20" l="1"/>
  <c r="E50" i="20" s="1"/>
  <c r="D50" i="20" l="1"/>
  <c r="C51" i="20" l="1"/>
  <c r="E51" i="20" s="1"/>
  <c r="D51" i="20" l="1"/>
  <c r="C52" i="20" l="1"/>
  <c r="E52" i="20" s="1"/>
  <c r="D52" i="20" l="1"/>
  <c r="C53" i="20" l="1"/>
  <c r="E53" i="20" s="1"/>
  <c r="D53" i="20" l="1"/>
  <c r="C54" i="20" l="1"/>
  <c r="E54" i="20" s="1"/>
  <c r="D54" i="20" l="1"/>
  <c r="C55" i="20" l="1"/>
  <c r="E55" i="20" s="1"/>
  <c r="D55" i="20" l="1"/>
  <c r="C56" i="20" l="1"/>
  <c r="E56" i="20" s="1"/>
  <c r="D56" i="20" l="1"/>
  <c r="C57" i="20" l="1"/>
  <c r="E57" i="20" s="1"/>
  <c r="D57" i="20" l="1"/>
</calcChain>
</file>

<file path=xl/sharedStrings.xml><?xml version="1.0" encoding="utf-8"?>
<sst xmlns="http://schemas.openxmlformats.org/spreadsheetml/2006/main" count="516" uniqueCount="75">
  <si>
    <t>Fréquence des posts</t>
  </si>
  <si>
    <t>PUM</t>
  </si>
  <si>
    <t>LIBAUD</t>
  </si>
  <si>
    <t>Nombre de posts</t>
  </si>
  <si>
    <t>Expertise</t>
  </si>
  <si>
    <t>Actualité</t>
  </si>
  <si>
    <t>Date début semaine</t>
  </si>
  <si>
    <t>Date fin semaine</t>
  </si>
  <si>
    <t>Nombre de réactions moyen / posts</t>
  </si>
  <si>
    <t>Nombre de commentaires moyen / posts</t>
  </si>
  <si>
    <t>Nombre de hashtags moyen / posts</t>
  </si>
  <si>
    <t>Nombre de partages moyen / posts</t>
  </si>
  <si>
    <t>Marque Employeur</t>
  </si>
  <si>
    <t>Animation Commerciale</t>
  </si>
  <si>
    <t>Tous les 2 jours</t>
  </si>
  <si>
    <t>Tous les 3 jours</t>
  </si>
  <si>
    <t>POINT P</t>
  </si>
  <si>
    <t>CHAUSSON</t>
  </si>
  <si>
    <t>MTP</t>
  </si>
  <si>
    <t>CHRISTAUD</t>
  </si>
  <si>
    <t>Oui/Non</t>
  </si>
  <si>
    <t>Oui</t>
  </si>
  <si>
    <t>Non</t>
  </si>
  <si>
    <t>NA</t>
  </si>
  <si>
    <t>Fréquence</t>
  </si>
  <si>
    <t>Tous les jours</t>
  </si>
  <si>
    <t xml:space="preserve">                    LISTES</t>
  </si>
  <si>
    <t>1 fois par semaine</t>
  </si>
  <si>
    <t>2 fois par mois</t>
  </si>
  <si>
    <t>1 fois par mois</t>
  </si>
  <si>
    <t>3 fois par semaine</t>
  </si>
  <si>
    <t>Numéro de semaine</t>
  </si>
  <si>
    <t>Concurrents</t>
  </si>
  <si>
    <t xml:space="preserve">Nombre de posts </t>
  </si>
  <si>
    <t xml:space="preserve">Marque Employeur </t>
  </si>
  <si>
    <t xml:space="preserve">Animation Commerciale </t>
  </si>
  <si>
    <t xml:space="preserve">Expertise </t>
  </si>
  <si>
    <t>#00B050</t>
  </si>
  <si>
    <t>#0070C0</t>
  </si>
  <si>
    <t>#757171</t>
  </si>
  <si>
    <t>#003A5D</t>
  </si>
  <si>
    <t>#ED7D31</t>
  </si>
  <si>
    <t>#00B0F0</t>
  </si>
  <si>
    <t>Code hexa</t>
  </si>
  <si>
    <t>NOMBRE DE PARTAGES</t>
  </si>
  <si>
    <t>NOMBRE DE POSTS</t>
  </si>
  <si>
    <t>RÉPARTITION GRANDS THÈMES</t>
  </si>
  <si>
    <t xml:space="preserve">Nombre de réactions moyen / posts </t>
  </si>
  <si>
    <t xml:space="preserve">Nombre de partages moyen / posts </t>
  </si>
  <si>
    <t>NOMBRE DE RÉACTIONS</t>
  </si>
  <si>
    <t xml:space="preserve">Actualité </t>
  </si>
  <si>
    <t>Total général</t>
  </si>
  <si>
    <t>SUIVI BENCHMARK LINKEDIN 2026</t>
  </si>
  <si>
    <t>Thème publication qui a performé</t>
  </si>
  <si>
    <t>Thèmes</t>
  </si>
  <si>
    <t>POST PERFORMANT</t>
  </si>
  <si>
    <t>Thème publication qui a peu performé</t>
  </si>
  <si>
    <t>POST PEU PERFORMANT</t>
  </si>
  <si>
    <t>Total 2</t>
  </si>
  <si>
    <t>Réactions / post</t>
  </si>
  <si>
    <t>Commentaires / post</t>
  </si>
  <si>
    <t>Hashtags moyen / post</t>
  </si>
  <si>
    <t>Partages moyen / post</t>
  </si>
  <si>
    <t xml:space="preserve"> Commentaires / post</t>
  </si>
  <si>
    <t>Total  Commentaires / post</t>
  </si>
  <si>
    <t xml:space="preserve"> Réactions / post</t>
  </si>
  <si>
    <t>Total  Réactions / post</t>
  </si>
  <si>
    <t xml:space="preserve"> Hashtags moyen / post</t>
  </si>
  <si>
    <t>Total  Hashtags moyen / post</t>
  </si>
  <si>
    <t xml:space="preserve"> Partages moyen / post</t>
  </si>
  <si>
    <t>Total  Partages moyen / post</t>
  </si>
  <si>
    <t>STATISTIQUES POSTS LES PLUS PERFORMANTS</t>
  </si>
  <si>
    <t>STATISTIQUES POSTS LES MOINS PERFORMANTS</t>
  </si>
  <si>
    <t>Statistiques par concurrents</t>
  </si>
  <si>
    <t>ANALYSE TCD BENCHMARK LINKEDIN, SEMAINE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</si>
</sst>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6"/>
      <name val="Calibri"/>
      <family val="2"/>
      <scheme val="minor"/>
    </font>
    <font>
      <sz val="26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rgb="FFFFFFF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20376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57171"/>
        <bgColor indexed="64"/>
      </patternFill>
    </fill>
    <fill>
      <patternFill patternType="solid">
        <fgColor rgb="FF003A5D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EDE1"/>
        <bgColor indexed="64"/>
      </patternFill>
    </fill>
    <fill>
      <patternFill patternType="solid">
        <fgColor rgb="FFDDFFDD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14" fontId="0" fillId="0" borderId="0" xfId="0" applyNumberFormat="1"/>
    <xf numFmtId="0" fontId="3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3" fontId="4" fillId="5" borderId="1" xfId="0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/>
    <xf numFmtId="14" fontId="1" fillId="3" borderId="3" xfId="0" applyNumberFormat="1" applyFont="1" applyFill="1" applyBorder="1" applyAlignment="1">
      <alignment horizontal="center" vertical="center" wrapText="1"/>
    </xf>
    <xf numFmtId="14" fontId="1" fillId="3" borderId="4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14" fontId="1" fillId="3" borderId="5" xfId="0" applyNumberFormat="1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4" fontId="1" fillId="3" borderId="11" xfId="0" applyNumberFormat="1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12" xfId="0" applyBorder="1"/>
    <xf numFmtId="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" fontId="8" fillId="5" borderId="1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9" fillId="3" borderId="3" xfId="0" applyNumberFormat="1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14" fontId="8" fillId="11" borderId="1" xfId="0" applyNumberFormat="1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12" fillId="0" borderId="0" xfId="0" applyFont="1"/>
    <xf numFmtId="1" fontId="0" fillId="0" borderId="0" xfId="0" applyNumberFormat="1" applyAlignment="1">
      <alignment horizontal="left"/>
    </xf>
    <xf numFmtId="0" fontId="0" fillId="11" borderId="0" xfId="0" applyFill="1"/>
    <xf numFmtId="0" fontId="13" fillId="11" borderId="0" xfId="0" applyFont="1" applyFill="1" applyAlignment="1">
      <alignment vertical="center"/>
    </xf>
    <xf numFmtId="0" fontId="13" fillId="15" borderId="0" xfId="0" applyFont="1" applyFill="1" applyAlignment="1">
      <alignment vertical="center"/>
    </xf>
    <xf numFmtId="0" fontId="0" fillId="15" borderId="0" xfId="0" applyFill="1"/>
    <xf numFmtId="0" fontId="13" fillId="16" borderId="0" xfId="0" applyFont="1" applyFill="1" applyAlignment="1">
      <alignment vertical="center"/>
    </xf>
    <xf numFmtId="0" fontId="0" fillId="16" borderId="0" xfId="0" applyFill="1"/>
    <xf numFmtId="0" fontId="14" fillId="2" borderId="0" xfId="0" applyFont="1" applyFill="1"/>
    <xf numFmtId="0" fontId="0" fillId="17" borderId="0" xfId="0" applyFill="1"/>
    <xf numFmtId="0" fontId="13" fillId="17" borderId="0" xfId="0" applyFont="1" applyFill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5" fillId="10" borderId="14" xfId="0" applyFont="1" applyFill="1" applyBorder="1" applyAlignment="1">
      <alignment horizontal="center" vertical="center"/>
    </xf>
    <xf numFmtId="0" fontId="5" fillId="12" borderId="14" xfId="0" applyFont="1" applyFill="1" applyBorder="1" applyAlignment="1">
      <alignment horizontal="center" vertical="center"/>
    </xf>
    <xf numFmtId="0" fontId="5" fillId="13" borderId="14" xfId="0" applyFont="1" applyFill="1" applyBorder="1" applyAlignment="1">
      <alignment horizontal="center" vertical="center"/>
    </xf>
    <xf numFmtId="0" fontId="5" fillId="1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12" fillId="0" borderId="1" xfId="0" applyFont="1" applyBorder="1"/>
    <xf numFmtId="0" fontId="15" fillId="0" borderId="1" xfId="0" applyFont="1" applyBorder="1" applyAlignment="1">
      <alignment horizontal="left" vertical="center"/>
    </xf>
    <xf numFmtId="0" fontId="5" fillId="10" borderId="8" xfId="0" applyFont="1" applyFill="1" applyBorder="1" applyAlignment="1">
      <alignment horizontal="center" vertical="center"/>
    </xf>
    <xf numFmtId="14" fontId="8" fillId="11" borderId="9" xfId="0" applyNumberFormat="1" applyFont="1" applyFill="1" applyBorder="1" applyAlignment="1">
      <alignment horizontal="center" vertical="center"/>
    </xf>
    <xf numFmtId="1" fontId="8" fillId="5" borderId="9" xfId="0" applyNumberFormat="1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/>
    </xf>
    <xf numFmtId="0" fontId="1" fillId="18" borderId="4" xfId="0" applyFont="1" applyFill="1" applyBorder="1" applyAlignment="1">
      <alignment horizontal="center" vertical="center" wrapText="1"/>
    </xf>
    <xf numFmtId="0" fontId="1" fillId="19" borderId="4" xfId="0" applyFont="1" applyFill="1" applyBorder="1" applyAlignment="1">
      <alignment horizontal="center" vertical="center" wrapText="1"/>
    </xf>
    <xf numFmtId="0" fontId="1" fillId="19" borderId="5" xfId="0" applyFont="1" applyFill="1" applyBorder="1" applyAlignment="1">
      <alignment horizontal="center" vertical="center" wrapText="1"/>
    </xf>
    <xf numFmtId="0" fontId="4" fillId="20" borderId="1" xfId="0" applyFont="1" applyFill="1" applyBorder="1" applyAlignment="1">
      <alignment horizontal="center" vertical="center"/>
    </xf>
    <xf numFmtId="0" fontId="4" fillId="20" borderId="1" xfId="0" applyFont="1" applyFill="1" applyBorder="1" applyAlignment="1">
      <alignment horizontal="center" vertical="center" wrapText="1"/>
    </xf>
    <xf numFmtId="0" fontId="4" fillId="20" borderId="7" xfId="0" applyFont="1" applyFill="1" applyBorder="1" applyAlignment="1">
      <alignment horizontal="center" vertical="center"/>
    </xf>
    <xf numFmtId="0" fontId="3" fillId="20" borderId="1" xfId="0" applyFont="1" applyFill="1" applyBorder="1" applyAlignment="1">
      <alignment horizontal="center" vertical="center"/>
    </xf>
    <xf numFmtId="0" fontId="3" fillId="20" borderId="7" xfId="0" applyFont="1" applyFill="1" applyBorder="1" applyAlignment="1">
      <alignment horizontal="center" vertical="center"/>
    </xf>
    <xf numFmtId="0" fontId="4" fillId="20" borderId="7" xfId="0" applyFont="1" applyFill="1" applyBorder="1" applyAlignment="1">
      <alignment horizontal="center" vertical="center" wrapText="1"/>
    </xf>
    <xf numFmtId="3" fontId="4" fillId="20" borderId="1" xfId="0" applyNumberFormat="1" applyFont="1" applyFill="1" applyBorder="1" applyAlignment="1">
      <alignment horizontal="center" vertical="center" wrapText="1"/>
    </xf>
    <xf numFmtId="0" fontId="8" fillId="20" borderId="1" xfId="0" applyFont="1" applyFill="1" applyBorder="1" applyAlignment="1">
      <alignment horizontal="center" vertical="center"/>
    </xf>
    <xf numFmtId="0" fontId="8" fillId="20" borderId="7" xfId="0" applyFont="1" applyFill="1" applyBorder="1" applyAlignment="1">
      <alignment horizontal="center" vertical="center"/>
    </xf>
    <xf numFmtId="0" fontId="12" fillId="20" borderId="1" xfId="0" applyFont="1" applyFill="1" applyBorder="1"/>
    <xf numFmtId="0" fontId="12" fillId="20" borderId="7" xfId="0" applyFont="1" applyFill="1" applyBorder="1"/>
    <xf numFmtId="0" fontId="15" fillId="20" borderId="1" xfId="0" applyFont="1" applyFill="1" applyBorder="1" applyAlignment="1">
      <alignment horizontal="left" vertical="center"/>
    </xf>
    <xf numFmtId="0" fontId="15" fillId="20" borderId="7" xfId="0" applyFont="1" applyFill="1" applyBorder="1" applyAlignment="1">
      <alignment horizontal="left" vertical="center"/>
    </xf>
    <xf numFmtId="0" fontId="8" fillId="20" borderId="9" xfId="0" applyFont="1" applyFill="1" applyBorder="1" applyAlignment="1">
      <alignment horizontal="center" vertical="center"/>
    </xf>
    <xf numFmtId="0" fontId="8" fillId="20" borderId="10" xfId="0" applyFont="1" applyFill="1" applyBorder="1" applyAlignment="1">
      <alignment horizontal="center" vertical="center"/>
    </xf>
    <xf numFmtId="0" fontId="4" fillId="21" borderId="1" xfId="0" applyFont="1" applyFill="1" applyBorder="1" applyAlignment="1">
      <alignment horizontal="center" vertical="center"/>
    </xf>
    <xf numFmtId="0" fontId="4" fillId="21" borderId="1" xfId="0" applyFont="1" applyFill="1" applyBorder="1" applyAlignment="1">
      <alignment horizontal="center" vertical="center" wrapText="1"/>
    </xf>
    <xf numFmtId="0" fontId="3" fillId="21" borderId="1" xfId="0" applyFont="1" applyFill="1" applyBorder="1" applyAlignment="1">
      <alignment horizontal="center" vertical="center"/>
    </xf>
    <xf numFmtId="3" fontId="4" fillId="21" borderId="1" xfId="0" applyNumberFormat="1" applyFont="1" applyFill="1" applyBorder="1" applyAlignment="1">
      <alignment horizontal="center" vertical="center" wrapText="1"/>
    </xf>
    <xf numFmtId="0" fontId="8" fillId="21" borderId="1" xfId="0" applyFont="1" applyFill="1" applyBorder="1" applyAlignment="1">
      <alignment horizontal="center" vertical="center"/>
    </xf>
    <xf numFmtId="0" fontId="12" fillId="21" borderId="1" xfId="0" applyFont="1" applyFill="1" applyBorder="1"/>
    <xf numFmtId="0" fontId="15" fillId="21" borderId="1" xfId="0" applyFont="1" applyFill="1" applyBorder="1" applyAlignment="1">
      <alignment horizontal="left" vertical="center"/>
    </xf>
    <xf numFmtId="0" fontId="8" fillId="21" borderId="9" xfId="0" applyFont="1" applyFill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0" xfId="0" pivotButton="1" applyAlignment="1">
      <alignment wrapText="1"/>
    </xf>
    <xf numFmtId="0" fontId="0" fillId="22" borderId="0" xfId="0" applyFill="1"/>
    <xf numFmtId="1" fontId="0" fillId="22" borderId="0" xfId="0" applyNumberFormat="1" applyFill="1"/>
    <xf numFmtId="0" fontId="0" fillId="0" borderId="0" xfId="0" applyAlignment="1">
      <alignment wrapText="1"/>
    </xf>
    <xf numFmtId="0" fontId="6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16" fillId="18" borderId="16" xfId="0" applyFont="1" applyFill="1" applyBorder="1" applyAlignment="1">
      <alignment horizontal="center"/>
    </xf>
    <xf numFmtId="0" fontId="17" fillId="18" borderId="16" xfId="0" applyFont="1" applyFill="1" applyBorder="1" applyAlignment="1">
      <alignment horizontal="center"/>
    </xf>
    <xf numFmtId="0" fontId="16" fillId="19" borderId="16" xfId="0" applyFont="1" applyFill="1" applyBorder="1" applyAlignment="1">
      <alignment horizontal="center"/>
    </xf>
    <xf numFmtId="0" fontId="17" fillId="19" borderId="16" xfId="0" applyFont="1" applyFill="1" applyBorder="1" applyAlignment="1">
      <alignment horizontal="center"/>
    </xf>
    <xf numFmtId="0" fontId="14" fillId="2" borderId="0" xfId="0" applyFont="1" applyFill="1" applyAlignment="1">
      <alignment horizontal="center"/>
    </xf>
    <xf numFmtId="0" fontId="18" fillId="23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left" vertical="center"/>
    </xf>
  </cellXfs>
  <cellStyles count="1">
    <cellStyle name="Normal" xfId="0" builtinId="0"/>
  </cellStyles>
  <dxfs count="262">
    <dxf>
      <alignment wrapText="1"/>
    </dxf>
    <dxf>
      <alignment wrapText="1"/>
    </dxf>
    <dxf>
      <fill>
        <patternFill patternType="solid">
          <bgColor theme="4" tint="0.39997558519241921"/>
        </patternFill>
      </fill>
    </dxf>
    <dxf>
      <fill>
        <patternFill patternType="solid">
          <bgColor theme="4" tint="0.39997558519241921"/>
        </patternFill>
      </fill>
    </dxf>
    <dxf>
      <alignment wrapText="1"/>
    </dxf>
    <dxf>
      <fill>
        <patternFill patternType="solid">
          <bgColor theme="4" tint="0.39997558519241921"/>
        </patternFill>
      </fill>
    </dxf>
    <dxf>
      <fill>
        <patternFill patternType="solid">
          <bgColor theme="4" tint="0.39997558519241921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theme="4" tint="-0.24994659260841701"/>
        </patternFill>
      </fill>
    </dxf>
    <dxf>
      <fill>
        <patternFill>
          <bgColor rgb="FF388057"/>
        </patternFill>
      </fill>
    </dxf>
    <dxf>
      <fill>
        <patternFill>
          <bgColor rgb="FF990099"/>
        </patternFill>
      </fill>
    </dxf>
  </dxfs>
  <tableStyles count="0" defaultTableStyle="TableStyleMedium2" defaultPivotStyle="PivotStyleLight16"/>
  <colors>
    <mruColors>
      <color rgb="FF006600"/>
      <color rgb="FFFF6600"/>
      <color rgb="FFFFEDE1"/>
      <color rgb="FFDDFFDD"/>
      <color rgb="FFFFF3F3"/>
      <color rgb="FFFFCCCC"/>
      <color rgb="FFCCFFCC"/>
      <color rgb="FF33CC33"/>
      <color rgb="FF99FF66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[suivi-benchmark-2026.xlsm]TCD LinkedIn 2026!Tableau croisé dynamique6</c:name>
    <c:fmtId val="31"/>
  </c:pivotSource>
  <c:chart>
    <c:autoTitleDeleted val="1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</c:pivotFmt>
      <c:pivotFmt>
        <c:idx val="95"/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44"/>
      </c:pivotFmt>
      <c:pivotFmt>
        <c:idx val="145"/>
      </c:pivotFmt>
      <c:pivotFmt>
        <c:idx val="14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53"/>
      </c:pivotFmt>
      <c:pivotFmt>
        <c:idx val="154"/>
      </c:pivotFmt>
      <c:pivotFmt>
        <c:idx val="15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56"/>
      </c:pivotFmt>
      <c:pivotFmt>
        <c:idx val="157"/>
      </c:pivotFmt>
      <c:pivotFmt>
        <c:idx val="15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59"/>
      </c:pivotFmt>
      <c:pivotFmt>
        <c:idx val="160"/>
      </c:pivotFmt>
      <c:pivotFmt>
        <c:idx val="161"/>
      </c:pivotFmt>
      <c:pivotFmt>
        <c:idx val="162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6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64"/>
      </c:pivotFmt>
      <c:pivotFmt>
        <c:idx val="165"/>
      </c:pivotFmt>
      <c:pivotFmt>
        <c:idx val="166"/>
      </c:pivotFmt>
      <c:pivotFmt>
        <c:idx val="167"/>
      </c:pivotFmt>
      <c:pivotFmt>
        <c:idx val="168"/>
      </c:pivotFmt>
      <c:pivotFmt>
        <c:idx val="169"/>
      </c:pivotFmt>
      <c:pivotFmt>
        <c:idx val="170"/>
      </c:pivotFmt>
      <c:pivotFmt>
        <c:idx val="171"/>
      </c:pivotFmt>
      <c:pivotFmt>
        <c:idx val="172"/>
      </c:pivotFmt>
      <c:pivotFmt>
        <c:idx val="173"/>
      </c:pivotFmt>
      <c:pivotFmt>
        <c:idx val="174"/>
      </c:pivotFmt>
      <c:pivotFmt>
        <c:idx val="175"/>
      </c:pivotFmt>
      <c:pivotFmt>
        <c:idx val="176"/>
      </c:pivotFmt>
      <c:pivotFmt>
        <c:idx val="177"/>
      </c:pivotFmt>
      <c:pivotFmt>
        <c:idx val="178"/>
      </c:pivotFmt>
      <c:pivotFmt>
        <c:idx val="179"/>
      </c:pivotFmt>
      <c:pivotFmt>
        <c:idx val="180"/>
      </c:pivotFmt>
      <c:pivotFmt>
        <c:idx val="181"/>
      </c:pivotFmt>
      <c:pivotFmt>
        <c:idx val="182"/>
      </c:pivotFmt>
      <c:pivotFmt>
        <c:idx val="183"/>
      </c:pivotFmt>
      <c:pivotFmt>
        <c:idx val="184"/>
      </c:pivotFmt>
      <c:pivotFmt>
        <c:idx val="185"/>
      </c:pivotFmt>
      <c:pivotFmt>
        <c:idx val="186"/>
      </c:pivotFmt>
      <c:pivotFmt>
        <c:idx val="187"/>
      </c:pivotFmt>
      <c:pivotFmt>
        <c:idx val="188"/>
      </c:pivotFmt>
      <c:pivotFmt>
        <c:idx val="189"/>
      </c:pivotFmt>
      <c:pivotFmt>
        <c:idx val="190"/>
      </c:pivotFmt>
      <c:pivotFmt>
        <c:idx val="191"/>
      </c:pivotFmt>
      <c:pivotFmt>
        <c:idx val="192"/>
      </c:pivotFmt>
      <c:pivotFmt>
        <c:idx val="193"/>
      </c:pivotFmt>
      <c:pivotFmt>
        <c:idx val="194"/>
      </c:pivotFmt>
      <c:pivotFmt>
        <c:idx val="195"/>
      </c:pivotFmt>
      <c:pivotFmt>
        <c:idx val="196"/>
      </c:pivotFmt>
      <c:pivotFmt>
        <c:idx val="197"/>
      </c:pivotFmt>
      <c:pivotFmt>
        <c:idx val="198"/>
      </c:pivotFmt>
      <c:pivotFmt>
        <c:idx val="199"/>
      </c:pivotFmt>
      <c:pivotFmt>
        <c:idx val="200"/>
      </c:pivotFmt>
      <c:pivotFmt>
        <c:idx val="201"/>
      </c:pivotFmt>
      <c:pivotFmt>
        <c:idx val="202"/>
      </c:pivotFmt>
      <c:pivotFmt>
        <c:idx val="203"/>
      </c:pivotFmt>
      <c:pivotFmt>
        <c:idx val="204"/>
      </c:pivotFmt>
      <c:pivotFmt>
        <c:idx val="205"/>
      </c:pivotFmt>
      <c:pivotFmt>
        <c:idx val="206"/>
      </c:pivotFmt>
      <c:pivotFmt>
        <c:idx val="207"/>
      </c:pivotFmt>
      <c:pivotFmt>
        <c:idx val="208"/>
      </c:pivotFmt>
      <c:pivotFmt>
        <c:idx val="209"/>
      </c:pivotFmt>
      <c:pivotFmt>
        <c:idx val="210"/>
      </c:pivotFmt>
      <c:pivotFmt>
        <c:idx val="211"/>
      </c:pivotFmt>
      <c:pivotFmt>
        <c:idx val="212"/>
      </c:pivotFmt>
      <c:pivotFmt>
        <c:idx val="213"/>
      </c:pivotFmt>
      <c:pivotFmt>
        <c:idx val="214"/>
      </c:pivotFmt>
      <c:pivotFmt>
        <c:idx val="215"/>
      </c:pivotFmt>
      <c:pivotFmt>
        <c:idx val="216"/>
      </c:pivotFmt>
      <c:pivotFmt>
        <c:idx val="217"/>
      </c:pivotFmt>
      <c:pivotFmt>
        <c:idx val="218"/>
      </c:pivotFmt>
      <c:pivotFmt>
        <c:idx val="219"/>
      </c:pivotFmt>
      <c:pivotFmt>
        <c:idx val="220"/>
      </c:pivotFmt>
      <c:pivotFmt>
        <c:idx val="221"/>
      </c:pivotFmt>
      <c:pivotFmt>
        <c:idx val="222"/>
      </c:pivotFmt>
      <c:pivotFmt>
        <c:idx val="223"/>
      </c:pivotFmt>
      <c:pivotFmt>
        <c:idx val="224"/>
      </c:pivotFmt>
      <c:pivotFmt>
        <c:idx val="225"/>
      </c:pivotFmt>
      <c:pivotFmt>
        <c:idx val="226"/>
      </c:pivotFmt>
      <c:pivotFmt>
        <c:idx val="227"/>
      </c:pivotFmt>
      <c:pivotFmt>
        <c:idx val="228"/>
      </c:pivotFmt>
      <c:pivotFmt>
        <c:idx val="229"/>
      </c:pivotFmt>
      <c:pivotFmt>
        <c:idx val="230"/>
      </c:pivotFmt>
      <c:pivotFmt>
        <c:idx val="231"/>
      </c:pivotFmt>
      <c:pivotFmt>
        <c:idx val="232"/>
      </c:pivotFmt>
      <c:pivotFmt>
        <c:idx val="233"/>
      </c:pivotFmt>
      <c:pivotFmt>
        <c:idx val="234"/>
      </c:pivotFmt>
      <c:pivotFmt>
        <c:idx val="235"/>
      </c:pivotFmt>
      <c:pivotFmt>
        <c:idx val="23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37"/>
      </c:pivotFmt>
      <c:pivotFmt>
        <c:idx val="238"/>
      </c:pivotFmt>
      <c:pivotFmt>
        <c:idx val="23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4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41"/>
      </c:pivotFmt>
      <c:pivotFmt>
        <c:idx val="242"/>
      </c:pivotFmt>
      <c:pivotFmt>
        <c:idx val="243"/>
      </c:pivotFmt>
      <c:pivotFmt>
        <c:idx val="244"/>
      </c:pivotFmt>
      <c:pivotFmt>
        <c:idx val="245"/>
      </c:pivotFmt>
      <c:pivotFmt>
        <c:idx val="246"/>
      </c:pivotFmt>
      <c:pivotFmt>
        <c:idx val="247"/>
      </c:pivotFmt>
      <c:pivotFmt>
        <c:idx val="248"/>
      </c:pivotFmt>
      <c:pivotFmt>
        <c:idx val="249"/>
      </c:pivotFmt>
      <c:pivotFmt>
        <c:idx val="250"/>
      </c:pivotFmt>
      <c:pivotFmt>
        <c:idx val="251"/>
      </c:pivotFmt>
      <c:pivotFmt>
        <c:idx val="252"/>
      </c:pivotFmt>
      <c:pivotFmt>
        <c:idx val="253"/>
      </c:pivotFmt>
      <c:pivotFmt>
        <c:idx val="254"/>
      </c:pivotFmt>
      <c:pivotFmt>
        <c:idx val="255"/>
      </c:pivotFmt>
      <c:pivotFmt>
        <c:idx val="256"/>
      </c:pivotFmt>
      <c:pivotFmt>
        <c:idx val="257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58"/>
      </c:pivotFmt>
      <c:pivotFmt>
        <c:idx val="259"/>
      </c:pivotFmt>
      <c:pivotFmt>
        <c:idx val="26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61"/>
      </c:pivotFmt>
      <c:pivotFmt>
        <c:idx val="262"/>
      </c:pivotFmt>
      <c:pivotFmt>
        <c:idx val="263"/>
      </c:pivotFmt>
      <c:pivotFmt>
        <c:idx val="264"/>
      </c:pivotFmt>
      <c:pivotFmt>
        <c:idx val="265"/>
      </c:pivotFmt>
      <c:pivotFmt>
        <c:idx val="266"/>
      </c:pivotFmt>
      <c:pivotFmt>
        <c:idx val="267"/>
      </c:pivotFmt>
      <c:pivotFmt>
        <c:idx val="268"/>
      </c:pivotFmt>
      <c:pivotFmt>
        <c:idx val="269"/>
      </c:pivotFmt>
      <c:pivotFmt>
        <c:idx val="270"/>
      </c:pivotFmt>
      <c:pivotFmt>
        <c:idx val="271"/>
      </c:pivotFmt>
      <c:pivotFmt>
        <c:idx val="272"/>
      </c:pivotFmt>
      <c:pivotFmt>
        <c:idx val="273"/>
      </c:pivotFmt>
      <c:pivotFmt>
        <c:idx val="274"/>
      </c:pivotFmt>
      <c:pivotFmt>
        <c:idx val="275"/>
      </c:pivotFmt>
      <c:pivotFmt>
        <c:idx val="276"/>
      </c:pivotFmt>
      <c:pivotFmt>
        <c:idx val="277"/>
      </c:pivotFmt>
      <c:pivotFmt>
        <c:idx val="278"/>
      </c:pivotFmt>
      <c:pivotFmt>
        <c:idx val="279"/>
      </c:pivotFmt>
      <c:pivotFmt>
        <c:idx val="280"/>
      </c:pivotFmt>
      <c:pivotFmt>
        <c:idx val="281"/>
      </c:pivotFmt>
      <c:pivotFmt>
        <c:idx val="282"/>
      </c:pivotFmt>
      <c:pivotFmt>
        <c:idx val="283"/>
      </c:pivotFmt>
      <c:pivotFmt>
        <c:idx val="284"/>
      </c:pivotFmt>
      <c:pivotFmt>
        <c:idx val="285"/>
      </c:pivotFmt>
      <c:pivotFmt>
        <c:idx val="286"/>
      </c:pivotFmt>
      <c:pivotFmt>
        <c:idx val="287"/>
      </c:pivotFmt>
      <c:pivotFmt>
        <c:idx val="288"/>
      </c:pivotFmt>
      <c:pivotFmt>
        <c:idx val="289"/>
      </c:pivotFmt>
      <c:pivotFmt>
        <c:idx val="290"/>
      </c:pivotFmt>
      <c:pivotFmt>
        <c:idx val="291"/>
      </c:pivotFmt>
      <c:pivotFmt>
        <c:idx val="292"/>
      </c:pivotFmt>
      <c:pivotFmt>
        <c:idx val="293"/>
      </c:pivotFmt>
      <c:pivotFmt>
        <c:idx val="294"/>
      </c:pivotFmt>
      <c:pivotFmt>
        <c:idx val="295"/>
      </c:pivotFmt>
      <c:pivotFmt>
        <c:idx val="296"/>
      </c:pivotFmt>
      <c:pivotFmt>
        <c:idx val="297"/>
      </c:pivotFmt>
      <c:pivotFmt>
        <c:idx val="29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99"/>
      </c:pivotFmt>
      <c:pivotFmt>
        <c:idx val="300"/>
      </c:pivotFmt>
      <c:pivotFmt>
        <c:idx val="301"/>
      </c:pivotFmt>
      <c:pivotFmt>
        <c:idx val="302"/>
      </c:pivotFmt>
      <c:pivotFmt>
        <c:idx val="303"/>
      </c:pivotFmt>
      <c:pivotFmt>
        <c:idx val="304"/>
      </c:pivotFmt>
      <c:pivotFmt>
        <c:idx val="305"/>
      </c:pivotFmt>
      <c:pivotFmt>
        <c:idx val="30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07"/>
      </c:pivotFmt>
      <c:pivotFmt>
        <c:idx val="308"/>
      </c:pivotFmt>
      <c:pivotFmt>
        <c:idx val="309"/>
      </c:pivotFmt>
      <c:pivotFmt>
        <c:idx val="310"/>
      </c:pivotFmt>
      <c:pivotFmt>
        <c:idx val="311"/>
      </c:pivotFmt>
      <c:pivotFmt>
        <c:idx val="312"/>
      </c:pivotFmt>
      <c:pivotFmt>
        <c:idx val="313"/>
      </c:pivotFmt>
      <c:pivotFmt>
        <c:idx val="3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1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17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1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32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3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3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88F583B7-2E97-4665-82CF-BDC08C6AE864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35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8A5ACF7E-2670-4B7A-A04F-410BFAB61B28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36"/>
      </c:pivotFmt>
      <c:pivotFmt>
        <c:idx val="33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16362980-7CC6-43A6-ADD1-FAC12ADF124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38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BC50CC99-0B95-49B0-8BE8-83700C01CB7A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3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CDE6A932-9F54-417D-A0AA-D8E1AFD2AFA0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4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48B6F67B-AB81-4E9C-8809-ECECF016FDAD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41"/>
      </c:pivotFmt>
      <c:pivotFmt>
        <c:idx val="342"/>
      </c:pivotFmt>
      <c:pivotFmt>
        <c:idx val="343"/>
      </c:pivotFmt>
      <c:pivotFmt>
        <c:idx val="344"/>
      </c:pivotFmt>
      <c:pivotFmt>
        <c:idx val="34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46"/>
      </c:pivotFmt>
      <c:pivotFmt>
        <c:idx val="347"/>
      </c:pivotFmt>
      <c:pivotFmt>
        <c:idx val="348"/>
      </c:pivotFmt>
      <c:pivotFmt>
        <c:idx val="349"/>
      </c:pivotFmt>
      <c:pivotFmt>
        <c:idx val="350"/>
      </c:pivotFmt>
      <c:pivotFmt>
        <c:idx val="351"/>
      </c:pivotFmt>
      <c:pivotFmt>
        <c:idx val="352"/>
      </c:pivotFmt>
      <c:pivotFmt>
        <c:idx val="353"/>
      </c:pivotFmt>
      <c:pivotFmt>
        <c:idx val="354"/>
      </c:pivotFmt>
      <c:pivotFmt>
        <c:idx val="3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6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A009526-4845-4B9E-9529-517479EB7ECC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57"/>
      </c:pivotFmt>
      <c:pivotFmt>
        <c:idx val="358"/>
      </c:pivotFmt>
      <c:pivotFmt>
        <c:idx val="359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6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2"/>
      </c:pivotFmt>
      <c:pivotFmt>
        <c:idx val="363"/>
      </c:pivotFmt>
      <c:pivotFmt>
        <c:idx val="364"/>
      </c:pivotFmt>
      <c:pivotFmt>
        <c:idx val="365"/>
      </c:pivotFmt>
      <c:pivotFmt>
        <c:idx val="366"/>
      </c:pivotFmt>
      <c:pivotFmt>
        <c:idx val="367"/>
      </c:pivotFmt>
      <c:pivotFmt>
        <c:idx val="368"/>
      </c:pivotFmt>
      <c:pivotFmt>
        <c:idx val="36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1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7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2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4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7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1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4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7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00"/>
      </c:pivotFmt>
      <c:pivotFmt>
        <c:idx val="401"/>
      </c:pivotFmt>
      <c:pivotFmt>
        <c:idx val="402"/>
      </c:pivotFmt>
      <c:pivotFmt>
        <c:idx val="403"/>
      </c:pivotFmt>
      <c:pivotFmt>
        <c:idx val="404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05"/>
      </c:pivotFmt>
      <c:pivotFmt>
        <c:idx val="406"/>
      </c:pivotFmt>
      <c:pivotFmt>
        <c:idx val="4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9"/>
      </c:pivotFmt>
      <c:pivotFmt>
        <c:idx val="410"/>
      </c:pivotFmt>
      <c:pivotFmt>
        <c:idx val="411"/>
      </c:pivotFmt>
      <c:pivotFmt>
        <c:idx val="4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4"/>
      </c:pivotFmt>
      <c:pivotFmt>
        <c:idx val="415"/>
      </c:pivotFmt>
      <c:pivotFmt>
        <c:idx val="416"/>
      </c:pivotFmt>
      <c:pivotFmt>
        <c:idx val="417"/>
      </c:pivotFmt>
      <c:pivotFmt>
        <c:idx val="41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19"/>
      </c:pivotFmt>
      <c:pivotFmt>
        <c:idx val="420"/>
      </c:pivotFmt>
      <c:pivotFmt>
        <c:idx val="421"/>
      </c:pivotFmt>
      <c:pivotFmt>
        <c:idx val="422"/>
      </c:pivotFmt>
      <c:pivotFmt>
        <c:idx val="423"/>
      </c:pivotFmt>
      <c:pivotFmt>
        <c:idx val="424"/>
      </c:pivotFmt>
      <c:pivotFmt>
        <c:idx val="42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26"/>
      </c:pivotFmt>
      <c:pivotFmt>
        <c:idx val="427"/>
      </c:pivotFmt>
      <c:pivotFmt>
        <c:idx val="428"/>
      </c:pivotFmt>
      <c:pivotFmt>
        <c:idx val="429"/>
      </c:pivotFmt>
      <c:pivotFmt>
        <c:idx val="430"/>
      </c:pivotFmt>
      <c:pivotFmt>
        <c:idx val="431"/>
      </c:pivotFmt>
      <c:pivotFmt>
        <c:idx val="432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33"/>
      </c:pivotFmt>
      <c:pivotFmt>
        <c:idx val="434"/>
      </c:pivotFmt>
      <c:pivotFmt>
        <c:idx val="435"/>
      </c:pivotFmt>
      <c:pivotFmt>
        <c:idx val="436"/>
      </c:pivotFmt>
      <c:pivotFmt>
        <c:idx val="437"/>
      </c:pivotFmt>
      <c:pivotFmt>
        <c:idx val="438"/>
      </c:pivotFmt>
      <c:pivotFmt>
        <c:idx val="43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40"/>
      </c:pivotFmt>
      <c:pivotFmt>
        <c:idx val="441"/>
      </c:pivotFmt>
      <c:pivotFmt>
        <c:idx val="442"/>
      </c:pivotFmt>
      <c:pivotFmt>
        <c:idx val="443"/>
      </c:pivotFmt>
      <c:pivotFmt>
        <c:idx val="444"/>
      </c:pivotFmt>
      <c:pivotFmt>
        <c:idx val="445"/>
      </c:pivotFmt>
      <c:pivotFmt>
        <c:idx val="44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47"/>
      </c:pivotFmt>
      <c:pivotFmt>
        <c:idx val="448"/>
      </c:pivotFmt>
      <c:pivotFmt>
        <c:idx val="449"/>
      </c:pivotFmt>
      <c:pivotFmt>
        <c:idx val="450"/>
      </c:pivotFmt>
      <c:pivotFmt>
        <c:idx val="451"/>
      </c:pivotFmt>
      <c:pivotFmt>
        <c:idx val="452"/>
      </c:pivotFmt>
      <c:pivotFmt>
        <c:idx val="453"/>
      </c:pivotFmt>
      <c:pivotFmt>
        <c:idx val="454"/>
      </c:pivotFmt>
      <c:pivotFmt>
        <c:idx val="455"/>
      </c:pivotFmt>
      <c:pivotFmt>
        <c:idx val="456"/>
      </c:pivotFmt>
      <c:pivotFmt>
        <c:idx val="457"/>
      </c:pivotFmt>
      <c:pivotFmt>
        <c:idx val="458"/>
      </c:pivotFmt>
      <c:pivotFmt>
        <c:idx val="459"/>
      </c:pivotFmt>
      <c:pivotFmt>
        <c:idx val="46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61"/>
      </c:pivotFmt>
      <c:pivotFmt>
        <c:idx val="462"/>
      </c:pivotFmt>
      <c:pivotFmt>
        <c:idx val="463"/>
      </c:pivotFmt>
      <c:pivotFmt>
        <c:idx val="464"/>
      </c:pivotFmt>
      <c:pivotFmt>
        <c:idx val="465"/>
      </c:pivotFmt>
      <c:pivotFmt>
        <c:idx val="466"/>
      </c:pivotFmt>
      <c:pivotFmt>
        <c:idx val="467"/>
      </c:pivotFmt>
      <c:pivotFmt>
        <c:idx val="468"/>
      </c:pivotFmt>
      <c:pivotFmt>
        <c:idx val="469"/>
      </c:pivotFmt>
      <c:pivotFmt>
        <c:idx val="47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71"/>
      </c:pivotFmt>
      <c:pivotFmt>
        <c:idx val="472"/>
      </c:pivotFmt>
      <c:pivotFmt>
        <c:idx val="473"/>
      </c:pivotFmt>
      <c:pivotFmt>
        <c:idx val="474"/>
      </c:pivotFmt>
      <c:pivotFmt>
        <c:idx val="47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76"/>
      </c:pivotFmt>
      <c:pivotFmt>
        <c:idx val="477"/>
      </c:pivotFmt>
      <c:pivotFmt>
        <c:idx val="478"/>
      </c:pivotFmt>
      <c:pivotFmt>
        <c:idx val="479"/>
      </c:pivotFmt>
      <c:pivotFmt>
        <c:idx val="480"/>
      </c:pivotFmt>
      <c:pivotFmt>
        <c:idx val="481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82"/>
      </c:pivotFmt>
      <c:pivotFmt>
        <c:idx val="483"/>
      </c:pivotFmt>
      <c:pivotFmt>
        <c:idx val="484"/>
      </c:pivotFmt>
      <c:pivotFmt>
        <c:idx val="485"/>
      </c:pivotFmt>
      <c:pivotFmt>
        <c:idx val="486"/>
      </c:pivotFmt>
      <c:pivotFmt>
        <c:idx val="487"/>
      </c:pivotFmt>
      <c:pivotFmt>
        <c:idx val="48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89"/>
      </c:pivotFmt>
      <c:pivotFmt>
        <c:idx val="490"/>
      </c:pivotFmt>
      <c:pivotFmt>
        <c:idx val="491"/>
      </c:pivotFmt>
      <c:pivotFmt>
        <c:idx val="492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93"/>
      </c:pivotFmt>
      <c:pivotFmt>
        <c:idx val="494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95"/>
      </c:pivotFmt>
      <c:pivotFmt>
        <c:idx val="496"/>
      </c:pivotFmt>
      <c:pivotFmt>
        <c:idx val="497"/>
      </c:pivotFmt>
      <c:pivotFmt>
        <c:idx val="498"/>
      </c:pivotFmt>
      <c:pivotFmt>
        <c:idx val="499"/>
      </c:pivotFmt>
      <c:pivotFmt>
        <c:idx val="500"/>
      </c:pivotFmt>
      <c:pivotFmt>
        <c:idx val="501"/>
      </c:pivotFmt>
      <c:pivotFmt>
        <c:idx val="502"/>
      </c:pivotFmt>
      <c:pivotFmt>
        <c:idx val="503"/>
      </c:pivotFmt>
      <c:pivotFmt>
        <c:idx val="504"/>
      </c:pivotFmt>
      <c:pivotFmt>
        <c:idx val="505"/>
      </c:pivotFmt>
      <c:pivotFmt>
        <c:idx val="506"/>
      </c:pivotFmt>
      <c:pivotFmt>
        <c:idx val="507"/>
      </c:pivotFmt>
      <c:pivotFmt>
        <c:idx val="508"/>
      </c:pivotFmt>
      <c:pivotFmt>
        <c:idx val="509"/>
      </c:pivotFmt>
      <c:pivotFmt>
        <c:idx val="510"/>
      </c:pivotFmt>
      <c:pivotFmt>
        <c:idx val="511"/>
      </c:pivotFmt>
      <c:pivotFmt>
        <c:idx val="512"/>
      </c:pivotFmt>
      <c:pivotFmt>
        <c:idx val="513"/>
      </c:pivotFmt>
      <c:pivotFmt>
        <c:idx val="514"/>
      </c:pivotFmt>
      <c:pivotFmt>
        <c:idx val="515"/>
      </c:pivotFmt>
      <c:pivotFmt>
        <c:idx val="516"/>
      </c:pivotFmt>
      <c:pivotFmt>
        <c:idx val="517"/>
      </c:pivotFmt>
      <c:pivotFmt>
        <c:idx val="518"/>
      </c:pivotFmt>
      <c:pivotFmt>
        <c:idx val="51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20"/>
      </c:pivotFmt>
      <c:pivotFmt>
        <c:idx val="521"/>
      </c:pivotFmt>
      <c:pivotFmt>
        <c:idx val="522"/>
      </c:pivotFmt>
      <c:pivotFmt>
        <c:idx val="52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24"/>
      </c:pivotFmt>
      <c:pivotFmt>
        <c:idx val="525"/>
      </c:pivotFmt>
      <c:pivotFmt>
        <c:idx val="526"/>
      </c:pivotFmt>
      <c:pivotFmt>
        <c:idx val="527"/>
      </c:pivotFmt>
      <c:pivotFmt>
        <c:idx val="528"/>
      </c:pivotFmt>
      <c:pivotFmt>
        <c:idx val="529"/>
      </c:pivotFmt>
      <c:pivotFmt>
        <c:idx val="530"/>
      </c:pivotFmt>
      <c:pivotFmt>
        <c:idx val="531"/>
      </c:pivotFmt>
      <c:pivotFmt>
        <c:idx val="532"/>
      </c:pivotFmt>
      <c:pivotFmt>
        <c:idx val="533"/>
      </c:pivotFmt>
      <c:pivotFmt>
        <c:idx val="534"/>
      </c:pivotFmt>
      <c:pivotFmt>
        <c:idx val="535"/>
      </c:pivotFmt>
      <c:pivotFmt>
        <c:idx val="536"/>
      </c:pivotFmt>
      <c:pivotFmt>
        <c:idx val="537"/>
      </c:pivotFmt>
      <c:pivotFmt>
        <c:idx val="53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39"/>
      </c:pivotFmt>
      <c:pivotFmt>
        <c:idx val="540"/>
      </c:pivotFmt>
      <c:pivotFmt>
        <c:idx val="541"/>
      </c:pivotFmt>
      <c:pivotFmt>
        <c:idx val="542"/>
      </c:pivotFmt>
      <c:pivotFmt>
        <c:idx val="543"/>
      </c:pivotFmt>
      <c:pivotFmt>
        <c:idx val="544"/>
      </c:pivotFmt>
      <c:pivotFmt>
        <c:idx val="54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46"/>
      </c:pivotFmt>
      <c:pivotFmt>
        <c:idx val="547"/>
      </c:pivotFmt>
      <c:pivotFmt>
        <c:idx val="548"/>
      </c:pivotFmt>
      <c:pivotFmt>
        <c:idx val="549"/>
      </c:pivotFmt>
      <c:pivotFmt>
        <c:idx val="550"/>
      </c:pivotFmt>
      <c:pivotFmt>
        <c:idx val="551"/>
      </c:pivotFmt>
      <c:pivotFmt>
        <c:idx val="552"/>
      </c:pivotFmt>
      <c:pivotFmt>
        <c:idx val="553"/>
      </c:pivotFmt>
      <c:pivotFmt>
        <c:idx val="554"/>
      </c:pivotFmt>
      <c:pivotFmt>
        <c:idx val="555"/>
      </c:pivotFmt>
      <c:pivotFmt>
        <c:idx val="556"/>
      </c:pivotFmt>
      <c:pivotFmt>
        <c:idx val="557"/>
      </c:pivotFmt>
      <c:pivotFmt>
        <c:idx val="558"/>
      </c:pivotFmt>
      <c:pivotFmt>
        <c:idx val="559"/>
      </c:pivotFmt>
      <c:pivotFmt>
        <c:idx val="560"/>
      </c:pivotFmt>
      <c:pivotFmt>
        <c:idx val="561"/>
      </c:pivotFmt>
      <c:pivotFmt>
        <c:idx val="562"/>
      </c:pivotFmt>
      <c:pivotFmt>
        <c:idx val="563"/>
      </c:pivotFmt>
      <c:pivotFmt>
        <c:idx val="564"/>
      </c:pivotFmt>
      <c:pivotFmt>
        <c:idx val="565"/>
      </c:pivotFmt>
      <c:pivotFmt>
        <c:idx val="566"/>
      </c:pivotFmt>
      <c:pivotFmt>
        <c:idx val="567"/>
      </c:pivotFmt>
      <c:pivotFmt>
        <c:idx val="568"/>
      </c:pivotFmt>
      <c:pivotFmt>
        <c:idx val="569"/>
      </c:pivotFmt>
      <c:pivotFmt>
        <c:idx val="57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71"/>
      </c:pivotFmt>
      <c:pivotFmt>
        <c:idx val="572"/>
      </c:pivotFmt>
      <c:pivotFmt>
        <c:idx val="573"/>
      </c:pivotFmt>
      <c:pivotFmt>
        <c:idx val="574"/>
      </c:pivotFmt>
      <c:pivotFmt>
        <c:idx val="575"/>
      </c:pivotFmt>
      <c:pivotFmt>
        <c:idx val="576"/>
      </c:pivotFmt>
      <c:pivotFmt>
        <c:idx val="577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78"/>
      </c:pivotFmt>
      <c:pivotFmt>
        <c:idx val="579"/>
      </c:pivotFmt>
      <c:pivotFmt>
        <c:idx val="580"/>
      </c:pivotFmt>
      <c:pivotFmt>
        <c:idx val="581"/>
      </c:pivotFmt>
      <c:pivotFmt>
        <c:idx val="582"/>
      </c:pivotFmt>
      <c:pivotFmt>
        <c:idx val="583"/>
      </c:pivotFmt>
      <c:pivotFmt>
        <c:idx val="584"/>
      </c:pivotFmt>
      <c:pivotFmt>
        <c:idx val="585"/>
      </c:pivotFmt>
      <c:pivotFmt>
        <c:idx val="586"/>
      </c:pivotFmt>
      <c:pivotFmt>
        <c:idx val="587"/>
      </c:pivotFmt>
      <c:pivotFmt>
        <c:idx val="588"/>
      </c:pivotFmt>
      <c:pivotFmt>
        <c:idx val="589"/>
      </c:pivotFmt>
      <c:pivotFmt>
        <c:idx val="590"/>
      </c:pivotFmt>
      <c:pivotFmt>
        <c:idx val="591"/>
      </c:pivotFmt>
      <c:pivotFmt>
        <c:idx val="592"/>
      </c:pivotFmt>
      <c:pivotFmt>
        <c:idx val="593"/>
      </c:pivotFmt>
      <c:pivotFmt>
        <c:idx val="594"/>
      </c:pivotFmt>
      <c:pivotFmt>
        <c:idx val="595"/>
      </c:pivotFmt>
      <c:pivotFmt>
        <c:idx val="596"/>
      </c:pivotFmt>
      <c:pivotFmt>
        <c:idx val="597"/>
      </c:pivotFmt>
      <c:pivotFmt>
        <c:idx val="598"/>
      </c:pivotFmt>
      <c:pivotFmt>
        <c:idx val="59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3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4"/>
      </c:pivotFmt>
      <c:pivotFmt>
        <c:idx val="6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0.10010878249486672"/>
              <c:y val="8.1465274700779855E-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9E4027E-0BB8-403C-A895-52E48B09ABCB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08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CD7A76A2-8885-4A9B-98CC-9F0864DCE3A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09"/>
      </c:pivotFmt>
      <c:pivotFmt>
        <c:idx val="6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A67984DA-7C41-4164-B1C8-17119CE8AF39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6DC78E68-C233-4C9A-BF77-3C8FEB88CD00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2"/>
      </c:pivotFmt>
      <c:pivotFmt>
        <c:idx val="6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2C5A030D-EEF6-4EFA-B7B9-7DACE62FB050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B58F1306-AB01-4250-AEE0-A682C247DF5D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F88CF947-EEF2-4B18-BD1A-FFB671F33ADA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8.0346125492005233E-2"/>
              <c:y val="9.4779147175397829E-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6D3D8EA1-2292-4A1A-ABF3-CB8FAB659114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7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0.10186377150314423"/>
              <c:y val="-7.3001626123794142E-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015C0B02-FF00-4404-9912-BEC33B8A4FD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8"/>
      </c:pivotFmt>
      <c:pivotFmt>
        <c:idx val="6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8.6874513713781978E-2"/>
              <c:y val="-8.5854582992763481E-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6DE5D154-7F18-4CDB-BA8A-8479877847A7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9.7066446436459661E-2"/>
              <c:y val="7.2250392064267838E-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01BB9969-4F4F-408E-8327-136524ABE1BF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2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3"/>
      </c:pivotFmt>
      <c:pivotFmt>
        <c:idx val="624"/>
      </c:pivotFmt>
      <c:pivotFmt>
        <c:idx val="62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6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8"/>
      </c:pivotFmt>
      <c:pivotFmt>
        <c:idx val="629"/>
      </c:pivotFmt>
      <c:pivotFmt>
        <c:idx val="630"/>
      </c:pivotFmt>
      <c:pivotFmt>
        <c:idx val="631"/>
      </c:pivotFmt>
      <c:pivotFmt>
        <c:idx val="632"/>
      </c:pivotFmt>
      <c:pivotFmt>
        <c:idx val="633"/>
      </c:pivotFmt>
      <c:pivotFmt>
        <c:idx val="634"/>
      </c:pivotFmt>
      <c:pivotFmt>
        <c:idx val="635"/>
      </c:pivotFmt>
      <c:pivotFmt>
        <c:idx val="636"/>
      </c:pivotFmt>
      <c:pivotFmt>
        <c:idx val="637"/>
      </c:pivotFmt>
      <c:pivotFmt>
        <c:idx val="638"/>
      </c:pivotFmt>
      <c:pivotFmt>
        <c:idx val="639"/>
      </c:pivotFmt>
      <c:pivotFmt>
        <c:idx val="640"/>
      </c:pivotFmt>
      <c:pivotFmt>
        <c:idx val="641"/>
      </c:pivotFmt>
      <c:pivotFmt>
        <c:idx val="642"/>
      </c:pivotFmt>
      <c:pivotFmt>
        <c:idx val="64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644"/>
      </c:pivotFmt>
      <c:pivotFmt>
        <c:idx val="645"/>
      </c:pivotFmt>
      <c:pivotFmt>
        <c:idx val="64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647"/>
      </c:pivotFmt>
      <c:pivotFmt>
        <c:idx val="648"/>
      </c:pivotFmt>
      <c:pivotFmt>
        <c:idx val="649"/>
      </c:pivotFmt>
      <c:pivotFmt>
        <c:idx val="650"/>
      </c:pivotFmt>
      <c:pivotFmt>
        <c:idx val="651"/>
      </c:pivotFmt>
      <c:pivotFmt>
        <c:idx val="652"/>
      </c:pivotFmt>
      <c:pivotFmt>
        <c:idx val="653"/>
      </c:pivotFmt>
      <c:pivotFmt>
        <c:idx val="654"/>
      </c:pivotFmt>
      <c:pivotFmt>
        <c:idx val="655"/>
      </c:pivotFmt>
      <c:pivotFmt>
        <c:idx val="656"/>
      </c:pivotFmt>
      <c:pivotFmt>
        <c:idx val="657"/>
      </c:pivotFmt>
      <c:pivotFmt>
        <c:idx val="658"/>
      </c:pivotFmt>
      <c:pivotFmt>
        <c:idx val="659"/>
      </c:pivotFmt>
      <c:pivotFmt>
        <c:idx val="660"/>
      </c:pivotFmt>
      <c:pivotFmt>
        <c:idx val="661"/>
      </c:pivotFmt>
      <c:pivotFmt>
        <c:idx val="662"/>
      </c:pivotFmt>
      <c:pivotFmt>
        <c:idx val="663"/>
      </c:pivotFmt>
      <c:pivotFmt>
        <c:idx val="664"/>
      </c:pivotFmt>
      <c:pivotFmt>
        <c:idx val="665"/>
      </c:pivotFmt>
      <c:pivotFmt>
        <c:idx val="66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667"/>
      </c:pivotFmt>
      <c:pivotFmt>
        <c:idx val="668"/>
      </c:pivotFmt>
      <c:pivotFmt>
        <c:idx val="66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670"/>
      </c:pivotFmt>
      <c:pivotFmt>
        <c:idx val="671"/>
      </c:pivotFmt>
      <c:pivotFmt>
        <c:idx val="672"/>
      </c:pivotFmt>
      <c:pivotFmt>
        <c:idx val="67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4"/>
      </c:pivotFmt>
      <c:pivotFmt>
        <c:idx val="67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7.5155171202306789E-2"/>
              <c:y val="0.12019739149108524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5B846017-30D7-43C9-B3D1-52687CF39E19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77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E35327E6-86B4-4FB1-BBE3-E121035754D6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78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0.1104398082506246"/>
              <c:y val="-2.8247293671949329E-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F964EFCB-7E84-4E26-B9D2-05A990113EAD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144A6529-111E-4DE5-91E5-9AA1571FE362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8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4.7905166800428001E-2"/>
              <c:y val="-0.1268156114773133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0DEBC170-3A53-4805-AEF4-A90B5AA09E0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8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2.0187022581654553E-2"/>
              <c:y val="-0.13200708316240253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00C2D660-304F-4E47-9F89-DD0417651655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'TCD LinkedIn 2026'!$C$5:$C$6</c:f>
              <c:strCache>
                <c:ptCount val="1"/>
                <c:pt idx="0">
                  <c:v>2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868A-4FA1-970D-6A35235111D1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868A-4FA1-970D-6A35235111D1}"/>
              </c:ext>
            </c:extLst>
          </c:dPt>
          <c:dPt>
            <c:idx val="2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868A-4FA1-970D-6A35235111D1}"/>
              </c:ext>
            </c:extLst>
          </c:dPt>
          <c:dPt>
            <c:idx val="3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868A-4FA1-970D-6A35235111D1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868A-4FA1-970D-6A35235111D1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868A-4FA1-970D-6A35235111D1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868A-4FA1-970D-6A35235111D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1"/>
            <c:showVal val="1"/>
            <c:showCatName val="1"/>
            <c:showSerName val="1"/>
            <c:showPercent val="1"/>
            <c:showBubbleSize val="1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'TCD LinkedIn 2026'!$B$7:$B$11</c:f>
              <c:strCache>
                <c:ptCount val="4"/>
                <c:pt idx="0">
                  <c:v>CHAUSSON</c:v>
                </c:pt>
                <c:pt idx="1">
                  <c:v>CHRISTAUD</c:v>
                </c:pt>
                <c:pt idx="2">
                  <c:v>POINT P</c:v>
                </c:pt>
                <c:pt idx="3">
                  <c:v>PUM</c:v>
                </c:pt>
              </c:strCache>
            </c:strRef>
          </c:cat>
          <c:val>
            <c:numRef>
              <c:f>'TCD LinkedIn 2026'!$C$7:$C$11</c:f>
              <c:numCache>
                <c:formatCode>General</c:formatCode>
                <c:ptCount val="4"/>
                <c:pt idx="0">
                  <c:v>5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868A-4FA1-970D-6A35235111D1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>
      <c:oddHeader>&amp;C&amp;20Mon Benchmark 2025
semaine : 52&amp;R&amp;20&amp;D  &amp;T</c:oddHeader>
    </c:headerFooter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[suivi-benchmark-2026.xlsm]TCD LinkedIn 2026!Tableau croisé dynamique2</c:name>
    <c:fmtId val="45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4"/>
        <c:spPr>
          <a:solidFill>
            <a:schemeClr val="accent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chemeClr val="accent1">
              <a:lumMod val="60000"/>
              <a:lumOff val="40000"/>
            </a:schemeClr>
          </a:solidFill>
          <a:ln>
            <a:solidFill>
              <a:schemeClr val="accent1">
                <a:lumMod val="60000"/>
                <a:lumOff val="40000"/>
              </a:schemeClr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ED7D31"/>
          </a:solidFill>
          <a:ln>
            <a:solidFill>
              <a:schemeClr val="accent2"/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1CAE32B-5AFA-4951-9E52-0D09A30ABF29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0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1B5E3991-0A44-4093-985A-8E77350B1A9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CB6CE63C-EB85-49DA-88D8-1FD122B7D4A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6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3.7062075753569186E-2"/>
              <c:y val="-6.25473244553578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3F420BE-29B9-4E14-986E-EB75D97FB07F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7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BFC61AB7-8CD5-445A-8633-E923F0533376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8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/>
              <a:lstStyle/>
              <a:p>
                <a:fld id="{0D166C9C-94F6-4571-9D6F-1A12C6A4DA84}" type="VALUE">
                  <a:rPr lang="en-US">
                    <a:solidFill>
                      <a:schemeClr val="bg1"/>
                    </a:solidFill>
                  </a:rPr>
                  <a:pPr/>
                  <a:t>[VALEUR]</a:t>
                </a:fld>
                <a:endParaRPr lang="fr-FR"/>
              </a:p>
            </c:rich>
          </c:tx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8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4BBB6946-D261-484F-8E6E-26AAC93B2C33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9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no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CCECA03-3264-4DB5-A62B-B283AC66641B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3.2767149300638426E-2"/>
                  <c:h val="7.6227000776398088E-2"/>
                </c:manualLayout>
              </c15:layout>
              <c15:dlblFieldTable/>
              <c15:showDataLabelsRange val="0"/>
            </c:ext>
          </c:extLst>
        </c:dLbl>
      </c:pivotFmt>
      <c:pivotFmt>
        <c:idx val="3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0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2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4.7338768348333747E-2"/>
              <c:y val="5.602070493400616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6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7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3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6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/>
              <a:lstStyle/>
              <a:p>
                <a:fld id="{0BC4FE6C-58BD-4087-AADA-9BC16ADFC463}" type="VALUE">
                  <a:rPr lang="en-US">
                    <a:solidFill>
                      <a:schemeClr val="bg1"/>
                    </a:solidFill>
                  </a:rPr>
                  <a:pPr/>
                  <a:t>[VALEUR]</a:t>
                </a:fld>
                <a:endParaRPr lang="fr-FR"/>
              </a:p>
            </c:rich>
          </c:tx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3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1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2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43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3.8376052890624006E-2"/>
              <c:y val="-5.963490821733532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76AFAFBF-C4BA-4096-9300-6D3C3CB77B77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5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3"/>
        <c:spPr>
          <a:solidFill>
            <a:schemeClr val="bg2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4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5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7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8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3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4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9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0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C3558939-908E-4D5F-83A4-AD888372B993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81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3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fld id="{315A986C-2C7F-4CD2-9BC3-14E02D8CDB45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8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7"/>
        <c:spPr>
          <a:solidFill>
            <a:schemeClr val="bg1">
              <a:lumMod val="7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0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2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4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2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DF5E72A0-E1A9-40F5-A8FD-B331DF12930F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2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4E526B18-F4A1-4CAD-A8A4-83B98A29D33B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solidFill>
              <a:sysClr val="window" lastClr="FFFFFF"/>
            </a:solidFill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2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9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2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5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3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9"/>
        <c:spPr>
          <a:solidFill>
            <a:schemeClr val="accent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3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/>
              <a:lstStyle/>
              <a:p>
                <a:fld id="{CD6785E7-39DA-4047-ABA8-E5887DE22E59}" type="VALUE">
                  <a:rPr lang="en-US">
                    <a:solidFill>
                      <a:schemeClr val="bg1"/>
                    </a:solidFill>
                  </a:rPr>
                  <a:pPr/>
                  <a:t>[VALEUR]</a:t>
                </a:fld>
                <a:endParaRPr lang="fr-FR"/>
              </a:p>
            </c:rich>
          </c:tx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61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3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8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A515EA19-7AB9-42A6-9E0D-4522710204E2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7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3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5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8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05E0D6E4-C767-4C9F-AEC4-67A01DB3177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9"/>
      </c:pivotFmt>
      <c:pivotFmt>
        <c:idx val="5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BFC61AB7-8CD5-445A-8633-E923F0533376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BFC61AB7-8CD5-445A-8633-E923F0533376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2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BFC61AB7-8CD5-445A-8633-E923F0533376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9"/>
        <c:spPr>
          <a:solidFill>
            <a:srgbClr val="00B050"/>
          </a:solidFill>
        </c:spPr>
      </c:pivotFmt>
      <c:pivotFmt>
        <c:idx val="530"/>
        <c:spPr>
          <a:solidFill>
            <a:srgbClr val="ED7D31"/>
          </a:solidFill>
        </c:spPr>
      </c:pivotFmt>
      <c:pivotFmt>
        <c:idx val="531"/>
        <c:spPr>
          <a:solidFill>
            <a:srgbClr val="757171"/>
          </a:solidFill>
        </c:spPr>
      </c:pivotFmt>
      <c:pivotFmt>
        <c:idx val="53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5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6"/>
        <c:spPr>
          <a:solidFill>
            <a:srgbClr val="00B050"/>
          </a:solidFill>
        </c:spPr>
      </c:pivotFmt>
      <c:pivotFmt>
        <c:idx val="537"/>
        <c:spPr>
          <a:solidFill>
            <a:srgbClr val="757171"/>
          </a:solidFill>
        </c:spPr>
      </c:pivotFmt>
      <c:pivotFmt>
        <c:idx val="538"/>
        <c:spPr>
          <a:solidFill>
            <a:srgbClr val="ED7D31"/>
          </a:solidFill>
        </c:spPr>
      </c:pivotFmt>
      <c:pivotFmt>
        <c:idx val="539"/>
        <c:spPr>
          <a:solidFill>
            <a:srgbClr val="003A5D"/>
          </a:solidFill>
        </c:spPr>
      </c:pivotFmt>
      <c:pivotFmt>
        <c:idx val="540"/>
        <c:spPr>
          <a:solidFill>
            <a:srgbClr val="00B0F0"/>
          </a:solidFill>
        </c:spPr>
      </c:pivotFmt>
      <c:pivotFmt>
        <c:idx val="541"/>
      </c:pivotFmt>
      <c:pivotFmt>
        <c:idx val="542"/>
        <c:dLbl>
          <c:idx val="0"/>
          <c:tx>
            <c:rich>
              <a:bodyPr/>
              <a:lstStyle/>
              <a:p>
                <a:fld id="{22A45EF4-A7AF-4AFA-96F5-F8C54517007F}" type="VALUE">
                  <a:rPr lang="en-US">
                    <a:solidFill>
                      <a:schemeClr val="bg1"/>
                    </a:solidFill>
                  </a:rPr>
                  <a:pPr/>
                  <a:t>[VALEUR]</a:t>
                </a:fld>
                <a:endParaRPr lang="fr-FR"/>
              </a:p>
            </c:rich>
          </c:tx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43"/>
        <c:spPr>
          <a:solidFill>
            <a:srgbClr val="ED7D31"/>
          </a:solidFill>
        </c:spPr>
      </c:pivotFmt>
      <c:pivotFmt>
        <c:idx val="54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5"/>
      </c:pivotFmt>
      <c:pivotFmt>
        <c:idx val="546"/>
        <c:spPr>
          <a:solidFill>
            <a:srgbClr val="00B0F0"/>
          </a:solidFill>
        </c:spPr>
      </c:pivotFmt>
      <c:pivotFmt>
        <c:idx val="547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9"/>
        <c:spPr>
          <a:solidFill>
            <a:srgbClr val="00B0F0"/>
          </a:solidFill>
        </c:spPr>
      </c:pivotFmt>
      <c:pivotFmt>
        <c:idx val="550"/>
        <c:spPr>
          <a:solidFill>
            <a:srgbClr val="00B050"/>
          </a:solidFill>
        </c:spPr>
      </c:pivotFmt>
      <c:pivotFmt>
        <c:idx val="551"/>
        <c:spPr>
          <a:solidFill>
            <a:srgbClr val="0070C0"/>
          </a:solidFill>
        </c:spPr>
      </c:pivotFmt>
      <c:pivotFmt>
        <c:idx val="552"/>
        <c:spPr>
          <a:solidFill>
            <a:srgbClr val="003562"/>
          </a:solidFill>
        </c:spPr>
      </c:pivotFmt>
      <c:pivotFmt>
        <c:idx val="553"/>
        <c:spPr>
          <a:solidFill>
            <a:srgbClr val="ED7D31"/>
          </a:solidFill>
        </c:spPr>
      </c:pivotFmt>
      <c:pivotFmt>
        <c:idx val="554"/>
        <c:spPr>
          <a:solidFill>
            <a:srgbClr val="757171"/>
          </a:solidFill>
        </c:spPr>
      </c:pivotFmt>
      <c:pivotFmt>
        <c:idx val="555"/>
        <c:spPr>
          <a:solidFill>
            <a:srgbClr val="ED7D31"/>
          </a:solidFill>
        </c:spPr>
      </c:pivotFmt>
      <c:pivotFmt>
        <c:idx val="556"/>
        <c:spPr>
          <a:solidFill>
            <a:srgbClr val="00B0F0"/>
          </a:solidFill>
        </c:spPr>
      </c:pivotFmt>
      <c:pivotFmt>
        <c:idx val="557"/>
        <c:spPr>
          <a:solidFill>
            <a:srgbClr val="00B050"/>
          </a:solidFill>
        </c:spPr>
      </c:pivotFmt>
      <c:pivotFmt>
        <c:idx val="55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9"/>
        <c:spPr>
          <a:solidFill>
            <a:srgbClr val="00B050"/>
          </a:solidFill>
        </c:spPr>
      </c:pivotFmt>
      <c:pivotFmt>
        <c:idx val="560"/>
        <c:spPr>
          <a:solidFill>
            <a:schemeClr val="accent1">
              <a:lumMod val="60000"/>
              <a:lumOff val="40000"/>
            </a:schemeClr>
          </a:solidFill>
        </c:spPr>
      </c:pivotFmt>
      <c:pivotFmt>
        <c:idx val="561"/>
        <c:spPr>
          <a:solidFill>
            <a:srgbClr val="003562"/>
          </a:solidFill>
        </c:spPr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0282D4D8-A71D-4C8A-B82F-6A3B36555F64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62"/>
        <c:spPr>
          <a:solidFill>
            <a:srgbClr val="ED7D31"/>
          </a:solidFill>
        </c:spPr>
      </c:pivotFmt>
      <c:pivotFmt>
        <c:idx val="563"/>
        <c:spPr>
          <a:solidFill>
            <a:srgbClr val="00B0F0"/>
          </a:solidFill>
        </c:spPr>
      </c:pivotFmt>
      <c:pivotFmt>
        <c:idx val="56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5"/>
        <c:spPr>
          <a:solidFill>
            <a:srgbClr val="757171"/>
          </a:solidFill>
        </c:spPr>
      </c:pivotFmt>
      <c:pivotFmt>
        <c:idx val="566"/>
        <c:spPr>
          <a:solidFill>
            <a:srgbClr val="003562"/>
          </a:solidFill>
        </c:spPr>
      </c:pivotFmt>
      <c:pivotFmt>
        <c:idx val="567"/>
        <c:spPr>
          <a:solidFill>
            <a:srgbClr val="ED7D31"/>
          </a:solidFill>
        </c:spPr>
      </c:pivotFmt>
      <c:pivotFmt>
        <c:idx val="568"/>
        <c:spPr>
          <a:solidFill>
            <a:srgbClr val="00B0F0"/>
          </a:solidFill>
        </c:spPr>
      </c:pivotFmt>
      <c:pivotFmt>
        <c:idx val="569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0"/>
        <c:spPr>
          <a:solidFill>
            <a:srgbClr val="FF0000"/>
          </a:solidFill>
        </c:spPr>
      </c:pivotFmt>
      <c:pivotFmt>
        <c:idx val="571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2"/>
        <c:spPr>
          <a:solidFill>
            <a:srgbClr val="00B050"/>
          </a:solidFill>
        </c:spPr>
      </c:pivotFmt>
      <c:pivotFmt>
        <c:idx val="573"/>
        <c:spPr>
          <a:solidFill>
            <a:srgbClr val="FF0000"/>
          </a:solidFill>
        </c:spPr>
      </c:pivotFmt>
      <c:pivotFmt>
        <c:idx val="574"/>
        <c:spPr>
          <a:solidFill>
            <a:srgbClr val="757171"/>
          </a:solidFill>
        </c:spPr>
      </c:pivotFmt>
      <c:pivotFmt>
        <c:idx val="575"/>
        <c:spPr>
          <a:solidFill>
            <a:srgbClr val="003562"/>
          </a:solidFill>
        </c:spPr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77CF73F7-4A53-4307-837D-3EEFA7B6D572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76"/>
        <c:spPr>
          <a:solidFill>
            <a:srgbClr val="ED7D31"/>
          </a:solidFill>
        </c:spPr>
      </c:pivotFmt>
      <c:pivotFmt>
        <c:idx val="577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8"/>
        <c:spPr>
          <a:solidFill>
            <a:srgbClr val="00B050"/>
          </a:solidFill>
        </c:spPr>
      </c:pivotFmt>
      <c:pivotFmt>
        <c:idx val="579"/>
        <c:spPr>
          <a:solidFill>
            <a:schemeClr val="accent1">
              <a:lumMod val="40000"/>
              <a:lumOff val="60000"/>
            </a:schemeClr>
          </a:solidFill>
        </c:spPr>
      </c:pivotFmt>
      <c:pivotFmt>
        <c:idx val="580"/>
        <c:spPr>
          <a:solidFill>
            <a:srgbClr val="003562"/>
          </a:solidFill>
        </c:spPr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D52F550F-88B8-48A3-BBDB-EA65373B9D37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81"/>
        <c:spPr>
          <a:solidFill>
            <a:srgbClr val="ED7D31"/>
          </a:solidFill>
        </c:spPr>
      </c:pivotFmt>
      <c:pivotFmt>
        <c:idx val="58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3"/>
        <c:spPr>
          <a:solidFill>
            <a:srgbClr val="00B050"/>
          </a:solidFill>
        </c:spPr>
      </c:pivotFmt>
      <c:pivotFmt>
        <c:idx val="584"/>
        <c:spPr>
          <a:solidFill>
            <a:schemeClr val="accent1">
              <a:lumMod val="40000"/>
              <a:lumOff val="60000"/>
            </a:schemeClr>
          </a:solidFill>
        </c:spPr>
      </c:pivotFmt>
      <c:pivotFmt>
        <c:idx val="585"/>
        <c:spPr>
          <a:solidFill>
            <a:srgbClr val="757171"/>
          </a:solidFill>
        </c:spPr>
      </c:pivotFmt>
      <c:pivotFmt>
        <c:idx val="586"/>
        <c:spPr>
          <a:solidFill>
            <a:srgbClr val="ED7D31"/>
          </a:solidFill>
        </c:spPr>
      </c:pivotFmt>
      <c:pivotFmt>
        <c:idx val="587"/>
        <c:spPr>
          <a:solidFill>
            <a:srgbClr val="00B0F0"/>
          </a:solidFill>
        </c:spPr>
      </c:pivotFmt>
      <c:pivotFmt>
        <c:idx val="58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9"/>
        <c:spPr>
          <a:solidFill>
            <a:srgbClr val="ED7D31"/>
          </a:solidFill>
        </c:spPr>
      </c:pivotFmt>
      <c:pivotFmt>
        <c:idx val="590"/>
        <c:spPr>
          <a:solidFill>
            <a:schemeClr val="accent1">
              <a:lumMod val="40000"/>
              <a:lumOff val="60000"/>
            </a:schemeClr>
          </a:solidFill>
        </c:spPr>
      </c:pivotFmt>
      <c:pivotFmt>
        <c:idx val="591"/>
        <c:spPr>
          <a:solidFill>
            <a:srgbClr val="00B050"/>
          </a:solidFill>
        </c:spPr>
      </c:pivotFmt>
      <c:pivotFmt>
        <c:idx val="59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3"/>
        <c:spPr>
          <a:solidFill>
            <a:srgbClr val="00B050"/>
          </a:solidFill>
        </c:spPr>
      </c:pivotFmt>
      <c:pivotFmt>
        <c:idx val="594"/>
        <c:spPr>
          <a:solidFill>
            <a:srgbClr val="003A5D"/>
          </a:solidFill>
        </c:spPr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0D9E2E2B-7879-4C88-9605-D694165F6855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95"/>
        <c:spPr>
          <a:solidFill>
            <a:srgbClr val="ED7D31"/>
          </a:solidFill>
        </c:spPr>
      </c:pivotFmt>
      <c:pivotFmt>
        <c:idx val="596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7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8"/>
        <c:marker>
          <c:symbol val="none"/>
        </c:marker>
      </c:pivotFmt>
      <c:pivotFmt>
        <c:idx val="599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0"/>
        <c:spPr>
          <a:solidFill>
            <a:srgbClr val="00B0F0"/>
          </a:solidFill>
        </c:spPr>
        <c:dLbl>
          <c:idx val="0"/>
          <c:layout>
            <c:manualLayout>
              <c:x val="0.12365112111810164"/>
              <c:y val="0.12401650589264689"/>
            </c:manualLayout>
          </c:layout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1"/>
        <c:spPr>
          <a:solidFill>
            <a:schemeClr val="accent2"/>
          </a:solidFill>
        </c:spPr>
        <c:dLbl>
          <c:idx val="0"/>
          <c:layout>
            <c:manualLayout>
              <c:x val="-0.14016108441782299"/>
              <c:y val="-0.21457660440949305"/>
            </c:manualLayout>
          </c:layout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4"/>
        <c:spPr>
          <a:solidFill>
            <a:schemeClr val="accent5">
              <a:lumMod val="40000"/>
              <a:lumOff val="60000"/>
            </a:schemeClr>
          </a:solidFill>
        </c:spPr>
      </c:pivotFmt>
      <c:pivotFmt>
        <c:idx val="605"/>
        <c:spPr>
          <a:solidFill>
            <a:srgbClr val="00B050"/>
          </a:solidFill>
        </c:spPr>
      </c:pivotFmt>
      <c:pivotFmt>
        <c:idx val="606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7"/>
        <c:spPr>
          <a:solidFill>
            <a:srgbClr val="00B0F0"/>
          </a:solidFill>
        </c:spPr>
      </c:pivotFmt>
      <c:pivotFmt>
        <c:idx val="608"/>
        <c:spPr>
          <a:solidFill>
            <a:srgbClr val="00B050"/>
          </a:solidFill>
        </c:spPr>
      </c:pivotFmt>
      <c:pivotFmt>
        <c:idx val="609"/>
        <c:spPr>
          <a:solidFill>
            <a:schemeClr val="accent1">
              <a:lumMod val="40000"/>
              <a:lumOff val="60000"/>
            </a:schemeClr>
          </a:solidFill>
        </c:spPr>
      </c:pivotFmt>
      <c:pivotFmt>
        <c:idx val="610"/>
        <c:spPr>
          <a:solidFill>
            <a:srgbClr val="003562"/>
          </a:solidFill>
        </c:spPr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2BDFD5D1-C7F2-4FA2-9382-EBEB46CFB850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1"/>
        <c:spPr>
          <a:solidFill>
            <a:srgbClr val="ED7D31"/>
          </a:solidFill>
        </c:spPr>
      </c:pivotFmt>
      <c:pivotFmt>
        <c:idx val="61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3"/>
      </c:pivotFmt>
      <c:pivotFmt>
        <c:idx val="614"/>
      </c:pivotFmt>
      <c:pivotFmt>
        <c:idx val="615"/>
        <c:spPr>
          <a:solidFill>
            <a:srgbClr val="00B050"/>
          </a:solidFill>
        </c:spPr>
      </c:pivotFmt>
      <c:pivotFmt>
        <c:idx val="616"/>
        <c:spPr>
          <a:solidFill>
            <a:srgbClr val="00B0F0"/>
          </a:solidFill>
        </c:spPr>
      </c:pivotFmt>
      <c:pivotFmt>
        <c:idx val="617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9"/>
      </c:pivotFmt>
      <c:pivotFmt>
        <c:idx val="620"/>
      </c:pivotFmt>
      <c:pivotFmt>
        <c:idx val="621"/>
      </c:pivotFmt>
      <c:pivotFmt>
        <c:idx val="622"/>
      </c:pivotFmt>
      <c:pivotFmt>
        <c:idx val="623"/>
        <c:spPr>
          <a:solidFill>
            <a:srgbClr val="00B050"/>
          </a:solidFill>
        </c:spPr>
      </c:pivotFmt>
      <c:pivotFmt>
        <c:idx val="624"/>
      </c:pivotFmt>
      <c:pivotFmt>
        <c:idx val="625"/>
      </c:pivotFmt>
      <c:pivotFmt>
        <c:idx val="626"/>
        <c:spPr>
          <a:solidFill>
            <a:srgbClr val="ED7D31"/>
          </a:solidFill>
        </c:spPr>
      </c:pivotFmt>
      <c:pivotFmt>
        <c:idx val="627"/>
        <c:spPr>
          <a:solidFill>
            <a:srgbClr val="00B0F0"/>
          </a:solidFill>
        </c:spPr>
      </c:pivotFmt>
      <c:pivotFmt>
        <c:idx val="62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9"/>
        <c:spPr>
          <a:solidFill>
            <a:srgbClr val="00B050"/>
          </a:solidFill>
        </c:spPr>
      </c:pivotFmt>
      <c:pivotFmt>
        <c:idx val="630"/>
        <c:spPr>
          <a:solidFill>
            <a:srgbClr val="5B9BD5"/>
          </a:solidFill>
        </c:spPr>
      </c:pivotFmt>
      <c:pivotFmt>
        <c:idx val="631"/>
        <c:spPr>
          <a:solidFill>
            <a:srgbClr val="757171"/>
          </a:solidFill>
        </c:spPr>
      </c:pivotFmt>
      <c:pivotFmt>
        <c:idx val="632"/>
        <c:spPr>
          <a:solidFill>
            <a:srgbClr val="ED7D31"/>
          </a:solidFill>
        </c:spPr>
      </c:pivotFmt>
      <c:pivotFmt>
        <c:idx val="633"/>
        <c:spPr>
          <a:solidFill>
            <a:srgbClr val="00B0F0"/>
          </a:solidFill>
        </c:spPr>
      </c:pivotFmt>
      <c:pivotFmt>
        <c:idx val="63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5"/>
        <c:spPr>
          <a:solidFill>
            <a:srgbClr val="00B050"/>
          </a:solidFill>
        </c:spPr>
      </c:pivotFmt>
      <c:pivotFmt>
        <c:idx val="636"/>
        <c:spPr>
          <a:solidFill>
            <a:srgbClr val="5B9BD5"/>
          </a:solidFill>
        </c:spPr>
      </c:pivotFmt>
      <c:pivotFmt>
        <c:idx val="637"/>
        <c:spPr>
          <a:solidFill>
            <a:srgbClr val="00B0F0"/>
          </a:solidFill>
        </c:spPr>
      </c:pivotFmt>
      <c:pivotFmt>
        <c:idx val="638"/>
        <c:spPr>
          <a:solidFill>
            <a:srgbClr val="ED7D31"/>
          </a:solidFill>
        </c:spPr>
      </c:pivotFmt>
      <c:pivotFmt>
        <c:idx val="639"/>
        <c:spPr>
          <a:solidFill>
            <a:srgbClr val="757171"/>
          </a:solidFill>
        </c:spPr>
      </c:pivotFmt>
      <c:pivotFmt>
        <c:idx val="64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1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3"/>
        <c:spPr>
          <a:solidFill>
            <a:srgbClr val="00B050"/>
          </a:solidFill>
        </c:spPr>
        <c:dLbl>
          <c:idx val="0"/>
          <c:layout>
            <c:manualLayout>
              <c:x val="-0.19408967657857859"/>
              <c:y val="-4.8971771396865031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09822BF4-0A6F-441A-B0BC-6BFFCC93FB2E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44"/>
        <c:spPr>
          <a:solidFill>
            <a:srgbClr val="5B9BD5"/>
          </a:solidFill>
        </c:spPr>
      </c:pivotFmt>
      <c:pivotFmt>
        <c:idx val="645"/>
        <c:spPr>
          <a:solidFill>
            <a:srgbClr val="003562"/>
          </a:solidFill>
        </c:spPr>
        <c:dLbl>
          <c:idx val="0"/>
          <c:layout>
            <c:manualLayout>
              <c:x val="0.13140352529999796"/>
              <c:y val="-5.1320398113469272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3EBA1D92-6BF3-4491-A7F4-902064B1D6BB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46"/>
        <c:spPr>
          <a:solidFill>
            <a:srgbClr val="ED7D31"/>
          </a:solidFill>
        </c:spPr>
        <c:dLbl>
          <c:idx val="0"/>
          <c:layout>
            <c:manualLayout>
              <c:x val="8.738364594333678E-2"/>
              <c:y val="0.11990220557636289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10A5B22-9DE6-4BC2-A739-4CA011C37887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47"/>
        <c:spPr>
          <a:solidFill>
            <a:srgbClr val="00B0F0"/>
          </a:solidFill>
        </c:spPr>
        <c:dLbl>
          <c:idx val="0"/>
          <c:layout>
            <c:manualLayout>
              <c:x val="2.7571423865425333E-2"/>
              <c:y val="0.12387943889582466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3CA230F-B872-43F7-8E99-9A1F43FB272B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48"/>
        <c:spPr>
          <a:solidFill>
            <a:srgbClr val="00B0F0"/>
          </a:solidFill>
        </c:spPr>
        <c:dLbl>
          <c:idx val="0"/>
          <c:layout>
            <c:manualLayout>
              <c:x val="3.1696598240494173E-2"/>
              <c:y val="0.10031687820779581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3760220A-A790-4681-B9A6-0A8D08CC4FD5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49"/>
        <c:spPr>
          <a:solidFill>
            <a:srgbClr val="00B050"/>
          </a:solidFill>
        </c:spPr>
        <c:dLbl>
          <c:idx val="0"/>
          <c:layout>
            <c:manualLayout>
              <c:x val="-3.8850788440937901E-2"/>
              <c:y val="0.1058221493965876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36698DFB-ABF2-48DC-BD4D-48F65817B1C9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0"/>
        <c:spPr>
          <a:solidFill>
            <a:srgbClr val="5B9BD5"/>
          </a:solidFill>
        </c:spPr>
        <c:dLbl>
          <c:idx val="0"/>
          <c:layout>
            <c:manualLayout>
              <c:x val="-8.0534993277685027E-2"/>
              <c:y val="7.9667342904702454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760AFFA8-3D63-4533-A041-42CAB82BEDDC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1"/>
        <c:spPr>
          <a:solidFill>
            <a:srgbClr val="003A5D"/>
          </a:solidFill>
        </c:spPr>
        <c:dLbl>
          <c:idx val="0"/>
          <c:layout>
            <c:manualLayout>
              <c:x val="-9.9967569458601482E-2"/>
              <c:y val="-9.9193065959217647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C77C7783-ED52-47C4-AD76-C75CD122BD06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2"/>
        <c:spPr>
          <a:solidFill>
            <a:srgbClr val="ED7D31"/>
          </a:solidFill>
        </c:spPr>
        <c:dLbl>
          <c:idx val="0"/>
          <c:layout>
            <c:manualLayout>
              <c:x val="0.15685805935129551"/>
              <c:y val="-9.7351617769454848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3F1ED0D7-52F1-48F7-AA7B-C44977EF54BA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3"/>
        <c:dLbl>
          <c:idx val="0"/>
          <c:layout>
            <c:manualLayout>
              <c:x val="-0.10926262226888664"/>
              <c:y val="9.6797406020252465E-3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27472D6-73C0-49E2-A8B6-7CEB54A460ED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5"/>
        <c:spPr>
          <a:solidFill>
            <a:srgbClr val="5B9BD5"/>
          </a:solidFill>
        </c:spPr>
        <c:dLbl>
          <c:idx val="0"/>
          <c:layout>
            <c:manualLayout>
              <c:x val="7.9584196537597143E-2"/>
              <c:y val="7.8441611836732733E-3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81FB1458-97DC-448B-B87A-63481D33CCE2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6"/>
        <c:spPr>
          <a:solidFill>
            <a:srgbClr val="757171"/>
          </a:solidFill>
        </c:spPr>
        <c:dLbl>
          <c:idx val="0"/>
          <c:layout>
            <c:manualLayout>
              <c:x val="7.9288634295852575E-2"/>
              <c:y val="4.5948696864469583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B6EE9D1-19F2-43C4-BB2F-430357D73E08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7"/>
        <c:spPr>
          <a:solidFill>
            <a:srgbClr val="003A5D"/>
          </a:solidFill>
        </c:spPr>
        <c:dLbl>
          <c:idx val="0"/>
          <c:layout>
            <c:manualLayout>
              <c:x val="4.6092559737040503E-2"/>
              <c:y val="5.3666335807013729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22523A9-B756-49FB-8C0F-EF81FEAB5956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8"/>
        <c:spPr>
          <a:solidFill>
            <a:srgbClr val="ED7D31"/>
          </a:solidFill>
        </c:spPr>
        <c:dLbl>
          <c:idx val="0"/>
          <c:layout>
            <c:manualLayout>
              <c:x val="4.5492345268483697E-2"/>
              <c:y val="5.097844592361013E-2"/>
            </c:manualLayout>
          </c:layout>
          <c:tx>
            <c:rich>
              <a:bodyPr wrap="square" lIns="38100" tIns="19050" rIns="38100" bIns="19050" anchor="ctr">
                <a:noAutofit/>
              </a:bodyPr>
              <a:lstStyle/>
              <a:p>
                <a:pPr>
                  <a:defRPr/>
                </a:pPr>
                <a:fld id="{BF5BFBF9-24FD-4869-BAB3-1E65648DA30F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</c15:spPr>
              <c15:dlblFieldTable/>
              <c15:showDataLabelsRange val="0"/>
            </c:ext>
          </c:extLst>
        </c:dLbl>
      </c:pivotFmt>
      <c:pivotFmt>
        <c:idx val="659"/>
        <c:spPr>
          <a:solidFill>
            <a:srgbClr val="00B0F0"/>
          </a:solidFill>
        </c:spPr>
        <c:dLbl>
          <c:idx val="0"/>
          <c:layout>
            <c:manualLayout>
              <c:x val="2.4791970182645281E-2"/>
              <c:y val="7.2211099201712162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0EC5B307-82ED-429A-967B-B5DC5BE79258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1"/>
        <c:spPr>
          <a:solidFill>
            <a:srgbClr val="00B050"/>
          </a:solidFill>
        </c:spPr>
        <c:dLbl>
          <c:idx val="0"/>
          <c:layout>
            <c:manualLayout>
              <c:x val="-0.13643241224239189"/>
              <c:y val="-0.14701906195844233"/>
            </c:manualLayout>
          </c:layout>
          <c:tx>
            <c:rich>
              <a:bodyPr wrap="square" lIns="38100" tIns="19050" rIns="38100" bIns="19050" anchor="ctr">
                <a:noAutofit/>
              </a:bodyPr>
              <a:lstStyle/>
              <a:p>
                <a:pPr>
                  <a:defRPr/>
                </a:pPr>
                <a:fld id="{F1D65548-49B9-4EAE-BA4C-067B754ACF6C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8.3083840788636093E-2"/>
                  <c:h val="4.7015751910137418E-2"/>
                </c:manualLayout>
              </c15:layout>
              <c15:dlblFieldTable/>
              <c15:showDataLabelsRange val="0"/>
            </c:ext>
          </c:extLst>
        </c:dLbl>
      </c:pivotFmt>
      <c:pivotFmt>
        <c:idx val="662"/>
        <c:spPr>
          <a:solidFill>
            <a:srgbClr val="00B050"/>
          </a:solidFill>
        </c:spPr>
        <c:dLbl>
          <c:idx val="0"/>
          <c:layout>
            <c:manualLayout>
              <c:x val="-0.11729395422674957"/>
              <c:y val="4.9291627886111689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DA02B69A-EA7E-4AED-AE64-F2A914CDB156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3"/>
        <c:spPr>
          <a:solidFill>
            <a:srgbClr val="5B9BD5"/>
          </a:solidFill>
        </c:spPr>
        <c:dLbl>
          <c:idx val="0"/>
          <c:layout>
            <c:manualLayout>
              <c:x val="-6.4204448812201165E-2"/>
              <c:y val="-5.4663705625209329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0A26F4B1-50B5-44A1-814B-EE0DA551BA73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4"/>
        <c:spPr>
          <a:solidFill>
            <a:srgbClr val="003A5D"/>
          </a:solidFill>
        </c:spPr>
        <c:dLbl>
          <c:idx val="0"/>
          <c:layout>
            <c:manualLayout>
              <c:x val="2.693887450469009E-2"/>
              <c:y val="-8.908036840837634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0205CC21-307B-4F95-9A46-3E3C691A0C7C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5"/>
        <c:spPr>
          <a:solidFill>
            <a:srgbClr val="ED7D31"/>
          </a:solidFill>
        </c:spPr>
        <c:dLbl>
          <c:idx val="0"/>
          <c:layout>
            <c:manualLayout>
              <c:x val="0.13336540904671609"/>
              <c:y val="-2.7624748534323677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F5B27EF-CE31-4B45-AEC9-5498E9EAD004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6"/>
        <c:spPr>
          <a:solidFill>
            <a:srgbClr val="00B0F0"/>
          </a:solidFill>
        </c:spPr>
        <c:dLbl>
          <c:idx val="0"/>
          <c:layout>
            <c:manualLayout>
              <c:x val="4.2185075291306273E-2"/>
              <c:y val="7.8857545538207327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AD555220-418B-44D0-80D1-B5C3154533C2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7"/>
        <c:dLbl>
          <c:idx val="0"/>
          <c:layout>
            <c:manualLayout>
              <c:x val="-3.795092363355361E-2"/>
              <c:y val="-8.4736801073500928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ED24377A-A196-42D6-A15E-03B1B09141A7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9"/>
        <c:spPr>
          <a:solidFill>
            <a:srgbClr val="00B050"/>
          </a:solidFill>
        </c:spPr>
      </c:pivotFmt>
      <c:pivotFmt>
        <c:idx val="670"/>
        <c:spPr>
          <a:solidFill>
            <a:srgbClr val="5B9BD5"/>
          </a:solidFill>
        </c:spPr>
      </c:pivotFmt>
      <c:pivotFmt>
        <c:idx val="671"/>
        <c:spPr>
          <a:solidFill>
            <a:srgbClr val="ED7D31"/>
          </a:solidFill>
        </c:spPr>
      </c:pivotFmt>
      <c:pivotFmt>
        <c:idx val="672"/>
        <c:spPr>
          <a:solidFill>
            <a:srgbClr val="00B0F0"/>
          </a:solidFill>
        </c:spPr>
      </c:pivotFmt>
      <c:pivotFmt>
        <c:idx val="673"/>
        <c:spPr>
          <a:solidFill>
            <a:srgbClr val="00B050"/>
          </a:solidFill>
        </c:spPr>
      </c:pivotFmt>
      <c:pivotFmt>
        <c:idx val="674"/>
        <c:spPr>
          <a:solidFill>
            <a:srgbClr val="5B9BD5"/>
          </a:solidFill>
        </c:spPr>
      </c:pivotFmt>
      <c:pivotFmt>
        <c:idx val="675"/>
        <c:spPr>
          <a:solidFill>
            <a:srgbClr val="ED7D31"/>
          </a:solidFill>
        </c:spPr>
      </c:pivotFmt>
      <c:pivotFmt>
        <c:idx val="676"/>
        <c:spPr>
          <a:solidFill>
            <a:srgbClr val="00B0F0"/>
          </a:solidFill>
        </c:spPr>
      </c:pivotFmt>
      <c:pivotFmt>
        <c:idx val="677"/>
        <c:spPr>
          <a:solidFill>
            <a:srgbClr val="0070C0"/>
          </a:solidFill>
        </c:spPr>
      </c:pivotFmt>
      <c:pivotFmt>
        <c:idx val="67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9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0"/>
        <c:spPr>
          <a:solidFill>
            <a:srgbClr val="00B050"/>
          </a:solidFill>
        </c:spPr>
      </c:pivotFmt>
      <c:pivotFmt>
        <c:idx val="681"/>
        <c:spPr>
          <a:solidFill>
            <a:srgbClr val="0070C0"/>
          </a:solidFill>
        </c:spPr>
      </c:pivotFmt>
      <c:pivotFmt>
        <c:idx val="682"/>
        <c:spPr>
          <a:solidFill>
            <a:srgbClr val="ED7D31"/>
          </a:solidFill>
        </c:spPr>
      </c:pivotFmt>
      <c:pivotFmt>
        <c:idx val="683"/>
        <c:spPr>
          <a:solidFill>
            <a:srgbClr val="00B0F0"/>
          </a:solidFill>
        </c:spPr>
      </c:pivotFmt>
    </c:pivotFmts>
    <c:plotArea>
      <c:layout>
        <c:manualLayout>
          <c:layoutTarget val="inner"/>
          <c:xMode val="edge"/>
          <c:yMode val="edge"/>
          <c:x val="8.1216224299538592E-2"/>
          <c:y val="0.15630897384582751"/>
          <c:w val="0.64440897640756289"/>
          <c:h val="0.68738227007468078"/>
        </c:manualLayout>
      </c:layout>
      <c:pieChart>
        <c:varyColors val="1"/>
        <c:ser>
          <c:idx val="0"/>
          <c:order val="0"/>
          <c:tx>
            <c:strRef>
              <c:f>'TCD LinkedIn 2026'!$C$29:$C$30</c:f>
              <c:strCache>
                <c:ptCount val="1"/>
                <c:pt idx="0">
                  <c:v>2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</c:spPr>
            <c:extLst>
              <c:ext xmlns:c16="http://schemas.microsoft.com/office/drawing/2014/chart" uri="{C3380CC4-5D6E-409C-BE32-E72D297353CC}">
                <c16:uniqueId val="{00000010-3560-4CB6-95C3-415152DA46A8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</c:spPr>
            <c:extLst>
              <c:ext xmlns:c16="http://schemas.microsoft.com/office/drawing/2014/chart" uri="{C3380CC4-5D6E-409C-BE32-E72D297353CC}">
                <c16:uniqueId val="{00000012-3560-4CB6-95C3-415152DA46A8}"/>
              </c:ext>
            </c:extLst>
          </c:dPt>
          <c:dPt>
            <c:idx val="2"/>
            <c:bubble3D val="0"/>
            <c:spPr>
              <a:solidFill>
                <a:srgbClr val="ED7D31"/>
              </a:solidFill>
            </c:spPr>
            <c:extLst>
              <c:ext xmlns:c16="http://schemas.microsoft.com/office/drawing/2014/chart" uri="{C3380CC4-5D6E-409C-BE32-E72D297353CC}">
                <c16:uniqueId val="{00000014-3560-4CB6-95C3-415152DA46A8}"/>
              </c:ext>
            </c:extLst>
          </c:dPt>
          <c:dPt>
            <c:idx val="3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16-3560-4CB6-95C3-415152DA46A8}"/>
              </c:ext>
            </c:extLst>
          </c:dPt>
          <c:dPt>
            <c:idx val="4"/>
            <c:bubble3D val="0"/>
            <c:extLst>
              <c:ext xmlns:c16="http://schemas.microsoft.com/office/drawing/2014/chart" uri="{C3380CC4-5D6E-409C-BE32-E72D297353CC}">
                <c16:uniqueId val="{00000018-3560-4CB6-95C3-415152DA46A8}"/>
              </c:ext>
            </c:extLst>
          </c:dPt>
          <c:dPt>
            <c:idx val="5"/>
            <c:bubble3D val="0"/>
            <c:extLst>
              <c:ext xmlns:c16="http://schemas.microsoft.com/office/drawing/2014/chart" uri="{C3380CC4-5D6E-409C-BE32-E72D297353CC}">
                <c16:uniqueId val="{0000001A-3560-4CB6-95C3-415152DA46A8}"/>
              </c:ext>
            </c:extLst>
          </c:dPt>
          <c:dPt>
            <c:idx val="6"/>
            <c:bubble3D val="0"/>
            <c:extLst>
              <c:ext xmlns:c16="http://schemas.microsoft.com/office/drawing/2014/chart" uri="{C3380CC4-5D6E-409C-BE32-E72D297353CC}">
                <c16:uniqueId val="{0000001C-3560-4CB6-95C3-415152DA46A8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'TCD LinkedIn 2026'!$B$31:$B$35</c:f>
              <c:strCache>
                <c:ptCount val="4"/>
                <c:pt idx="0">
                  <c:v>CHAUSSON</c:v>
                </c:pt>
                <c:pt idx="1">
                  <c:v>CHRISTAUD</c:v>
                </c:pt>
                <c:pt idx="2">
                  <c:v>POINT P</c:v>
                </c:pt>
                <c:pt idx="3">
                  <c:v>PUM</c:v>
                </c:pt>
              </c:strCache>
            </c:strRef>
          </c:cat>
          <c:val>
            <c:numRef>
              <c:f>'TCD LinkedIn 2026'!$C$31:$C$35</c:f>
              <c:numCache>
                <c:formatCode>General</c:formatCode>
                <c:ptCount val="4"/>
                <c:pt idx="0">
                  <c:v>60</c:v>
                </c:pt>
                <c:pt idx="1">
                  <c:v>40</c:v>
                </c:pt>
                <c:pt idx="2">
                  <c:v>50</c:v>
                </c:pt>
                <c:pt idx="3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D-3560-4CB6-95C3-415152DA46A8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[suivi-benchmark-2026.xlsm]TCD LinkedIn 2026!Tableau croisé dynamique3</c:name>
    <c:fmtId val="55"/>
  </c:pivotSource>
  <c:chart>
    <c:autoTitleDeleted val="1"/>
    <c:pivotFmts>
      <c:pivotFmt>
        <c:idx val="0"/>
      </c:pivotFmt>
      <c:pivotFmt>
        <c:idx val="1"/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019109485666703"/>
          <c:y val="0.16589638796582765"/>
          <c:w val="0.62018773567498264"/>
          <c:h val="0.6682072240683447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'TCD LinkedIn 2026'!$C$55:$C$56</c:f>
              <c:strCache>
                <c:ptCount val="1"/>
                <c:pt idx="0">
                  <c:v>CHAUSSON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2026'!$B$57:$B$58</c:f>
              <c:strCache>
                <c:ptCount val="1"/>
                <c:pt idx="0">
                  <c:v>2</c:v>
                </c:pt>
              </c:strCache>
            </c:strRef>
          </c:cat>
          <c:val>
            <c:numRef>
              <c:f>'TCD LinkedIn 2026'!$C$57:$C$58</c:f>
              <c:numCache>
                <c:formatCode>General</c:formatCode>
                <c:ptCount val="1"/>
                <c:pt idx="0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A72-402E-BCD4-FC20AB4CD674}"/>
            </c:ext>
          </c:extLst>
        </c:ser>
        <c:ser>
          <c:idx val="1"/>
          <c:order val="1"/>
          <c:tx>
            <c:strRef>
              <c:f>'TCD LinkedIn 2026'!$D$55:$D$56</c:f>
              <c:strCache>
                <c:ptCount val="1"/>
                <c:pt idx="0">
                  <c:v>CHRISTAUD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2026'!$B$57:$B$58</c:f>
              <c:strCache>
                <c:ptCount val="1"/>
                <c:pt idx="0">
                  <c:v>2</c:v>
                </c:pt>
              </c:strCache>
            </c:strRef>
          </c:cat>
          <c:val>
            <c:numRef>
              <c:f>'TCD LinkedIn 2026'!$D$57:$D$58</c:f>
              <c:numCache>
                <c:formatCode>General</c:formatCode>
                <c:ptCount val="1"/>
                <c:pt idx="0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59C-4CB2-A1EA-293188720DF6}"/>
            </c:ext>
          </c:extLst>
        </c:ser>
        <c:ser>
          <c:idx val="2"/>
          <c:order val="2"/>
          <c:tx>
            <c:strRef>
              <c:f>'TCD LinkedIn 2026'!$E$55:$E$56</c:f>
              <c:strCache>
                <c:ptCount val="1"/>
                <c:pt idx="0">
                  <c:v>POINT P</c:v>
                </c:pt>
              </c:strCache>
            </c:strRef>
          </c:tx>
          <c:spPr>
            <a:solidFill>
              <a:srgbClr val="ED7D3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2026'!$B$57:$B$58</c:f>
              <c:strCache>
                <c:ptCount val="1"/>
                <c:pt idx="0">
                  <c:v>2</c:v>
                </c:pt>
              </c:strCache>
            </c:strRef>
          </c:cat>
          <c:val>
            <c:numRef>
              <c:f>'TCD LinkedIn 2026'!$E$57:$E$58</c:f>
              <c:numCache>
                <c:formatCode>General</c:formatCode>
                <c:ptCount val="1"/>
                <c:pt idx="0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59C-4CB2-A1EA-293188720DF6}"/>
            </c:ext>
          </c:extLst>
        </c:ser>
        <c:ser>
          <c:idx val="3"/>
          <c:order val="3"/>
          <c:tx>
            <c:strRef>
              <c:f>'TCD LinkedIn 2026'!$F$55:$F$56</c:f>
              <c:strCache>
                <c:ptCount val="1"/>
                <c:pt idx="0">
                  <c:v>PUM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2026'!$B$57:$B$58</c:f>
              <c:strCache>
                <c:ptCount val="1"/>
                <c:pt idx="0">
                  <c:v>2</c:v>
                </c:pt>
              </c:strCache>
            </c:strRef>
          </c:cat>
          <c:val>
            <c:numRef>
              <c:f>'TCD LinkedIn 2026'!$F$57:$F$58</c:f>
              <c:numCache>
                <c:formatCode>General</c:formatCode>
                <c:ptCount val="1"/>
                <c:pt idx="0">
                  <c:v>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A7BB-4BBD-9745-7906A35A90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6047234925421359"/>
          <c:y val="0.19062866107092419"/>
          <c:w val="0.23952757751877701"/>
          <c:h val="0.569613123334974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[suivi-benchmark-2026.xlsm]TCD LinkedIn 2026!Tableau croisé dynamique1</c:name>
    <c:fmtId val="65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5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6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7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LinkedIn 2026'!$C$76</c:f>
              <c:strCache>
                <c:ptCount val="1"/>
                <c:pt idx="0">
                  <c:v>Marque Employeur 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2026'!$B$77:$B$81</c:f>
              <c:strCache>
                <c:ptCount val="4"/>
                <c:pt idx="0">
                  <c:v>CHAUSSON</c:v>
                </c:pt>
                <c:pt idx="1">
                  <c:v>CHRISTAUD</c:v>
                </c:pt>
                <c:pt idx="2">
                  <c:v>POINT P</c:v>
                </c:pt>
                <c:pt idx="3">
                  <c:v>PUM</c:v>
                </c:pt>
              </c:strCache>
            </c:strRef>
          </c:cat>
          <c:val>
            <c:numRef>
              <c:f>'TCD LinkedIn 2026'!$C$77:$C$81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FEC-4A70-A0C8-461ADF772242}"/>
            </c:ext>
          </c:extLst>
        </c:ser>
        <c:ser>
          <c:idx val="1"/>
          <c:order val="1"/>
          <c:tx>
            <c:strRef>
              <c:f>'TCD LinkedIn 2026'!$D$76</c:f>
              <c:strCache>
                <c:ptCount val="1"/>
                <c:pt idx="0">
                  <c:v>Animation Commerciale 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2026'!$B$77:$B$81</c:f>
              <c:strCache>
                <c:ptCount val="4"/>
                <c:pt idx="0">
                  <c:v>CHAUSSON</c:v>
                </c:pt>
                <c:pt idx="1">
                  <c:v>CHRISTAUD</c:v>
                </c:pt>
                <c:pt idx="2">
                  <c:v>POINT P</c:v>
                </c:pt>
                <c:pt idx="3">
                  <c:v>PUM</c:v>
                </c:pt>
              </c:strCache>
            </c:strRef>
          </c:cat>
          <c:val>
            <c:numRef>
              <c:f>'TCD LinkedIn 2026'!$D$77:$D$81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FEC-4A70-A0C8-461ADF772242}"/>
            </c:ext>
          </c:extLst>
        </c:ser>
        <c:ser>
          <c:idx val="2"/>
          <c:order val="2"/>
          <c:tx>
            <c:strRef>
              <c:f>'TCD LinkedIn 2026'!$E$76</c:f>
              <c:strCache>
                <c:ptCount val="1"/>
                <c:pt idx="0">
                  <c:v>Expertise 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2026'!$B$77:$B$81</c:f>
              <c:strCache>
                <c:ptCount val="4"/>
                <c:pt idx="0">
                  <c:v>CHAUSSON</c:v>
                </c:pt>
                <c:pt idx="1">
                  <c:v>CHRISTAUD</c:v>
                </c:pt>
                <c:pt idx="2">
                  <c:v>POINT P</c:v>
                </c:pt>
                <c:pt idx="3">
                  <c:v>PUM</c:v>
                </c:pt>
              </c:strCache>
            </c:strRef>
          </c:cat>
          <c:val>
            <c:numRef>
              <c:f>'TCD LinkedIn 2026'!$E$77:$E$81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FEC-4A70-A0C8-461ADF772242}"/>
            </c:ext>
          </c:extLst>
        </c:ser>
        <c:ser>
          <c:idx val="3"/>
          <c:order val="3"/>
          <c:tx>
            <c:strRef>
              <c:f>'TCD LinkedIn 2026'!$F$76</c:f>
              <c:strCache>
                <c:ptCount val="1"/>
                <c:pt idx="0">
                  <c:v>Actualité 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2026'!$B$77:$B$81</c:f>
              <c:strCache>
                <c:ptCount val="4"/>
                <c:pt idx="0">
                  <c:v>CHAUSSON</c:v>
                </c:pt>
                <c:pt idx="1">
                  <c:v>CHRISTAUD</c:v>
                </c:pt>
                <c:pt idx="2">
                  <c:v>POINT P</c:v>
                </c:pt>
                <c:pt idx="3">
                  <c:v>PUM</c:v>
                </c:pt>
              </c:strCache>
            </c:strRef>
          </c:cat>
          <c:val>
            <c:numRef>
              <c:f>'TCD LinkedIn 2026'!$F$77:$F$81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1FEC-4A70-A0C8-461ADF7722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3491136"/>
        <c:axId val="331264080"/>
      </c:barChart>
      <c:catAx>
        <c:axId val="323491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144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264080"/>
        <c:crosses val="autoZero"/>
        <c:auto val="1"/>
        <c:lblAlgn val="ctr"/>
        <c:lblOffset val="100"/>
        <c:noMultiLvlLbl val="0"/>
      </c:catAx>
      <c:valAx>
        <c:axId val="331264080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49113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4981520731457043"/>
          <c:y val="0.27821876705352616"/>
          <c:w val="0.33333318590020311"/>
          <c:h val="0.5639327923837880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162589</xdr:colOff>
      <xdr:row>12</xdr:row>
      <xdr:rowOff>5557</xdr:rowOff>
    </xdr:from>
    <xdr:to>
      <xdr:col>3</xdr:col>
      <xdr:colOff>812041</xdr:colOff>
      <xdr:row>24</xdr:row>
      <xdr:rowOff>122830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899414F-A74A-4086-BE56-302F6AFDB2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20473</xdr:colOff>
      <xdr:row>38</xdr:row>
      <xdr:rowOff>100406</xdr:rowOff>
    </xdr:from>
    <xdr:to>
      <xdr:col>4</xdr:col>
      <xdr:colOff>6825</xdr:colOff>
      <xdr:row>48</xdr:row>
      <xdr:rowOff>109182</xdr:rowOff>
    </xdr:to>
    <xdr:graphicFrame macro="">
      <xdr:nvGraphicFramePr>
        <xdr:cNvPr id="3" name="Graphique 6">
          <a:extLst>
            <a:ext uri="{FF2B5EF4-FFF2-40B4-BE49-F238E27FC236}">
              <a16:creationId xmlns:a16="http://schemas.microsoft.com/office/drawing/2014/main" id="{4F1975CD-29CB-456E-922A-68F564074D8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148467</xdr:colOff>
      <xdr:row>59</xdr:row>
      <xdr:rowOff>6824</xdr:rowOff>
    </xdr:from>
    <xdr:to>
      <xdr:col>3</xdr:col>
      <xdr:colOff>1501252</xdr:colOff>
      <xdr:row>71</xdr:row>
      <xdr:rowOff>66799</xdr:rowOff>
    </xdr:to>
    <xdr:graphicFrame macro="">
      <xdr:nvGraphicFramePr>
        <xdr:cNvPr id="4" name="Graphique 7">
          <a:extLst>
            <a:ext uri="{FF2B5EF4-FFF2-40B4-BE49-F238E27FC236}">
              <a16:creationId xmlns:a16="http://schemas.microsoft.com/office/drawing/2014/main" id="{8F9E99C8-622C-45BB-A74E-67EDC3B2C51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6</xdr:col>
      <xdr:colOff>4156</xdr:colOff>
      <xdr:row>8</xdr:row>
      <xdr:rowOff>9230</xdr:rowOff>
    </xdr:from>
    <xdr:to>
      <xdr:col>9</xdr:col>
      <xdr:colOff>770621</xdr:colOff>
      <xdr:row>22</xdr:row>
      <xdr:rowOff>32809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Numéro de semaine 2026">
              <a:extLst>
                <a:ext uri="{FF2B5EF4-FFF2-40B4-BE49-F238E27FC236}">
                  <a16:creationId xmlns:a16="http://schemas.microsoft.com/office/drawing/2014/main" id="{068A5BD9-7347-49EB-A31C-D7EC0049FA4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semaine 2026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36920" y="729666"/>
              <a:ext cx="4867410" cy="254510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>
    <xdr:from>
      <xdr:col>1</xdr:col>
      <xdr:colOff>3029</xdr:colOff>
      <xdr:row>81</xdr:row>
      <xdr:rowOff>175738</xdr:rowOff>
    </xdr:from>
    <xdr:to>
      <xdr:col>4</xdr:col>
      <xdr:colOff>0</xdr:colOff>
      <xdr:row>96</xdr:row>
      <xdr:rowOff>61415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46D4D820-C0CC-3D8A-C7AA-4DC31413514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6115901U" refreshedDate="46008.716156365743" createdVersion="8" refreshedVersion="8" minRefreshableVersion="3" recordCount="318" xr:uid="{5DAC63BC-2884-43AD-B0F4-1DC3788184FE}">
  <cacheSource type="worksheet">
    <worksheetSource name="benchmark2024"/>
  </cacheSource>
  <cacheFields count="14">
    <cacheField name="Concurrents" numFmtId="0">
      <sharedItems count="7">
        <s v="PUM"/>
        <s v="LIBAUD"/>
        <s v="POINT P"/>
        <s v="CHAUSSON"/>
        <s v="MTP"/>
        <s v="CHRISTAUD"/>
        <s v="FRANSBONHOMME" u="1"/>
      </sharedItems>
    </cacheField>
    <cacheField name="Date début semaine" numFmtId="14">
      <sharedItems containsSemiMixedTypes="0" containsNonDate="0" containsDate="1" containsString="0" minDate="2026-01-05T00:00:00" maxDate="2026-12-30T00:00:00"/>
    </cacheField>
    <cacheField name="Date fin semaine" numFmtId="14">
      <sharedItems containsSemiMixedTypes="0" containsNonDate="0" containsDate="1" containsString="0" minDate="2026-01-04T00:00:00" maxDate="2027-01-05T00:00:00"/>
    </cacheField>
    <cacheField name="Numéro de semaine" numFmtId="1">
      <sharedItems containsSemiMixedTypes="0" containsString="0" containsNumber="1" containsInteger="1" minValue="1" maxValue="53" count="53">
        <n v="53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1" u="1"/>
      </sharedItems>
    </cacheField>
    <cacheField name="Nombre de posts" numFmtId="0">
      <sharedItems containsSemiMixedTypes="0" containsString="0" containsNumber="1" containsInteger="1" minValue="0" maxValue="10"/>
    </cacheField>
    <cacheField name="Fréquence des posts" numFmtId="0">
      <sharedItems/>
    </cacheField>
    <cacheField name="Marque Employeur" numFmtId="0">
      <sharedItems containsString="0" containsBlank="1" containsNumber="1" containsInteger="1" minValue="1" maxValue="3"/>
    </cacheField>
    <cacheField name="Animation Commerciale" numFmtId="0">
      <sharedItems containsString="0" containsBlank="1" containsNumber="1" containsInteger="1" minValue="1" maxValue="2"/>
    </cacheField>
    <cacheField name="Expertise" numFmtId="0">
      <sharedItems containsString="0" containsBlank="1" containsNumber="1" containsInteger="1" minValue="0" maxValue="3"/>
    </cacheField>
    <cacheField name="Actualité" numFmtId="0">
      <sharedItems containsString="0" containsBlank="1" containsNumber="1" containsInteger="1" minValue="0" maxValue="4"/>
    </cacheField>
    <cacheField name="Nombre de réactions moyen / posts" numFmtId="0">
      <sharedItems containsString="0" containsBlank="1" containsNumber="1" containsInteger="1" minValue="10" maxValue="60"/>
    </cacheField>
    <cacheField name="Nombre de commentaires moyen / posts" numFmtId="0">
      <sharedItems containsString="0" containsBlank="1" containsNumber="1" containsInteger="1" minValue="10" maxValue="60"/>
    </cacheField>
    <cacheField name="Nombre de hashtags moyen / posts" numFmtId="0">
      <sharedItems containsString="0" containsBlank="1" containsNumber="1" containsInteger="1" minValue="10" maxValue="40"/>
    </cacheField>
    <cacheField name="Nombre de partages moyen / posts" numFmtId="0">
      <sharedItems containsString="0" containsBlank="1" containsNumber="1" containsInteger="1" minValue="10" maxValue="60"/>
    </cacheField>
  </cacheFields>
  <extLst>
    <ext xmlns:x14="http://schemas.microsoft.com/office/spreadsheetml/2009/9/main" uri="{725AE2AE-9491-48be-B2B4-4EB974FC3084}">
      <x14:pivotCacheDefinition pivotCacheId="52824834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6115901U" refreshedDate="46008.716157523151" createdVersion="8" refreshedVersion="8" minRefreshableVersion="3" recordCount="318" xr:uid="{EB7905FE-D81C-484B-B458-ADC96BE67D3D}">
  <cacheSource type="worksheet">
    <worksheetSource ref="B4:Y322" sheet="LinkedIn 2026"/>
  </cacheSource>
  <cacheFields count="24">
    <cacheField name="Concurrents" numFmtId="0">
      <sharedItems count="6">
        <s v="PUM"/>
        <s v="LIBAUD"/>
        <s v="POINT P"/>
        <s v="CHAUSSON"/>
        <s v="MTP"/>
        <s v="CHRISTAUD"/>
      </sharedItems>
    </cacheField>
    <cacheField name="Date début semaine" numFmtId="14">
      <sharedItems containsSemiMixedTypes="0" containsNonDate="0" containsDate="1" containsString="0" minDate="2026-01-05T00:00:00" maxDate="2026-12-30T00:00:00"/>
    </cacheField>
    <cacheField name="Date fin semaine" numFmtId="14">
      <sharedItems containsSemiMixedTypes="0" containsNonDate="0" containsDate="1" containsString="0" minDate="2026-01-04T00:00:00" maxDate="2027-01-05T00:00:00"/>
    </cacheField>
    <cacheField name="Numéro de semaine" numFmtId="1">
      <sharedItems containsSemiMixedTypes="0" containsString="0" containsNumber="1" containsInteger="1" minValue="2" maxValue="53" count="52">
        <n v="53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</sharedItems>
    </cacheField>
    <cacheField name="Nombre de posts" numFmtId="0">
      <sharedItems containsSemiMixedTypes="0" containsString="0" containsNumber="1" containsInteger="1" minValue="0" maxValue="10"/>
    </cacheField>
    <cacheField name="Fréquence des posts" numFmtId="0">
      <sharedItems/>
    </cacheField>
    <cacheField name="Marque Employeur" numFmtId="0">
      <sharedItems containsString="0" containsBlank="1" containsNumber="1" containsInteger="1" minValue="1" maxValue="3"/>
    </cacheField>
    <cacheField name="Animation Commerciale" numFmtId="0">
      <sharedItems containsString="0" containsBlank="1" containsNumber="1" containsInteger="1" minValue="1" maxValue="2"/>
    </cacheField>
    <cacheField name="Expertise" numFmtId="0">
      <sharedItems containsString="0" containsBlank="1" containsNumber="1" containsInteger="1" minValue="0" maxValue="3"/>
    </cacheField>
    <cacheField name="Actualité" numFmtId="0">
      <sharedItems containsString="0" containsBlank="1" containsNumber="1" containsInteger="1" minValue="0" maxValue="4"/>
    </cacheField>
    <cacheField name="Nombre de réactions moyen / posts" numFmtId="0">
      <sharedItems containsString="0" containsBlank="1" containsNumber="1" containsInteger="1" minValue="10" maxValue="60"/>
    </cacheField>
    <cacheField name="Nombre de commentaires moyen / posts" numFmtId="0">
      <sharedItems containsString="0" containsBlank="1" containsNumber="1" containsInteger="1" minValue="10" maxValue="60"/>
    </cacheField>
    <cacheField name="Nombre de hashtags moyen / posts" numFmtId="0">
      <sharedItems containsString="0" containsBlank="1" containsNumber="1" containsInteger="1" minValue="10" maxValue="40"/>
    </cacheField>
    <cacheField name="Nombre de partages moyen / posts" numFmtId="0">
      <sharedItems containsString="0" containsBlank="1" containsNumber="1" containsInteger="1" minValue="10" maxValue="60"/>
    </cacheField>
    <cacheField name="Thème publication qui a performé" numFmtId="0">
      <sharedItems containsBlank="1" count="5">
        <m/>
        <s v="Actualité"/>
        <s v="Marque Employeur"/>
        <s v="Expertise"/>
        <s v="Animation Commerciale"/>
      </sharedItems>
    </cacheField>
    <cacheField name="Réactions / post" numFmtId="0">
      <sharedItems containsString="0" containsBlank="1" containsNumber="1" containsInteger="1" minValue="60" maxValue="200"/>
    </cacheField>
    <cacheField name="Commentaires / post" numFmtId="0">
      <sharedItems containsString="0" containsBlank="1" containsNumber="1" containsInteger="1" minValue="40" maxValue="150"/>
    </cacheField>
    <cacheField name="Hashtags moyen / post" numFmtId="0">
      <sharedItems containsString="0" containsBlank="1" containsNumber="1" containsInteger="1" minValue="10" maxValue="60"/>
    </cacheField>
    <cacheField name="Partages moyen / post" numFmtId="0">
      <sharedItems containsString="0" containsBlank="1" containsNumber="1" containsInteger="1" minValue="30" maxValue="100"/>
    </cacheField>
    <cacheField name="Thème publication qui a peu performé" numFmtId="0">
      <sharedItems containsBlank="1" count="5">
        <m/>
        <s v="Actualité"/>
        <s v="Expertise"/>
        <s v="Marque Employeur"/>
        <s v="Animation Commerciale"/>
      </sharedItems>
    </cacheField>
    <cacheField name="Réactions / post2" numFmtId="0">
      <sharedItems containsString="0" containsBlank="1" containsNumber="1" containsInteger="1" minValue="200" maxValue="300"/>
    </cacheField>
    <cacheField name="Commentaires / post2" numFmtId="0">
      <sharedItems containsString="0" containsBlank="1" containsNumber="1" containsInteger="1" minValue="100" maxValue="200"/>
    </cacheField>
    <cacheField name="Hashtags moyen / post2" numFmtId="0">
      <sharedItems containsString="0" containsBlank="1" containsNumber="1" containsInteger="1" minValue="20" maxValue="50"/>
    </cacheField>
    <cacheField name="Partages moyen / post2" numFmtId="0">
      <sharedItems containsString="0" containsBlank="1" containsNumber="1" containsInteger="1" minValue="30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8">
  <r>
    <x v="0"/>
    <d v="2026-12-29T00:00:00"/>
    <d v="2026-01-04T00:00:00"/>
    <x v="0"/>
    <n v="10"/>
    <s v="Tous les jours"/>
    <n v="1"/>
    <n v="2"/>
    <n v="3"/>
    <n v="4"/>
    <n v="10"/>
    <n v="10"/>
    <n v="10"/>
    <n v="10"/>
  </r>
  <r>
    <x v="0"/>
    <d v="2026-01-05T00:00:00"/>
    <d v="2026-01-12T00:00:00"/>
    <x v="1"/>
    <n v="4"/>
    <s v="Tous les 2 jours"/>
    <n v="1"/>
    <n v="2"/>
    <n v="1"/>
    <n v="0"/>
    <n v="55"/>
    <n v="10"/>
    <n v="20"/>
    <n v="40"/>
  </r>
  <r>
    <x v="0"/>
    <d v="2026-01-13T00:00:00"/>
    <d v="2026-01-19T00:00:00"/>
    <x v="2"/>
    <n v="0"/>
    <s v=""/>
    <m/>
    <m/>
    <m/>
    <m/>
    <m/>
    <m/>
    <m/>
    <m/>
  </r>
  <r>
    <x v="0"/>
    <d v="2026-01-20T00:00:00"/>
    <d v="2026-01-26T00:00:00"/>
    <x v="3"/>
    <n v="0"/>
    <s v=""/>
    <m/>
    <m/>
    <m/>
    <m/>
    <m/>
    <m/>
    <m/>
    <m/>
  </r>
  <r>
    <x v="0"/>
    <d v="2026-01-27T00:00:00"/>
    <d v="2026-02-02T00:00:00"/>
    <x v="4"/>
    <n v="0"/>
    <s v=""/>
    <m/>
    <m/>
    <m/>
    <m/>
    <m/>
    <m/>
    <m/>
    <m/>
  </r>
  <r>
    <x v="0"/>
    <d v="2026-02-03T00:00:00"/>
    <d v="2026-02-09T00:00:00"/>
    <x v="5"/>
    <n v="0"/>
    <s v=""/>
    <m/>
    <m/>
    <m/>
    <m/>
    <m/>
    <m/>
    <m/>
    <m/>
  </r>
  <r>
    <x v="0"/>
    <d v="2026-02-10T00:00:00"/>
    <d v="2026-02-16T00:00:00"/>
    <x v="6"/>
    <n v="0"/>
    <s v=""/>
    <m/>
    <m/>
    <m/>
    <m/>
    <m/>
    <m/>
    <m/>
    <m/>
  </r>
  <r>
    <x v="0"/>
    <d v="2026-02-17T00:00:00"/>
    <d v="2026-02-23T00:00:00"/>
    <x v="7"/>
    <n v="0"/>
    <s v=""/>
    <m/>
    <m/>
    <m/>
    <m/>
    <m/>
    <m/>
    <m/>
    <m/>
  </r>
  <r>
    <x v="0"/>
    <d v="2026-02-24T00:00:00"/>
    <d v="2026-03-02T00:00:00"/>
    <x v="8"/>
    <n v="0"/>
    <s v=""/>
    <m/>
    <m/>
    <m/>
    <m/>
    <m/>
    <m/>
    <m/>
    <m/>
  </r>
  <r>
    <x v="0"/>
    <d v="2026-03-03T00:00:00"/>
    <d v="2026-03-09T00:00:00"/>
    <x v="9"/>
    <n v="0"/>
    <s v=""/>
    <m/>
    <m/>
    <m/>
    <m/>
    <m/>
    <m/>
    <m/>
    <m/>
  </r>
  <r>
    <x v="0"/>
    <d v="2026-03-10T00:00:00"/>
    <d v="2026-03-16T00:00:00"/>
    <x v="10"/>
    <n v="0"/>
    <s v=""/>
    <m/>
    <m/>
    <m/>
    <m/>
    <m/>
    <m/>
    <m/>
    <m/>
  </r>
  <r>
    <x v="0"/>
    <d v="2026-03-17T00:00:00"/>
    <d v="2026-03-23T00:00:00"/>
    <x v="11"/>
    <n v="0"/>
    <s v=""/>
    <m/>
    <m/>
    <m/>
    <m/>
    <m/>
    <m/>
    <m/>
    <m/>
  </r>
  <r>
    <x v="0"/>
    <d v="2026-03-24T00:00:00"/>
    <d v="2026-03-30T00:00:00"/>
    <x v="12"/>
    <n v="0"/>
    <s v=""/>
    <m/>
    <m/>
    <m/>
    <m/>
    <m/>
    <m/>
    <m/>
    <m/>
  </r>
  <r>
    <x v="0"/>
    <d v="2026-03-31T00:00:00"/>
    <d v="2026-04-06T00:00:00"/>
    <x v="13"/>
    <n v="0"/>
    <s v=""/>
    <m/>
    <m/>
    <m/>
    <m/>
    <m/>
    <m/>
    <m/>
    <m/>
  </r>
  <r>
    <x v="0"/>
    <d v="2026-04-07T00:00:00"/>
    <d v="2026-04-13T00:00:00"/>
    <x v="14"/>
    <n v="0"/>
    <s v=""/>
    <m/>
    <m/>
    <m/>
    <m/>
    <m/>
    <m/>
    <m/>
    <m/>
  </r>
  <r>
    <x v="0"/>
    <d v="2026-04-14T00:00:00"/>
    <d v="2026-04-20T00:00:00"/>
    <x v="15"/>
    <n v="0"/>
    <s v=""/>
    <m/>
    <m/>
    <m/>
    <m/>
    <m/>
    <m/>
    <m/>
    <m/>
  </r>
  <r>
    <x v="0"/>
    <d v="2026-04-21T00:00:00"/>
    <d v="2026-04-27T00:00:00"/>
    <x v="16"/>
    <n v="0"/>
    <s v=""/>
    <m/>
    <m/>
    <m/>
    <m/>
    <m/>
    <m/>
    <m/>
    <m/>
  </r>
  <r>
    <x v="0"/>
    <d v="2026-04-28T00:00:00"/>
    <d v="2026-05-04T00:00:00"/>
    <x v="17"/>
    <n v="0"/>
    <s v=""/>
    <m/>
    <m/>
    <m/>
    <m/>
    <m/>
    <m/>
    <m/>
    <m/>
  </r>
  <r>
    <x v="0"/>
    <d v="2026-05-05T00:00:00"/>
    <d v="2026-05-11T00:00:00"/>
    <x v="18"/>
    <n v="0"/>
    <s v=""/>
    <m/>
    <m/>
    <m/>
    <m/>
    <m/>
    <m/>
    <m/>
    <m/>
  </r>
  <r>
    <x v="0"/>
    <d v="2026-05-12T00:00:00"/>
    <d v="2026-05-18T00:00:00"/>
    <x v="19"/>
    <n v="0"/>
    <s v=""/>
    <m/>
    <m/>
    <m/>
    <m/>
    <m/>
    <m/>
    <m/>
    <m/>
  </r>
  <r>
    <x v="0"/>
    <d v="2026-05-19T00:00:00"/>
    <d v="2026-05-25T00:00:00"/>
    <x v="20"/>
    <n v="0"/>
    <s v=""/>
    <m/>
    <m/>
    <m/>
    <m/>
    <m/>
    <m/>
    <m/>
    <m/>
  </r>
  <r>
    <x v="0"/>
    <d v="2026-05-26T00:00:00"/>
    <d v="2026-06-01T00:00:00"/>
    <x v="21"/>
    <n v="0"/>
    <s v=""/>
    <m/>
    <m/>
    <m/>
    <m/>
    <m/>
    <m/>
    <m/>
    <m/>
  </r>
  <r>
    <x v="0"/>
    <d v="2026-06-02T00:00:00"/>
    <d v="2026-06-08T00:00:00"/>
    <x v="22"/>
    <n v="0"/>
    <s v=""/>
    <m/>
    <m/>
    <m/>
    <m/>
    <m/>
    <m/>
    <m/>
    <m/>
  </r>
  <r>
    <x v="0"/>
    <d v="2026-06-09T00:00:00"/>
    <d v="2026-06-15T00:00:00"/>
    <x v="23"/>
    <n v="0"/>
    <s v=""/>
    <m/>
    <m/>
    <m/>
    <m/>
    <m/>
    <m/>
    <m/>
    <m/>
  </r>
  <r>
    <x v="0"/>
    <d v="2026-06-16T00:00:00"/>
    <d v="2026-06-22T00:00:00"/>
    <x v="24"/>
    <n v="0"/>
    <s v=""/>
    <m/>
    <m/>
    <m/>
    <m/>
    <m/>
    <m/>
    <m/>
    <m/>
  </r>
  <r>
    <x v="0"/>
    <d v="2026-06-23T00:00:00"/>
    <d v="2026-06-29T00:00:00"/>
    <x v="25"/>
    <n v="0"/>
    <s v=""/>
    <m/>
    <m/>
    <m/>
    <m/>
    <m/>
    <m/>
    <m/>
    <m/>
  </r>
  <r>
    <x v="0"/>
    <d v="2026-06-30T00:00:00"/>
    <d v="2026-07-06T00:00:00"/>
    <x v="26"/>
    <n v="0"/>
    <s v=""/>
    <m/>
    <m/>
    <m/>
    <m/>
    <m/>
    <m/>
    <m/>
    <m/>
  </r>
  <r>
    <x v="0"/>
    <d v="2026-07-07T00:00:00"/>
    <d v="2026-07-13T00:00:00"/>
    <x v="27"/>
    <n v="0"/>
    <s v=""/>
    <m/>
    <m/>
    <m/>
    <m/>
    <m/>
    <m/>
    <m/>
    <m/>
  </r>
  <r>
    <x v="0"/>
    <d v="2026-07-14T00:00:00"/>
    <d v="2026-07-20T00:00:00"/>
    <x v="28"/>
    <n v="0"/>
    <s v=""/>
    <m/>
    <m/>
    <m/>
    <m/>
    <m/>
    <m/>
    <m/>
    <m/>
  </r>
  <r>
    <x v="0"/>
    <d v="2026-07-21T00:00:00"/>
    <d v="2026-07-27T00:00:00"/>
    <x v="29"/>
    <n v="0"/>
    <s v=""/>
    <m/>
    <m/>
    <m/>
    <m/>
    <m/>
    <m/>
    <m/>
    <m/>
  </r>
  <r>
    <x v="0"/>
    <d v="2026-07-28T00:00:00"/>
    <d v="2026-08-03T00:00:00"/>
    <x v="30"/>
    <n v="0"/>
    <s v=""/>
    <m/>
    <m/>
    <m/>
    <m/>
    <m/>
    <m/>
    <m/>
    <m/>
  </r>
  <r>
    <x v="0"/>
    <d v="2026-08-04T00:00:00"/>
    <d v="2026-08-10T00:00:00"/>
    <x v="31"/>
    <n v="0"/>
    <s v=""/>
    <m/>
    <m/>
    <m/>
    <m/>
    <m/>
    <m/>
    <m/>
    <m/>
  </r>
  <r>
    <x v="0"/>
    <d v="2026-08-11T00:00:00"/>
    <d v="2026-08-17T00:00:00"/>
    <x v="32"/>
    <n v="0"/>
    <s v=""/>
    <m/>
    <m/>
    <m/>
    <m/>
    <m/>
    <m/>
    <m/>
    <m/>
  </r>
  <r>
    <x v="0"/>
    <d v="2026-08-18T00:00:00"/>
    <d v="2026-08-24T00:00:00"/>
    <x v="33"/>
    <n v="0"/>
    <s v=""/>
    <m/>
    <m/>
    <m/>
    <m/>
    <m/>
    <m/>
    <m/>
    <m/>
  </r>
  <r>
    <x v="0"/>
    <d v="2026-08-25T00:00:00"/>
    <d v="2026-08-31T00:00:00"/>
    <x v="34"/>
    <n v="0"/>
    <s v=""/>
    <m/>
    <m/>
    <m/>
    <m/>
    <m/>
    <m/>
    <m/>
    <m/>
  </r>
  <r>
    <x v="0"/>
    <d v="2026-09-01T00:00:00"/>
    <d v="2026-09-07T00:00:00"/>
    <x v="35"/>
    <n v="0"/>
    <s v=""/>
    <m/>
    <m/>
    <m/>
    <m/>
    <m/>
    <m/>
    <m/>
    <m/>
  </r>
  <r>
    <x v="0"/>
    <d v="2026-09-08T00:00:00"/>
    <d v="2026-09-14T00:00:00"/>
    <x v="36"/>
    <n v="0"/>
    <s v=""/>
    <m/>
    <m/>
    <m/>
    <m/>
    <m/>
    <m/>
    <m/>
    <m/>
  </r>
  <r>
    <x v="0"/>
    <d v="2026-09-15T00:00:00"/>
    <d v="2026-09-21T00:00:00"/>
    <x v="37"/>
    <n v="0"/>
    <s v=""/>
    <m/>
    <m/>
    <m/>
    <m/>
    <m/>
    <m/>
    <m/>
    <m/>
  </r>
  <r>
    <x v="0"/>
    <d v="2026-09-22T00:00:00"/>
    <d v="2026-09-28T00:00:00"/>
    <x v="38"/>
    <n v="0"/>
    <s v=""/>
    <m/>
    <m/>
    <m/>
    <m/>
    <m/>
    <m/>
    <m/>
    <m/>
  </r>
  <r>
    <x v="0"/>
    <d v="2026-09-29T00:00:00"/>
    <d v="2026-10-05T00:00:00"/>
    <x v="39"/>
    <n v="0"/>
    <s v=""/>
    <m/>
    <m/>
    <m/>
    <m/>
    <m/>
    <m/>
    <m/>
    <m/>
  </r>
  <r>
    <x v="0"/>
    <d v="2026-10-06T00:00:00"/>
    <d v="2026-10-12T00:00:00"/>
    <x v="40"/>
    <n v="0"/>
    <s v=""/>
    <m/>
    <m/>
    <m/>
    <m/>
    <m/>
    <m/>
    <m/>
    <m/>
  </r>
  <r>
    <x v="0"/>
    <d v="2026-10-13T00:00:00"/>
    <d v="2026-10-19T00:00:00"/>
    <x v="41"/>
    <n v="0"/>
    <s v=""/>
    <m/>
    <m/>
    <m/>
    <m/>
    <m/>
    <m/>
    <m/>
    <m/>
  </r>
  <r>
    <x v="0"/>
    <d v="2026-10-20T00:00:00"/>
    <d v="2026-10-26T00:00:00"/>
    <x v="42"/>
    <n v="0"/>
    <s v=""/>
    <m/>
    <m/>
    <m/>
    <m/>
    <m/>
    <m/>
    <m/>
    <m/>
  </r>
  <r>
    <x v="0"/>
    <d v="2026-10-27T00:00:00"/>
    <d v="2026-11-02T00:00:00"/>
    <x v="43"/>
    <n v="0"/>
    <s v=""/>
    <m/>
    <m/>
    <m/>
    <m/>
    <m/>
    <m/>
    <m/>
    <m/>
  </r>
  <r>
    <x v="0"/>
    <d v="2026-11-03T00:00:00"/>
    <d v="2026-11-09T00:00:00"/>
    <x v="44"/>
    <n v="0"/>
    <s v=""/>
    <m/>
    <m/>
    <m/>
    <m/>
    <m/>
    <m/>
    <m/>
    <m/>
  </r>
  <r>
    <x v="0"/>
    <d v="2026-11-10T00:00:00"/>
    <d v="2026-11-16T00:00:00"/>
    <x v="45"/>
    <n v="0"/>
    <s v=""/>
    <m/>
    <m/>
    <m/>
    <m/>
    <m/>
    <m/>
    <m/>
    <m/>
  </r>
  <r>
    <x v="0"/>
    <d v="2026-11-17T00:00:00"/>
    <d v="2026-11-23T00:00:00"/>
    <x v="46"/>
    <n v="0"/>
    <s v=""/>
    <m/>
    <m/>
    <m/>
    <m/>
    <m/>
    <m/>
    <m/>
    <m/>
  </r>
  <r>
    <x v="0"/>
    <d v="2026-11-24T00:00:00"/>
    <d v="2026-11-30T00:00:00"/>
    <x v="47"/>
    <n v="0"/>
    <s v=""/>
    <m/>
    <m/>
    <m/>
    <m/>
    <m/>
    <m/>
    <m/>
    <m/>
  </r>
  <r>
    <x v="0"/>
    <d v="2026-12-01T00:00:00"/>
    <d v="2026-12-07T00:00:00"/>
    <x v="48"/>
    <n v="0"/>
    <s v=""/>
    <m/>
    <m/>
    <m/>
    <m/>
    <m/>
    <m/>
    <m/>
    <m/>
  </r>
  <r>
    <x v="0"/>
    <d v="2026-12-08T00:00:00"/>
    <d v="2026-12-14T00:00:00"/>
    <x v="49"/>
    <n v="0"/>
    <s v=""/>
    <m/>
    <m/>
    <m/>
    <m/>
    <m/>
    <m/>
    <m/>
    <m/>
  </r>
  <r>
    <x v="0"/>
    <d v="2026-12-15T00:00:00"/>
    <d v="2026-12-21T00:00:00"/>
    <x v="50"/>
    <n v="0"/>
    <s v=""/>
    <m/>
    <m/>
    <m/>
    <m/>
    <m/>
    <m/>
    <m/>
    <m/>
  </r>
  <r>
    <x v="0"/>
    <d v="2026-12-22T00:00:00"/>
    <d v="2026-12-28T00:00:00"/>
    <x v="51"/>
    <n v="0"/>
    <s v=""/>
    <m/>
    <m/>
    <m/>
    <m/>
    <m/>
    <m/>
    <m/>
    <m/>
  </r>
  <r>
    <x v="0"/>
    <d v="2026-12-29T00:00:00"/>
    <d v="2027-01-04T00:00:00"/>
    <x v="0"/>
    <n v="0"/>
    <s v=""/>
    <m/>
    <m/>
    <m/>
    <m/>
    <m/>
    <m/>
    <m/>
    <m/>
  </r>
  <r>
    <x v="1"/>
    <d v="2026-12-29T00:00:00"/>
    <d v="2026-01-04T00:00:00"/>
    <x v="0"/>
    <n v="0"/>
    <s v=""/>
    <m/>
    <m/>
    <m/>
    <m/>
    <m/>
    <m/>
    <m/>
    <m/>
  </r>
  <r>
    <x v="1"/>
    <d v="2026-01-05T00:00:00"/>
    <d v="2026-01-12T00:00:00"/>
    <x v="1"/>
    <n v="6"/>
    <s v="Tous les jours"/>
    <n v="3"/>
    <n v="2"/>
    <n v="0"/>
    <n v="1"/>
    <n v="60"/>
    <n v="20"/>
    <n v="40"/>
    <n v="25"/>
  </r>
  <r>
    <x v="1"/>
    <d v="2026-01-13T00:00:00"/>
    <d v="2026-01-19T00:00:00"/>
    <x v="2"/>
    <n v="0"/>
    <s v=""/>
    <m/>
    <m/>
    <m/>
    <m/>
    <m/>
    <m/>
    <m/>
    <m/>
  </r>
  <r>
    <x v="1"/>
    <d v="2026-01-20T00:00:00"/>
    <d v="2026-01-26T00:00:00"/>
    <x v="3"/>
    <n v="0"/>
    <s v=""/>
    <m/>
    <m/>
    <m/>
    <m/>
    <m/>
    <m/>
    <m/>
    <m/>
  </r>
  <r>
    <x v="1"/>
    <d v="2026-01-27T00:00:00"/>
    <d v="2026-02-02T00:00:00"/>
    <x v="4"/>
    <n v="0"/>
    <s v=""/>
    <m/>
    <m/>
    <m/>
    <m/>
    <m/>
    <m/>
    <m/>
    <m/>
  </r>
  <r>
    <x v="1"/>
    <d v="2026-02-03T00:00:00"/>
    <d v="2026-02-09T00:00:00"/>
    <x v="5"/>
    <n v="0"/>
    <s v=""/>
    <m/>
    <m/>
    <m/>
    <m/>
    <m/>
    <m/>
    <m/>
    <m/>
  </r>
  <r>
    <x v="1"/>
    <d v="2026-02-10T00:00:00"/>
    <d v="2026-02-16T00:00:00"/>
    <x v="6"/>
    <n v="0"/>
    <s v=""/>
    <m/>
    <m/>
    <m/>
    <m/>
    <m/>
    <m/>
    <m/>
    <m/>
  </r>
  <r>
    <x v="1"/>
    <d v="2026-02-17T00:00:00"/>
    <d v="2026-02-23T00:00:00"/>
    <x v="7"/>
    <n v="0"/>
    <s v=""/>
    <m/>
    <m/>
    <m/>
    <m/>
    <m/>
    <m/>
    <m/>
    <m/>
  </r>
  <r>
    <x v="1"/>
    <d v="2026-02-24T00:00:00"/>
    <d v="2026-03-02T00:00:00"/>
    <x v="8"/>
    <n v="0"/>
    <s v=""/>
    <m/>
    <m/>
    <m/>
    <m/>
    <m/>
    <m/>
    <m/>
    <m/>
  </r>
  <r>
    <x v="1"/>
    <d v="2026-03-03T00:00:00"/>
    <d v="2026-03-09T00:00:00"/>
    <x v="9"/>
    <n v="0"/>
    <s v=""/>
    <m/>
    <m/>
    <m/>
    <m/>
    <m/>
    <m/>
    <m/>
    <m/>
  </r>
  <r>
    <x v="1"/>
    <d v="2026-03-10T00:00:00"/>
    <d v="2026-03-16T00:00:00"/>
    <x v="10"/>
    <n v="0"/>
    <s v=""/>
    <m/>
    <m/>
    <m/>
    <m/>
    <m/>
    <m/>
    <m/>
    <m/>
  </r>
  <r>
    <x v="1"/>
    <d v="2026-03-17T00:00:00"/>
    <d v="2026-03-23T00:00:00"/>
    <x v="11"/>
    <n v="0"/>
    <s v=""/>
    <m/>
    <m/>
    <m/>
    <m/>
    <m/>
    <m/>
    <m/>
    <m/>
  </r>
  <r>
    <x v="1"/>
    <d v="2026-03-24T00:00:00"/>
    <d v="2026-03-30T00:00:00"/>
    <x v="12"/>
    <n v="0"/>
    <s v=""/>
    <m/>
    <m/>
    <m/>
    <m/>
    <m/>
    <m/>
    <m/>
    <m/>
  </r>
  <r>
    <x v="1"/>
    <d v="2026-03-31T00:00:00"/>
    <d v="2026-04-06T00:00:00"/>
    <x v="13"/>
    <n v="0"/>
    <s v=""/>
    <m/>
    <m/>
    <m/>
    <m/>
    <m/>
    <m/>
    <m/>
    <m/>
  </r>
  <r>
    <x v="1"/>
    <d v="2026-04-07T00:00:00"/>
    <d v="2026-04-13T00:00:00"/>
    <x v="14"/>
    <n v="0"/>
    <s v=""/>
    <m/>
    <m/>
    <m/>
    <m/>
    <m/>
    <m/>
    <m/>
    <m/>
  </r>
  <r>
    <x v="1"/>
    <d v="2026-04-14T00:00:00"/>
    <d v="2026-04-20T00:00:00"/>
    <x v="15"/>
    <n v="0"/>
    <s v=""/>
    <m/>
    <m/>
    <m/>
    <m/>
    <m/>
    <m/>
    <m/>
    <m/>
  </r>
  <r>
    <x v="1"/>
    <d v="2026-04-21T00:00:00"/>
    <d v="2026-04-27T00:00:00"/>
    <x v="16"/>
    <n v="0"/>
    <s v=""/>
    <m/>
    <m/>
    <m/>
    <m/>
    <m/>
    <m/>
    <m/>
    <m/>
  </r>
  <r>
    <x v="1"/>
    <d v="2026-04-28T00:00:00"/>
    <d v="2026-05-04T00:00:00"/>
    <x v="17"/>
    <n v="0"/>
    <s v=""/>
    <m/>
    <m/>
    <m/>
    <m/>
    <m/>
    <m/>
    <m/>
    <m/>
  </r>
  <r>
    <x v="1"/>
    <d v="2026-05-05T00:00:00"/>
    <d v="2026-05-11T00:00:00"/>
    <x v="18"/>
    <n v="0"/>
    <s v=""/>
    <m/>
    <m/>
    <m/>
    <m/>
    <m/>
    <m/>
    <m/>
    <m/>
  </r>
  <r>
    <x v="1"/>
    <d v="2026-05-12T00:00:00"/>
    <d v="2026-05-18T00:00:00"/>
    <x v="19"/>
    <n v="0"/>
    <s v=""/>
    <m/>
    <m/>
    <m/>
    <m/>
    <m/>
    <m/>
    <m/>
    <m/>
  </r>
  <r>
    <x v="1"/>
    <d v="2026-05-19T00:00:00"/>
    <d v="2026-05-25T00:00:00"/>
    <x v="20"/>
    <n v="0"/>
    <s v=""/>
    <m/>
    <m/>
    <m/>
    <m/>
    <m/>
    <m/>
    <m/>
    <m/>
  </r>
  <r>
    <x v="1"/>
    <d v="2026-05-26T00:00:00"/>
    <d v="2026-06-01T00:00:00"/>
    <x v="21"/>
    <n v="0"/>
    <s v=""/>
    <m/>
    <m/>
    <m/>
    <m/>
    <m/>
    <m/>
    <m/>
    <m/>
  </r>
  <r>
    <x v="1"/>
    <d v="2026-06-02T00:00:00"/>
    <d v="2026-06-08T00:00:00"/>
    <x v="22"/>
    <n v="0"/>
    <s v=""/>
    <m/>
    <m/>
    <m/>
    <m/>
    <m/>
    <m/>
    <m/>
    <m/>
  </r>
  <r>
    <x v="1"/>
    <d v="2026-06-09T00:00:00"/>
    <d v="2026-06-15T00:00:00"/>
    <x v="23"/>
    <n v="0"/>
    <s v=""/>
    <m/>
    <m/>
    <m/>
    <m/>
    <m/>
    <m/>
    <m/>
    <m/>
  </r>
  <r>
    <x v="1"/>
    <d v="2026-06-16T00:00:00"/>
    <d v="2026-06-22T00:00:00"/>
    <x v="24"/>
    <n v="0"/>
    <s v=""/>
    <m/>
    <m/>
    <m/>
    <m/>
    <m/>
    <m/>
    <m/>
    <m/>
  </r>
  <r>
    <x v="1"/>
    <d v="2026-06-23T00:00:00"/>
    <d v="2026-06-29T00:00:00"/>
    <x v="25"/>
    <n v="0"/>
    <s v=""/>
    <m/>
    <m/>
    <m/>
    <m/>
    <m/>
    <m/>
    <m/>
    <m/>
  </r>
  <r>
    <x v="1"/>
    <d v="2026-06-30T00:00:00"/>
    <d v="2026-07-06T00:00:00"/>
    <x v="26"/>
    <n v="0"/>
    <s v=""/>
    <m/>
    <m/>
    <m/>
    <m/>
    <m/>
    <m/>
    <m/>
    <m/>
  </r>
  <r>
    <x v="1"/>
    <d v="2026-07-07T00:00:00"/>
    <d v="2026-07-13T00:00:00"/>
    <x v="27"/>
    <n v="0"/>
    <s v=""/>
    <m/>
    <m/>
    <m/>
    <m/>
    <m/>
    <m/>
    <m/>
    <m/>
  </r>
  <r>
    <x v="1"/>
    <d v="2026-07-14T00:00:00"/>
    <d v="2026-07-20T00:00:00"/>
    <x v="28"/>
    <n v="0"/>
    <s v=""/>
    <m/>
    <m/>
    <m/>
    <m/>
    <m/>
    <m/>
    <m/>
    <m/>
  </r>
  <r>
    <x v="1"/>
    <d v="2026-07-21T00:00:00"/>
    <d v="2026-07-27T00:00:00"/>
    <x v="29"/>
    <n v="0"/>
    <s v=""/>
    <m/>
    <m/>
    <m/>
    <m/>
    <m/>
    <m/>
    <m/>
    <m/>
  </r>
  <r>
    <x v="1"/>
    <d v="2026-07-28T00:00:00"/>
    <d v="2026-08-03T00:00:00"/>
    <x v="30"/>
    <n v="0"/>
    <s v=""/>
    <m/>
    <m/>
    <m/>
    <m/>
    <m/>
    <m/>
    <m/>
    <m/>
  </r>
  <r>
    <x v="1"/>
    <d v="2026-08-04T00:00:00"/>
    <d v="2026-08-10T00:00:00"/>
    <x v="31"/>
    <n v="0"/>
    <s v=""/>
    <m/>
    <m/>
    <m/>
    <m/>
    <m/>
    <m/>
    <m/>
    <m/>
  </r>
  <r>
    <x v="1"/>
    <d v="2026-08-11T00:00:00"/>
    <d v="2026-08-17T00:00:00"/>
    <x v="32"/>
    <n v="0"/>
    <s v=""/>
    <m/>
    <m/>
    <m/>
    <m/>
    <m/>
    <m/>
    <m/>
    <m/>
  </r>
  <r>
    <x v="1"/>
    <d v="2026-08-18T00:00:00"/>
    <d v="2026-08-24T00:00:00"/>
    <x v="33"/>
    <n v="0"/>
    <s v=""/>
    <m/>
    <m/>
    <m/>
    <m/>
    <m/>
    <m/>
    <m/>
    <m/>
  </r>
  <r>
    <x v="1"/>
    <d v="2026-08-25T00:00:00"/>
    <d v="2026-08-31T00:00:00"/>
    <x v="34"/>
    <n v="0"/>
    <s v=""/>
    <m/>
    <m/>
    <m/>
    <m/>
    <m/>
    <m/>
    <m/>
    <m/>
  </r>
  <r>
    <x v="1"/>
    <d v="2026-09-01T00:00:00"/>
    <d v="2026-09-07T00:00:00"/>
    <x v="35"/>
    <n v="0"/>
    <s v=""/>
    <m/>
    <m/>
    <m/>
    <m/>
    <m/>
    <m/>
    <m/>
    <m/>
  </r>
  <r>
    <x v="1"/>
    <d v="2026-09-08T00:00:00"/>
    <d v="2026-09-14T00:00:00"/>
    <x v="36"/>
    <n v="0"/>
    <s v=""/>
    <m/>
    <m/>
    <m/>
    <m/>
    <m/>
    <m/>
    <m/>
    <m/>
  </r>
  <r>
    <x v="1"/>
    <d v="2026-09-15T00:00:00"/>
    <d v="2026-09-21T00:00:00"/>
    <x v="37"/>
    <n v="0"/>
    <s v=""/>
    <m/>
    <m/>
    <m/>
    <m/>
    <m/>
    <m/>
    <m/>
    <m/>
  </r>
  <r>
    <x v="1"/>
    <d v="2026-09-22T00:00:00"/>
    <d v="2026-09-28T00:00:00"/>
    <x v="38"/>
    <n v="0"/>
    <s v=""/>
    <m/>
    <m/>
    <m/>
    <m/>
    <m/>
    <m/>
    <m/>
    <m/>
  </r>
  <r>
    <x v="1"/>
    <d v="2026-09-29T00:00:00"/>
    <d v="2026-10-05T00:00:00"/>
    <x v="39"/>
    <n v="0"/>
    <s v=""/>
    <m/>
    <m/>
    <m/>
    <m/>
    <m/>
    <m/>
    <m/>
    <m/>
  </r>
  <r>
    <x v="1"/>
    <d v="2026-10-06T00:00:00"/>
    <d v="2026-10-12T00:00:00"/>
    <x v="40"/>
    <n v="0"/>
    <s v=""/>
    <m/>
    <m/>
    <m/>
    <m/>
    <m/>
    <m/>
    <m/>
    <m/>
  </r>
  <r>
    <x v="1"/>
    <d v="2026-10-13T00:00:00"/>
    <d v="2026-10-19T00:00:00"/>
    <x v="41"/>
    <n v="0"/>
    <s v=""/>
    <m/>
    <m/>
    <m/>
    <m/>
    <m/>
    <m/>
    <m/>
    <m/>
  </r>
  <r>
    <x v="1"/>
    <d v="2026-10-20T00:00:00"/>
    <d v="2026-10-26T00:00:00"/>
    <x v="42"/>
    <n v="0"/>
    <s v=""/>
    <m/>
    <m/>
    <m/>
    <m/>
    <m/>
    <m/>
    <m/>
    <m/>
  </r>
  <r>
    <x v="1"/>
    <d v="2026-10-27T00:00:00"/>
    <d v="2026-11-02T00:00:00"/>
    <x v="43"/>
    <n v="0"/>
    <s v=""/>
    <m/>
    <m/>
    <m/>
    <m/>
    <m/>
    <m/>
    <m/>
    <m/>
  </r>
  <r>
    <x v="1"/>
    <d v="2026-11-03T00:00:00"/>
    <d v="2026-11-09T00:00:00"/>
    <x v="44"/>
    <n v="0"/>
    <s v=""/>
    <m/>
    <m/>
    <m/>
    <m/>
    <m/>
    <m/>
    <m/>
    <m/>
  </r>
  <r>
    <x v="1"/>
    <d v="2026-11-10T00:00:00"/>
    <d v="2026-11-16T00:00:00"/>
    <x v="45"/>
    <n v="0"/>
    <s v=""/>
    <m/>
    <m/>
    <m/>
    <m/>
    <m/>
    <m/>
    <m/>
    <m/>
  </r>
  <r>
    <x v="1"/>
    <d v="2026-11-17T00:00:00"/>
    <d v="2026-11-23T00:00:00"/>
    <x v="46"/>
    <n v="0"/>
    <s v=""/>
    <m/>
    <m/>
    <m/>
    <m/>
    <m/>
    <m/>
    <m/>
    <m/>
  </r>
  <r>
    <x v="1"/>
    <d v="2026-11-24T00:00:00"/>
    <d v="2026-11-30T00:00:00"/>
    <x v="47"/>
    <n v="0"/>
    <s v=""/>
    <m/>
    <m/>
    <m/>
    <m/>
    <m/>
    <m/>
    <m/>
    <m/>
  </r>
  <r>
    <x v="1"/>
    <d v="2026-12-01T00:00:00"/>
    <d v="2026-12-07T00:00:00"/>
    <x v="48"/>
    <n v="0"/>
    <s v=""/>
    <m/>
    <m/>
    <m/>
    <m/>
    <m/>
    <m/>
    <m/>
    <m/>
  </r>
  <r>
    <x v="1"/>
    <d v="2026-12-08T00:00:00"/>
    <d v="2026-12-14T00:00:00"/>
    <x v="49"/>
    <n v="0"/>
    <s v=""/>
    <m/>
    <m/>
    <m/>
    <m/>
    <m/>
    <m/>
    <m/>
    <m/>
  </r>
  <r>
    <x v="1"/>
    <d v="2026-12-15T00:00:00"/>
    <d v="2026-12-21T00:00:00"/>
    <x v="50"/>
    <n v="0"/>
    <s v=""/>
    <m/>
    <m/>
    <m/>
    <m/>
    <m/>
    <m/>
    <m/>
    <m/>
  </r>
  <r>
    <x v="1"/>
    <d v="2026-12-22T00:00:00"/>
    <d v="2026-12-28T00:00:00"/>
    <x v="51"/>
    <n v="0"/>
    <s v=""/>
    <m/>
    <m/>
    <m/>
    <m/>
    <m/>
    <m/>
    <m/>
    <m/>
  </r>
  <r>
    <x v="1"/>
    <d v="2026-12-29T00:00:00"/>
    <d v="2027-01-04T00:00:00"/>
    <x v="0"/>
    <n v="0"/>
    <s v=""/>
    <m/>
    <m/>
    <m/>
    <m/>
    <m/>
    <m/>
    <m/>
    <m/>
  </r>
  <r>
    <x v="2"/>
    <d v="2026-12-29T00:00:00"/>
    <d v="2026-01-04T00:00:00"/>
    <x v="0"/>
    <n v="0"/>
    <s v=""/>
    <m/>
    <m/>
    <m/>
    <m/>
    <m/>
    <m/>
    <m/>
    <m/>
  </r>
  <r>
    <x v="2"/>
    <d v="2026-01-05T00:00:00"/>
    <d v="2026-01-12T00:00:00"/>
    <x v="1"/>
    <n v="4"/>
    <s v="Tous les 2 jours"/>
    <n v="1"/>
    <n v="1"/>
    <n v="0"/>
    <n v="2"/>
    <n v="40"/>
    <n v="25"/>
    <n v="30"/>
    <n v="50"/>
  </r>
  <r>
    <x v="2"/>
    <d v="2026-01-13T00:00:00"/>
    <d v="2026-01-19T00:00:00"/>
    <x v="2"/>
    <n v="0"/>
    <s v=""/>
    <m/>
    <m/>
    <m/>
    <m/>
    <m/>
    <m/>
    <m/>
    <m/>
  </r>
  <r>
    <x v="2"/>
    <d v="2026-01-20T00:00:00"/>
    <d v="2026-01-26T00:00:00"/>
    <x v="3"/>
    <n v="0"/>
    <s v=""/>
    <m/>
    <m/>
    <m/>
    <m/>
    <m/>
    <m/>
    <m/>
    <m/>
  </r>
  <r>
    <x v="2"/>
    <d v="2026-01-27T00:00:00"/>
    <d v="2026-02-02T00:00:00"/>
    <x v="4"/>
    <n v="0"/>
    <s v=""/>
    <m/>
    <m/>
    <m/>
    <m/>
    <m/>
    <m/>
    <m/>
    <m/>
  </r>
  <r>
    <x v="2"/>
    <d v="2026-02-03T00:00:00"/>
    <d v="2026-02-09T00:00:00"/>
    <x v="5"/>
    <n v="0"/>
    <s v=""/>
    <m/>
    <m/>
    <m/>
    <m/>
    <m/>
    <m/>
    <m/>
    <m/>
  </r>
  <r>
    <x v="2"/>
    <d v="2026-02-10T00:00:00"/>
    <d v="2026-02-16T00:00:00"/>
    <x v="6"/>
    <n v="0"/>
    <s v=""/>
    <m/>
    <m/>
    <m/>
    <m/>
    <m/>
    <m/>
    <m/>
    <m/>
  </r>
  <r>
    <x v="2"/>
    <d v="2026-02-17T00:00:00"/>
    <d v="2026-02-23T00:00:00"/>
    <x v="7"/>
    <n v="0"/>
    <s v=""/>
    <m/>
    <m/>
    <m/>
    <m/>
    <m/>
    <m/>
    <m/>
    <m/>
  </r>
  <r>
    <x v="2"/>
    <d v="2026-02-24T00:00:00"/>
    <d v="2026-03-02T00:00:00"/>
    <x v="8"/>
    <n v="0"/>
    <s v=""/>
    <m/>
    <m/>
    <m/>
    <m/>
    <m/>
    <m/>
    <m/>
    <m/>
  </r>
  <r>
    <x v="2"/>
    <d v="2026-03-03T00:00:00"/>
    <d v="2026-03-09T00:00:00"/>
    <x v="9"/>
    <n v="0"/>
    <s v=""/>
    <m/>
    <m/>
    <m/>
    <m/>
    <m/>
    <m/>
    <m/>
    <m/>
  </r>
  <r>
    <x v="2"/>
    <d v="2026-03-10T00:00:00"/>
    <d v="2026-03-16T00:00:00"/>
    <x v="10"/>
    <n v="0"/>
    <s v=""/>
    <m/>
    <m/>
    <m/>
    <m/>
    <m/>
    <m/>
    <m/>
    <m/>
  </r>
  <r>
    <x v="2"/>
    <d v="2026-03-17T00:00:00"/>
    <d v="2026-03-23T00:00:00"/>
    <x v="11"/>
    <n v="0"/>
    <s v=""/>
    <m/>
    <m/>
    <m/>
    <m/>
    <m/>
    <m/>
    <m/>
    <m/>
  </r>
  <r>
    <x v="2"/>
    <d v="2026-03-24T00:00:00"/>
    <d v="2026-03-30T00:00:00"/>
    <x v="12"/>
    <n v="0"/>
    <s v=""/>
    <m/>
    <m/>
    <m/>
    <m/>
    <m/>
    <m/>
    <m/>
    <m/>
  </r>
  <r>
    <x v="2"/>
    <d v="2026-03-31T00:00:00"/>
    <d v="2026-04-06T00:00:00"/>
    <x v="13"/>
    <n v="0"/>
    <s v=""/>
    <m/>
    <m/>
    <m/>
    <m/>
    <m/>
    <m/>
    <m/>
    <m/>
  </r>
  <r>
    <x v="2"/>
    <d v="2026-04-07T00:00:00"/>
    <d v="2026-04-13T00:00:00"/>
    <x v="14"/>
    <n v="0"/>
    <s v=""/>
    <m/>
    <m/>
    <m/>
    <m/>
    <m/>
    <m/>
    <m/>
    <m/>
  </r>
  <r>
    <x v="2"/>
    <d v="2026-04-14T00:00:00"/>
    <d v="2026-04-20T00:00:00"/>
    <x v="15"/>
    <n v="0"/>
    <s v=""/>
    <m/>
    <m/>
    <m/>
    <m/>
    <m/>
    <m/>
    <m/>
    <m/>
  </r>
  <r>
    <x v="2"/>
    <d v="2026-04-21T00:00:00"/>
    <d v="2026-04-27T00:00:00"/>
    <x v="16"/>
    <n v="0"/>
    <s v=""/>
    <m/>
    <m/>
    <m/>
    <m/>
    <m/>
    <m/>
    <m/>
    <m/>
  </r>
  <r>
    <x v="2"/>
    <d v="2026-04-28T00:00:00"/>
    <d v="2026-05-04T00:00:00"/>
    <x v="17"/>
    <n v="0"/>
    <s v=""/>
    <m/>
    <m/>
    <m/>
    <m/>
    <m/>
    <m/>
    <m/>
    <m/>
  </r>
  <r>
    <x v="2"/>
    <d v="2026-05-05T00:00:00"/>
    <d v="2026-05-11T00:00:00"/>
    <x v="18"/>
    <n v="0"/>
    <s v=""/>
    <m/>
    <m/>
    <m/>
    <m/>
    <m/>
    <m/>
    <m/>
    <m/>
  </r>
  <r>
    <x v="2"/>
    <d v="2026-05-12T00:00:00"/>
    <d v="2026-05-18T00:00:00"/>
    <x v="19"/>
    <n v="0"/>
    <s v=""/>
    <m/>
    <m/>
    <m/>
    <m/>
    <m/>
    <m/>
    <m/>
    <m/>
  </r>
  <r>
    <x v="2"/>
    <d v="2026-05-19T00:00:00"/>
    <d v="2026-05-25T00:00:00"/>
    <x v="20"/>
    <n v="0"/>
    <s v=""/>
    <m/>
    <m/>
    <m/>
    <m/>
    <m/>
    <m/>
    <m/>
    <m/>
  </r>
  <r>
    <x v="2"/>
    <d v="2026-05-26T00:00:00"/>
    <d v="2026-06-01T00:00:00"/>
    <x v="21"/>
    <n v="0"/>
    <s v=""/>
    <m/>
    <m/>
    <m/>
    <m/>
    <m/>
    <m/>
    <m/>
    <m/>
  </r>
  <r>
    <x v="2"/>
    <d v="2026-06-02T00:00:00"/>
    <d v="2026-06-08T00:00:00"/>
    <x v="22"/>
    <n v="0"/>
    <s v=""/>
    <m/>
    <m/>
    <m/>
    <m/>
    <m/>
    <m/>
    <m/>
    <m/>
  </r>
  <r>
    <x v="2"/>
    <d v="2026-06-09T00:00:00"/>
    <d v="2026-06-15T00:00:00"/>
    <x v="23"/>
    <n v="0"/>
    <s v=""/>
    <m/>
    <m/>
    <m/>
    <m/>
    <m/>
    <m/>
    <m/>
    <m/>
  </r>
  <r>
    <x v="2"/>
    <d v="2026-06-16T00:00:00"/>
    <d v="2026-06-22T00:00:00"/>
    <x v="24"/>
    <n v="0"/>
    <s v=""/>
    <m/>
    <m/>
    <m/>
    <m/>
    <m/>
    <m/>
    <m/>
    <m/>
  </r>
  <r>
    <x v="2"/>
    <d v="2026-06-23T00:00:00"/>
    <d v="2026-06-29T00:00:00"/>
    <x v="25"/>
    <n v="0"/>
    <s v=""/>
    <m/>
    <m/>
    <m/>
    <m/>
    <m/>
    <m/>
    <m/>
    <m/>
  </r>
  <r>
    <x v="2"/>
    <d v="2026-06-30T00:00:00"/>
    <d v="2026-07-06T00:00:00"/>
    <x v="26"/>
    <n v="0"/>
    <s v=""/>
    <m/>
    <m/>
    <m/>
    <m/>
    <m/>
    <m/>
    <m/>
    <m/>
  </r>
  <r>
    <x v="2"/>
    <d v="2026-07-07T00:00:00"/>
    <d v="2026-07-13T00:00:00"/>
    <x v="27"/>
    <n v="0"/>
    <s v=""/>
    <m/>
    <m/>
    <m/>
    <m/>
    <m/>
    <m/>
    <m/>
    <m/>
  </r>
  <r>
    <x v="2"/>
    <d v="2026-07-14T00:00:00"/>
    <d v="2026-07-20T00:00:00"/>
    <x v="28"/>
    <n v="0"/>
    <s v=""/>
    <m/>
    <m/>
    <m/>
    <m/>
    <m/>
    <m/>
    <m/>
    <m/>
  </r>
  <r>
    <x v="2"/>
    <d v="2026-07-21T00:00:00"/>
    <d v="2026-07-27T00:00:00"/>
    <x v="29"/>
    <n v="0"/>
    <s v=""/>
    <m/>
    <m/>
    <m/>
    <m/>
    <m/>
    <m/>
    <m/>
    <m/>
  </r>
  <r>
    <x v="2"/>
    <d v="2026-07-28T00:00:00"/>
    <d v="2026-08-03T00:00:00"/>
    <x v="30"/>
    <n v="0"/>
    <s v=""/>
    <m/>
    <m/>
    <m/>
    <m/>
    <m/>
    <m/>
    <m/>
    <m/>
  </r>
  <r>
    <x v="2"/>
    <d v="2026-08-04T00:00:00"/>
    <d v="2026-08-10T00:00:00"/>
    <x v="31"/>
    <n v="0"/>
    <s v=""/>
    <m/>
    <m/>
    <m/>
    <m/>
    <m/>
    <m/>
    <m/>
    <m/>
  </r>
  <r>
    <x v="2"/>
    <d v="2026-08-11T00:00:00"/>
    <d v="2026-08-17T00:00:00"/>
    <x v="32"/>
    <n v="0"/>
    <s v=""/>
    <m/>
    <m/>
    <m/>
    <m/>
    <m/>
    <m/>
    <m/>
    <m/>
  </r>
  <r>
    <x v="2"/>
    <d v="2026-08-18T00:00:00"/>
    <d v="2026-08-24T00:00:00"/>
    <x v="33"/>
    <n v="0"/>
    <s v=""/>
    <m/>
    <m/>
    <m/>
    <m/>
    <m/>
    <m/>
    <m/>
    <m/>
  </r>
  <r>
    <x v="2"/>
    <d v="2026-08-25T00:00:00"/>
    <d v="2026-08-31T00:00:00"/>
    <x v="34"/>
    <n v="0"/>
    <s v=""/>
    <m/>
    <m/>
    <m/>
    <m/>
    <m/>
    <m/>
    <m/>
    <m/>
  </r>
  <r>
    <x v="2"/>
    <d v="2026-09-01T00:00:00"/>
    <d v="2026-09-07T00:00:00"/>
    <x v="35"/>
    <n v="0"/>
    <s v=""/>
    <m/>
    <m/>
    <m/>
    <m/>
    <m/>
    <m/>
    <m/>
    <m/>
  </r>
  <r>
    <x v="2"/>
    <d v="2026-09-08T00:00:00"/>
    <d v="2026-09-14T00:00:00"/>
    <x v="36"/>
    <n v="0"/>
    <s v=""/>
    <m/>
    <m/>
    <m/>
    <m/>
    <m/>
    <m/>
    <m/>
    <m/>
  </r>
  <r>
    <x v="2"/>
    <d v="2026-09-15T00:00:00"/>
    <d v="2026-09-21T00:00:00"/>
    <x v="37"/>
    <n v="0"/>
    <s v=""/>
    <m/>
    <m/>
    <m/>
    <m/>
    <m/>
    <m/>
    <m/>
    <m/>
  </r>
  <r>
    <x v="2"/>
    <d v="2026-09-22T00:00:00"/>
    <d v="2026-09-28T00:00:00"/>
    <x v="38"/>
    <n v="0"/>
    <s v=""/>
    <m/>
    <m/>
    <m/>
    <m/>
    <m/>
    <m/>
    <m/>
    <m/>
  </r>
  <r>
    <x v="2"/>
    <d v="2026-09-29T00:00:00"/>
    <d v="2026-10-05T00:00:00"/>
    <x v="39"/>
    <n v="0"/>
    <s v=""/>
    <m/>
    <m/>
    <m/>
    <m/>
    <m/>
    <m/>
    <m/>
    <m/>
  </r>
  <r>
    <x v="2"/>
    <d v="2026-10-06T00:00:00"/>
    <d v="2026-10-12T00:00:00"/>
    <x v="40"/>
    <n v="0"/>
    <s v=""/>
    <m/>
    <m/>
    <m/>
    <m/>
    <m/>
    <m/>
    <m/>
    <m/>
  </r>
  <r>
    <x v="2"/>
    <d v="2026-10-13T00:00:00"/>
    <d v="2026-10-19T00:00:00"/>
    <x v="41"/>
    <n v="0"/>
    <s v=""/>
    <m/>
    <m/>
    <m/>
    <m/>
    <m/>
    <m/>
    <m/>
    <m/>
  </r>
  <r>
    <x v="2"/>
    <d v="2026-10-20T00:00:00"/>
    <d v="2026-10-26T00:00:00"/>
    <x v="42"/>
    <n v="0"/>
    <s v=""/>
    <m/>
    <m/>
    <m/>
    <m/>
    <m/>
    <m/>
    <m/>
    <m/>
  </r>
  <r>
    <x v="2"/>
    <d v="2026-10-27T00:00:00"/>
    <d v="2026-11-02T00:00:00"/>
    <x v="43"/>
    <n v="0"/>
    <s v=""/>
    <m/>
    <m/>
    <m/>
    <m/>
    <m/>
    <m/>
    <m/>
    <m/>
  </r>
  <r>
    <x v="2"/>
    <d v="2026-11-03T00:00:00"/>
    <d v="2026-11-09T00:00:00"/>
    <x v="44"/>
    <n v="0"/>
    <s v=""/>
    <m/>
    <m/>
    <m/>
    <m/>
    <m/>
    <m/>
    <m/>
    <m/>
  </r>
  <r>
    <x v="2"/>
    <d v="2026-11-10T00:00:00"/>
    <d v="2026-11-16T00:00:00"/>
    <x v="45"/>
    <n v="0"/>
    <s v=""/>
    <m/>
    <m/>
    <m/>
    <m/>
    <m/>
    <m/>
    <m/>
    <m/>
  </r>
  <r>
    <x v="2"/>
    <d v="2026-11-17T00:00:00"/>
    <d v="2026-11-23T00:00:00"/>
    <x v="46"/>
    <n v="0"/>
    <s v=""/>
    <m/>
    <m/>
    <m/>
    <m/>
    <m/>
    <m/>
    <m/>
    <m/>
  </r>
  <r>
    <x v="2"/>
    <d v="2026-11-24T00:00:00"/>
    <d v="2026-11-30T00:00:00"/>
    <x v="47"/>
    <n v="0"/>
    <s v=""/>
    <m/>
    <m/>
    <m/>
    <m/>
    <m/>
    <m/>
    <m/>
    <m/>
  </r>
  <r>
    <x v="2"/>
    <d v="2026-12-01T00:00:00"/>
    <d v="2026-12-07T00:00:00"/>
    <x v="48"/>
    <n v="0"/>
    <s v=""/>
    <m/>
    <m/>
    <m/>
    <m/>
    <m/>
    <m/>
    <m/>
    <m/>
  </r>
  <r>
    <x v="2"/>
    <d v="2026-12-08T00:00:00"/>
    <d v="2026-12-14T00:00:00"/>
    <x v="49"/>
    <n v="0"/>
    <s v=""/>
    <m/>
    <m/>
    <m/>
    <m/>
    <m/>
    <m/>
    <m/>
    <m/>
  </r>
  <r>
    <x v="2"/>
    <d v="2026-12-15T00:00:00"/>
    <d v="2026-12-21T00:00:00"/>
    <x v="50"/>
    <n v="0"/>
    <s v=""/>
    <m/>
    <m/>
    <m/>
    <m/>
    <m/>
    <m/>
    <m/>
    <m/>
  </r>
  <r>
    <x v="2"/>
    <d v="2026-12-22T00:00:00"/>
    <d v="2026-12-28T00:00:00"/>
    <x v="51"/>
    <n v="0"/>
    <s v=""/>
    <m/>
    <m/>
    <m/>
    <m/>
    <m/>
    <m/>
    <m/>
    <m/>
  </r>
  <r>
    <x v="2"/>
    <d v="2026-12-29T00:00:00"/>
    <d v="2027-01-04T00:00:00"/>
    <x v="0"/>
    <n v="0"/>
    <s v=""/>
    <m/>
    <m/>
    <m/>
    <m/>
    <m/>
    <m/>
    <m/>
    <m/>
  </r>
  <r>
    <x v="3"/>
    <d v="2026-12-29T00:00:00"/>
    <d v="2026-01-04T00:00:00"/>
    <x v="0"/>
    <n v="0"/>
    <s v=""/>
    <m/>
    <m/>
    <m/>
    <m/>
    <m/>
    <m/>
    <m/>
    <m/>
  </r>
  <r>
    <x v="3"/>
    <d v="2026-01-05T00:00:00"/>
    <d v="2026-01-12T00:00:00"/>
    <x v="1"/>
    <n v="5"/>
    <s v="Tous les jours"/>
    <n v="2"/>
    <n v="1"/>
    <n v="1"/>
    <n v="1"/>
    <n v="50"/>
    <n v="60"/>
    <n v="35"/>
    <n v="60"/>
  </r>
  <r>
    <x v="3"/>
    <d v="2026-01-13T00:00:00"/>
    <d v="2026-01-19T00:00:00"/>
    <x v="2"/>
    <n v="0"/>
    <s v=""/>
    <m/>
    <m/>
    <m/>
    <m/>
    <m/>
    <m/>
    <m/>
    <m/>
  </r>
  <r>
    <x v="3"/>
    <d v="2026-01-20T00:00:00"/>
    <d v="2026-01-26T00:00:00"/>
    <x v="3"/>
    <n v="0"/>
    <s v=""/>
    <m/>
    <m/>
    <m/>
    <m/>
    <m/>
    <m/>
    <m/>
    <m/>
  </r>
  <r>
    <x v="3"/>
    <d v="2026-01-27T00:00:00"/>
    <d v="2026-02-02T00:00:00"/>
    <x v="4"/>
    <n v="0"/>
    <s v=""/>
    <m/>
    <m/>
    <m/>
    <m/>
    <m/>
    <m/>
    <m/>
    <m/>
  </r>
  <r>
    <x v="3"/>
    <d v="2026-02-03T00:00:00"/>
    <d v="2026-02-09T00:00:00"/>
    <x v="5"/>
    <n v="0"/>
    <s v=""/>
    <m/>
    <m/>
    <m/>
    <m/>
    <m/>
    <m/>
    <m/>
    <m/>
  </r>
  <r>
    <x v="3"/>
    <d v="2026-02-10T00:00:00"/>
    <d v="2026-02-16T00:00:00"/>
    <x v="6"/>
    <n v="0"/>
    <s v=""/>
    <m/>
    <m/>
    <m/>
    <m/>
    <m/>
    <m/>
    <m/>
    <m/>
  </r>
  <r>
    <x v="3"/>
    <d v="2026-02-17T00:00:00"/>
    <d v="2026-02-23T00:00:00"/>
    <x v="7"/>
    <n v="0"/>
    <s v=""/>
    <m/>
    <m/>
    <m/>
    <m/>
    <m/>
    <m/>
    <m/>
    <m/>
  </r>
  <r>
    <x v="3"/>
    <d v="2026-02-24T00:00:00"/>
    <d v="2026-03-02T00:00:00"/>
    <x v="8"/>
    <n v="0"/>
    <s v=""/>
    <m/>
    <m/>
    <m/>
    <m/>
    <m/>
    <m/>
    <m/>
    <m/>
  </r>
  <r>
    <x v="3"/>
    <d v="2026-03-03T00:00:00"/>
    <d v="2026-03-09T00:00:00"/>
    <x v="9"/>
    <n v="0"/>
    <s v=""/>
    <m/>
    <m/>
    <m/>
    <m/>
    <m/>
    <m/>
    <m/>
    <m/>
  </r>
  <r>
    <x v="3"/>
    <d v="2026-03-10T00:00:00"/>
    <d v="2026-03-16T00:00:00"/>
    <x v="10"/>
    <n v="0"/>
    <s v=""/>
    <m/>
    <m/>
    <m/>
    <m/>
    <m/>
    <m/>
    <m/>
    <m/>
  </r>
  <r>
    <x v="3"/>
    <d v="2026-03-17T00:00:00"/>
    <d v="2026-03-23T00:00:00"/>
    <x v="11"/>
    <n v="0"/>
    <s v=""/>
    <m/>
    <m/>
    <m/>
    <m/>
    <m/>
    <m/>
    <m/>
    <m/>
  </r>
  <r>
    <x v="3"/>
    <d v="2026-03-24T00:00:00"/>
    <d v="2026-03-30T00:00:00"/>
    <x v="12"/>
    <n v="0"/>
    <s v=""/>
    <m/>
    <m/>
    <m/>
    <m/>
    <m/>
    <m/>
    <m/>
    <m/>
  </r>
  <r>
    <x v="3"/>
    <d v="2026-03-31T00:00:00"/>
    <d v="2026-04-06T00:00:00"/>
    <x v="13"/>
    <n v="0"/>
    <s v=""/>
    <m/>
    <m/>
    <m/>
    <m/>
    <m/>
    <m/>
    <m/>
    <m/>
  </r>
  <r>
    <x v="3"/>
    <d v="2026-04-07T00:00:00"/>
    <d v="2026-04-13T00:00:00"/>
    <x v="14"/>
    <n v="0"/>
    <s v=""/>
    <m/>
    <m/>
    <m/>
    <m/>
    <m/>
    <m/>
    <m/>
    <m/>
  </r>
  <r>
    <x v="3"/>
    <d v="2026-04-14T00:00:00"/>
    <d v="2026-04-20T00:00:00"/>
    <x v="15"/>
    <n v="0"/>
    <s v=""/>
    <m/>
    <m/>
    <m/>
    <m/>
    <m/>
    <m/>
    <m/>
    <m/>
  </r>
  <r>
    <x v="3"/>
    <d v="2026-04-21T00:00:00"/>
    <d v="2026-04-27T00:00:00"/>
    <x v="16"/>
    <n v="0"/>
    <s v=""/>
    <m/>
    <m/>
    <m/>
    <m/>
    <m/>
    <m/>
    <m/>
    <m/>
  </r>
  <r>
    <x v="3"/>
    <d v="2026-04-28T00:00:00"/>
    <d v="2026-05-04T00:00:00"/>
    <x v="17"/>
    <n v="0"/>
    <s v=""/>
    <m/>
    <m/>
    <m/>
    <m/>
    <m/>
    <m/>
    <m/>
    <m/>
  </r>
  <r>
    <x v="3"/>
    <d v="2026-05-05T00:00:00"/>
    <d v="2026-05-11T00:00:00"/>
    <x v="18"/>
    <n v="0"/>
    <s v=""/>
    <m/>
    <m/>
    <m/>
    <m/>
    <m/>
    <m/>
    <m/>
    <m/>
  </r>
  <r>
    <x v="3"/>
    <d v="2026-05-12T00:00:00"/>
    <d v="2026-05-18T00:00:00"/>
    <x v="19"/>
    <n v="0"/>
    <s v=""/>
    <m/>
    <m/>
    <m/>
    <m/>
    <m/>
    <m/>
    <m/>
    <m/>
  </r>
  <r>
    <x v="3"/>
    <d v="2026-05-19T00:00:00"/>
    <d v="2026-05-25T00:00:00"/>
    <x v="20"/>
    <n v="0"/>
    <s v=""/>
    <m/>
    <m/>
    <m/>
    <m/>
    <m/>
    <m/>
    <m/>
    <m/>
  </r>
  <r>
    <x v="3"/>
    <d v="2026-05-26T00:00:00"/>
    <d v="2026-06-01T00:00:00"/>
    <x v="21"/>
    <n v="0"/>
    <s v=""/>
    <m/>
    <m/>
    <m/>
    <m/>
    <m/>
    <m/>
    <m/>
    <m/>
  </r>
  <r>
    <x v="3"/>
    <d v="2026-06-02T00:00:00"/>
    <d v="2026-06-08T00:00:00"/>
    <x v="22"/>
    <n v="0"/>
    <s v=""/>
    <m/>
    <m/>
    <m/>
    <m/>
    <m/>
    <m/>
    <m/>
    <m/>
  </r>
  <r>
    <x v="3"/>
    <d v="2026-06-09T00:00:00"/>
    <d v="2026-06-15T00:00:00"/>
    <x v="23"/>
    <n v="0"/>
    <s v=""/>
    <m/>
    <m/>
    <m/>
    <m/>
    <m/>
    <m/>
    <m/>
    <m/>
  </r>
  <r>
    <x v="3"/>
    <d v="2026-06-16T00:00:00"/>
    <d v="2026-06-22T00:00:00"/>
    <x v="24"/>
    <n v="0"/>
    <s v=""/>
    <m/>
    <m/>
    <m/>
    <m/>
    <m/>
    <m/>
    <m/>
    <m/>
  </r>
  <r>
    <x v="3"/>
    <d v="2026-06-23T00:00:00"/>
    <d v="2026-06-29T00:00:00"/>
    <x v="25"/>
    <n v="0"/>
    <s v=""/>
    <m/>
    <m/>
    <m/>
    <m/>
    <m/>
    <m/>
    <m/>
    <m/>
  </r>
  <r>
    <x v="3"/>
    <d v="2026-06-30T00:00:00"/>
    <d v="2026-07-06T00:00:00"/>
    <x v="26"/>
    <n v="0"/>
    <s v=""/>
    <m/>
    <m/>
    <m/>
    <m/>
    <m/>
    <m/>
    <m/>
    <m/>
  </r>
  <r>
    <x v="3"/>
    <d v="2026-07-07T00:00:00"/>
    <d v="2026-07-13T00:00:00"/>
    <x v="27"/>
    <n v="0"/>
    <s v=""/>
    <m/>
    <m/>
    <m/>
    <m/>
    <m/>
    <m/>
    <m/>
    <m/>
  </r>
  <r>
    <x v="3"/>
    <d v="2026-07-14T00:00:00"/>
    <d v="2026-07-20T00:00:00"/>
    <x v="28"/>
    <n v="0"/>
    <s v=""/>
    <m/>
    <m/>
    <m/>
    <m/>
    <m/>
    <m/>
    <m/>
    <m/>
  </r>
  <r>
    <x v="3"/>
    <d v="2026-07-21T00:00:00"/>
    <d v="2026-07-27T00:00:00"/>
    <x v="29"/>
    <n v="0"/>
    <s v=""/>
    <m/>
    <m/>
    <m/>
    <m/>
    <m/>
    <m/>
    <m/>
    <m/>
  </r>
  <r>
    <x v="3"/>
    <d v="2026-07-28T00:00:00"/>
    <d v="2026-08-03T00:00:00"/>
    <x v="30"/>
    <n v="0"/>
    <s v=""/>
    <m/>
    <m/>
    <m/>
    <m/>
    <m/>
    <m/>
    <m/>
    <m/>
  </r>
  <r>
    <x v="3"/>
    <d v="2026-08-04T00:00:00"/>
    <d v="2026-08-10T00:00:00"/>
    <x v="31"/>
    <n v="0"/>
    <s v=""/>
    <m/>
    <m/>
    <m/>
    <m/>
    <m/>
    <m/>
    <m/>
    <m/>
  </r>
  <r>
    <x v="3"/>
    <d v="2026-08-11T00:00:00"/>
    <d v="2026-08-17T00:00:00"/>
    <x v="32"/>
    <n v="0"/>
    <s v=""/>
    <m/>
    <m/>
    <m/>
    <m/>
    <m/>
    <m/>
    <m/>
    <m/>
  </r>
  <r>
    <x v="3"/>
    <d v="2026-08-18T00:00:00"/>
    <d v="2026-08-24T00:00:00"/>
    <x v="33"/>
    <n v="0"/>
    <s v=""/>
    <m/>
    <m/>
    <m/>
    <m/>
    <m/>
    <m/>
    <m/>
    <m/>
  </r>
  <r>
    <x v="3"/>
    <d v="2026-08-25T00:00:00"/>
    <d v="2026-08-31T00:00:00"/>
    <x v="34"/>
    <n v="0"/>
    <s v=""/>
    <m/>
    <m/>
    <m/>
    <m/>
    <m/>
    <m/>
    <m/>
    <m/>
  </r>
  <r>
    <x v="3"/>
    <d v="2026-09-01T00:00:00"/>
    <d v="2026-09-07T00:00:00"/>
    <x v="35"/>
    <n v="0"/>
    <s v=""/>
    <m/>
    <m/>
    <m/>
    <m/>
    <m/>
    <m/>
    <m/>
    <m/>
  </r>
  <r>
    <x v="3"/>
    <d v="2026-09-08T00:00:00"/>
    <d v="2026-09-14T00:00:00"/>
    <x v="36"/>
    <n v="0"/>
    <s v=""/>
    <m/>
    <m/>
    <m/>
    <m/>
    <m/>
    <m/>
    <m/>
    <m/>
  </r>
  <r>
    <x v="3"/>
    <d v="2026-09-15T00:00:00"/>
    <d v="2026-09-21T00:00:00"/>
    <x v="37"/>
    <n v="0"/>
    <s v=""/>
    <m/>
    <m/>
    <m/>
    <m/>
    <m/>
    <m/>
    <m/>
    <m/>
  </r>
  <r>
    <x v="3"/>
    <d v="2026-09-22T00:00:00"/>
    <d v="2026-09-28T00:00:00"/>
    <x v="38"/>
    <n v="0"/>
    <s v=""/>
    <m/>
    <m/>
    <m/>
    <m/>
    <m/>
    <m/>
    <m/>
    <m/>
  </r>
  <r>
    <x v="3"/>
    <d v="2026-09-29T00:00:00"/>
    <d v="2026-10-05T00:00:00"/>
    <x v="39"/>
    <n v="0"/>
    <s v=""/>
    <m/>
    <m/>
    <m/>
    <m/>
    <m/>
    <m/>
    <m/>
    <m/>
  </r>
  <r>
    <x v="3"/>
    <d v="2026-10-06T00:00:00"/>
    <d v="2026-10-12T00:00:00"/>
    <x v="40"/>
    <n v="0"/>
    <s v=""/>
    <m/>
    <m/>
    <m/>
    <m/>
    <m/>
    <m/>
    <m/>
    <m/>
  </r>
  <r>
    <x v="3"/>
    <d v="2026-10-13T00:00:00"/>
    <d v="2026-10-19T00:00:00"/>
    <x v="41"/>
    <n v="0"/>
    <s v=""/>
    <m/>
    <m/>
    <m/>
    <m/>
    <m/>
    <m/>
    <m/>
    <m/>
  </r>
  <r>
    <x v="3"/>
    <d v="2026-10-20T00:00:00"/>
    <d v="2026-10-26T00:00:00"/>
    <x v="42"/>
    <n v="0"/>
    <s v=""/>
    <m/>
    <m/>
    <m/>
    <m/>
    <m/>
    <m/>
    <m/>
    <m/>
  </r>
  <r>
    <x v="3"/>
    <d v="2026-10-27T00:00:00"/>
    <d v="2026-11-02T00:00:00"/>
    <x v="43"/>
    <n v="0"/>
    <s v=""/>
    <m/>
    <m/>
    <m/>
    <m/>
    <m/>
    <m/>
    <m/>
    <m/>
  </r>
  <r>
    <x v="3"/>
    <d v="2026-11-03T00:00:00"/>
    <d v="2026-11-09T00:00:00"/>
    <x v="44"/>
    <n v="0"/>
    <s v=""/>
    <m/>
    <m/>
    <m/>
    <m/>
    <m/>
    <m/>
    <m/>
    <m/>
  </r>
  <r>
    <x v="3"/>
    <d v="2026-11-10T00:00:00"/>
    <d v="2026-11-16T00:00:00"/>
    <x v="45"/>
    <n v="0"/>
    <s v=""/>
    <m/>
    <m/>
    <m/>
    <m/>
    <m/>
    <m/>
    <m/>
    <m/>
  </r>
  <r>
    <x v="3"/>
    <d v="2026-11-17T00:00:00"/>
    <d v="2026-11-23T00:00:00"/>
    <x v="46"/>
    <n v="0"/>
    <s v=""/>
    <m/>
    <m/>
    <m/>
    <m/>
    <m/>
    <m/>
    <m/>
    <m/>
  </r>
  <r>
    <x v="3"/>
    <d v="2026-11-24T00:00:00"/>
    <d v="2026-11-30T00:00:00"/>
    <x v="47"/>
    <n v="0"/>
    <s v=""/>
    <m/>
    <m/>
    <m/>
    <m/>
    <m/>
    <m/>
    <m/>
    <m/>
  </r>
  <r>
    <x v="3"/>
    <d v="2026-12-01T00:00:00"/>
    <d v="2026-12-07T00:00:00"/>
    <x v="48"/>
    <n v="0"/>
    <s v=""/>
    <m/>
    <m/>
    <m/>
    <m/>
    <m/>
    <m/>
    <m/>
    <m/>
  </r>
  <r>
    <x v="3"/>
    <d v="2026-12-08T00:00:00"/>
    <d v="2026-12-14T00:00:00"/>
    <x v="49"/>
    <n v="0"/>
    <s v=""/>
    <m/>
    <m/>
    <m/>
    <m/>
    <m/>
    <m/>
    <m/>
    <m/>
  </r>
  <r>
    <x v="3"/>
    <d v="2026-12-15T00:00:00"/>
    <d v="2026-12-21T00:00:00"/>
    <x v="50"/>
    <n v="0"/>
    <s v=""/>
    <m/>
    <m/>
    <m/>
    <m/>
    <m/>
    <m/>
    <m/>
    <m/>
  </r>
  <r>
    <x v="3"/>
    <d v="2026-12-22T00:00:00"/>
    <d v="2026-12-28T00:00:00"/>
    <x v="51"/>
    <n v="0"/>
    <s v=""/>
    <m/>
    <m/>
    <m/>
    <m/>
    <m/>
    <m/>
    <m/>
    <m/>
  </r>
  <r>
    <x v="3"/>
    <d v="2026-12-29T00:00:00"/>
    <d v="2027-01-04T00:00:00"/>
    <x v="0"/>
    <n v="0"/>
    <s v=""/>
    <m/>
    <m/>
    <m/>
    <m/>
    <m/>
    <m/>
    <m/>
    <m/>
  </r>
  <r>
    <x v="4"/>
    <d v="2026-12-29T00:00:00"/>
    <d v="2026-01-04T00:00:00"/>
    <x v="0"/>
    <n v="0"/>
    <s v=""/>
    <m/>
    <m/>
    <m/>
    <m/>
    <m/>
    <m/>
    <m/>
    <m/>
  </r>
  <r>
    <x v="4"/>
    <d v="2026-01-05T00:00:00"/>
    <d v="2026-01-12T00:00:00"/>
    <x v="1"/>
    <n v="3"/>
    <s v="3 fois par semaine"/>
    <n v="1"/>
    <n v="1"/>
    <n v="0"/>
    <n v="1"/>
    <n v="30"/>
    <n v="30"/>
    <n v="20"/>
    <n v="10"/>
  </r>
  <r>
    <x v="4"/>
    <d v="2026-01-13T00:00:00"/>
    <d v="2026-01-19T00:00:00"/>
    <x v="2"/>
    <n v="0"/>
    <s v=""/>
    <m/>
    <m/>
    <m/>
    <m/>
    <m/>
    <m/>
    <m/>
    <m/>
  </r>
  <r>
    <x v="4"/>
    <d v="2026-01-20T00:00:00"/>
    <d v="2026-01-26T00:00:00"/>
    <x v="3"/>
    <n v="0"/>
    <s v=""/>
    <m/>
    <m/>
    <m/>
    <m/>
    <m/>
    <m/>
    <m/>
    <m/>
  </r>
  <r>
    <x v="4"/>
    <d v="2026-01-27T00:00:00"/>
    <d v="2026-02-02T00:00:00"/>
    <x v="4"/>
    <n v="0"/>
    <s v=""/>
    <m/>
    <m/>
    <m/>
    <m/>
    <m/>
    <m/>
    <m/>
    <m/>
  </r>
  <r>
    <x v="4"/>
    <d v="2026-02-03T00:00:00"/>
    <d v="2026-02-09T00:00:00"/>
    <x v="5"/>
    <n v="0"/>
    <s v=""/>
    <m/>
    <m/>
    <m/>
    <m/>
    <m/>
    <m/>
    <m/>
    <m/>
  </r>
  <r>
    <x v="4"/>
    <d v="2026-02-10T00:00:00"/>
    <d v="2026-02-16T00:00:00"/>
    <x v="6"/>
    <n v="0"/>
    <s v=""/>
    <m/>
    <m/>
    <m/>
    <m/>
    <m/>
    <m/>
    <m/>
    <m/>
  </r>
  <r>
    <x v="4"/>
    <d v="2026-02-17T00:00:00"/>
    <d v="2026-02-23T00:00:00"/>
    <x v="7"/>
    <n v="0"/>
    <s v=""/>
    <m/>
    <m/>
    <m/>
    <m/>
    <m/>
    <m/>
    <m/>
    <m/>
  </r>
  <r>
    <x v="4"/>
    <d v="2026-02-24T00:00:00"/>
    <d v="2026-03-02T00:00:00"/>
    <x v="8"/>
    <n v="0"/>
    <s v=""/>
    <m/>
    <m/>
    <m/>
    <m/>
    <m/>
    <m/>
    <m/>
    <m/>
  </r>
  <r>
    <x v="4"/>
    <d v="2026-03-03T00:00:00"/>
    <d v="2026-03-09T00:00:00"/>
    <x v="9"/>
    <n v="0"/>
    <s v=""/>
    <m/>
    <m/>
    <m/>
    <m/>
    <m/>
    <m/>
    <m/>
    <m/>
  </r>
  <r>
    <x v="4"/>
    <d v="2026-03-10T00:00:00"/>
    <d v="2026-03-16T00:00:00"/>
    <x v="10"/>
    <n v="0"/>
    <s v=""/>
    <m/>
    <m/>
    <m/>
    <m/>
    <m/>
    <m/>
    <m/>
    <m/>
  </r>
  <r>
    <x v="4"/>
    <d v="2026-03-17T00:00:00"/>
    <d v="2026-03-23T00:00:00"/>
    <x v="11"/>
    <n v="0"/>
    <s v=""/>
    <m/>
    <m/>
    <m/>
    <m/>
    <m/>
    <m/>
    <m/>
    <m/>
  </r>
  <r>
    <x v="4"/>
    <d v="2026-03-24T00:00:00"/>
    <d v="2026-03-30T00:00:00"/>
    <x v="12"/>
    <n v="0"/>
    <s v=""/>
    <m/>
    <m/>
    <m/>
    <m/>
    <m/>
    <m/>
    <m/>
    <m/>
  </r>
  <r>
    <x v="4"/>
    <d v="2026-03-31T00:00:00"/>
    <d v="2026-04-06T00:00:00"/>
    <x v="13"/>
    <n v="0"/>
    <s v=""/>
    <m/>
    <m/>
    <m/>
    <m/>
    <m/>
    <m/>
    <m/>
    <m/>
  </r>
  <r>
    <x v="4"/>
    <d v="2026-04-07T00:00:00"/>
    <d v="2026-04-13T00:00:00"/>
    <x v="14"/>
    <n v="0"/>
    <s v=""/>
    <m/>
    <m/>
    <m/>
    <m/>
    <m/>
    <m/>
    <m/>
    <m/>
  </r>
  <r>
    <x v="4"/>
    <d v="2026-04-14T00:00:00"/>
    <d v="2026-04-20T00:00:00"/>
    <x v="15"/>
    <n v="0"/>
    <s v=""/>
    <m/>
    <m/>
    <m/>
    <m/>
    <m/>
    <m/>
    <m/>
    <m/>
  </r>
  <r>
    <x v="4"/>
    <d v="2026-04-21T00:00:00"/>
    <d v="2026-04-27T00:00:00"/>
    <x v="16"/>
    <n v="0"/>
    <s v=""/>
    <m/>
    <m/>
    <m/>
    <m/>
    <m/>
    <m/>
    <m/>
    <m/>
  </r>
  <r>
    <x v="4"/>
    <d v="2026-04-28T00:00:00"/>
    <d v="2026-05-04T00:00:00"/>
    <x v="17"/>
    <n v="0"/>
    <s v=""/>
    <m/>
    <m/>
    <m/>
    <m/>
    <m/>
    <m/>
    <m/>
    <m/>
  </r>
  <r>
    <x v="4"/>
    <d v="2026-05-05T00:00:00"/>
    <d v="2026-05-11T00:00:00"/>
    <x v="18"/>
    <n v="0"/>
    <s v=""/>
    <m/>
    <m/>
    <m/>
    <m/>
    <m/>
    <m/>
    <m/>
    <m/>
  </r>
  <r>
    <x v="4"/>
    <d v="2026-05-12T00:00:00"/>
    <d v="2026-05-18T00:00:00"/>
    <x v="19"/>
    <n v="0"/>
    <s v=""/>
    <m/>
    <m/>
    <m/>
    <m/>
    <m/>
    <m/>
    <m/>
    <m/>
  </r>
  <r>
    <x v="4"/>
    <d v="2026-05-19T00:00:00"/>
    <d v="2026-05-25T00:00:00"/>
    <x v="20"/>
    <n v="0"/>
    <s v=""/>
    <m/>
    <m/>
    <m/>
    <m/>
    <m/>
    <m/>
    <m/>
    <m/>
  </r>
  <r>
    <x v="4"/>
    <d v="2026-05-26T00:00:00"/>
    <d v="2026-06-01T00:00:00"/>
    <x v="21"/>
    <n v="0"/>
    <s v=""/>
    <m/>
    <m/>
    <m/>
    <m/>
    <m/>
    <m/>
    <m/>
    <m/>
  </r>
  <r>
    <x v="4"/>
    <d v="2026-06-02T00:00:00"/>
    <d v="2026-06-08T00:00:00"/>
    <x v="22"/>
    <n v="0"/>
    <s v=""/>
    <m/>
    <m/>
    <m/>
    <m/>
    <m/>
    <m/>
    <m/>
    <m/>
  </r>
  <r>
    <x v="4"/>
    <d v="2026-06-09T00:00:00"/>
    <d v="2026-06-15T00:00:00"/>
    <x v="23"/>
    <n v="0"/>
    <s v=""/>
    <m/>
    <m/>
    <m/>
    <m/>
    <m/>
    <m/>
    <m/>
    <m/>
  </r>
  <r>
    <x v="4"/>
    <d v="2026-06-16T00:00:00"/>
    <d v="2026-06-22T00:00:00"/>
    <x v="24"/>
    <n v="0"/>
    <s v=""/>
    <m/>
    <m/>
    <m/>
    <m/>
    <m/>
    <m/>
    <m/>
    <m/>
  </r>
  <r>
    <x v="4"/>
    <d v="2026-06-23T00:00:00"/>
    <d v="2026-06-29T00:00:00"/>
    <x v="25"/>
    <n v="0"/>
    <s v=""/>
    <m/>
    <m/>
    <m/>
    <m/>
    <m/>
    <m/>
    <m/>
    <m/>
  </r>
  <r>
    <x v="4"/>
    <d v="2026-06-30T00:00:00"/>
    <d v="2026-07-06T00:00:00"/>
    <x v="26"/>
    <n v="0"/>
    <s v=""/>
    <m/>
    <m/>
    <m/>
    <m/>
    <m/>
    <m/>
    <m/>
    <m/>
  </r>
  <r>
    <x v="4"/>
    <d v="2026-07-07T00:00:00"/>
    <d v="2026-07-13T00:00:00"/>
    <x v="27"/>
    <n v="0"/>
    <s v=""/>
    <m/>
    <m/>
    <m/>
    <m/>
    <m/>
    <m/>
    <m/>
    <m/>
  </r>
  <r>
    <x v="4"/>
    <d v="2026-07-14T00:00:00"/>
    <d v="2026-07-20T00:00:00"/>
    <x v="28"/>
    <n v="0"/>
    <s v=""/>
    <m/>
    <m/>
    <m/>
    <m/>
    <m/>
    <m/>
    <m/>
    <m/>
  </r>
  <r>
    <x v="4"/>
    <d v="2026-07-21T00:00:00"/>
    <d v="2026-07-27T00:00:00"/>
    <x v="29"/>
    <n v="0"/>
    <s v=""/>
    <m/>
    <m/>
    <m/>
    <m/>
    <m/>
    <m/>
    <m/>
    <m/>
  </r>
  <r>
    <x v="4"/>
    <d v="2026-07-28T00:00:00"/>
    <d v="2026-08-03T00:00:00"/>
    <x v="30"/>
    <n v="0"/>
    <s v=""/>
    <m/>
    <m/>
    <m/>
    <m/>
    <m/>
    <m/>
    <m/>
    <m/>
  </r>
  <r>
    <x v="4"/>
    <d v="2026-08-04T00:00:00"/>
    <d v="2026-08-10T00:00:00"/>
    <x v="31"/>
    <n v="0"/>
    <s v=""/>
    <m/>
    <m/>
    <m/>
    <m/>
    <m/>
    <m/>
    <m/>
    <m/>
  </r>
  <r>
    <x v="4"/>
    <d v="2026-08-11T00:00:00"/>
    <d v="2026-08-17T00:00:00"/>
    <x v="32"/>
    <n v="0"/>
    <s v=""/>
    <m/>
    <m/>
    <m/>
    <m/>
    <m/>
    <m/>
    <m/>
    <m/>
  </r>
  <r>
    <x v="4"/>
    <d v="2026-08-18T00:00:00"/>
    <d v="2026-08-24T00:00:00"/>
    <x v="33"/>
    <n v="0"/>
    <s v=""/>
    <m/>
    <m/>
    <m/>
    <m/>
    <m/>
    <m/>
    <m/>
    <m/>
  </r>
  <r>
    <x v="4"/>
    <d v="2026-08-25T00:00:00"/>
    <d v="2026-08-31T00:00:00"/>
    <x v="34"/>
    <n v="0"/>
    <s v=""/>
    <m/>
    <m/>
    <m/>
    <m/>
    <m/>
    <m/>
    <m/>
    <m/>
  </r>
  <r>
    <x v="4"/>
    <d v="2026-09-01T00:00:00"/>
    <d v="2026-09-07T00:00:00"/>
    <x v="35"/>
    <n v="0"/>
    <s v=""/>
    <m/>
    <m/>
    <m/>
    <m/>
    <m/>
    <m/>
    <m/>
    <m/>
  </r>
  <r>
    <x v="4"/>
    <d v="2026-09-08T00:00:00"/>
    <d v="2026-09-14T00:00:00"/>
    <x v="36"/>
    <n v="0"/>
    <s v=""/>
    <m/>
    <m/>
    <m/>
    <m/>
    <m/>
    <m/>
    <m/>
    <m/>
  </r>
  <r>
    <x v="4"/>
    <d v="2026-09-15T00:00:00"/>
    <d v="2026-09-21T00:00:00"/>
    <x v="37"/>
    <n v="0"/>
    <s v=""/>
    <m/>
    <m/>
    <m/>
    <m/>
    <m/>
    <m/>
    <m/>
    <m/>
  </r>
  <r>
    <x v="4"/>
    <d v="2026-09-22T00:00:00"/>
    <d v="2026-09-28T00:00:00"/>
    <x v="38"/>
    <n v="0"/>
    <s v=""/>
    <m/>
    <m/>
    <m/>
    <m/>
    <m/>
    <m/>
    <m/>
    <m/>
  </r>
  <r>
    <x v="4"/>
    <d v="2026-09-29T00:00:00"/>
    <d v="2026-10-05T00:00:00"/>
    <x v="39"/>
    <n v="0"/>
    <s v=""/>
    <m/>
    <m/>
    <m/>
    <m/>
    <m/>
    <m/>
    <m/>
    <m/>
  </r>
  <r>
    <x v="4"/>
    <d v="2026-10-06T00:00:00"/>
    <d v="2026-10-12T00:00:00"/>
    <x v="40"/>
    <n v="0"/>
    <s v=""/>
    <m/>
    <m/>
    <m/>
    <m/>
    <m/>
    <m/>
    <m/>
    <m/>
  </r>
  <r>
    <x v="4"/>
    <d v="2026-10-13T00:00:00"/>
    <d v="2026-10-19T00:00:00"/>
    <x v="41"/>
    <n v="0"/>
    <s v=""/>
    <m/>
    <m/>
    <m/>
    <m/>
    <m/>
    <m/>
    <m/>
    <m/>
  </r>
  <r>
    <x v="4"/>
    <d v="2026-10-20T00:00:00"/>
    <d v="2026-10-26T00:00:00"/>
    <x v="42"/>
    <n v="0"/>
    <s v=""/>
    <m/>
    <m/>
    <m/>
    <m/>
    <m/>
    <m/>
    <m/>
    <m/>
  </r>
  <r>
    <x v="4"/>
    <d v="2026-10-27T00:00:00"/>
    <d v="2026-11-02T00:00:00"/>
    <x v="43"/>
    <n v="0"/>
    <s v=""/>
    <m/>
    <m/>
    <m/>
    <m/>
    <m/>
    <m/>
    <m/>
    <m/>
  </r>
  <r>
    <x v="4"/>
    <d v="2026-11-03T00:00:00"/>
    <d v="2026-11-09T00:00:00"/>
    <x v="44"/>
    <n v="0"/>
    <s v=""/>
    <m/>
    <m/>
    <m/>
    <m/>
    <m/>
    <m/>
    <m/>
    <m/>
  </r>
  <r>
    <x v="4"/>
    <d v="2026-11-10T00:00:00"/>
    <d v="2026-11-16T00:00:00"/>
    <x v="45"/>
    <n v="0"/>
    <s v=""/>
    <m/>
    <m/>
    <m/>
    <m/>
    <m/>
    <m/>
    <m/>
    <m/>
  </r>
  <r>
    <x v="4"/>
    <d v="2026-11-17T00:00:00"/>
    <d v="2026-11-23T00:00:00"/>
    <x v="46"/>
    <n v="0"/>
    <s v=""/>
    <m/>
    <m/>
    <m/>
    <m/>
    <m/>
    <m/>
    <m/>
    <m/>
  </r>
  <r>
    <x v="4"/>
    <d v="2026-11-24T00:00:00"/>
    <d v="2026-11-30T00:00:00"/>
    <x v="47"/>
    <n v="0"/>
    <s v=""/>
    <m/>
    <m/>
    <m/>
    <m/>
    <m/>
    <m/>
    <m/>
    <m/>
  </r>
  <r>
    <x v="4"/>
    <d v="2026-12-01T00:00:00"/>
    <d v="2026-12-07T00:00:00"/>
    <x v="48"/>
    <n v="0"/>
    <s v=""/>
    <m/>
    <m/>
    <m/>
    <m/>
    <m/>
    <m/>
    <m/>
    <m/>
  </r>
  <r>
    <x v="4"/>
    <d v="2026-12-08T00:00:00"/>
    <d v="2026-12-14T00:00:00"/>
    <x v="49"/>
    <n v="0"/>
    <s v=""/>
    <m/>
    <m/>
    <m/>
    <m/>
    <m/>
    <m/>
    <m/>
    <m/>
  </r>
  <r>
    <x v="4"/>
    <d v="2026-12-15T00:00:00"/>
    <d v="2026-12-21T00:00:00"/>
    <x v="50"/>
    <n v="0"/>
    <s v=""/>
    <m/>
    <m/>
    <m/>
    <m/>
    <m/>
    <m/>
    <m/>
    <m/>
  </r>
  <r>
    <x v="4"/>
    <d v="2026-12-22T00:00:00"/>
    <d v="2026-12-28T00:00:00"/>
    <x v="51"/>
    <n v="0"/>
    <s v=""/>
    <m/>
    <m/>
    <m/>
    <m/>
    <m/>
    <m/>
    <m/>
    <m/>
  </r>
  <r>
    <x v="4"/>
    <d v="2026-12-29T00:00:00"/>
    <d v="2027-01-04T00:00:00"/>
    <x v="0"/>
    <n v="0"/>
    <s v=""/>
    <m/>
    <m/>
    <m/>
    <m/>
    <m/>
    <m/>
    <m/>
    <m/>
  </r>
  <r>
    <x v="5"/>
    <d v="2026-12-29T00:00:00"/>
    <d v="2026-01-04T00:00:00"/>
    <x v="0"/>
    <n v="0"/>
    <s v=""/>
    <m/>
    <m/>
    <m/>
    <m/>
    <m/>
    <m/>
    <m/>
    <m/>
  </r>
  <r>
    <x v="5"/>
    <d v="2026-01-05T00:00:00"/>
    <d v="2026-01-12T00:00:00"/>
    <x v="1"/>
    <n v="4"/>
    <s v="Tous les 2 jours"/>
    <n v="2"/>
    <n v="1"/>
    <n v="0"/>
    <n v="1"/>
    <n v="40"/>
    <n v="25"/>
    <n v="30"/>
    <n v="40"/>
  </r>
  <r>
    <x v="5"/>
    <d v="2026-01-13T00:00:00"/>
    <d v="2026-01-19T00:00:00"/>
    <x v="2"/>
    <n v="0"/>
    <s v=""/>
    <m/>
    <m/>
    <m/>
    <m/>
    <m/>
    <m/>
    <m/>
    <m/>
  </r>
  <r>
    <x v="5"/>
    <d v="2026-01-20T00:00:00"/>
    <d v="2026-01-26T00:00:00"/>
    <x v="3"/>
    <n v="0"/>
    <s v=""/>
    <m/>
    <m/>
    <m/>
    <m/>
    <m/>
    <m/>
    <m/>
    <m/>
  </r>
  <r>
    <x v="5"/>
    <d v="2026-01-27T00:00:00"/>
    <d v="2026-02-02T00:00:00"/>
    <x v="4"/>
    <n v="0"/>
    <s v=""/>
    <m/>
    <m/>
    <m/>
    <m/>
    <m/>
    <m/>
    <m/>
    <m/>
  </r>
  <r>
    <x v="5"/>
    <d v="2026-02-03T00:00:00"/>
    <d v="2026-02-09T00:00:00"/>
    <x v="5"/>
    <n v="0"/>
    <s v=""/>
    <m/>
    <m/>
    <m/>
    <m/>
    <m/>
    <m/>
    <m/>
    <m/>
  </r>
  <r>
    <x v="5"/>
    <d v="2026-02-10T00:00:00"/>
    <d v="2026-02-16T00:00:00"/>
    <x v="6"/>
    <n v="0"/>
    <s v=""/>
    <m/>
    <m/>
    <m/>
    <m/>
    <m/>
    <m/>
    <m/>
    <m/>
  </r>
  <r>
    <x v="5"/>
    <d v="2026-02-17T00:00:00"/>
    <d v="2026-02-23T00:00:00"/>
    <x v="7"/>
    <n v="0"/>
    <s v=""/>
    <m/>
    <m/>
    <m/>
    <m/>
    <m/>
    <m/>
    <m/>
    <m/>
  </r>
  <r>
    <x v="5"/>
    <d v="2026-02-24T00:00:00"/>
    <d v="2026-03-02T00:00:00"/>
    <x v="8"/>
    <n v="0"/>
    <s v=""/>
    <m/>
    <m/>
    <m/>
    <m/>
    <m/>
    <m/>
    <m/>
    <m/>
  </r>
  <r>
    <x v="5"/>
    <d v="2026-03-03T00:00:00"/>
    <d v="2026-03-09T00:00:00"/>
    <x v="9"/>
    <n v="0"/>
    <s v=""/>
    <m/>
    <m/>
    <m/>
    <m/>
    <m/>
    <m/>
    <m/>
    <m/>
  </r>
  <r>
    <x v="5"/>
    <d v="2026-03-10T00:00:00"/>
    <d v="2026-03-16T00:00:00"/>
    <x v="10"/>
    <n v="0"/>
    <s v=""/>
    <m/>
    <m/>
    <m/>
    <m/>
    <m/>
    <m/>
    <m/>
    <m/>
  </r>
  <r>
    <x v="5"/>
    <d v="2026-03-17T00:00:00"/>
    <d v="2026-03-23T00:00:00"/>
    <x v="11"/>
    <n v="0"/>
    <s v=""/>
    <m/>
    <m/>
    <m/>
    <m/>
    <m/>
    <m/>
    <m/>
    <m/>
  </r>
  <r>
    <x v="5"/>
    <d v="2026-03-24T00:00:00"/>
    <d v="2026-03-30T00:00:00"/>
    <x v="12"/>
    <n v="0"/>
    <s v=""/>
    <m/>
    <m/>
    <m/>
    <m/>
    <m/>
    <m/>
    <m/>
    <m/>
  </r>
  <r>
    <x v="5"/>
    <d v="2026-03-31T00:00:00"/>
    <d v="2026-04-06T00:00:00"/>
    <x v="13"/>
    <n v="0"/>
    <s v=""/>
    <m/>
    <m/>
    <m/>
    <m/>
    <m/>
    <m/>
    <m/>
    <m/>
  </r>
  <r>
    <x v="5"/>
    <d v="2026-04-07T00:00:00"/>
    <d v="2026-04-13T00:00:00"/>
    <x v="14"/>
    <n v="0"/>
    <s v=""/>
    <m/>
    <m/>
    <m/>
    <m/>
    <m/>
    <m/>
    <m/>
    <m/>
  </r>
  <r>
    <x v="5"/>
    <d v="2026-04-14T00:00:00"/>
    <d v="2026-04-20T00:00:00"/>
    <x v="15"/>
    <n v="0"/>
    <s v=""/>
    <m/>
    <m/>
    <m/>
    <m/>
    <m/>
    <m/>
    <m/>
    <m/>
  </r>
  <r>
    <x v="5"/>
    <d v="2026-04-21T00:00:00"/>
    <d v="2026-04-27T00:00:00"/>
    <x v="16"/>
    <n v="0"/>
    <s v=""/>
    <m/>
    <m/>
    <m/>
    <m/>
    <m/>
    <m/>
    <m/>
    <m/>
  </r>
  <r>
    <x v="5"/>
    <d v="2026-04-28T00:00:00"/>
    <d v="2026-05-04T00:00:00"/>
    <x v="17"/>
    <n v="0"/>
    <s v=""/>
    <m/>
    <m/>
    <m/>
    <m/>
    <m/>
    <m/>
    <m/>
    <m/>
  </r>
  <r>
    <x v="5"/>
    <d v="2026-05-05T00:00:00"/>
    <d v="2026-05-11T00:00:00"/>
    <x v="18"/>
    <n v="0"/>
    <s v=""/>
    <m/>
    <m/>
    <m/>
    <m/>
    <m/>
    <m/>
    <m/>
    <m/>
  </r>
  <r>
    <x v="5"/>
    <d v="2026-05-12T00:00:00"/>
    <d v="2026-05-18T00:00:00"/>
    <x v="19"/>
    <n v="0"/>
    <s v=""/>
    <m/>
    <m/>
    <m/>
    <m/>
    <m/>
    <m/>
    <m/>
    <m/>
  </r>
  <r>
    <x v="5"/>
    <d v="2026-05-19T00:00:00"/>
    <d v="2026-05-25T00:00:00"/>
    <x v="20"/>
    <n v="0"/>
    <s v=""/>
    <m/>
    <m/>
    <m/>
    <m/>
    <m/>
    <m/>
    <m/>
    <m/>
  </r>
  <r>
    <x v="5"/>
    <d v="2026-05-26T00:00:00"/>
    <d v="2026-06-01T00:00:00"/>
    <x v="21"/>
    <n v="0"/>
    <s v=""/>
    <m/>
    <m/>
    <m/>
    <m/>
    <m/>
    <m/>
    <m/>
    <m/>
  </r>
  <r>
    <x v="5"/>
    <d v="2026-06-02T00:00:00"/>
    <d v="2026-06-08T00:00:00"/>
    <x v="22"/>
    <n v="0"/>
    <s v=""/>
    <m/>
    <m/>
    <m/>
    <m/>
    <m/>
    <m/>
    <m/>
    <m/>
  </r>
  <r>
    <x v="5"/>
    <d v="2026-06-09T00:00:00"/>
    <d v="2026-06-15T00:00:00"/>
    <x v="23"/>
    <n v="0"/>
    <s v=""/>
    <m/>
    <m/>
    <m/>
    <m/>
    <m/>
    <m/>
    <m/>
    <m/>
  </r>
  <r>
    <x v="5"/>
    <d v="2026-06-16T00:00:00"/>
    <d v="2026-06-22T00:00:00"/>
    <x v="24"/>
    <n v="0"/>
    <s v=""/>
    <m/>
    <m/>
    <m/>
    <m/>
    <m/>
    <m/>
    <m/>
    <m/>
  </r>
  <r>
    <x v="5"/>
    <d v="2026-06-23T00:00:00"/>
    <d v="2026-06-29T00:00:00"/>
    <x v="25"/>
    <n v="0"/>
    <s v=""/>
    <m/>
    <m/>
    <m/>
    <m/>
    <m/>
    <m/>
    <m/>
    <m/>
  </r>
  <r>
    <x v="5"/>
    <d v="2026-06-30T00:00:00"/>
    <d v="2026-07-06T00:00:00"/>
    <x v="26"/>
    <n v="0"/>
    <s v=""/>
    <m/>
    <m/>
    <m/>
    <m/>
    <m/>
    <m/>
    <m/>
    <m/>
  </r>
  <r>
    <x v="5"/>
    <d v="2026-07-07T00:00:00"/>
    <d v="2026-07-13T00:00:00"/>
    <x v="27"/>
    <n v="0"/>
    <s v=""/>
    <m/>
    <m/>
    <m/>
    <m/>
    <m/>
    <m/>
    <m/>
    <m/>
  </r>
  <r>
    <x v="5"/>
    <d v="2026-07-14T00:00:00"/>
    <d v="2026-07-20T00:00:00"/>
    <x v="28"/>
    <n v="0"/>
    <s v=""/>
    <m/>
    <m/>
    <m/>
    <m/>
    <m/>
    <m/>
    <m/>
    <m/>
  </r>
  <r>
    <x v="5"/>
    <d v="2026-07-21T00:00:00"/>
    <d v="2026-07-27T00:00:00"/>
    <x v="29"/>
    <n v="0"/>
    <s v=""/>
    <m/>
    <m/>
    <m/>
    <m/>
    <m/>
    <m/>
    <m/>
    <m/>
  </r>
  <r>
    <x v="5"/>
    <d v="2026-07-28T00:00:00"/>
    <d v="2026-08-03T00:00:00"/>
    <x v="30"/>
    <n v="0"/>
    <s v=""/>
    <m/>
    <m/>
    <m/>
    <m/>
    <m/>
    <m/>
    <m/>
    <m/>
  </r>
  <r>
    <x v="5"/>
    <d v="2026-08-04T00:00:00"/>
    <d v="2026-08-10T00:00:00"/>
    <x v="31"/>
    <n v="0"/>
    <s v=""/>
    <m/>
    <m/>
    <m/>
    <m/>
    <m/>
    <m/>
    <m/>
    <m/>
  </r>
  <r>
    <x v="5"/>
    <d v="2026-08-11T00:00:00"/>
    <d v="2026-08-17T00:00:00"/>
    <x v="32"/>
    <n v="0"/>
    <s v=""/>
    <m/>
    <m/>
    <m/>
    <m/>
    <m/>
    <m/>
    <m/>
    <m/>
  </r>
  <r>
    <x v="5"/>
    <d v="2026-08-18T00:00:00"/>
    <d v="2026-08-24T00:00:00"/>
    <x v="33"/>
    <n v="0"/>
    <s v=""/>
    <m/>
    <m/>
    <m/>
    <m/>
    <m/>
    <m/>
    <m/>
    <m/>
  </r>
  <r>
    <x v="5"/>
    <d v="2026-08-25T00:00:00"/>
    <d v="2026-08-31T00:00:00"/>
    <x v="34"/>
    <n v="0"/>
    <s v=""/>
    <m/>
    <m/>
    <m/>
    <m/>
    <m/>
    <m/>
    <m/>
    <m/>
  </r>
  <r>
    <x v="5"/>
    <d v="2026-09-01T00:00:00"/>
    <d v="2026-09-07T00:00:00"/>
    <x v="35"/>
    <n v="0"/>
    <s v=""/>
    <m/>
    <m/>
    <m/>
    <m/>
    <m/>
    <m/>
    <m/>
    <m/>
  </r>
  <r>
    <x v="5"/>
    <d v="2026-09-08T00:00:00"/>
    <d v="2026-09-14T00:00:00"/>
    <x v="36"/>
    <n v="0"/>
    <s v=""/>
    <m/>
    <m/>
    <m/>
    <m/>
    <m/>
    <m/>
    <m/>
    <m/>
  </r>
  <r>
    <x v="5"/>
    <d v="2026-09-15T00:00:00"/>
    <d v="2026-09-21T00:00:00"/>
    <x v="37"/>
    <n v="0"/>
    <s v=""/>
    <m/>
    <m/>
    <m/>
    <m/>
    <m/>
    <m/>
    <m/>
    <m/>
  </r>
  <r>
    <x v="5"/>
    <d v="2026-09-22T00:00:00"/>
    <d v="2026-09-28T00:00:00"/>
    <x v="38"/>
    <n v="0"/>
    <s v=""/>
    <m/>
    <m/>
    <m/>
    <m/>
    <m/>
    <m/>
    <m/>
    <m/>
  </r>
  <r>
    <x v="5"/>
    <d v="2026-09-29T00:00:00"/>
    <d v="2026-10-05T00:00:00"/>
    <x v="39"/>
    <n v="0"/>
    <s v=""/>
    <m/>
    <m/>
    <m/>
    <m/>
    <m/>
    <m/>
    <m/>
    <m/>
  </r>
  <r>
    <x v="5"/>
    <d v="2026-10-06T00:00:00"/>
    <d v="2026-10-12T00:00:00"/>
    <x v="40"/>
    <n v="0"/>
    <s v=""/>
    <m/>
    <m/>
    <m/>
    <m/>
    <m/>
    <m/>
    <m/>
    <m/>
  </r>
  <r>
    <x v="5"/>
    <d v="2026-10-13T00:00:00"/>
    <d v="2026-10-19T00:00:00"/>
    <x v="41"/>
    <n v="0"/>
    <s v=""/>
    <m/>
    <m/>
    <m/>
    <m/>
    <m/>
    <m/>
    <m/>
    <m/>
  </r>
  <r>
    <x v="5"/>
    <d v="2026-10-20T00:00:00"/>
    <d v="2026-10-26T00:00:00"/>
    <x v="42"/>
    <n v="0"/>
    <s v=""/>
    <m/>
    <m/>
    <m/>
    <m/>
    <m/>
    <m/>
    <m/>
    <m/>
  </r>
  <r>
    <x v="5"/>
    <d v="2026-10-27T00:00:00"/>
    <d v="2026-11-02T00:00:00"/>
    <x v="43"/>
    <n v="0"/>
    <s v=""/>
    <m/>
    <m/>
    <m/>
    <m/>
    <m/>
    <m/>
    <m/>
    <m/>
  </r>
  <r>
    <x v="5"/>
    <d v="2026-11-03T00:00:00"/>
    <d v="2026-11-09T00:00:00"/>
    <x v="44"/>
    <n v="0"/>
    <s v=""/>
    <m/>
    <m/>
    <m/>
    <m/>
    <m/>
    <m/>
    <m/>
    <m/>
  </r>
  <r>
    <x v="5"/>
    <d v="2026-11-10T00:00:00"/>
    <d v="2026-11-16T00:00:00"/>
    <x v="45"/>
    <n v="0"/>
    <s v=""/>
    <m/>
    <m/>
    <m/>
    <m/>
    <m/>
    <m/>
    <m/>
    <m/>
  </r>
  <r>
    <x v="5"/>
    <d v="2026-11-17T00:00:00"/>
    <d v="2026-11-23T00:00:00"/>
    <x v="46"/>
    <n v="0"/>
    <s v=""/>
    <m/>
    <m/>
    <m/>
    <m/>
    <m/>
    <m/>
    <m/>
    <m/>
  </r>
  <r>
    <x v="5"/>
    <d v="2026-11-24T00:00:00"/>
    <d v="2026-11-30T00:00:00"/>
    <x v="47"/>
    <n v="0"/>
    <s v=""/>
    <m/>
    <m/>
    <m/>
    <m/>
    <m/>
    <m/>
    <m/>
    <m/>
  </r>
  <r>
    <x v="5"/>
    <d v="2026-12-01T00:00:00"/>
    <d v="2026-12-07T00:00:00"/>
    <x v="48"/>
    <n v="0"/>
    <s v=""/>
    <m/>
    <m/>
    <m/>
    <m/>
    <m/>
    <m/>
    <m/>
    <m/>
  </r>
  <r>
    <x v="5"/>
    <d v="2026-12-08T00:00:00"/>
    <d v="2026-12-14T00:00:00"/>
    <x v="49"/>
    <n v="0"/>
    <s v=""/>
    <m/>
    <m/>
    <m/>
    <m/>
    <m/>
    <m/>
    <m/>
    <m/>
  </r>
  <r>
    <x v="5"/>
    <d v="2026-12-15T00:00:00"/>
    <d v="2026-12-21T00:00:00"/>
    <x v="50"/>
    <n v="0"/>
    <s v=""/>
    <m/>
    <m/>
    <m/>
    <m/>
    <m/>
    <m/>
    <m/>
    <m/>
  </r>
  <r>
    <x v="5"/>
    <d v="2026-12-22T00:00:00"/>
    <d v="2026-12-28T00:00:00"/>
    <x v="51"/>
    <n v="0"/>
    <s v=""/>
    <m/>
    <m/>
    <m/>
    <m/>
    <m/>
    <m/>
    <m/>
    <m/>
  </r>
  <r>
    <x v="5"/>
    <d v="2026-12-29T00:00:00"/>
    <d v="2027-01-04T00:00:00"/>
    <x v="0"/>
    <n v="0"/>
    <s v=""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8">
  <r>
    <x v="0"/>
    <d v="2026-12-29T00:00:00"/>
    <d v="2026-01-04T00:00:00"/>
    <x v="0"/>
    <n v="10"/>
    <s v="Tous les jours"/>
    <n v="1"/>
    <n v="2"/>
    <n v="3"/>
    <n v="4"/>
    <n v="10"/>
    <n v="10"/>
    <n v="10"/>
    <n v="10"/>
    <x v="0"/>
    <m/>
    <m/>
    <m/>
    <m/>
    <x v="0"/>
    <m/>
    <m/>
    <m/>
    <m/>
  </r>
  <r>
    <x v="0"/>
    <d v="2026-01-05T00:00:00"/>
    <d v="2026-01-12T00:00:00"/>
    <x v="1"/>
    <n v="4"/>
    <s v="Tous les 2 jours"/>
    <n v="1"/>
    <n v="2"/>
    <n v="1"/>
    <n v="0"/>
    <n v="55"/>
    <n v="10"/>
    <n v="20"/>
    <n v="40"/>
    <x v="1"/>
    <n v="200"/>
    <n v="100"/>
    <n v="20"/>
    <n v="40"/>
    <x v="1"/>
    <n v="200"/>
    <n v="100"/>
    <n v="20"/>
    <n v="40"/>
  </r>
  <r>
    <x v="0"/>
    <d v="2026-01-13T00:00:00"/>
    <d v="2026-01-19T00:00:00"/>
    <x v="2"/>
    <n v="0"/>
    <s v=""/>
    <m/>
    <m/>
    <m/>
    <m/>
    <m/>
    <m/>
    <m/>
    <m/>
    <x v="0"/>
    <m/>
    <m/>
    <m/>
    <m/>
    <x v="0"/>
    <m/>
    <m/>
    <m/>
    <m/>
  </r>
  <r>
    <x v="0"/>
    <d v="2026-01-20T00:00:00"/>
    <d v="2026-01-26T00:00:00"/>
    <x v="3"/>
    <n v="0"/>
    <s v=""/>
    <m/>
    <m/>
    <m/>
    <m/>
    <m/>
    <m/>
    <m/>
    <m/>
    <x v="0"/>
    <m/>
    <m/>
    <m/>
    <m/>
    <x v="0"/>
    <m/>
    <m/>
    <m/>
    <m/>
  </r>
  <r>
    <x v="0"/>
    <d v="2026-01-27T00:00:00"/>
    <d v="2026-02-02T00:00:00"/>
    <x v="4"/>
    <n v="0"/>
    <s v=""/>
    <m/>
    <m/>
    <m/>
    <m/>
    <m/>
    <m/>
    <m/>
    <m/>
    <x v="0"/>
    <m/>
    <m/>
    <m/>
    <m/>
    <x v="0"/>
    <m/>
    <m/>
    <m/>
    <m/>
  </r>
  <r>
    <x v="0"/>
    <d v="2026-02-03T00:00:00"/>
    <d v="2026-02-09T00:00:00"/>
    <x v="5"/>
    <n v="0"/>
    <s v=""/>
    <m/>
    <m/>
    <m/>
    <m/>
    <m/>
    <m/>
    <m/>
    <m/>
    <x v="0"/>
    <m/>
    <m/>
    <m/>
    <m/>
    <x v="0"/>
    <m/>
    <m/>
    <m/>
    <m/>
  </r>
  <r>
    <x v="0"/>
    <d v="2026-02-10T00:00:00"/>
    <d v="2026-02-16T00:00:00"/>
    <x v="6"/>
    <n v="0"/>
    <s v=""/>
    <m/>
    <m/>
    <m/>
    <m/>
    <m/>
    <m/>
    <m/>
    <m/>
    <x v="0"/>
    <m/>
    <m/>
    <m/>
    <m/>
    <x v="0"/>
    <m/>
    <m/>
    <m/>
    <m/>
  </r>
  <r>
    <x v="0"/>
    <d v="2026-02-17T00:00:00"/>
    <d v="2026-02-23T00:00:00"/>
    <x v="7"/>
    <n v="0"/>
    <s v=""/>
    <m/>
    <m/>
    <m/>
    <m/>
    <m/>
    <m/>
    <m/>
    <m/>
    <x v="0"/>
    <m/>
    <m/>
    <m/>
    <m/>
    <x v="0"/>
    <m/>
    <m/>
    <m/>
    <m/>
  </r>
  <r>
    <x v="0"/>
    <d v="2026-02-24T00:00:00"/>
    <d v="2026-03-02T00:00:00"/>
    <x v="8"/>
    <n v="0"/>
    <s v=""/>
    <m/>
    <m/>
    <m/>
    <m/>
    <m/>
    <m/>
    <m/>
    <m/>
    <x v="0"/>
    <m/>
    <m/>
    <m/>
    <m/>
    <x v="0"/>
    <m/>
    <m/>
    <m/>
    <m/>
  </r>
  <r>
    <x v="0"/>
    <d v="2026-03-03T00:00:00"/>
    <d v="2026-03-09T00:00:00"/>
    <x v="9"/>
    <n v="0"/>
    <s v=""/>
    <m/>
    <m/>
    <m/>
    <m/>
    <m/>
    <m/>
    <m/>
    <m/>
    <x v="0"/>
    <m/>
    <m/>
    <m/>
    <m/>
    <x v="0"/>
    <m/>
    <m/>
    <m/>
    <m/>
  </r>
  <r>
    <x v="0"/>
    <d v="2026-03-10T00:00:00"/>
    <d v="2026-03-16T00:00:00"/>
    <x v="10"/>
    <n v="0"/>
    <s v=""/>
    <m/>
    <m/>
    <m/>
    <m/>
    <m/>
    <m/>
    <m/>
    <m/>
    <x v="0"/>
    <m/>
    <m/>
    <m/>
    <m/>
    <x v="0"/>
    <m/>
    <m/>
    <m/>
    <m/>
  </r>
  <r>
    <x v="0"/>
    <d v="2026-03-17T00:00:00"/>
    <d v="2026-03-23T00:00:00"/>
    <x v="11"/>
    <n v="0"/>
    <s v=""/>
    <m/>
    <m/>
    <m/>
    <m/>
    <m/>
    <m/>
    <m/>
    <m/>
    <x v="0"/>
    <m/>
    <m/>
    <m/>
    <m/>
    <x v="0"/>
    <m/>
    <m/>
    <m/>
    <m/>
  </r>
  <r>
    <x v="0"/>
    <d v="2026-03-24T00:00:00"/>
    <d v="2026-03-30T00:00:00"/>
    <x v="12"/>
    <n v="0"/>
    <s v=""/>
    <m/>
    <m/>
    <m/>
    <m/>
    <m/>
    <m/>
    <m/>
    <m/>
    <x v="0"/>
    <m/>
    <m/>
    <m/>
    <m/>
    <x v="0"/>
    <m/>
    <m/>
    <m/>
    <m/>
  </r>
  <r>
    <x v="0"/>
    <d v="2026-03-31T00:00:00"/>
    <d v="2026-04-06T00:00:00"/>
    <x v="13"/>
    <n v="0"/>
    <s v=""/>
    <m/>
    <m/>
    <m/>
    <m/>
    <m/>
    <m/>
    <m/>
    <m/>
    <x v="0"/>
    <m/>
    <m/>
    <m/>
    <m/>
    <x v="0"/>
    <m/>
    <m/>
    <m/>
    <m/>
  </r>
  <r>
    <x v="0"/>
    <d v="2026-04-07T00:00:00"/>
    <d v="2026-04-13T00:00:00"/>
    <x v="14"/>
    <n v="0"/>
    <s v=""/>
    <m/>
    <m/>
    <m/>
    <m/>
    <m/>
    <m/>
    <m/>
    <m/>
    <x v="0"/>
    <m/>
    <m/>
    <m/>
    <m/>
    <x v="0"/>
    <m/>
    <m/>
    <m/>
    <m/>
  </r>
  <r>
    <x v="0"/>
    <d v="2026-04-14T00:00:00"/>
    <d v="2026-04-20T00:00:00"/>
    <x v="15"/>
    <n v="0"/>
    <s v=""/>
    <m/>
    <m/>
    <m/>
    <m/>
    <m/>
    <m/>
    <m/>
    <m/>
    <x v="0"/>
    <m/>
    <m/>
    <m/>
    <m/>
    <x v="0"/>
    <m/>
    <m/>
    <m/>
    <m/>
  </r>
  <r>
    <x v="0"/>
    <d v="2026-04-21T00:00:00"/>
    <d v="2026-04-27T00:00:00"/>
    <x v="16"/>
    <n v="0"/>
    <s v=""/>
    <m/>
    <m/>
    <m/>
    <m/>
    <m/>
    <m/>
    <m/>
    <m/>
    <x v="0"/>
    <m/>
    <m/>
    <m/>
    <m/>
    <x v="0"/>
    <m/>
    <m/>
    <m/>
    <m/>
  </r>
  <r>
    <x v="0"/>
    <d v="2026-04-28T00:00:00"/>
    <d v="2026-05-04T00:00:00"/>
    <x v="17"/>
    <n v="0"/>
    <s v=""/>
    <m/>
    <m/>
    <m/>
    <m/>
    <m/>
    <m/>
    <m/>
    <m/>
    <x v="0"/>
    <m/>
    <m/>
    <m/>
    <m/>
    <x v="0"/>
    <m/>
    <m/>
    <m/>
    <m/>
  </r>
  <r>
    <x v="0"/>
    <d v="2026-05-05T00:00:00"/>
    <d v="2026-05-11T00:00:00"/>
    <x v="18"/>
    <n v="0"/>
    <s v=""/>
    <m/>
    <m/>
    <m/>
    <m/>
    <m/>
    <m/>
    <m/>
    <m/>
    <x v="0"/>
    <m/>
    <m/>
    <m/>
    <m/>
    <x v="0"/>
    <m/>
    <m/>
    <m/>
    <m/>
  </r>
  <r>
    <x v="0"/>
    <d v="2026-05-12T00:00:00"/>
    <d v="2026-05-18T00:00:00"/>
    <x v="19"/>
    <n v="0"/>
    <s v=""/>
    <m/>
    <m/>
    <m/>
    <m/>
    <m/>
    <m/>
    <m/>
    <m/>
    <x v="0"/>
    <m/>
    <m/>
    <m/>
    <m/>
    <x v="0"/>
    <m/>
    <m/>
    <m/>
    <m/>
  </r>
  <r>
    <x v="0"/>
    <d v="2026-05-19T00:00:00"/>
    <d v="2026-05-25T00:00:00"/>
    <x v="20"/>
    <n v="0"/>
    <s v=""/>
    <m/>
    <m/>
    <m/>
    <m/>
    <m/>
    <m/>
    <m/>
    <m/>
    <x v="0"/>
    <m/>
    <m/>
    <m/>
    <m/>
    <x v="0"/>
    <m/>
    <m/>
    <m/>
    <m/>
  </r>
  <r>
    <x v="0"/>
    <d v="2026-05-26T00:00:00"/>
    <d v="2026-06-01T00:00:00"/>
    <x v="21"/>
    <n v="0"/>
    <s v=""/>
    <m/>
    <m/>
    <m/>
    <m/>
    <m/>
    <m/>
    <m/>
    <m/>
    <x v="0"/>
    <m/>
    <m/>
    <m/>
    <m/>
    <x v="0"/>
    <m/>
    <m/>
    <m/>
    <m/>
  </r>
  <r>
    <x v="0"/>
    <d v="2026-06-02T00:00:00"/>
    <d v="2026-06-08T00:00:00"/>
    <x v="22"/>
    <n v="0"/>
    <s v=""/>
    <m/>
    <m/>
    <m/>
    <m/>
    <m/>
    <m/>
    <m/>
    <m/>
    <x v="0"/>
    <m/>
    <m/>
    <m/>
    <m/>
    <x v="0"/>
    <m/>
    <m/>
    <m/>
    <m/>
  </r>
  <r>
    <x v="0"/>
    <d v="2026-06-09T00:00:00"/>
    <d v="2026-06-15T00:00:00"/>
    <x v="23"/>
    <n v="0"/>
    <s v=""/>
    <m/>
    <m/>
    <m/>
    <m/>
    <m/>
    <m/>
    <m/>
    <m/>
    <x v="0"/>
    <m/>
    <m/>
    <m/>
    <m/>
    <x v="0"/>
    <m/>
    <m/>
    <m/>
    <m/>
  </r>
  <r>
    <x v="0"/>
    <d v="2026-06-16T00:00:00"/>
    <d v="2026-06-22T00:00:00"/>
    <x v="24"/>
    <n v="0"/>
    <s v=""/>
    <m/>
    <m/>
    <m/>
    <m/>
    <m/>
    <m/>
    <m/>
    <m/>
    <x v="0"/>
    <m/>
    <m/>
    <m/>
    <m/>
    <x v="0"/>
    <m/>
    <m/>
    <m/>
    <m/>
  </r>
  <r>
    <x v="0"/>
    <d v="2026-06-23T00:00:00"/>
    <d v="2026-06-29T00:00:00"/>
    <x v="25"/>
    <n v="0"/>
    <s v=""/>
    <m/>
    <m/>
    <m/>
    <m/>
    <m/>
    <m/>
    <m/>
    <m/>
    <x v="0"/>
    <m/>
    <m/>
    <m/>
    <m/>
    <x v="0"/>
    <m/>
    <m/>
    <m/>
    <m/>
  </r>
  <r>
    <x v="0"/>
    <d v="2026-06-30T00:00:00"/>
    <d v="2026-07-06T00:00:00"/>
    <x v="26"/>
    <n v="0"/>
    <s v=""/>
    <m/>
    <m/>
    <m/>
    <m/>
    <m/>
    <m/>
    <m/>
    <m/>
    <x v="0"/>
    <m/>
    <m/>
    <m/>
    <m/>
    <x v="0"/>
    <m/>
    <m/>
    <m/>
    <m/>
  </r>
  <r>
    <x v="0"/>
    <d v="2026-07-07T00:00:00"/>
    <d v="2026-07-13T00:00:00"/>
    <x v="27"/>
    <n v="0"/>
    <s v=""/>
    <m/>
    <m/>
    <m/>
    <m/>
    <m/>
    <m/>
    <m/>
    <m/>
    <x v="0"/>
    <m/>
    <m/>
    <m/>
    <m/>
    <x v="0"/>
    <m/>
    <m/>
    <m/>
    <m/>
  </r>
  <r>
    <x v="0"/>
    <d v="2026-07-14T00:00:00"/>
    <d v="2026-07-20T00:00:00"/>
    <x v="28"/>
    <n v="0"/>
    <s v=""/>
    <m/>
    <m/>
    <m/>
    <m/>
    <m/>
    <m/>
    <m/>
    <m/>
    <x v="0"/>
    <m/>
    <m/>
    <m/>
    <m/>
    <x v="0"/>
    <m/>
    <m/>
    <m/>
    <m/>
  </r>
  <r>
    <x v="0"/>
    <d v="2026-07-21T00:00:00"/>
    <d v="2026-07-27T00:00:00"/>
    <x v="29"/>
    <n v="0"/>
    <s v=""/>
    <m/>
    <m/>
    <m/>
    <m/>
    <m/>
    <m/>
    <m/>
    <m/>
    <x v="0"/>
    <m/>
    <m/>
    <m/>
    <m/>
    <x v="0"/>
    <m/>
    <m/>
    <m/>
    <m/>
  </r>
  <r>
    <x v="0"/>
    <d v="2026-07-28T00:00:00"/>
    <d v="2026-08-03T00:00:00"/>
    <x v="30"/>
    <n v="0"/>
    <s v=""/>
    <m/>
    <m/>
    <m/>
    <m/>
    <m/>
    <m/>
    <m/>
    <m/>
    <x v="0"/>
    <m/>
    <m/>
    <m/>
    <m/>
    <x v="0"/>
    <m/>
    <m/>
    <m/>
    <m/>
  </r>
  <r>
    <x v="0"/>
    <d v="2026-08-04T00:00:00"/>
    <d v="2026-08-10T00:00:00"/>
    <x v="31"/>
    <n v="0"/>
    <s v=""/>
    <m/>
    <m/>
    <m/>
    <m/>
    <m/>
    <m/>
    <m/>
    <m/>
    <x v="0"/>
    <m/>
    <m/>
    <m/>
    <m/>
    <x v="0"/>
    <m/>
    <m/>
    <m/>
    <m/>
  </r>
  <r>
    <x v="0"/>
    <d v="2026-08-11T00:00:00"/>
    <d v="2026-08-17T00:00:00"/>
    <x v="32"/>
    <n v="0"/>
    <s v=""/>
    <m/>
    <m/>
    <m/>
    <m/>
    <m/>
    <m/>
    <m/>
    <m/>
    <x v="0"/>
    <m/>
    <m/>
    <m/>
    <m/>
    <x v="0"/>
    <m/>
    <m/>
    <m/>
    <m/>
  </r>
  <r>
    <x v="0"/>
    <d v="2026-08-18T00:00:00"/>
    <d v="2026-08-24T00:00:00"/>
    <x v="33"/>
    <n v="0"/>
    <s v=""/>
    <m/>
    <m/>
    <m/>
    <m/>
    <m/>
    <m/>
    <m/>
    <m/>
    <x v="0"/>
    <m/>
    <m/>
    <m/>
    <m/>
    <x v="0"/>
    <m/>
    <m/>
    <m/>
    <m/>
  </r>
  <r>
    <x v="0"/>
    <d v="2026-08-25T00:00:00"/>
    <d v="2026-08-31T00:00:00"/>
    <x v="34"/>
    <n v="0"/>
    <s v=""/>
    <m/>
    <m/>
    <m/>
    <m/>
    <m/>
    <m/>
    <m/>
    <m/>
    <x v="0"/>
    <m/>
    <m/>
    <m/>
    <m/>
    <x v="0"/>
    <m/>
    <m/>
    <m/>
    <m/>
  </r>
  <r>
    <x v="0"/>
    <d v="2026-09-01T00:00:00"/>
    <d v="2026-09-07T00:00:00"/>
    <x v="35"/>
    <n v="0"/>
    <s v=""/>
    <m/>
    <m/>
    <m/>
    <m/>
    <m/>
    <m/>
    <m/>
    <m/>
    <x v="0"/>
    <m/>
    <m/>
    <m/>
    <m/>
    <x v="0"/>
    <m/>
    <m/>
    <m/>
    <m/>
  </r>
  <r>
    <x v="0"/>
    <d v="2026-09-08T00:00:00"/>
    <d v="2026-09-14T00:00:00"/>
    <x v="36"/>
    <n v="0"/>
    <s v=""/>
    <m/>
    <m/>
    <m/>
    <m/>
    <m/>
    <m/>
    <m/>
    <m/>
    <x v="0"/>
    <m/>
    <m/>
    <m/>
    <m/>
    <x v="0"/>
    <m/>
    <m/>
    <m/>
    <m/>
  </r>
  <r>
    <x v="0"/>
    <d v="2026-09-15T00:00:00"/>
    <d v="2026-09-21T00:00:00"/>
    <x v="37"/>
    <n v="0"/>
    <s v=""/>
    <m/>
    <m/>
    <m/>
    <m/>
    <m/>
    <m/>
    <m/>
    <m/>
    <x v="0"/>
    <m/>
    <m/>
    <m/>
    <m/>
    <x v="0"/>
    <m/>
    <m/>
    <m/>
    <m/>
  </r>
  <r>
    <x v="0"/>
    <d v="2026-09-22T00:00:00"/>
    <d v="2026-09-28T00:00:00"/>
    <x v="38"/>
    <n v="0"/>
    <s v=""/>
    <m/>
    <m/>
    <m/>
    <m/>
    <m/>
    <m/>
    <m/>
    <m/>
    <x v="0"/>
    <m/>
    <m/>
    <m/>
    <m/>
    <x v="0"/>
    <m/>
    <m/>
    <m/>
    <m/>
  </r>
  <r>
    <x v="0"/>
    <d v="2026-09-29T00:00:00"/>
    <d v="2026-10-05T00:00:00"/>
    <x v="39"/>
    <n v="0"/>
    <s v=""/>
    <m/>
    <m/>
    <m/>
    <m/>
    <m/>
    <m/>
    <m/>
    <m/>
    <x v="0"/>
    <m/>
    <m/>
    <m/>
    <m/>
    <x v="0"/>
    <m/>
    <m/>
    <m/>
    <m/>
  </r>
  <r>
    <x v="0"/>
    <d v="2026-10-06T00:00:00"/>
    <d v="2026-10-12T00:00:00"/>
    <x v="40"/>
    <n v="0"/>
    <s v=""/>
    <m/>
    <m/>
    <m/>
    <m/>
    <m/>
    <m/>
    <m/>
    <m/>
    <x v="0"/>
    <m/>
    <m/>
    <m/>
    <m/>
    <x v="0"/>
    <m/>
    <m/>
    <m/>
    <m/>
  </r>
  <r>
    <x v="0"/>
    <d v="2026-10-13T00:00:00"/>
    <d v="2026-10-19T00:00:00"/>
    <x v="41"/>
    <n v="0"/>
    <s v=""/>
    <m/>
    <m/>
    <m/>
    <m/>
    <m/>
    <m/>
    <m/>
    <m/>
    <x v="0"/>
    <m/>
    <m/>
    <m/>
    <m/>
    <x v="0"/>
    <m/>
    <m/>
    <m/>
    <m/>
  </r>
  <r>
    <x v="0"/>
    <d v="2026-10-20T00:00:00"/>
    <d v="2026-10-26T00:00:00"/>
    <x v="42"/>
    <n v="0"/>
    <s v=""/>
    <m/>
    <m/>
    <m/>
    <m/>
    <m/>
    <m/>
    <m/>
    <m/>
    <x v="0"/>
    <m/>
    <m/>
    <m/>
    <m/>
    <x v="0"/>
    <m/>
    <m/>
    <m/>
    <m/>
  </r>
  <r>
    <x v="0"/>
    <d v="2026-10-27T00:00:00"/>
    <d v="2026-11-02T00:00:00"/>
    <x v="43"/>
    <n v="0"/>
    <s v=""/>
    <m/>
    <m/>
    <m/>
    <m/>
    <m/>
    <m/>
    <m/>
    <m/>
    <x v="0"/>
    <m/>
    <m/>
    <m/>
    <m/>
    <x v="0"/>
    <m/>
    <m/>
    <m/>
    <m/>
  </r>
  <r>
    <x v="0"/>
    <d v="2026-11-03T00:00:00"/>
    <d v="2026-11-09T00:00:00"/>
    <x v="44"/>
    <n v="0"/>
    <s v=""/>
    <m/>
    <m/>
    <m/>
    <m/>
    <m/>
    <m/>
    <m/>
    <m/>
    <x v="0"/>
    <m/>
    <m/>
    <m/>
    <m/>
    <x v="0"/>
    <m/>
    <m/>
    <m/>
    <m/>
  </r>
  <r>
    <x v="0"/>
    <d v="2026-11-10T00:00:00"/>
    <d v="2026-11-16T00:00:00"/>
    <x v="45"/>
    <n v="0"/>
    <s v=""/>
    <m/>
    <m/>
    <m/>
    <m/>
    <m/>
    <m/>
    <m/>
    <m/>
    <x v="0"/>
    <m/>
    <m/>
    <m/>
    <m/>
    <x v="0"/>
    <m/>
    <m/>
    <m/>
    <m/>
  </r>
  <r>
    <x v="0"/>
    <d v="2026-11-17T00:00:00"/>
    <d v="2026-11-23T00:00:00"/>
    <x v="46"/>
    <n v="0"/>
    <s v=""/>
    <m/>
    <m/>
    <m/>
    <m/>
    <m/>
    <m/>
    <m/>
    <m/>
    <x v="0"/>
    <m/>
    <m/>
    <m/>
    <m/>
    <x v="0"/>
    <m/>
    <m/>
    <m/>
    <m/>
  </r>
  <r>
    <x v="0"/>
    <d v="2026-11-24T00:00:00"/>
    <d v="2026-11-30T00:00:00"/>
    <x v="47"/>
    <n v="0"/>
    <s v=""/>
    <m/>
    <m/>
    <m/>
    <m/>
    <m/>
    <m/>
    <m/>
    <m/>
    <x v="0"/>
    <m/>
    <m/>
    <m/>
    <m/>
    <x v="0"/>
    <m/>
    <m/>
    <m/>
    <m/>
  </r>
  <r>
    <x v="0"/>
    <d v="2026-12-01T00:00:00"/>
    <d v="2026-12-07T00:00:00"/>
    <x v="48"/>
    <n v="0"/>
    <s v=""/>
    <m/>
    <m/>
    <m/>
    <m/>
    <m/>
    <m/>
    <m/>
    <m/>
    <x v="0"/>
    <m/>
    <m/>
    <m/>
    <m/>
    <x v="0"/>
    <m/>
    <m/>
    <m/>
    <m/>
  </r>
  <r>
    <x v="0"/>
    <d v="2026-12-08T00:00:00"/>
    <d v="2026-12-14T00:00:00"/>
    <x v="49"/>
    <n v="0"/>
    <s v=""/>
    <m/>
    <m/>
    <m/>
    <m/>
    <m/>
    <m/>
    <m/>
    <m/>
    <x v="0"/>
    <m/>
    <m/>
    <m/>
    <m/>
    <x v="0"/>
    <m/>
    <m/>
    <m/>
    <m/>
  </r>
  <r>
    <x v="0"/>
    <d v="2026-12-15T00:00:00"/>
    <d v="2026-12-21T00:00:00"/>
    <x v="50"/>
    <n v="0"/>
    <s v=""/>
    <m/>
    <m/>
    <m/>
    <m/>
    <m/>
    <m/>
    <m/>
    <m/>
    <x v="0"/>
    <m/>
    <m/>
    <m/>
    <m/>
    <x v="0"/>
    <m/>
    <m/>
    <m/>
    <m/>
  </r>
  <r>
    <x v="0"/>
    <d v="2026-12-22T00:00:00"/>
    <d v="2026-12-28T00:00:00"/>
    <x v="51"/>
    <n v="0"/>
    <s v=""/>
    <m/>
    <m/>
    <m/>
    <m/>
    <m/>
    <m/>
    <m/>
    <m/>
    <x v="0"/>
    <m/>
    <m/>
    <m/>
    <m/>
    <x v="0"/>
    <m/>
    <m/>
    <m/>
    <m/>
  </r>
  <r>
    <x v="0"/>
    <d v="2026-12-29T00:00:00"/>
    <d v="2027-01-04T00:00:00"/>
    <x v="0"/>
    <n v="0"/>
    <s v=""/>
    <m/>
    <m/>
    <m/>
    <m/>
    <m/>
    <m/>
    <m/>
    <m/>
    <x v="0"/>
    <m/>
    <m/>
    <m/>
    <m/>
    <x v="0"/>
    <m/>
    <m/>
    <m/>
    <m/>
  </r>
  <r>
    <x v="1"/>
    <d v="2026-12-29T00:00:00"/>
    <d v="2026-01-04T00:00:00"/>
    <x v="0"/>
    <n v="0"/>
    <s v=""/>
    <m/>
    <m/>
    <m/>
    <m/>
    <m/>
    <m/>
    <m/>
    <m/>
    <x v="0"/>
    <m/>
    <m/>
    <m/>
    <m/>
    <x v="0"/>
    <m/>
    <m/>
    <m/>
    <m/>
  </r>
  <r>
    <x v="1"/>
    <d v="2026-01-05T00:00:00"/>
    <d v="2026-01-12T00:00:00"/>
    <x v="1"/>
    <n v="6"/>
    <s v="Tous les jours"/>
    <n v="3"/>
    <n v="2"/>
    <n v="0"/>
    <n v="1"/>
    <n v="60"/>
    <n v="20"/>
    <n v="40"/>
    <n v="25"/>
    <x v="2"/>
    <n v="60"/>
    <n v="50"/>
    <n v="10"/>
    <n v="30"/>
    <x v="2"/>
    <n v="300"/>
    <n v="150"/>
    <n v="30"/>
    <n v="50"/>
  </r>
  <r>
    <x v="1"/>
    <d v="2026-01-13T00:00:00"/>
    <d v="2026-01-19T00:00:00"/>
    <x v="2"/>
    <n v="0"/>
    <s v=""/>
    <m/>
    <m/>
    <m/>
    <m/>
    <m/>
    <m/>
    <m/>
    <m/>
    <x v="0"/>
    <m/>
    <m/>
    <m/>
    <m/>
    <x v="0"/>
    <m/>
    <m/>
    <m/>
    <m/>
  </r>
  <r>
    <x v="1"/>
    <d v="2026-01-20T00:00:00"/>
    <d v="2026-01-26T00:00:00"/>
    <x v="3"/>
    <n v="0"/>
    <s v=""/>
    <m/>
    <m/>
    <m/>
    <m/>
    <m/>
    <m/>
    <m/>
    <m/>
    <x v="0"/>
    <m/>
    <m/>
    <m/>
    <m/>
    <x v="0"/>
    <m/>
    <m/>
    <m/>
    <m/>
  </r>
  <r>
    <x v="1"/>
    <d v="2026-01-27T00:00:00"/>
    <d v="2026-02-02T00:00:00"/>
    <x v="4"/>
    <n v="0"/>
    <s v=""/>
    <m/>
    <m/>
    <m/>
    <m/>
    <m/>
    <m/>
    <m/>
    <m/>
    <x v="0"/>
    <m/>
    <m/>
    <m/>
    <m/>
    <x v="0"/>
    <m/>
    <m/>
    <m/>
    <m/>
  </r>
  <r>
    <x v="1"/>
    <d v="2026-02-03T00:00:00"/>
    <d v="2026-02-09T00:00:00"/>
    <x v="5"/>
    <n v="0"/>
    <s v=""/>
    <m/>
    <m/>
    <m/>
    <m/>
    <m/>
    <m/>
    <m/>
    <m/>
    <x v="0"/>
    <m/>
    <m/>
    <m/>
    <m/>
    <x v="0"/>
    <m/>
    <m/>
    <m/>
    <m/>
  </r>
  <r>
    <x v="1"/>
    <d v="2026-02-10T00:00:00"/>
    <d v="2026-02-16T00:00:00"/>
    <x v="6"/>
    <n v="0"/>
    <s v=""/>
    <m/>
    <m/>
    <m/>
    <m/>
    <m/>
    <m/>
    <m/>
    <m/>
    <x v="0"/>
    <m/>
    <m/>
    <m/>
    <m/>
    <x v="0"/>
    <m/>
    <m/>
    <m/>
    <m/>
  </r>
  <r>
    <x v="1"/>
    <d v="2026-02-17T00:00:00"/>
    <d v="2026-02-23T00:00:00"/>
    <x v="7"/>
    <n v="0"/>
    <s v=""/>
    <m/>
    <m/>
    <m/>
    <m/>
    <m/>
    <m/>
    <m/>
    <m/>
    <x v="0"/>
    <m/>
    <m/>
    <m/>
    <m/>
    <x v="0"/>
    <m/>
    <m/>
    <m/>
    <m/>
  </r>
  <r>
    <x v="1"/>
    <d v="2026-02-24T00:00:00"/>
    <d v="2026-03-02T00:00:00"/>
    <x v="8"/>
    <n v="0"/>
    <s v=""/>
    <m/>
    <m/>
    <m/>
    <m/>
    <m/>
    <m/>
    <m/>
    <m/>
    <x v="0"/>
    <m/>
    <m/>
    <m/>
    <m/>
    <x v="0"/>
    <m/>
    <m/>
    <m/>
    <m/>
  </r>
  <r>
    <x v="1"/>
    <d v="2026-03-03T00:00:00"/>
    <d v="2026-03-09T00:00:00"/>
    <x v="9"/>
    <n v="0"/>
    <s v=""/>
    <m/>
    <m/>
    <m/>
    <m/>
    <m/>
    <m/>
    <m/>
    <m/>
    <x v="0"/>
    <m/>
    <m/>
    <m/>
    <m/>
    <x v="0"/>
    <m/>
    <m/>
    <m/>
    <m/>
  </r>
  <r>
    <x v="1"/>
    <d v="2026-03-10T00:00:00"/>
    <d v="2026-03-16T00:00:00"/>
    <x v="10"/>
    <n v="0"/>
    <s v=""/>
    <m/>
    <m/>
    <m/>
    <m/>
    <m/>
    <m/>
    <m/>
    <m/>
    <x v="0"/>
    <m/>
    <m/>
    <m/>
    <m/>
    <x v="0"/>
    <m/>
    <m/>
    <m/>
    <m/>
  </r>
  <r>
    <x v="1"/>
    <d v="2026-03-17T00:00:00"/>
    <d v="2026-03-23T00:00:00"/>
    <x v="11"/>
    <n v="0"/>
    <s v=""/>
    <m/>
    <m/>
    <m/>
    <m/>
    <m/>
    <m/>
    <m/>
    <m/>
    <x v="0"/>
    <m/>
    <m/>
    <m/>
    <m/>
    <x v="0"/>
    <m/>
    <m/>
    <m/>
    <m/>
  </r>
  <r>
    <x v="1"/>
    <d v="2026-03-24T00:00:00"/>
    <d v="2026-03-30T00:00:00"/>
    <x v="12"/>
    <n v="0"/>
    <s v=""/>
    <m/>
    <m/>
    <m/>
    <m/>
    <m/>
    <m/>
    <m/>
    <m/>
    <x v="0"/>
    <m/>
    <m/>
    <m/>
    <m/>
    <x v="0"/>
    <m/>
    <m/>
    <m/>
    <m/>
  </r>
  <r>
    <x v="1"/>
    <d v="2026-03-31T00:00:00"/>
    <d v="2026-04-06T00:00:00"/>
    <x v="13"/>
    <n v="0"/>
    <s v=""/>
    <m/>
    <m/>
    <m/>
    <m/>
    <m/>
    <m/>
    <m/>
    <m/>
    <x v="0"/>
    <m/>
    <m/>
    <m/>
    <m/>
    <x v="0"/>
    <m/>
    <m/>
    <m/>
    <m/>
  </r>
  <r>
    <x v="1"/>
    <d v="2026-04-07T00:00:00"/>
    <d v="2026-04-13T00:00:00"/>
    <x v="14"/>
    <n v="0"/>
    <s v=""/>
    <m/>
    <m/>
    <m/>
    <m/>
    <m/>
    <m/>
    <m/>
    <m/>
    <x v="0"/>
    <m/>
    <m/>
    <m/>
    <m/>
    <x v="0"/>
    <m/>
    <m/>
    <m/>
    <m/>
  </r>
  <r>
    <x v="1"/>
    <d v="2026-04-14T00:00:00"/>
    <d v="2026-04-20T00:00:00"/>
    <x v="15"/>
    <n v="0"/>
    <s v=""/>
    <m/>
    <m/>
    <m/>
    <m/>
    <m/>
    <m/>
    <m/>
    <m/>
    <x v="0"/>
    <m/>
    <m/>
    <m/>
    <m/>
    <x v="0"/>
    <m/>
    <m/>
    <m/>
    <m/>
  </r>
  <r>
    <x v="1"/>
    <d v="2026-04-21T00:00:00"/>
    <d v="2026-04-27T00:00:00"/>
    <x v="16"/>
    <n v="0"/>
    <s v=""/>
    <m/>
    <m/>
    <m/>
    <m/>
    <m/>
    <m/>
    <m/>
    <m/>
    <x v="0"/>
    <m/>
    <m/>
    <m/>
    <m/>
    <x v="0"/>
    <m/>
    <m/>
    <m/>
    <m/>
  </r>
  <r>
    <x v="1"/>
    <d v="2026-04-28T00:00:00"/>
    <d v="2026-05-04T00:00:00"/>
    <x v="17"/>
    <n v="0"/>
    <s v=""/>
    <m/>
    <m/>
    <m/>
    <m/>
    <m/>
    <m/>
    <m/>
    <m/>
    <x v="0"/>
    <m/>
    <m/>
    <m/>
    <m/>
    <x v="0"/>
    <m/>
    <m/>
    <m/>
    <m/>
  </r>
  <r>
    <x v="1"/>
    <d v="2026-05-05T00:00:00"/>
    <d v="2026-05-11T00:00:00"/>
    <x v="18"/>
    <n v="0"/>
    <s v=""/>
    <m/>
    <m/>
    <m/>
    <m/>
    <m/>
    <m/>
    <m/>
    <m/>
    <x v="0"/>
    <m/>
    <m/>
    <m/>
    <m/>
    <x v="0"/>
    <m/>
    <m/>
    <m/>
    <m/>
  </r>
  <r>
    <x v="1"/>
    <d v="2026-05-12T00:00:00"/>
    <d v="2026-05-18T00:00:00"/>
    <x v="19"/>
    <n v="0"/>
    <s v=""/>
    <m/>
    <m/>
    <m/>
    <m/>
    <m/>
    <m/>
    <m/>
    <m/>
    <x v="0"/>
    <m/>
    <m/>
    <m/>
    <m/>
    <x v="0"/>
    <m/>
    <m/>
    <m/>
    <m/>
  </r>
  <r>
    <x v="1"/>
    <d v="2026-05-19T00:00:00"/>
    <d v="2026-05-25T00:00:00"/>
    <x v="20"/>
    <n v="0"/>
    <s v=""/>
    <m/>
    <m/>
    <m/>
    <m/>
    <m/>
    <m/>
    <m/>
    <m/>
    <x v="0"/>
    <m/>
    <m/>
    <m/>
    <m/>
    <x v="0"/>
    <m/>
    <m/>
    <m/>
    <m/>
  </r>
  <r>
    <x v="1"/>
    <d v="2026-05-26T00:00:00"/>
    <d v="2026-06-01T00:00:00"/>
    <x v="21"/>
    <n v="0"/>
    <s v=""/>
    <m/>
    <m/>
    <m/>
    <m/>
    <m/>
    <m/>
    <m/>
    <m/>
    <x v="0"/>
    <m/>
    <m/>
    <m/>
    <m/>
    <x v="0"/>
    <m/>
    <m/>
    <m/>
    <m/>
  </r>
  <r>
    <x v="1"/>
    <d v="2026-06-02T00:00:00"/>
    <d v="2026-06-08T00:00:00"/>
    <x v="22"/>
    <n v="0"/>
    <s v=""/>
    <m/>
    <m/>
    <m/>
    <m/>
    <m/>
    <m/>
    <m/>
    <m/>
    <x v="0"/>
    <m/>
    <m/>
    <m/>
    <m/>
    <x v="0"/>
    <m/>
    <m/>
    <m/>
    <m/>
  </r>
  <r>
    <x v="1"/>
    <d v="2026-06-09T00:00:00"/>
    <d v="2026-06-15T00:00:00"/>
    <x v="23"/>
    <n v="0"/>
    <s v=""/>
    <m/>
    <m/>
    <m/>
    <m/>
    <m/>
    <m/>
    <m/>
    <m/>
    <x v="0"/>
    <m/>
    <m/>
    <m/>
    <m/>
    <x v="0"/>
    <m/>
    <m/>
    <m/>
    <m/>
  </r>
  <r>
    <x v="1"/>
    <d v="2026-06-16T00:00:00"/>
    <d v="2026-06-22T00:00:00"/>
    <x v="24"/>
    <n v="0"/>
    <s v=""/>
    <m/>
    <m/>
    <m/>
    <m/>
    <m/>
    <m/>
    <m/>
    <m/>
    <x v="0"/>
    <m/>
    <m/>
    <m/>
    <m/>
    <x v="0"/>
    <m/>
    <m/>
    <m/>
    <m/>
  </r>
  <r>
    <x v="1"/>
    <d v="2026-06-23T00:00:00"/>
    <d v="2026-06-29T00:00:00"/>
    <x v="25"/>
    <n v="0"/>
    <s v=""/>
    <m/>
    <m/>
    <m/>
    <m/>
    <m/>
    <m/>
    <m/>
    <m/>
    <x v="0"/>
    <m/>
    <m/>
    <m/>
    <m/>
    <x v="0"/>
    <m/>
    <m/>
    <m/>
    <m/>
  </r>
  <r>
    <x v="1"/>
    <d v="2026-06-30T00:00:00"/>
    <d v="2026-07-06T00:00:00"/>
    <x v="26"/>
    <n v="0"/>
    <s v=""/>
    <m/>
    <m/>
    <m/>
    <m/>
    <m/>
    <m/>
    <m/>
    <m/>
    <x v="0"/>
    <m/>
    <m/>
    <m/>
    <m/>
    <x v="0"/>
    <m/>
    <m/>
    <m/>
    <m/>
  </r>
  <r>
    <x v="1"/>
    <d v="2026-07-07T00:00:00"/>
    <d v="2026-07-13T00:00:00"/>
    <x v="27"/>
    <n v="0"/>
    <s v=""/>
    <m/>
    <m/>
    <m/>
    <m/>
    <m/>
    <m/>
    <m/>
    <m/>
    <x v="0"/>
    <m/>
    <m/>
    <m/>
    <m/>
    <x v="0"/>
    <m/>
    <m/>
    <m/>
    <m/>
  </r>
  <r>
    <x v="1"/>
    <d v="2026-07-14T00:00:00"/>
    <d v="2026-07-20T00:00:00"/>
    <x v="28"/>
    <n v="0"/>
    <s v=""/>
    <m/>
    <m/>
    <m/>
    <m/>
    <m/>
    <m/>
    <m/>
    <m/>
    <x v="0"/>
    <m/>
    <m/>
    <m/>
    <m/>
    <x v="0"/>
    <m/>
    <m/>
    <m/>
    <m/>
  </r>
  <r>
    <x v="1"/>
    <d v="2026-07-21T00:00:00"/>
    <d v="2026-07-27T00:00:00"/>
    <x v="29"/>
    <n v="0"/>
    <s v=""/>
    <m/>
    <m/>
    <m/>
    <m/>
    <m/>
    <m/>
    <m/>
    <m/>
    <x v="0"/>
    <m/>
    <m/>
    <m/>
    <m/>
    <x v="0"/>
    <m/>
    <m/>
    <m/>
    <m/>
  </r>
  <r>
    <x v="1"/>
    <d v="2026-07-28T00:00:00"/>
    <d v="2026-08-03T00:00:00"/>
    <x v="30"/>
    <n v="0"/>
    <s v=""/>
    <m/>
    <m/>
    <m/>
    <m/>
    <m/>
    <m/>
    <m/>
    <m/>
    <x v="0"/>
    <m/>
    <m/>
    <m/>
    <m/>
    <x v="0"/>
    <m/>
    <m/>
    <m/>
    <m/>
  </r>
  <r>
    <x v="1"/>
    <d v="2026-08-04T00:00:00"/>
    <d v="2026-08-10T00:00:00"/>
    <x v="31"/>
    <n v="0"/>
    <s v=""/>
    <m/>
    <m/>
    <m/>
    <m/>
    <m/>
    <m/>
    <m/>
    <m/>
    <x v="0"/>
    <m/>
    <m/>
    <m/>
    <m/>
    <x v="0"/>
    <m/>
    <m/>
    <m/>
    <m/>
  </r>
  <r>
    <x v="1"/>
    <d v="2026-08-11T00:00:00"/>
    <d v="2026-08-17T00:00:00"/>
    <x v="32"/>
    <n v="0"/>
    <s v=""/>
    <m/>
    <m/>
    <m/>
    <m/>
    <m/>
    <m/>
    <m/>
    <m/>
    <x v="0"/>
    <m/>
    <m/>
    <m/>
    <m/>
    <x v="0"/>
    <m/>
    <m/>
    <m/>
    <m/>
  </r>
  <r>
    <x v="1"/>
    <d v="2026-08-18T00:00:00"/>
    <d v="2026-08-24T00:00:00"/>
    <x v="33"/>
    <n v="0"/>
    <s v=""/>
    <m/>
    <m/>
    <m/>
    <m/>
    <m/>
    <m/>
    <m/>
    <m/>
    <x v="0"/>
    <m/>
    <m/>
    <m/>
    <m/>
    <x v="0"/>
    <m/>
    <m/>
    <m/>
    <m/>
  </r>
  <r>
    <x v="1"/>
    <d v="2026-08-25T00:00:00"/>
    <d v="2026-08-31T00:00:00"/>
    <x v="34"/>
    <n v="0"/>
    <s v=""/>
    <m/>
    <m/>
    <m/>
    <m/>
    <m/>
    <m/>
    <m/>
    <m/>
    <x v="0"/>
    <m/>
    <m/>
    <m/>
    <m/>
    <x v="0"/>
    <m/>
    <m/>
    <m/>
    <m/>
  </r>
  <r>
    <x v="1"/>
    <d v="2026-09-01T00:00:00"/>
    <d v="2026-09-07T00:00:00"/>
    <x v="35"/>
    <n v="0"/>
    <s v=""/>
    <m/>
    <m/>
    <m/>
    <m/>
    <m/>
    <m/>
    <m/>
    <m/>
    <x v="0"/>
    <m/>
    <m/>
    <m/>
    <m/>
    <x v="0"/>
    <m/>
    <m/>
    <m/>
    <m/>
  </r>
  <r>
    <x v="1"/>
    <d v="2026-09-08T00:00:00"/>
    <d v="2026-09-14T00:00:00"/>
    <x v="36"/>
    <n v="0"/>
    <s v=""/>
    <m/>
    <m/>
    <m/>
    <m/>
    <m/>
    <m/>
    <m/>
    <m/>
    <x v="0"/>
    <m/>
    <m/>
    <m/>
    <m/>
    <x v="0"/>
    <m/>
    <m/>
    <m/>
    <m/>
  </r>
  <r>
    <x v="1"/>
    <d v="2026-09-15T00:00:00"/>
    <d v="2026-09-21T00:00:00"/>
    <x v="37"/>
    <n v="0"/>
    <s v=""/>
    <m/>
    <m/>
    <m/>
    <m/>
    <m/>
    <m/>
    <m/>
    <m/>
    <x v="0"/>
    <m/>
    <m/>
    <m/>
    <m/>
    <x v="0"/>
    <m/>
    <m/>
    <m/>
    <m/>
  </r>
  <r>
    <x v="1"/>
    <d v="2026-09-22T00:00:00"/>
    <d v="2026-09-28T00:00:00"/>
    <x v="38"/>
    <n v="0"/>
    <s v=""/>
    <m/>
    <m/>
    <m/>
    <m/>
    <m/>
    <m/>
    <m/>
    <m/>
    <x v="0"/>
    <m/>
    <m/>
    <m/>
    <m/>
    <x v="0"/>
    <m/>
    <m/>
    <m/>
    <m/>
  </r>
  <r>
    <x v="1"/>
    <d v="2026-09-29T00:00:00"/>
    <d v="2026-10-05T00:00:00"/>
    <x v="39"/>
    <n v="0"/>
    <s v=""/>
    <m/>
    <m/>
    <m/>
    <m/>
    <m/>
    <m/>
    <m/>
    <m/>
    <x v="0"/>
    <m/>
    <m/>
    <m/>
    <m/>
    <x v="0"/>
    <m/>
    <m/>
    <m/>
    <m/>
  </r>
  <r>
    <x v="1"/>
    <d v="2026-10-06T00:00:00"/>
    <d v="2026-10-12T00:00:00"/>
    <x v="40"/>
    <n v="0"/>
    <s v=""/>
    <m/>
    <m/>
    <m/>
    <m/>
    <m/>
    <m/>
    <m/>
    <m/>
    <x v="0"/>
    <m/>
    <m/>
    <m/>
    <m/>
    <x v="0"/>
    <m/>
    <m/>
    <m/>
    <m/>
  </r>
  <r>
    <x v="1"/>
    <d v="2026-10-13T00:00:00"/>
    <d v="2026-10-19T00:00:00"/>
    <x v="41"/>
    <n v="0"/>
    <s v=""/>
    <m/>
    <m/>
    <m/>
    <m/>
    <m/>
    <m/>
    <m/>
    <m/>
    <x v="0"/>
    <m/>
    <m/>
    <m/>
    <m/>
    <x v="0"/>
    <m/>
    <m/>
    <m/>
    <m/>
  </r>
  <r>
    <x v="1"/>
    <d v="2026-10-20T00:00:00"/>
    <d v="2026-10-26T00:00:00"/>
    <x v="42"/>
    <n v="0"/>
    <s v=""/>
    <m/>
    <m/>
    <m/>
    <m/>
    <m/>
    <m/>
    <m/>
    <m/>
    <x v="0"/>
    <m/>
    <m/>
    <m/>
    <m/>
    <x v="0"/>
    <m/>
    <m/>
    <m/>
    <m/>
  </r>
  <r>
    <x v="1"/>
    <d v="2026-10-27T00:00:00"/>
    <d v="2026-11-02T00:00:00"/>
    <x v="43"/>
    <n v="0"/>
    <s v=""/>
    <m/>
    <m/>
    <m/>
    <m/>
    <m/>
    <m/>
    <m/>
    <m/>
    <x v="0"/>
    <m/>
    <m/>
    <m/>
    <m/>
    <x v="0"/>
    <m/>
    <m/>
    <m/>
    <m/>
  </r>
  <r>
    <x v="1"/>
    <d v="2026-11-03T00:00:00"/>
    <d v="2026-11-09T00:00:00"/>
    <x v="44"/>
    <n v="0"/>
    <s v=""/>
    <m/>
    <m/>
    <m/>
    <m/>
    <m/>
    <m/>
    <m/>
    <m/>
    <x v="0"/>
    <m/>
    <m/>
    <m/>
    <m/>
    <x v="0"/>
    <m/>
    <m/>
    <m/>
    <m/>
  </r>
  <r>
    <x v="1"/>
    <d v="2026-11-10T00:00:00"/>
    <d v="2026-11-16T00:00:00"/>
    <x v="45"/>
    <n v="0"/>
    <s v=""/>
    <m/>
    <m/>
    <m/>
    <m/>
    <m/>
    <m/>
    <m/>
    <m/>
    <x v="0"/>
    <m/>
    <m/>
    <m/>
    <m/>
    <x v="0"/>
    <m/>
    <m/>
    <m/>
    <m/>
  </r>
  <r>
    <x v="1"/>
    <d v="2026-11-17T00:00:00"/>
    <d v="2026-11-23T00:00:00"/>
    <x v="46"/>
    <n v="0"/>
    <s v=""/>
    <m/>
    <m/>
    <m/>
    <m/>
    <m/>
    <m/>
    <m/>
    <m/>
    <x v="0"/>
    <m/>
    <m/>
    <m/>
    <m/>
    <x v="0"/>
    <m/>
    <m/>
    <m/>
    <m/>
  </r>
  <r>
    <x v="1"/>
    <d v="2026-11-24T00:00:00"/>
    <d v="2026-11-30T00:00:00"/>
    <x v="47"/>
    <n v="0"/>
    <s v=""/>
    <m/>
    <m/>
    <m/>
    <m/>
    <m/>
    <m/>
    <m/>
    <m/>
    <x v="0"/>
    <m/>
    <m/>
    <m/>
    <m/>
    <x v="0"/>
    <m/>
    <m/>
    <m/>
    <m/>
  </r>
  <r>
    <x v="1"/>
    <d v="2026-12-01T00:00:00"/>
    <d v="2026-12-07T00:00:00"/>
    <x v="48"/>
    <n v="0"/>
    <s v=""/>
    <m/>
    <m/>
    <m/>
    <m/>
    <m/>
    <m/>
    <m/>
    <m/>
    <x v="0"/>
    <m/>
    <m/>
    <m/>
    <m/>
    <x v="0"/>
    <m/>
    <m/>
    <m/>
    <m/>
  </r>
  <r>
    <x v="1"/>
    <d v="2026-12-08T00:00:00"/>
    <d v="2026-12-14T00:00:00"/>
    <x v="49"/>
    <n v="0"/>
    <s v=""/>
    <m/>
    <m/>
    <m/>
    <m/>
    <m/>
    <m/>
    <m/>
    <m/>
    <x v="0"/>
    <m/>
    <m/>
    <m/>
    <m/>
    <x v="0"/>
    <m/>
    <m/>
    <m/>
    <m/>
  </r>
  <r>
    <x v="1"/>
    <d v="2026-12-15T00:00:00"/>
    <d v="2026-12-21T00:00:00"/>
    <x v="50"/>
    <n v="0"/>
    <s v=""/>
    <m/>
    <m/>
    <m/>
    <m/>
    <m/>
    <m/>
    <m/>
    <m/>
    <x v="0"/>
    <m/>
    <m/>
    <m/>
    <m/>
    <x v="0"/>
    <m/>
    <m/>
    <m/>
    <m/>
  </r>
  <r>
    <x v="1"/>
    <d v="2026-12-22T00:00:00"/>
    <d v="2026-12-28T00:00:00"/>
    <x v="51"/>
    <n v="0"/>
    <s v=""/>
    <m/>
    <m/>
    <m/>
    <m/>
    <m/>
    <m/>
    <m/>
    <m/>
    <x v="0"/>
    <m/>
    <m/>
    <m/>
    <m/>
    <x v="0"/>
    <m/>
    <m/>
    <m/>
    <m/>
  </r>
  <r>
    <x v="1"/>
    <d v="2026-12-29T00:00:00"/>
    <d v="2027-01-04T00:00:00"/>
    <x v="0"/>
    <n v="0"/>
    <s v=""/>
    <m/>
    <m/>
    <m/>
    <m/>
    <m/>
    <m/>
    <m/>
    <m/>
    <x v="0"/>
    <m/>
    <m/>
    <m/>
    <m/>
    <x v="0"/>
    <m/>
    <m/>
    <m/>
    <m/>
  </r>
  <r>
    <x v="2"/>
    <d v="2026-12-29T00:00:00"/>
    <d v="2026-01-04T00:00:00"/>
    <x v="0"/>
    <n v="0"/>
    <s v=""/>
    <m/>
    <m/>
    <m/>
    <m/>
    <m/>
    <m/>
    <m/>
    <m/>
    <x v="0"/>
    <m/>
    <m/>
    <m/>
    <m/>
    <x v="0"/>
    <m/>
    <m/>
    <m/>
    <m/>
  </r>
  <r>
    <x v="2"/>
    <d v="2026-01-05T00:00:00"/>
    <d v="2026-01-12T00:00:00"/>
    <x v="1"/>
    <n v="4"/>
    <s v="Tous les 2 jours"/>
    <n v="1"/>
    <n v="1"/>
    <n v="0"/>
    <n v="2"/>
    <n v="40"/>
    <n v="25"/>
    <n v="30"/>
    <n v="50"/>
    <x v="3"/>
    <n v="100"/>
    <n v="50"/>
    <n v="60"/>
    <n v="50"/>
    <x v="3"/>
    <n v="200"/>
    <n v="100"/>
    <n v="20"/>
    <n v="40"/>
  </r>
  <r>
    <x v="2"/>
    <d v="2026-01-13T00:00:00"/>
    <d v="2026-01-19T00:00:00"/>
    <x v="2"/>
    <n v="0"/>
    <s v=""/>
    <m/>
    <m/>
    <m/>
    <m/>
    <m/>
    <m/>
    <m/>
    <m/>
    <x v="0"/>
    <m/>
    <m/>
    <m/>
    <m/>
    <x v="0"/>
    <m/>
    <m/>
    <m/>
    <m/>
  </r>
  <r>
    <x v="2"/>
    <d v="2026-01-20T00:00:00"/>
    <d v="2026-01-26T00:00:00"/>
    <x v="3"/>
    <n v="0"/>
    <s v=""/>
    <m/>
    <m/>
    <m/>
    <m/>
    <m/>
    <m/>
    <m/>
    <m/>
    <x v="0"/>
    <m/>
    <m/>
    <m/>
    <m/>
    <x v="0"/>
    <m/>
    <m/>
    <m/>
    <m/>
  </r>
  <r>
    <x v="2"/>
    <d v="2026-01-27T00:00:00"/>
    <d v="2026-02-02T00:00:00"/>
    <x v="4"/>
    <n v="0"/>
    <s v=""/>
    <m/>
    <m/>
    <m/>
    <m/>
    <m/>
    <m/>
    <m/>
    <m/>
    <x v="0"/>
    <m/>
    <m/>
    <m/>
    <m/>
    <x v="0"/>
    <m/>
    <m/>
    <m/>
    <m/>
  </r>
  <r>
    <x v="2"/>
    <d v="2026-02-03T00:00:00"/>
    <d v="2026-02-09T00:00:00"/>
    <x v="5"/>
    <n v="0"/>
    <s v=""/>
    <m/>
    <m/>
    <m/>
    <m/>
    <m/>
    <m/>
    <m/>
    <m/>
    <x v="0"/>
    <m/>
    <m/>
    <m/>
    <m/>
    <x v="0"/>
    <m/>
    <m/>
    <m/>
    <m/>
  </r>
  <r>
    <x v="2"/>
    <d v="2026-02-10T00:00:00"/>
    <d v="2026-02-16T00:00:00"/>
    <x v="6"/>
    <n v="0"/>
    <s v=""/>
    <m/>
    <m/>
    <m/>
    <m/>
    <m/>
    <m/>
    <m/>
    <m/>
    <x v="0"/>
    <m/>
    <m/>
    <m/>
    <m/>
    <x v="0"/>
    <m/>
    <m/>
    <m/>
    <m/>
  </r>
  <r>
    <x v="2"/>
    <d v="2026-02-17T00:00:00"/>
    <d v="2026-02-23T00:00:00"/>
    <x v="7"/>
    <n v="0"/>
    <s v=""/>
    <m/>
    <m/>
    <m/>
    <m/>
    <m/>
    <m/>
    <m/>
    <m/>
    <x v="0"/>
    <m/>
    <m/>
    <m/>
    <m/>
    <x v="0"/>
    <m/>
    <m/>
    <m/>
    <m/>
  </r>
  <r>
    <x v="2"/>
    <d v="2026-02-24T00:00:00"/>
    <d v="2026-03-02T00:00:00"/>
    <x v="8"/>
    <n v="0"/>
    <s v=""/>
    <m/>
    <m/>
    <m/>
    <m/>
    <m/>
    <m/>
    <m/>
    <m/>
    <x v="0"/>
    <m/>
    <m/>
    <m/>
    <m/>
    <x v="0"/>
    <m/>
    <m/>
    <m/>
    <m/>
  </r>
  <r>
    <x v="2"/>
    <d v="2026-03-03T00:00:00"/>
    <d v="2026-03-09T00:00:00"/>
    <x v="9"/>
    <n v="0"/>
    <s v=""/>
    <m/>
    <m/>
    <m/>
    <m/>
    <m/>
    <m/>
    <m/>
    <m/>
    <x v="0"/>
    <m/>
    <m/>
    <m/>
    <m/>
    <x v="0"/>
    <m/>
    <m/>
    <m/>
    <m/>
  </r>
  <r>
    <x v="2"/>
    <d v="2026-03-10T00:00:00"/>
    <d v="2026-03-16T00:00:00"/>
    <x v="10"/>
    <n v="0"/>
    <s v=""/>
    <m/>
    <m/>
    <m/>
    <m/>
    <m/>
    <m/>
    <m/>
    <m/>
    <x v="0"/>
    <m/>
    <m/>
    <m/>
    <m/>
    <x v="0"/>
    <m/>
    <m/>
    <m/>
    <m/>
  </r>
  <r>
    <x v="2"/>
    <d v="2026-03-17T00:00:00"/>
    <d v="2026-03-23T00:00:00"/>
    <x v="11"/>
    <n v="0"/>
    <s v=""/>
    <m/>
    <m/>
    <m/>
    <m/>
    <m/>
    <m/>
    <m/>
    <m/>
    <x v="0"/>
    <m/>
    <m/>
    <m/>
    <m/>
    <x v="0"/>
    <m/>
    <m/>
    <m/>
    <m/>
  </r>
  <r>
    <x v="2"/>
    <d v="2026-03-24T00:00:00"/>
    <d v="2026-03-30T00:00:00"/>
    <x v="12"/>
    <n v="0"/>
    <s v=""/>
    <m/>
    <m/>
    <m/>
    <m/>
    <m/>
    <m/>
    <m/>
    <m/>
    <x v="0"/>
    <m/>
    <m/>
    <m/>
    <m/>
    <x v="0"/>
    <m/>
    <m/>
    <m/>
    <m/>
  </r>
  <r>
    <x v="2"/>
    <d v="2026-03-31T00:00:00"/>
    <d v="2026-04-06T00:00:00"/>
    <x v="13"/>
    <n v="0"/>
    <s v=""/>
    <m/>
    <m/>
    <m/>
    <m/>
    <m/>
    <m/>
    <m/>
    <m/>
    <x v="0"/>
    <m/>
    <m/>
    <m/>
    <m/>
    <x v="0"/>
    <m/>
    <m/>
    <m/>
    <m/>
  </r>
  <r>
    <x v="2"/>
    <d v="2026-04-07T00:00:00"/>
    <d v="2026-04-13T00:00:00"/>
    <x v="14"/>
    <n v="0"/>
    <s v=""/>
    <m/>
    <m/>
    <m/>
    <m/>
    <m/>
    <m/>
    <m/>
    <m/>
    <x v="0"/>
    <m/>
    <m/>
    <m/>
    <m/>
    <x v="0"/>
    <m/>
    <m/>
    <m/>
    <m/>
  </r>
  <r>
    <x v="2"/>
    <d v="2026-04-14T00:00:00"/>
    <d v="2026-04-20T00:00:00"/>
    <x v="15"/>
    <n v="0"/>
    <s v=""/>
    <m/>
    <m/>
    <m/>
    <m/>
    <m/>
    <m/>
    <m/>
    <m/>
    <x v="0"/>
    <m/>
    <m/>
    <m/>
    <m/>
    <x v="0"/>
    <m/>
    <m/>
    <m/>
    <m/>
  </r>
  <r>
    <x v="2"/>
    <d v="2026-04-21T00:00:00"/>
    <d v="2026-04-27T00:00:00"/>
    <x v="16"/>
    <n v="0"/>
    <s v=""/>
    <m/>
    <m/>
    <m/>
    <m/>
    <m/>
    <m/>
    <m/>
    <m/>
    <x v="0"/>
    <m/>
    <m/>
    <m/>
    <m/>
    <x v="0"/>
    <m/>
    <m/>
    <m/>
    <m/>
  </r>
  <r>
    <x v="2"/>
    <d v="2026-04-28T00:00:00"/>
    <d v="2026-05-04T00:00:00"/>
    <x v="17"/>
    <n v="0"/>
    <s v=""/>
    <m/>
    <m/>
    <m/>
    <m/>
    <m/>
    <m/>
    <m/>
    <m/>
    <x v="0"/>
    <m/>
    <m/>
    <m/>
    <m/>
    <x v="0"/>
    <m/>
    <m/>
    <m/>
    <m/>
  </r>
  <r>
    <x v="2"/>
    <d v="2026-05-05T00:00:00"/>
    <d v="2026-05-11T00:00:00"/>
    <x v="18"/>
    <n v="0"/>
    <s v=""/>
    <m/>
    <m/>
    <m/>
    <m/>
    <m/>
    <m/>
    <m/>
    <m/>
    <x v="0"/>
    <m/>
    <m/>
    <m/>
    <m/>
    <x v="0"/>
    <m/>
    <m/>
    <m/>
    <m/>
  </r>
  <r>
    <x v="2"/>
    <d v="2026-05-12T00:00:00"/>
    <d v="2026-05-18T00:00:00"/>
    <x v="19"/>
    <n v="0"/>
    <s v=""/>
    <m/>
    <m/>
    <m/>
    <m/>
    <m/>
    <m/>
    <m/>
    <m/>
    <x v="0"/>
    <m/>
    <m/>
    <m/>
    <m/>
    <x v="0"/>
    <m/>
    <m/>
    <m/>
    <m/>
  </r>
  <r>
    <x v="2"/>
    <d v="2026-05-19T00:00:00"/>
    <d v="2026-05-25T00:00:00"/>
    <x v="20"/>
    <n v="0"/>
    <s v=""/>
    <m/>
    <m/>
    <m/>
    <m/>
    <m/>
    <m/>
    <m/>
    <m/>
    <x v="0"/>
    <m/>
    <m/>
    <m/>
    <m/>
    <x v="0"/>
    <m/>
    <m/>
    <m/>
    <m/>
  </r>
  <r>
    <x v="2"/>
    <d v="2026-05-26T00:00:00"/>
    <d v="2026-06-01T00:00:00"/>
    <x v="21"/>
    <n v="0"/>
    <s v=""/>
    <m/>
    <m/>
    <m/>
    <m/>
    <m/>
    <m/>
    <m/>
    <m/>
    <x v="0"/>
    <m/>
    <m/>
    <m/>
    <m/>
    <x v="0"/>
    <m/>
    <m/>
    <m/>
    <m/>
  </r>
  <r>
    <x v="2"/>
    <d v="2026-06-02T00:00:00"/>
    <d v="2026-06-08T00:00:00"/>
    <x v="22"/>
    <n v="0"/>
    <s v=""/>
    <m/>
    <m/>
    <m/>
    <m/>
    <m/>
    <m/>
    <m/>
    <m/>
    <x v="0"/>
    <m/>
    <m/>
    <m/>
    <m/>
    <x v="0"/>
    <m/>
    <m/>
    <m/>
    <m/>
  </r>
  <r>
    <x v="2"/>
    <d v="2026-06-09T00:00:00"/>
    <d v="2026-06-15T00:00:00"/>
    <x v="23"/>
    <n v="0"/>
    <s v=""/>
    <m/>
    <m/>
    <m/>
    <m/>
    <m/>
    <m/>
    <m/>
    <m/>
    <x v="0"/>
    <m/>
    <m/>
    <m/>
    <m/>
    <x v="0"/>
    <m/>
    <m/>
    <m/>
    <m/>
  </r>
  <r>
    <x v="2"/>
    <d v="2026-06-16T00:00:00"/>
    <d v="2026-06-22T00:00:00"/>
    <x v="24"/>
    <n v="0"/>
    <s v=""/>
    <m/>
    <m/>
    <m/>
    <m/>
    <m/>
    <m/>
    <m/>
    <m/>
    <x v="0"/>
    <m/>
    <m/>
    <m/>
    <m/>
    <x v="0"/>
    <m/>
    <m/>
    <m/>
    <m/>
  </r>
  <r>
    <x v="2"/>
    <d v="2026-06-23T00:00:00"/>
    <d v="2026-06-29T00:00:00"/>
    <x v="25"/>
    <n v="0"/>
    <s v=""/>
    <m/>
    <m/>
    <m/>
    <m/>
    <m/>
    <m/>
    <m/>
    <m/>
    <x v="0"/>
    <m/>
    <m/>
    <m/>
    <m/>
    <x v="0"/>
    <m/>
    <m/>
    <m/>
    <m/>
  </r>
  <r>
    <x v="2"/>
    <d v="2026-06-30T00:00:00"/>
    <d v="2026-07-06T00:00:00"/>
    <x v="26"/>
    <n v="0"/>
    <s v=""/>
    <m/>
    <m/>
    <m/>
    <m/>
    <m/>
    <m/>
    <m/>
    <m/>
    <x v="0"/>
    <m/>
    <m/>
    <m/>
    <m/>
    <x v="0"/>
    <m/>
    <m/>
    <m/>
    <m/>
  </r>
  <r>
    <x v="2"/>
    <d v="2026-07-07T00:00:00"/>
    <d v="2026-07-13T00:00:00"/>
    <x v="27"/>
    <n v="0"/>
    <s v=""/>
    <m/>
    <m/>
    <m/>
    <m/>
    <m/>
    <m/>
    <m/>
    <m/>
    <x v="0"/>
    <m/>
    <m/>
    <m/>
    <m/>
    <x v="0"/>
    <m/>
    <m/>
    <m/>
    <m/>
  </r>
  <r>
    <x v="2"/>
    <d v="2026-07-14T00:00:00"/>
    <d v="2026-07-20T00:00:00"/>
    <x v="28"/>
    <n v="0"/>
    <s v=""/>
    <m/>
    <m/>
    <m/>
    <m/>
    <m/>
    <m/>
    <m/>
    <m/>
    <x v="0"/>
    <m/>
    <m/>
    <m/>
    <m/>
    <x v="0"/>
    <m/>
    <m/>
    <m/>
    <m/>
  </r>
  <r>
    <x v="2"/>
    <d v="2026-07-21T00:00:00"/>
    <d v="2026-07-27T00:00:00"/>
    <x v="29"/>
    <n v="0"/>
    <s v=""/>
    <m/>
    <m/>
    <m/>
    <m/>
    <m/>
    <m/>
    <m/>
    <m/>
    <x v="0"/>
    <m/>
    <m/>
    <m/>
    <m/>
    <x v="0"/>
    <m/>
    <m/>
    <m/>
    <m/>
  </r>
  <r>
    <x v="2"/>
    <d v="2026-07-28T00:00:00"/>
    <d v="2026-08-03T00:00:00"/>
    <x v="30"/>
    <n v="0"/>
    <s v=""/>
    <m/>
    <m/>
    <m/>
    <m/>
    <m/>
    <m/>
    <m/>
    <m/>
    <x v="0"/>
    <m/>
    <m/>
    <m/>
    <m/>
    <x v="0"/>
    <m/>
    <m/>
    <m/>
    <m/>
  </r>
  <r>
    <x v="2"/>
    <d v="2026-08-04T00:00:00"/>
    <d v="2026-08-10T00:00:00"/>
    <x v="31"/>
    <n v="0"/>
    <s v=""/>
    <m/>
    <m/>
    <m/>
    <m/>
    <m/>
    <m/>
    <m/>
    <m/>
    <x v="0"/>
    <m/>
    <m/>
    <m/>
    <m/>
    <x v="0"/>
    <m/>
    <m/>
    <m/>
    <m/>
  </r>
  <r>
    <x v="2"/>
    <d v="2026-08-11T00:00:00"/>
    <d v="2026-08-17T00:00:00"/>
    <x v="32"/>
    <n v="0"/>
    <s v=""/>
    <m/>
    <m/>
    <m/>
    <m/>
    <m/>
    <m/>
    <m/>
    <m/>
    <x v="0"/>
    <m/>
    <m/>
    <m/>
    <m/>
    <x v="0"/>
    <m/>
    <m/>
    <m/>
    <m/>
  </r>
  <r>
    <x v="2"/>
    <d v="2026-08-18T00:00:00"/>
    <d v="2026-08-24T00:00:00"/>
    <x v="33"/>
    <n v="0"/>
    <s v=""/>
    <m/>
    <m/>
    <m/>
    <m/>
    <m/>
    <m/>
    <m/>
    <m/>
    <x v="0"/>
    <m/>
    <m/>
    <m/>
    <m/>
    <x v="0"/>
    <m/>
    <m/>
    <m/>
    <m/>
  </r>
  <r>
    <x v="2"/>
    <d v="2026-08-25T00:00:00"/>
    <d v="2026-08-31T00:00:00"/>
    <x v="34"/>
    <n v="0"/>
    <s v=""/>
    <m/>
    <m/>
    <m/>
    <m/>
    <m/>
    <m/>
    <m/>
    <m/>
    <x v="0"/>
    <m/>
    <m/>
    <m/>
    <m/>
    <x v="0"/>
    <m/>
    <m/>
    <m/>
    <m/>
  </r>
  <r>
    <x v="2"/>
    <d v="2026-09-01T00:00:00"/>
    <d v="2026-09-07T00:00:00"/>
    <x v="35"/>
    <n v="0"/>
    <s v=""/>
    <m/>
    <m/>
    <m/>
    <m/>
    <m/>
    <m/>
    <m/>
    <m/>
    <x v="0"/>
    <m/>
    <m/>
    <m/>
    <m/>
    <x v="0"/>
    <m/>
    <m/>
    <m/>
    <m/>
  </r>
  <r>
    <x v="2"/>
    <d v="2026-09-08T00:00:00"/>
    <d v="2026-09-14T00:00:00"/>
    <x v="36"/>
    <n v="0"/>
    <s v=""/>
    <m/>
    <m/>
    <m/>
    <m/>
    <m/>
    <m/>
    <m/>
    <m/>
    <x v="0"/>
    <m/>
    <m/>
    <m/>
    <m/>
    <x v="0"/>
    <m/>
    <m/>
    <m/>
    <m/>
  </r>
  <r>
    <x v="2"/>
    <d v="2026-09-15T00:00:00"/>
    <d v="2026-09-21T00:00:00"/>
    <x v="37"/>
    <n v="0"/>
    <s v=""/>
    <m/>
    <m/>
    <m/>
    <m/>
    <m/>
    <m/>
    <m/>
    <m/>
    <x v="0"/>
    <m/>
    <m/>
    <m/>
    <m/>
    <x v="0"/>
    <m/>
    <m/>
    <m/>
    <m/>
  </r>
  <r>
    <x v="2"/>
    <d v="2026-09-22T00:00:00"/>
    <d v="2026-09-28T00:00:00"/>
    <x v="38"/>
    <n v="0"/>
    <s v=""/>
    <m/>
    <m/>
    <m/>
    <m/>
    <m/>
    <m/>
    <m/>
    <m/>
    <x v="0"/>
    <m/>
    <m/>
    <m/>
    <m/>
    <x v="0"/>
    <m/>
    <m/>
    <m/>
    <m/>
  </r>
  <r>
    <x v="2"/>
    <d v="2026-09-29T00:00:00"/>
    <d v="2026-10-05T00:00:00"/>
    <x v="39"/>
    <n v="0"/>
    <s v=""/>
    <m/>
    <m/>
    <m/>
    <m/>
    <m/>
    <m/>
    <m/>
    <m/>
    <x v="0"/>
    <m/>
    <m/>
    <m/>
    <m/>
    <x v="0"/>
    <m/>
    <m/>
    <m/>
    <m/>
  </r>
  <r>
    <x v="2"/>
    <d v="2026-10-06T00:00:00"/>
    <d v="2026-10-12T00:00:00"/>
    <x v="40"/>
    <n v="0"/>
    <s v=""/>
    <m/>
    <m/>
    <m/>
    <m/>
    <m/>
    <m/>
    <m/>
    <m/>
    <x v="0"/>
    <m/>
    <m/>
    <m/>
    <m/>
    <x v="0"/>
    <m/>
    <m/>
    <m/>
    <m/>
  </r>
  <r>
    <x v="2"/>
    <d v="2026-10-13T00:00:00"/>
    <d v="2026-10-19T00:00:00"/>
    <x v="41"/>
    <n v="0"/>
    <s v=""/>
    <m/>
    <m/>
    <m/>
    <m/>
    <m/>
    <m/>
    <m/>
    <m/>
    <x v="0"/>
    <m/>
    <m/>
    <m/>
    <m/>
    <x v="0"/>
    <m/>
    <m/>
    <m/>
    <m/>
  </r>
  <r>
    <x v="2"/>
    <d v="2026-10-20T00:00:00"/>
    <d v="2026-10-26T00:00:00"/>
    <x v="42"/>
    <n v="0"/>
    <s v=""/>
    <m/>
    <m/>
    <m/>
    <m/>
    <m/>
    <m/>
    <m/>
    <m/>
    <x v="0"/>
    <m/>
    <m/>
    <m/>
    <m/>
    <x v="0"/>
    <m/>
    <m/>
    <m/>
    <m/>
  </r>
  <r>
    <x v="2"/>
    <d v="2026-10-27T00:00:00"/>
    <d v="2026-11-02T00:00:00"/>
    <x v="43"/>
    <n v="0"/>
    <s v=""/>
    <m/>
    <m/>
    <m/>
    <m/>
    <m/>
    <m/>
    <m/>
    <m/>
    <x v="0"/>
    <m/>
    <m/>
    <m/>
    <m/>
    <x v="0"/>
    <m/>
    <m/>
    <m/>
    <m/>
  </r>
  <r>
    <x v="2"/>
    <d v="2026-11-03T00:00:00"/>
    <d v="2026-11-09T00:00:00"/>
    <x v="44"/>
    <n v="0"/>
    <s v=""/>
    <m/>
    <m/>
    <m/>
    <m/>
    <m/>
    <m/>
    <m/>
    <m/>
    <x v="0"/>
    <m/>
    <m/>
    <m/>
    <m/>
    <x v="0"/>
    <m/>
    <m/>
    <m/>
    <m/>
  </r>
  <r>
    <x v="2"/>
    <d v="2026-11-10T00:00:00"/>
    <d v="2026-11-16T00:00:00"/>
    <x v="45"/>
    <n v="0"/>
    <s v=""/>
    <m/>
    <m/>
    <m/>
    <m/>
    <m/>
    <m/>
    <m/>
    <m/>
    <x v="0"/>
    <m/>
    <m/>
    <m/>
    <m/>
    <x v="0"/>
    <m/>
    <m/>
    <m/>
    <m/>
  </r>
  <r>
    <x v="2"/>
    <d v="2026-11-17T00:00:00"/>
    <d v="2026-11-23T00:00:00"/>
    <x v="46"/>
    <n v="0"/>
    <s v=""/>
    <m/>
    <m/>
    <m/>
    <m/>
    <m/>
    <m/>
    <m/>
    <m/>
    <x v="0"/>
    <m/>
    <m/>
    <m/>
    <m/>
    <x v="0"/>
    <m/>
    <m/>
    <m/>
    <m/>
  </r>
  <r>
    <x v="2"/>
    <d v="2026-11-24T00:00:00"/>
    <d v="2026-11-30T00:00:00"/>
    <x v="47"/>
    <n v="0"/>
    <s v=""/>
    <m/>
    <m/>
    <m/>
    <m/>
    <m/>
    <m/>
    <m/>
    <m/>
    <x v="0"/>
    <m/>
    <m/>
    <m/>
    <m/>
    <x v="0"/>
    <m/>
    <m/>
    <m/>
    <m/>
  </r>
  <r>
    <x v="2"/>
    <d v="2026-12-01T00:00:00"/>
    <d v="2026-12-07T00:00:00"/>
    <x v="48"/>
    <n v="0"/>
    <s v=""/>
    <m/>
    <m/>
    <m/>
    <m/>
    <m/>
    <m/>
    <m/>
    <m/>
    <x v="0"/>
    <m/>
    <m/>
    <m/>
    <m/>
    <x v="0"/>
    <m/>
    <m/>
    <m/>
    <m/>
  </r>
  <r>
    <x v="2"/>
    <d v="2026-12-08T00:00:00"/>
    <d v="2026-12-14T00:00:00"/>
    <x v="49"/>
    <n v="0"/>
    <s v=""/>
    <m/>
    <m/>
    <m/>
    <m/>
    <m/>
    <m/>
    <m/>
    <m/>
    <x v="0"/>
    <m/>
    <m/>
    <m/>
    <m/>
    <x v="0"/>
    <m/>
    <m/>
    <m/>
    <m/>
  </r>
  <r>
    <x v="2"/>
    <d v="2026-12-15T00:00:00"/>
    <d v="2026-12-21T00:00:00"/>
    <x v="50"/>
    <n v="0"/>
    <s v=""/>
    <m/>
    <m/>
    <m/>
    <m/>
    <m/>
    <m/>
    <m/>
    <m/>
    <x v="0"/>
    <m/>
    <m/>
    <m/>
    <m/>
    <x v="0"/>
    <m/>
    <m/>
    <m/>
    <m/>
  </r>
  <r>
    <x v="2"/>
    <d v="2026-12-22T00:00:00"/>
    <d v="2026-12-28T00:00:00"/>
    <x v="51"/>
    <n v="0"/>
    <s v=""/>
    <m/>
    <m/>
    <m/>
    <m/>
    <m/>
    <m/>
    <m/>
    <m/>
    <x v="0"/>
    <m/>
    <m/>
    <m/>
    <m/>
    <x v="0"/>
    <m/>
    <m/>
    <m/>
    <m/>
  </r>
  <r>
    <x v="2"/>
    <d v="2026-12-29T00:00:00"/>
    <d v="2027-01-04T00:00:00"/>
    <x v="0"/>
    <n v="0"/>
    <s v=""/>
    <m/>
    <m/>
    <m/>
    <m/>
    <m/>
    <m/>
    <m/>
    <m/>
    <x v="0"/>
    <m/>
    <m/>
    <m/>
    <m/>
    <x v="0"/>
    <m/>
    <m/>
    <m/>
    <m/>
  </r>
  <r>
    <x v="3"/>
    <d v="2026-12-29T00:00:00"/>
    <d v="2026-01-04T00:00:00"/>
    <x v="0"/>
    <n v="0"/>
    <s v=""/>
    <m/>
    <m/>
    <m/>
    <m/>
    <m/>
    <m/>
    <m/>
    <m/>
    <x v="0"/>
    <m/>
    <m/>
    <m/>
    <m/>
    <x v="0"/>
    <m/>
    <m/>
    <m/>
    <m/>
  </r>
  <r>
    <x v="3"/>
    <d v="2026-01-05T00:00:00"/>
    <d v="2026-01-12T00:00:00"/>
    <x v="1"/>
    <n v="5"/>
    <s v="Tous les jours"/>
    <n v="2"/>
    <n v="1"/>
    <n v="1"/>
    <n v="1"/>
    <n v="50"/>
    <n v="60"/>
    <n v="35"/>
    <n v="60"/>
    <x v="4"/>
    <n v="150"/>
    <n v="150"/>
    <n v="25"/>
    <n v="70"/>
    <x v="2"/>
    <n v="200"/>
    <n v="150"/>
    <n v="30"/>
    <n v="50"/>
  </r>
  <r>
    <x v="3"/>
    <d v="2026-01-13T00:00:00"/>
    <d v="2026-01-19T00:00:00"/>
    <x v="2"/>
    <n v="0"/>
    <s v=""/>
    <m/>
    <m/>
    <m/>
    <m/>
    <m/>
    <m/>
    <m/>
    <m/>
    <x v="0"/>
    <m/>
    <m/>
    <m/>
    <m/>
    <x v="0"/>
    <m/>
    <m/>
    <m/>
    <m/>
  </r>
  <r>
    <x v="3"/>
    <d v="2026-01-20T00:00:00"/>
    <d v="2026-01-26T00:00:00"/>
    <x v="3"/>
    <n v="0"/>
    <s v=""/>
    <m/>
    <m/>
    <m/>
    <m/>
    <m/>
    <m/>
    <m/>
    <m/>
    <x v="0"/>
    <m/>
    <m/>
    <m/>
    <m/>
    <x v="0"/>
    <m/>
    <m/>
    <m/>
    <m/>
  </r>
  <r>
    <x v="3"/>
    <d v="2026-01-27T00:00:00"/>
    <d v="2026-02-02T00:00:00"/>
    <x v="4"/>
    <n v="0"/>
    <s v=""/>
    <m/>
    <m/>
    <m/>
    <m/>
    <m/>
    <m/>
    <m/>
    <m/>
    <x v="0"/>
    <m/>
    <m/>
    <m/>
    <m/>
    <x v="0"/>
    <m/>
    <m/>
    <m/>
    <m/>
  </r>
  <r>
    <x v="3"/>
    <d v="2026-02-03T00:00:00"/>
    <d v="2026-02-09T00:00:00"/>
    <x v="5"/>
    <n v="0"/>
    <s v=""/>
    <m/>
    <m/>
    <m/>
    <m/>
    <m/>
    <m/>
    <m/>
    <m/>
    <x v="0"/>
    <m/>
    <m/>
    <m/>
    <m/>
    <x v="0"/>
    <m/>
    <m/>
    <m/>
    <m/>
  </r>
  <r>
    <x v="3"/>
    <d v="2026-02-10T00:00:00"/>
    <d v="2026-02-16T00:00:00"/>
    <x v="6"/>
    <n v="0"/>
    <s v=""/>
    <m/>
    <m/>
    <m/>
    <m/>
    <m/>
    <m/>
    <m/>
    <m/>
    <x v="0"/>
    <m/>
    <m/>
    <m/>
    <m/>
    <x v="0"/>
    <m/>
    <m/>
    <m/>
    <m/>
  </r>
  <r>
    <x v="3"/>
    <d v="2026-02-17T00:00:00"/>
    <d v="2026-02-23T00:00:00"/>
    <x v="7"/>
    <n v="0"/>
    <s v=""/>
    <m/>
    <m/>
    <m/>
    <m/>
    <m/>
    <m/>
    <m/>
    <m/>
    <x v="0"/>
    <m/>
    <m/>
    <m/>
    <m/>
    <x v="0"/>
    <m/>
    <m/>
    <m/>
    <m/>
  </r>
  <r>
    <x v="3"/>
    <d v="2026-02-24T00:00:00"/>
    <d v="2026-03-02T00:00:00"/>
    <x v="8"/>
    <n v="0"/>
    <s v=""/>
    <m/>
    <m/>
    <m/>
    <m/>
    <m/>
    <m/>
    <m/>
    <m/>
    <x v="0"/>
    <m/>
    <m/>
    <m/>
    <m/>
    <x v="0"/>
    <m/>
    <m/>
    <m/>
    <m/>
  </r>
  <r>
    <x v="3"/>
    <d v="2026-03-03T00:00:00"/>
    <d v="2026-03-09T00:00:00"/>
    <x v="9"/>
    <n v="0"/>
    <s v=""/>
    <m/>
    <m/>
    <m/>
    <m/>
    <m/>
    <m/>
    <m/>
    <m/>
    <x v="0"/>
    <m/>
    <m/>
    <m/>
    <m/>
    <x v="0"/>
    <m/>
    <m/>
    <m/>
    <m/>
  </r>
  <r>
    <x v="3"/>
    <d v="2026-03-10T00:00:00"/>
    <d v="2026-03-16T00:00:00"/>
    <x v="10"/>
    <n v="0"/>
    <s v=""/>
    <m/>
    <m/>
    <m/>
    <m/>
    <m/>
    <m/>
    <m/>
    <m/>
    <x v="0"/>
    <m/>
    <m/>
    <m/>
    <m/>
    <x v="0"/>
    <m/>
    <m/>
    <m/>
    <m/>
  </r>
  <r>
    <x v="3"/>
    <d v="2026-03-17T00:00:00"/>
    <d v="2026-03-23T00:00:00"/>
    <x v="11"/>
    <n v="0"/>
    <s v=""/>
    <m/>
    <m/>
    <m/>
    <m/>
    <m/>
    <m/>
    <m/>
    <m/>
    <x v="0"/>
    <m/>
    <m/>
    <m/>
    <m/>
    <x v="0"/>
    <m/>
    <m/>
    <m/>
    <m/>
  </r>
  <r>
    <x v="3"/>
    <d v="2026-03-24T00:00:00"/>
    <d v="2026-03-30T00:00:00"/>
    <x v="12"/>
    <n v="0"/>
    <s v=""/>
    <m/>
    <m/>
    <m/>
    <m/>
    <m/>
    <m/>
    <m/>
    <m/>
    <x v="0"/>
    <m/>
    <m/>
    <m/>
    <m/>
    <x v="0"/>
    <m/>
    <m/>
    <m/>
    <m/>
  </r>
  <r>
    <x v="3"/>
    <d v="2026-03-31T00:00:00"/>
    <d v="2026-04-06T00:00:00"/>
    <x v="13"/>
    <n v="0"/>
    <s v=""/>
    <m/>
    <m/>
    <m/>
    <m/>
    <m/>
    <m/>
    <m/>
    <m/>
    <x v="0"/>
    <m/>
    <m/>
    <m/>
    <m/>
    <x v="0"/>
    <m/>
    <m/>
    <m/>
    <m/>
  </r>
  <r>
    <x v="3"/>
    <d v="2026-04-07T00:00:00"/>
    <d v="2026-04-13T00:00:00"/>
    <x v="14"/>
    <n v="0"/>
    <s v=""/>
    <m/>
    <m/>
    <m/>
    <m/>
    <m/>
    <m/>
    <m/>
    <m/>
    <x v="0"/>
    <m/>
    <m/>
    <m/>
    <m/>
    <x v="0"/>
    <m/>
    <m/>
    <m/>
    <m/>
  </r>
  <r>
    <x v="3"/>
    <d v="2026-04-14T00:00:00"/>
    <d v="2026-04-20T00:00:00"/>
    <x v="15"/>
    <n v="0"/>
    <s v=""/>
    <m/>
    <m/>
    <m/>
    <m/>
    <m/>
    <m/>
    <m/>
    <m/>
    <x v="0"/>
    <m/>
    <m/>
    <m/>
    <m/>
    <x v="0"/>
    <m/>
    <m/>
    <m/>
    <m/>
  </r>
  <r>
    <x v="3"/>
    <d v="2026-04-21T00:00:00"/>
    <d v="2026-04-27T00:00:00"/>
    <x v="16"/>
    <n v="0"/>
    <s v=""/>
    <m/>
    <m/>
    <m/>
    <m/>
    <m/>
    <m/>
    <m/>
    <m/>
    <x v="0"/>
    <m/>
    <m/>
    <m/>
    <m/>
    <x v="0"/>
    <m/>
    <m/>
    <m/>
    <m/>
  </r>
  <r>
    <x v="3"/>
    <d v="2026-04-28T00:00:00"/>
    <d v="2026-05-04T00:00:00"/>
    <x v="17"/>
    <n v="0"/>
    <s v=""/>
    <m/>
    <m/>
    <m/>
    <m/>
    <m/>
    <m/>
    <m/>
    <m/>
    <x v="0"/>
    <m/>
    <m/>
    <m/>
    <m/>
    <x v="0"/>
    <m/>
    <m/>
    <m/>
    <m/>
  </r>
  <r>
    <x v="3"/>
    <d v="2026-05-05T00:00:00"/>
    <d v="2026-05-11T00:00:00"/>
    <x v="18"/>
    <n v="0"/>
    <s v=""/>
    <m/>
    <m/>
    <m/>
    <m/>
    <m/>
    <m/>
    <m/>
    <m/>
    <x v="0"/>
    <m/>
    <m/>
    <m/>
    <m/>
    <x v="0"/>
    <m/>
    <m/>
    <m/>
    <m/>
  </r>
  <r>
    <x v="3"/>
    <d v="2026-05-12T00:00:00"/>
    <d v="2026-05-18T00:00:00"/>
    <x v="19"/>
    <n v="0"/>
    <s v=""/>
    <m/>
    <m/>
    <m/>
    <m/>
    <m/>
    <m/>
    <m/>
    <m/>
    <x v="0"/>
    <m/>
    <m/>
    <m/>
    <m/>
    <x v="0"/>
    <m/>
    <m/>
    <m/>
    <m/>
  </r>
  <r>
    <x v="3"/>
    <d v="2026-05-19T00:00:00"/>
    <d v="2026-05-25T00:00:00"/>
    <x v="20"/>
    <n v="0"/>
    <s v=""/>
    <m/>
    <m/>
    <m/>
    <m/>
    <m/>
    <m/>
    <m/>
    <m/>
    <x v="0"/>
    <m/>
    <m/>
    <m/>
    <m/>
    <x v="0"/>
    <m/>
    <m/>
    <m/>
    <m/>
  </r>
  <r>
    <x v="3"/>
    <d v="2026-05-26T00:00:00"/>
    <d v="2026-06-01T00:00:00"/>
    <x v="21"/>
    <n v="0"/>
    <s v=""/>
    <m/>
    <m/>
    <m/>
    <m/>
    <m/>
    <m/>
    <m/>
    <m/>
    <x v="0"/>
    <m/>
    <m/>
    <m/>
    <m/>
    <x v="0"/>
    <m/>
    <m/>
    <m/>
    <m/>
  </r>
  <r>
    <x v="3"/>
    <d v="2026-06-02T00:00:00"/>
    <d v="2026-06-08T00:00:00"/>
    <x v="22"/>
    <n v="0"/>
    <s v=""/>
    <m/>
    <m/>
    <m/>
    <m/>
    <m/>
    <m/>
    <m/>
    <m/>
    <x v="0"/>
    <m/>
    <m/>
    <m/>
    <m/>
    <x v="0"/>
    <m/>
    <m/>
    <m/>
    <m/>
  </r>
  <r>
    <x v="3"/>
    <d v="2026-06-09T00:00:00"/>
    <d v="2026-06-15T00:00:00"/>
    <x v="23"/>
    <n v="0"/>
    <s v=""/>
    <m/>
    <m/>
    <m/>
    <m/>
    <m/>
    <m/>
    <m/>
    <m/>
    <x v="0"/>
    <m/>
    <m/>
    <m/>
    <m/>
    <x v="0"/>
    <m/>
    <m/>
    <m/>
    <m/>
  </r>
  <r>
    <x v="3"/>
    <d v="2026-06-16T00:00:00"/>
    <d v="2026-06-22T00:00:00"/>
    <x v="24"/>
    <n v="0"/>
    <s v=""/>
    <m/>
    <m/>
    <m/>
    <m/>
    <m/>
    <m/>
    <m/>
    <m/>
    <x v="0"/>
    <m/>
    <m/>
    <m/>
    <m/>
    <x v="0"/>
    <m/>
    <m/>
    <m/>
    <m/>
  </r>
  <r>
    <x v="3"/>
    <d v="2026-06-23T00:00:00"/>
    <d v="2026-06-29T00:00:00"/>
    <x v="25"/>
    <n v="0"/>
    <s v=""/>
    <m/>
    <m/>
    <m/>
    <m/>
    <m/>
    <m/>
    <m/>
    <m/>
    <x v="0"/>
    <m/>
    <m/>
    <m/>
    <m/>
    <x v="0"/>
    <m/>
    <m/>
    <m/>
    <m/>
  </r>
  <r>
    <x v="3"/>
    <d v="2026-06-30T00:00:00"/>
    <d v="2026-07-06T00:00:00"/>
    <x v="26"/>
    <n v="0"/>
    <s v=""/>
    <m/>
    <m/>
    <m/>
    <m/>
    <m/>
    <m/>
    <m/>
    <m/>
    <x v="0"/>
    <m/>
    <m/>
    <m/>
    <m/>
    <x v="0"/>
    <m/>
    <m/>
    <m/>
    <m/>
  </r>
  <r>
    <x v="3"/>
    <d v="2026-07-07T00:00:00"/>
    <d v="2026-07-13T00:00:00"/>
    <x v="27"/>
    <n v="0"/>
    <s v=""/>
    <m/>
    <m/>
    <m/>
    <m/>
    <m/>
    <m/>
    <m/>
    <m/>
    <x v="0"/>
    <m/>
    <m/>
    <m/>
    <m/>
    <x v="0"/>
    <m/>
    <m/>
    <m/>
    <m/>
  </r>
  <r>
    <x v="3"/>
    <d v="2026-07-14T00:00:00"/>
    <d v="2026-07-20T00:00:00"/>
    <x v="28"/>
    <n v="0"/>
    <s v=""/>
    <m/>
    <m/>
    <m/>
    <m/>
    <m/>
    <m/>
    <m/>
    <m/>
    <x v="0"/>
    <m/>
    <m/>
    <m/>
    <m/>
    <x v="0"/>
    <m/>
    <m/>
    <m/>
    <m/>
  </r>
  <r>
    <x v="3"/>
    <d v="2026-07-21T00:00:00"/>
    <d v="2026-07-27T00:00:00"/>
    <x v="29"/>
    <n v="0"/>
    <s v=""/>
    <m/>
    <m/>
    <m/>
    <m/>
    <m/>
    <m/>
    <m/>
    <m/>
    <x v="0"/>
    <m/>
    <m/>
    <m/>
    <m/>
    <x v="0"/>
    <m/>
    <m/>
    <m/>
    <m/>
  </r>
  <r>
    <x v="3"/>
    <d v="2026-07-28T00:00:00"/>
    <d v="2026-08-03T00:00:00"/>
    <x v="30"/>
    <n v="0"/>
    <s v=""/>
    <m/>
    <m/>
    <m/>
    <m/>
    <m/>
    <m/>
    <m/>
    <m/>
    <x v="0"/>
    <m/>
    <m/>
    <m/>
    <m/>
    <x v="0"/>
    <m/>
    <m/>
    <m/>
    <m/>
  </r>
  <r>
    <x v="3"/>
    <d v="2026-08-04T00:00:00"/>
    <d v="2026-08-10T00:00:00"/>
    <x v="31"/>
    <n v="0"/>
    <s v=""/>
    <m/>
    <m/>
    <m/>
    <m/>
    <m/>
    <m/>
    <m/>
    <m/>
    <x v="0"/>
    <m/>
    <m/>
    <m/>
    <m/>
    <x v="0"/>
    <m/>
    <m/>
    <m/>
    <m/>
  </r>
  <r>
    <x v="3"/>
    <d v="2026-08-11T00:00:00"/>
    <d v="2026-08-17T00:00:00"/>
    <x v="32"/>
    <n v="0"/>
    <s v=""/>
    <m/>
    <m/>
    <m/>
    <m/>
    <m/>
    <m/>
    <m/>
    <m/>
    <x v="0"/>
    <m/>
    <m/>
    <m/>
    <m/>
    <x v="0"/>
    <m/>
    <m/>
    <m/>
    <m/>
  </r>
  <r>
    <x v="3"/>
    <d v="2026-08-18T00:00:00"/>
    <d v="2026-08-24T00:00:00"/>
    <x v="33"/>
    <n v="0"/>
    <s v=""/>
    <m/>
    <m/>
    <m/>
    <m/>
    <m/>
    <m/>
    <m/>
    <m/>
    <x v="0"/>
    <m/>
    <m/>
    <m/>
    <m/>
    <x v="0"/>
    <m/>
    <m/>
    <m/>
    <m/>
  </r>
  <r>
    <x v="3"/>
    <d v="2026-08-25T00:00:00"/>
    <d v="2026-08-31T00:00:00"/>
    <x v="34"/>
    <n v="0"/>
    <s v=""/>
    <m/>
    <m/>
    <m/>
    <m/>
    <m/>
    <m/>
    <m/>
    <m/>
    <x v="0"/>
    <m/>
    <m/>
    <m/>
    <m/>
    <x v="0"/>
    <m/>
    <m/>
    <m/>
    <m/>
  </r>
  <r>
    <x v="3"/>
    <d v="2026-09-01T00:00:00"/>
    <d v="2026-09-07T00:00:00"/>
    <x v="35"/>
    <n v="0"/>
    <s v=""/>
    <m/>
    <m/>
    <m/>
    <m/>
    <m/>
    <m/>
    <m/>
    <m/>
    <x v="0"/>
    <m/>
    <m/>
    <m/>
    <m/>
    <x v="0"/>
    <m/>
    <m/>
    <m/>
    <m/>
  </r>
  <r>
    <x v="3"/>
    <d v="2026-09-08T00:00:00"/>
    <d v="2026-09-14T00:00:00"/>
    <x v="36"/>
    <n v="0"/>
    <s v=""/>
    <m/>
    <m/>
    <m/>
    <m/>
    <m/>
    <m/>
    <m/>
    <m/>
    <x v="0"/>
    <m/>
    <m/>
    <m/>
    <m/>
    <x v="0"/>
    <m/>
    <m/>
    <m/>
    <m/>
  </r>
  <r>
    <x v="3"/>
    <d v="2026-09-15T00:00:00"/>
    <d v="2026-09-21T00:00:00"/>
    <x v="37"/>
    <n v="0"/>
    <s v=""/>
    <m/>
    <m/>
    <m/>
    <m/>
    <m/>
    <m/>
    <m/>
    <m/>
    <x v="0"/>
    <m/>
    <m/>
    <m/>
    <m/>
    <x v="0"/>
    <m/>
    <m/>
    <m/>
    <m/>
  </r>
  <r>
    <x v="3"/>
    <d v="2026-09-22T00:00:00"/>
    <d v="2026-09-28T00:00:00"/>
    <x v="38"/>
    <n v="0"/>
    <s v=""/>
    <m/>
    <m/>
    <m/>
    <m/>
    <m/>
    <m/>
    <m/>
    <m/>
    <x v="0"/>
    <m/>
    <m/>
    <m/>
    <m/>
    <x v="0"/>
    <m/>
    <m/>
    <m/>
    <m/>
  </r>
  <r>
    <x v="3"/>
    <d v="2026-09-29T00:00:00"/>
    <d v="2026-10-05T00:00:00"/>
    <x v="39"/>
    <n v="0"/>
    <s v=""/>
    <m/>
    <m/>
    <m/>
    <m/>
    <m/>
    <m/>
    <m/>
    <m/>
    <x v="0"/>
    <m/>
    <m/>
    <m/>
    <m/>
    <x v="0"/>
    <m/>
    <m/>
    <m/>
    <m/>
  </r>
  <r>
    <x v="3"/>
    <d v="2026-10-06T00:00:00"/>
    <d v="2026-10-12T00:00:00"/>
    <x v="40"/>
    <n v="0"/>
    <s v=""/>
    <m/>
    <m/>
    <m/>
    <m/>
    <m/>
    <m/>
    <m/>
    <m/>
    <x v="0"/>
    <m/>
    <m/>
    <m/>
    <m/>
    <x v="0"/>
    <m/>
    <m/>
    <m/>
    <m/>
  </r>
  <r>
    <x v="3"/>
    <d v="2026-10-13T00:00:00"/>
    <d v="2026-10-19T00:00:00"/>
    <x v="41"/>
    <n v="0"/>
    <s v=""/>
    <m/>
    <m/>
    <m/>
    <m/>
    <m/>
    <m/>
    <m/>
    <m/>
    <x v="0"/>
    <m/>
    <m/>
    <m/>
    <m/>
    <x v="0"/>
    <m/>
    <m/>
    <m/>
    <m/>
  </r>
  <r>
    <x v="3"/>
    <d v="2026-10-20T00:00:00"/>
    <d v="2026-10-26T00:00:00"/>
    <x v="42"/>
    <n v="0"/>
    <s v=""/>
    <m/>
    <m/>
    <m/>
    <m/>
    <m/>
    <m/>
    <m/>
    <m/>
    <x v="0"/>
    <m/>
    <m/>
    <m/>
    <m/>
    <x v="0"/>
    <m/>
    <m/>
    <m/>
    <m/>
  </r>
  <r>
    <x v="3"/>
    <d v="2026-10-27T00:00:00"/>
    <d v="2026-11-02T00:00:00"/>
    <x v="43"/>
    <n v="0"/>
    <s v=""/>
    <m/>
    <m/>
    <m/>
    <m/>
    <m/>
    <m/>
    <m/>
    <m/>
    <x v="0"/>
    <m/>
    <m/>
    <m/>
    <m/>
    <x v="0"/>
    <m/>
    <m/>
    <m/>
    <m/>
  </r>
  <r>
    <x v="3"/>
    <d v="2026-11-03T00:00:00"/>
    <d v="2026-11-09T00:00:00"/>
    <x v="44"/>
    <n v="0"/>
    <s v=""/>
    <m/>
    <m/>
    <m/>
    <m/>
    <m/>
    <m/>
    <m/>
    <m/>
    <x v="0"/>
    <m/>
    <m/>
    <m/>
    <m/>
    <x v="0"/>
    <m/>
    <m/>
    <m/>
    <m/>
  </r>
  <r>
    <x v="3"/>
    <d v="2026-11-10T00:00:00"/>
    <d v="2026-11-16T00:00:00"/>
    <x v="45"/>
    <n v="0"/>
    <s v=""/>
    <m/>
    <m/>
    <m/>
    <m/>
    <m/>
    <m/>
    <m/>
    <m/>
    <x v="0"/>
    <m/>
    <m/>
    <m/>
    <m/>
    <x v="0"/>
    <m/>
    <m/>
    <m/>
    <m/>
  </r>
  <r>
    <x v="3"/>
    <d v="2026-11-17T00:00:00"/>
    <d v="2026-11-23T00:00:00"/>
    <x v="46"/>
    <n v="0"/>
    <s v=""/>
    <m/>
    <m/>
    <m/>
    <m/>
    <m/>
    <m/>
    <m/>
    <m/>
    <x v="0"/>
    <m/>
    <m/>
    <m/>
    <m/>
    <x v="0"/>
    <m/>
    <m/>
    <m/>
    <m/>
  </r>
  <r>
    <x v="3"/>
    <d v="2026-11-24T00:00:00"/>
    <d v="2026-11-30T00:00:00"/>
    <x v="47"/>
    <n v="0"/>
    <s v=""/>
    <m/>
    <m/>
    <m/>
    <m/>
    <m/>
    <m/>
    <m/>
    <m/>
    <x v="0"/>
    <m/>
    <m/>
    <m/>
    <m/>
    <x v="0"/>
    <m/>
    <m/>
    <m/>
    <m/>
  </r>
  <r>
    <x v="3"/>
    <d v="2026-12-01T00:00:00"/>
    <d v="2026-12-07T00:00:00"/>
    <x v="48"/>
    <n v="0"/>
    <s v=""/>
    <m/>
    <m/>
    <m/>
    <m/>
    <m/>
    <m/>
    <m/>
    <m/>
    <x v="0"/>
    <m/>
    <m/>
    <m/>
    <m/>
    <x v="0"/>
    <m/>
    <m/>
    <m/>
    <m/>
  </r>
  <r>
    <x v="3"/>
    <d v="2026-12-08T00:00:00"/>
    <d v="2026-12-14T00:00:00"/>
    <x v="49"/>
    <n v="0"/>
    <s v=""/>
    <m/>
    <m/>
    <m/>
    <m/>
    <m/>
    <m/>
    <m/>
    <m/>
    <x v="0"/>
    <m/>
    <m/>
    <m/>
    <m/>
    <x v="0"/>
    <m/>
    <m/>
    <m/>
    <m/>
  </r>
  <r>
    <x v="3"/>
    <d v="2026-12-15T00:00:00"/>
    <d v="2026-12-21T00:00:00"/>
    <x v="50"/>
    <n v="0"/>
    <s v=""/>
    <m/>
    <m/>
    <m/>
    <m/>
    <m/>
    <m/>
    <m/>
    <m/>
    <x v="0"/>
    <m/>
    <m/>
    <m/>
    <m/>
    <x v="0"/>
    <m/>
    <m/>
    <m/>
    <m/>
  </r>
  <r>
    <x v="3"/>
    <d v="2026-12-22T00:00:00"/>
    <d v="2026-12-28T00:00:00"/>
    <x v="51"/>
    <n v="0"/>
    <s v=""/>
    <m/>
    <m/>
    <m/>
    <m/>
    <m/>
    <m/>
    <m/>
    <m/>
    <x v="0"/>
    <m/>
    <m/>
    <m/>
    <m/>
    <x v="0"/>
    <m/>
    <m/>
    <m/>
    <m/>
  </r>
  <r>
    <x v="3"/>
    <d v="2026-12-29T00:00:00"/>
    <d v="2027-01-04T00:00:00"/>
    <x v="0"/>
    <n v="0"/>
    <s v=""/>
    <m/>
    <m/>
    <m/>
    <m/>
    <m/>
    <m/>
    <m/>
    <m/>
    <x v="0"/>
    <m/>
    <m/>
    <m/>
    <m/>
    <x v="0"/>
    <m/>
    <m/>
    <m/>
    <m/>
  </r>
  <r>
    <x v="4"/>
    <d v="2026-12-29T00:00:00"/>
    <d v="2026-01-04T00:00:00"/>
    <x v="0"/>
    <n v="0"/>
    <s v=""/>
    <m/>
    <m/>
    <m/>
    <m/>
    <m/>
    <m/>
    <m/>
    <m/>
    <x v="0"/>
    <m/>
    <m/>
    <m/>
    <m/>
    <x v="0"/>
    <m/>
    <m/>
    <m/>
    <m/>
  </r>
  <r>
    <x v="4"/>
    <d v="2026-01-05T00:00:00"/>
    <d v="2026-01-12T00:00:00"/>
    <x v="1"/>
    <n v="3"/>
    <s v="3 fois par semaine"/>
    <n v="1"/>
    <n v="1"/>
    <n v="0"/>
    <n v="1"/>
    <n v="30"/>
    <n v="30"/>
    <n v="20"/>
    <n v="10"/>
    <x v="4"/>
    <n v="200"/>
    <n v="120"/>
    <n v="10"/>
    <n v="90"/>
    <x v="1"/>
    <n v="250"/>
    <n v="200"/>
    <n v="50"/>
    <n v="30"/>
  </r>
  <r>
    <x v="4"/>
    <d v="2026-01-13T00:00:00"/>
    <d v="2026-01-19T00:00:00"/>
    <x v="2"/>
    <n v="0"/>
    <s v=""/>
    <m/>
    <m/>
    <m/>
    <m/>
    <m/>
    <m/>
    <m/>
    <m/>
    <x v="0"/>
    <m/>
    <m/>
    <m/>
    <m/>
    <x v="0"/>
    <m/>
    <m/>
    <m/>
    <m/>
  </r>
  <r>
    <x v="4"/>
    <d v="2026-01-20T00:00:00"/>
    <d v="2026-01-26T00:00:00"/>
    <x v="3"/>
    <n v="0"/>
    <s v=""/>
    <m/>
    <m/>
    <m/>
    <m/>
    <m/>
    <m/>
    <m/>
    <m/>
    <x v="0"/>
    <m/>
    <m/>
    <m/>
    <m/>
    <x v="0"/>
    <m/>
    <m/>
    <m/>
    <m/>
  </r>
  <r>
    <x v="4"/>
    <d v="2026-01-27T00:00:00"/>
    <d v="2026-02-02T00:00:00"/>
    <x v="4"/>
    <n v="0"/>
    <s v=""/>
    <m/>
    <m/>
    <m/>
    <m/>
    <m/>
    <m/>
    <m/>
    <m/>
    <x v="0"/>
    <m/>
    <m/>
    <m/>
    <m/>
    <x v="0"/>
    <m/>
    <m/>
    <m/>
    <m/>
  </r>
  <r>
    <x v="4"/>
    <d v="2026-02-03T00:00:00"/>
    <d v="2026-02-09T00:00:00"/>
    <x v="5"/>
    <n v="0"/>
    <s v=""/>
    <m/>
    <m/>
    <m/>
    <m/>
    <m/>
    <m/>
    <m/>
    <m/>
    <x v="0"/>
    <m/>
    <m/>
    <m/>
    <m/>
    <x v="0"/>
    <m/>
    <m/>
    <m/>
    <m/>
  </r>
  <r>
    <x v="4"/>
    <d v="2026-02-10T00:00:00"/>
    <d v="2026-02-16T00:00:00"/>
    <x v="6"/>
    <n v="0"/>
    <s v=""/>
    <m/>
    <m/>
    <m/>
    <m/>
    <m/>
    <m/>
    <m/>
    <m/>
    <x v="0"/>
    <m/>
    <m/>
    <m/>
    <m/>
    <x v="0"/>
    <m/>
    <m/>
    <m/>
    <m/>
  </r>
  <r>
    <x v="4"/>
    <d v="2026-02-17T00:00:00"/>
    <d v="2026-02-23T00:00:00"/>
    <x v="7"/>
    <n v="0"/>
    <s v=""/>
    <m/>
    <m/>
    <m/>
    <m/>
    <m/>
    <m/>
    <m/>
    <m/>
    <x v="0"/>
    <m/>
    <m/>
    <m/>
    <m/>
    <x v="0"/>
    <m/>
    <m/>
    <m/>
    <m/>
  </r>
  <r>
    <x v="4"/>
    <d v="2026-02-24T00:00:00"/>
    <d v="2026-03-02T00:00:00"/>
    <x v="8"/>
    <n v="0"/>
    <s v=""/>
    <m/>
    <m/>
    <m/>
    <m/>
    <m/>
    <m/>
    <m/>
    <m/>
    <x v="0"/>
    <m/>
    <m/>
    <m/>
    <m/>
    <x v="0"/>
    <m/>
    <m/>
    <m/>
    <m/>
  </r>
  <r>
    <x v="4"/>
    <d v="2026-03-03T00:00:00"/>
    <d v="2026-03-09T00:00:00"/>
    <x v="9"/>
    <n v="0"/>
    <s v=""/>
    <m/>
    <m/>
    <m/>
    <m/>
    <m/>
    <m/>
    <m/>
    <m/>
    <x v="0"/>
    <m/>
    <m/>
    <m/>
    <m/>
    <x v="0"/>
    <m/>
    <m/>
    <m/>
    <m/>
  </r>
  <r>
    <x v="4"/>
    <d v="2026-03-10T00:00:00"/>
    <d v="2026-03-16T00:00:00"/>
    <x v="10"/>
    <n v="0"/>
    <s v=""/>
    <m/>
    <m/>
    <m/>
    <m/>
    <m/>
    <m/>
    <m/>
    <m/>
    <x v="0"/>
    <m/>
    <m/>
    <m/>
    <m/>
    <x v="0"/>
    <m/>
    <m/>
    <m/>
    <m/>
  </r>
  <r>
    <x v="4"/>
    <d v="2026-03-17T00:00:00"/>
    <d v="2026-03-23T00:00:00"/>
    <x v="11"/>
    <n v="0"/>
    <s v=""/>
    <m/>
    <m/>
    <m/>
    <m/>
    <m/>
    <m/>
    <m/>
    <m/>
    <x v="0"/>
    <m/>
    <m/>
    <m/>
    <m/>
    <x v="0"/>
    <m/>
    <m/>
    <m/>
    <m/>
  </r>
  <r>
    <x v="4"/>
    <d v="2026-03-24T00:00:00"/>
    <d v="2026-03-30T00:00:00"/>
    <x v="12"/>
    <n v="0"/>
    <s v=""/>
    <m/>
    <m/>
    <m/>
    <m/>
    <m/>
    <m/>
    <m/>
    <m/>
    <x v="0"/>
    <m/>
    <m/>
    <m/>
    <m/>
    <x v="0"/>
    <m/>
    <m/>
    <m/>
    <m/>
  </r>
  <r>
    <x v="4"/>
    <d v="2026-03-31T00:00:00"/>
    <d v="2026-04-06T00:00:00"/>
    <x v="13"/>
    <n v="0"/>
    <s v=""/>
    <m/>
    <m/>
    <m/>
    <m/>
    <m/>
    <m/>
    <m/>
    <m/>
    <x v="0"/>
    <m/>
    <m/>
    <m/>
    <m/>
    <x v="0"/>
    <m/>
    <m/>
    <m/>
    <m/>
  </r>
  <r>
    <x v="4"/>
    <d v="2026-04-07T00:00:00"/>
    <d v="2026-04-13T00:00:00"/>
    <x v="14"/>
    <n v="0"/>
    <s v=""/>
    <m/>
    <m/>
    <m/>
    <m/>
    <m/>
    <m/>
    <m/>
    <m/>
    <x v="0"/>
    <m/>
    <m/>
    <m/>
    <m/>
    <x v="0"/>
    <m/>
    <m/>
    <m/>
    <m/>
  </r>
  <r>
    <x v="4"/>
    <d v="2026-04-14T00:00:00"/>
    <d v="2026-04-20T00:00:00"/>
    <x v="15"/>
    <n v="0"/>
    <s v=""/>
    <m/>
    <m/>
    <m/>
    <m/>
    <m/>
    <m/>
    <m/>
    <m/>
    <x v="0"/>
    <m/>
    <m/>
    <m/>
    <m/>
    <x v="0"/>
    <m/>
    <m/>
    <m/>
    <m/>
  </r>
  <r>
    <x v="4"/>
    <d v="2026-04-21T00:00:00"/>
    <d v="2026-04-27T00:00:00"/>
    <x v="16"/>
    <n v="0"/>
    <s v=""/>
    <m/>
    <m/>
    <m/>
    <m/>
    <m/>
    <m/>
    <m/>
    <m/>
    <x v="0"/>
    <m/>
    <m/>
    <m/>
    <m/>
    <x v="0"/>
    <m/>
    <m/>
    <m/>
    <m/>
  </r>
  <r>
    <x v="4"/>
    <d v="2026-04-28T00:00:00"/>
    <d v="2026-05-04T00:00:00"/>
    <x v="17"/>
    <n v="0"/>
    <s v=""/>
    <m/>
    <m/>
    <m/>
    <m/>
    <m/>
    <m/>
    <m/>
    <m/>
    <x v="0"/>
    <m/>
    <m/>
    <m/>
    <m/>
    <x v="0"/>
    <m/>
    <m/>
    <m/>
    <m/>
  </r>
  <r>
    <x v="4"/>
    <d v="2026-05-05T00:00:00"/>
    <d v="2026-05-11T00:00:00"/>
    <x v="18"/>
    <n v="0"/>
    <s v=""/>
    <m/>
    <m/>
    <m/>
    <m/>
    <m/>
    <m/>
    <m/>
    <m/>
    <x v="0"/>
    <m/>
    <m/>
    <m/>
    <m/>
    <x v="0"/>
    <m/>
    <m/>
    <m/>
    <m/>
  </r>
  <r>
    <x v="4"/>
    <d v="2026-05-12T00:00:00"/>
    <d v="2026-05-18T00:00:00"/>
    <x v="19"/>
    <n v="0"/>
    <s v=""/>
    <m/>
    <m/>
    <m/>
    <m/>
    <m/>
    <m/>
    <m/>
    <m/>
    <x v="0"/>
    <m/>
    <m/>
    <m/>
    <m/>
    <x v="0"/>
    <m/>
    <m/>
    <m/>
    <m/>
  </r>
  <r>
    <x v="4"/>
    <d v="2026-05-19T00:00:00"/>
    <d v="2026-05-25T00:00:00"/>
    <x v="20"/>
    <n v="0"/>
    <s v=""/>
    <m/>
    <m/>
    <m/>
    <m/>
    <m/>
    <m/>
    <m/>
    <m/>
    <x v="0"/>
    <m/>
    <m/>
    <m/>
    <m/>
    <x v="0"/>
    <m/>
    <m/>
    <m/>
    <m/>
  </r>
  <r>
    <x v="4"/>
    <d v="2026-05-26T00:00:00"/>
    <d v="2026-06-01T00:00:00"/>
    <x v="21"/>
    <n v="0"/>
    <s v=""/>
    <m/>
    <m/>
    <m/>
    <m/>
    <m/>
    <m/>
    <m/>
    <m/>
    <x v="0"/>
    <m/>
    <m/>
    <m/>
    <m/>
    <x v="0"/>
    <m/>
    <m/>
    <m/>
    <m/>
  </r>
  <r>
    <x v="4"/>
    <d v="2026-06-02T00:00:00"/>
    <d v="2026-06-08T00:00:00"/>
    <x v="22"/>
    <n v="0"/>
    <s v=""/>
    <m/>
    <m/>
    <m/>
    <m/>
    <m/>
    <m/>
    <m/>
    <m/>
    <x v="0"/>
    <m/>
    <m/>
    <m/>
    <m/>
    <x v="0"/>
    <m/>
    <m/>
    <m/>
    <m/>
  </r>
  <r>
    <x v="4"/>
    <d v="2026-06-09T00:00:00"/>
    <d v="2026-06-15T00:00:00"/>
    <x v="23"/>
    <n v="0"/>
    <s v=""/>
    <m/>
    <m/>
    <m/>
    <m/>
    <m/>
    <m/>
    <m/>
    <m/>
    <x v="0"/>
    <m/>
    <m/>
    <m/>
    <m/>
    <x v="0"/>
    <m/>
    <m/>
    <m/>
    <m/>
  </r>
  <r>
    <x v="4"/>
    <d v="2026-06-16T00:00:00"/>
    <d v="2026-06-22T00:00:00"/>
    <x v="24"/>
    <n v="0"/>
    <s v=""/>
    <m/>
    <m/>
    <m/>
    <m/>
    <m/>
    <m/>
    <m/>
    <m/>
    <x v="0"/>
    <m/>
    <m/>
    <m/>
    <m/>
    <x v="0"/>
    <m/>
    <m/>
    <m/>
    <m/>
  </r>
  <r>
    <x v="4"/>
    <d v="2026-06-23T00:00:00"/>
    <d v="2026-06-29T00:00:00"/>
    <x v="25"/>
    <n v="0"/>
    <s v=""/>
    <m/>
    <m/>
    <m/>
    <m/>
    <m/>
    <m/>
    <m/>
    <m/>
    <x v="0"/>
    <m/>
    <m/>
    <m/>
    <m/>
    <x v="0"/>
    <m/>
    <m/>
    <m/>
    <m/>
  </r>
  <r>
    <x v="4"/>
    <d v="2026-06-30T00:00:00"/>
    <d v="2026-07-06T00:00:00"/>
    <x v="26"/>
    <n v="0"/>
    <s v=""/>
    <m/>
    <m/>
    <m/>
    <m/>
    <m/>
    <m/>
    <m/>
    <m/>
    <x v="0"/>
    <m/>
    <m/>
    <m/>
    <m/>
    <x v="0"/>
    <m/>
    <m/>
    <m/>
    <m/>
  </r>
  <r>
    <x v="4"/>
    <d v="2026-07-07T00:00:00"/>
    <d v="2026-07-13T00:00:00"/>
    <x v="27"/>
    <n v="0"/>
    <s v=""/>
    <m/>
    <m/>
    <m/>
    <m/>
    <m/>
    <m/>
    <m/>
    <m/>
    <x v="0"/>
    <m/>
    <m/>
    <m/>
    <m/>
    <x v="0"/>
    <m/>
    <m/>
    <m/>
    <m/>
  </r>
  <r>
    <x v="4"/>
    <d v="2026-07-14T00:00:00"/>
    <d v="2026-07-20T00:00:00"/>
    <x v="28"/>
    <n v="0"/>
    <s v=""/>
    <m/>
    <m/>
    <m/>
    <m/>
    <m/>
    <m/>
    <m/>
    <m/>
    <x v="0"/>
    <m/>
    <m/>
    <m/>
    <m/>
    <x v="0"/>
    <m/>
    <m/>
    <m/>
    <m/>
  </r>
  <r>
    <x v="4"/>
    <d v="2026-07-21T00:00:00"/>
    <d v="2026-07-27T00:00:00"/>
    <x v="29"/>
    <n v="0"/>
    <s v=""/>
    <m/>
    <m/>
    <m/>
    <m/>
    <m/>
    <m/>
    <m/>
    <m/>
    <x v="0"/>
    <m/>
    <m/>
    <m/>
    <m/>
    <x v="0"/>
    <m/>
    <m/>
    <m/>
    <m/>
  </r>
  <r>
    <x v="4"/>
    <d v="2026-07-28T00:00:00"/>
    <d v="2026-08-03T00:00:00"/>
    <x v="30"/>
    <n v="0"/>
    <s v=""/>
    <m/>
    <m/>
    <m/>
    <m/>
    <m/>
    <m/>
    <m/>
    <m/>
    <x v="0"/>
    <m/>
    <m/>
    <m/>
    <m/>
    <x v="0"/>
    <m/>
    <m/>
    <m/>
    <m/>
  </r>
  <r>
    <x v="4"/>
    <d v="2026-08-04T00:00:00"/>
    <d v="2026-08-10T00:00:00"/>
    <x v="31"/>
    <n v="0"/>
    <s v=""/>
    <m/>
    <m/>
    <m/>
    <m/>
    <m/>
    <m/>
    <m/>
    <m/>
    <x v="0"/>
    <m/>
    <m/>
    <m/>
    <m/>
    <x v="0"/>
    <m/>
    <m/>
    <m/>
    <m/>
  </r>
  <r>
    <x v="4"/>
    <d v="2026-08-11T00:00:00"/>
    <d v="2026-08-17T00:00:00"/>
    <x v="32"/>
    <n v="0"/>
    <s v=""/>
    <m/>
    <m/>
    <m/>
    <m/>
    <m/>
    <m/>
    <m/>
    <m/>
    <x v="0"/>
    <m/>
    <m/>
    <m/>
    <m/>
    <x v="0"/>
    <m/>
    <m/>
    <m/>
    <m/>
  </r>
  <r>
    <x v="4"/>
    <d v="2026-08-18T00:00:00"/>
    <d v="2026-08-24T00:00:00"/>
    <x v="33"/>
    <n v="0"/>
    <s v=""/>
    <m/>
    <m/>
    <m/>
    <m/>
    <m/>
    <m/>
    <m/>
    <m/>
    <x v="0"/>
    <m/>
    <m/>
    <m/>
    <m/>
    <x v="0"/>
    <m/>
    <m/>
    <m/>
    <m/>
  </r>
  <r>
    <x v="4"/>
    <d v="2026-08-25T00:00:00"/>
    <d v="2026-08-31T00:00:00"/>
    <x v="34"/>
    <n v="0"/>
    <s v=""/>
    <m/>
    <m/>
    <m/>
    <m/>
    <m/>
    <m/>
    <m/>
    <m/>
    <x v="0"/>
    <m/>
    <m/>
    <m/>
    <m/>
    <x v="0"/>
    <m/>
    <m/>
    <m/>
    <m/>
  </r>
  <r>
    <x v="4"/>
    <d v="2026-09-01T00:00:00"/>
    <d v="2026-09-07T00:00:00"/>
    <x v="35"/>
    <n v="0"/>
    <s v=""/>
    <m/>
    <m/>
    <m/>
    <m/>
    <m/>
    <m/>
    <m/>
    <m/>
    <x v="0"/>
    <m/>
    <m/>
    <m/>
    <m/>
    <x v="0"/>
    <m/>
    <m/>
    <m/>
    <m/>
  </r>
  <r>
    <x v="4"/>
    <d v="2026-09-08T00:00:00"/>
    <d v="2026-09-14T00:00:00"/>
    <x v="36"/>
    <n v="0"/>
    <s v=""/>
    <m/>
    <m/>
    <m/>
    <m/>
    <m/>
    <m/>
    <m/>
    <m/>
    <x v="0"/>
    <m/>
    <m/>
    <m/>
    <m/>
    <x v="0"/>
    <m/>
    <m/>
    <m/>
    <m/>
  </r>
  <r>
    <x v="4"/>
    <d v="2026-09-15T00:00:00"/>
    <d v="2026-09-21T00:00:00"/>
    <x v="37"/>
    <n v="0"/>
    <s v=""/>
    <m/>
    <m/>
    <m/>
    <m/>
    <m/>
    <m/>
    <m/>
    <m/>
    <x v="0"/>
    <m/>
    <m/>
    <m/>
    <m/>
    <x v="0"/>
    <m/>
    <m/>
    <m/>
    <m/>
  </r>
  <r>
    <x v="4"/>
    <d v="2026-09-22T00:00:00"/>
    <d v="2026-09-28T00:00:00"/>
    <x v="38"/>
    <n v="0"/>
    <s v=""/>
    <m/>
    <m/>
    <m/>
    <m/>
    <m/>
    <m/>
    <m/>
    <m/>
    <x v="0"/>
    <m/>
    <m/>
    <m/>
    <m/>
    <x v="0"/>
    <m/>
    <m/>
    <m/>
    <m/>
  </r>
  <r>
    <x v="4"/>
    <d v="2026-09-29T00:00:00"/>
    <d v="2026-10-05T00:00:00"/>
    <x v="39"/>
    <n v="0"/>
    <s v=""/>
    <m/>
    <m/>
    <m/>
    <m/>
    <m/>
    <m/>
    <m/>
    <m/>
    <x v="0"/>
    <m/>
    <m/>
    <m/>
    <m/>
    <x v="0"/>
    <m/>
    <m/>
    <m/>
    <m/>
  </r>
  <r>
    <x v="4"/>
    <d v="2026-10-06T00:00:00"/>
    <d v="2026-10-12T00:00:00"/>
    <x v="40"/>
    <n v="0"/>
    <s v=""/>
    <m/>
    <m/>
    <m/>
    <m/>
    <m/>
    <m/>
    <m/>
    <m/>
    <x v="0"/>
    <m/>
    <m/>
    <m/>
    <m/>
    <x v="0"/>
    <m/>
    <m/>
    <m/>
    <m/>
  </r>
  <r>
    <x v="4"/>
    <d v="2026-10-13T00:00:00"/>
    <d v="2026-10-19T00:00:00"/>
    <x v="41"/>
    <n v="0"/>
    <s v=""/>
    <m/>
    <m/>
    <m/>
    <m/>
    <m/>
    <m/>
    <m/>
    <m/>
    <x v="0"/>
    <m/>
    <m/>
    <m/>
    <m/>
    <x v="0"/>
    <m/>
    <m/>
    <m/>
    <m/>
  </r>
  <r>
    <x v="4"/>
    <d v="2026-10-20T00:00:00"/>
    <d v="2026-10-26T00:00:00"/>
    <x v="42"/>
    <n v="0"/>
    <s v=""/>
    <m/>
    <m/>
    <m/>
    <m/>
    <m/>
    <m/>
    <m/>
    <m/>
    <x v="0"/>
    <m/>
    <m/>
    <m/>
    <m/>
    <x v="0"/>
    <m/>
    <m/>
    <m/>
    <m/>
  </r>
  <r>
    <x v="4"/>
    <d v="2026-10-27T00:00:00"/>
    <d v="2026-11-02T00:00:00"/>
    <x v="43"/>
    <n v="0"/>
    <s v=""/>
    <m/>
    <m/>
    <m/>
    <m/>
    <m/>
    <m/>
    <m/>
    <m/>
    <x v="0"/>
    <m/>
    <m/>
    <m/>
    <m/>
    <x v="0"/>
    <m/>
    <m/>
    <m/>
    <m/>
  </r>
  <r>
    <x v="4"/>
    <d v="2026-11-03T00:00:00"/>
    <d v="2026-11-09T00:00:00"/>
    <x v="44"/>
    <n v="0"/>
    <s v=""/>
    <m/>
    <m/>
    <m/>
    <m/>
    <m/>
    <m/>
    <m/>
    <m/>
    <x v="0"/>
    <m/>
    <m/>
    <m/>
    <m/>
    <x v="0"/>
    <m/>
    <m/>
    <m/>
    <m/>
  </r>
  <r>
    <x v="4"/>
    <d v="2026-11-10T00:00:00"/>
    <d v="2026-11-16T00:00:00"/>
    <x v="45"/>
    <n v="0"/>
    <s v=""/>
    <m/>
    <m/>
    <m/>
    <m/>
    <m/>
    <m/>
    <m/>
    <m/>
    <x v="0"/>
    <m/>
    <m/>
    <m/>
    <m/>
    <x v="0"/>
    <m/>
    <m/>
    <m/>
    <m/>
  </r>
  <r>
    <x v="4"/>
    <d v="2026-11-17T00:00:00"/>
    <d v="2026-11-23T00:00:00"/>
    <x v="46"/>
    <n v="0"/>
    <s v=""/>
    <m/>
    <m/>
    <m/>
    <m/>
    <m/>
    <m/>
    <m/>
    <m/>
    <x v="0"/>
    <m/>
    <m/>
    <m/>
    <m/>
    <x v="0"/>
    <m/>
    <m/>
    <m/>
    <m/>
  </r>
  <r>
    <x v="4"/>
    <d v="2026-11-24T00:00:00"/>
    <d v="2026-11-30T00:00:00"/>
    <x v="47"/>
    <n v="0"/>
    <s v=""/>
    <m/>
    <m/>
    <m/>
    <m/>
    <m/>
    <m/>
    <m/>
    <m/>
    <x v="0"/>
    <m/>
    <m/>
    <m/>
    <m/>
    <x v="0"/>
    <m/>
    <m/>
    <m/>
    <m/>
  </r>
  <r>
    <x v="4"/>
    <d v="2026-12-01T00:00:00"/>
    <d v="2026-12-07T00:00:00"/>
    <x v="48"/>
    <n v="0"/>
    <s v=""/>
    <m/>
    <m/>
    <m/>
    <m/>
    <m/>
    <m/>
    <m/>
    <m/>
    <x v="0"/>
    <m/>
    <m/>
    <m/>
    <m/>
    <x v="0"/>
    <m/>
    <m/>
    <m/>
    <m/>
  </r>
  <r>
    <x v="4"/>
    <d v="2026-12-08T00:00:00"/>
    <d v="2026-12-14T00:00:00"/>
    <x v="49"/>
    <n v="0"/>
    <s v=""/>
    <m/>
    <m/>
    <m/>
    <m/>
    <m/>
    <m/>
    <m/>
    <m/>
    <x v="0"/>
    <m/>
    <m/>
    <m/>
    <m/>
    <x v="0"/>
    <m/>
    <m/>
    <m/>
    <m/>
  </r>
  <r>
    <x v="4"/>
    <d v="2026-12-15T00:00:00"/>
    <d v="2026-12-21T00:00:00"/>
    <x v="50"/>
    <n v="0"/>
    <s v=""/>
    <m/>
    <m/>
    <m/>
    <m/>
    <m/>
    <m/>
    <m/>
    <m/>
    <x v="0"/>
    <m/>
    <m/>
    <m/>
    <m/>
    <x v="0"/>
    <m/>
    <m/>
    <m/>
    <m/>
  </r>
  <r>
    <x v="4"/>
    <d v="2026-12-22T00:00:00"/>
    <d v="2026-12-28T00:00:00"/>
    <x v="51"/>
    <n v="0"/>
    <s v=""/>
    <m/>
    <m/>
    <m/>
    <m/>
    <m/>
    <m/>
    <m/>
    <m/>
    <x v="0"/>
    <m/>
    <m/>
    <m/>
    <m/>
    <x v="0"/>
    <m/>
    <m/>
    <m/>
    <m/>
  </r>
  <r>
    <x v="4"/>
    <d v="2026-12-29T00:00:00"/>
    <d v="2027-01-04T00:00:00"/>
    <x v="0"/>
    <n v="0"/>
    <s v=""/>
    <m/>
    <m/>
    <m/>
    <m/>
    <m/>
    <m/>
    <m/>
    <m/>
    <x v="0"/>
    <m/>
    <m/>
    <m/>
    <m/>
    <x v="0"/>
    <m/>
    <m/>
    <m/>
    <m/>
  </r>
  <r>
    <x v="5"/>
    <d v="2026-12-29T00:00:00"/>
    <d v="2026-01-04T00:00:00"/>
    <x v="0"/>
    <n v="0"/>
    <s v=""/>
    <m/>
    <m/>
    <m/>
    <m/>
    <m/>
    <m/>
    <m/>
    <m/>
    <x v="0"/>
    <m/>
    <m/>
    <m/>
    <m/>
    <x v="0"/>
    <m/>
    <m/>
    <m/>
    <m/>
  </r>
  <r>
    <x v="5"/>
    <d v="2026-01-05T00:00:00"/>
    <d v="2026-01-12T00:00:00"/>
    <x v="1"/>
    <n v="4"/>
    <s v="Tous les 2 jours"/>
    <n v="2"/>
    <n v="1"/>
    <n v="0"/>
    <n v="1"/>
    <n v="40"/>
    <n v="25"/>
    <n v="30"/>
    <n v="40"/>
    <x v="2"/>
    <n v="100"/>
    <n v="40"/>
    <n v="50"/>
    <n v="100"/>
    <x v="4"/>
    <n v="200"/>
    <n v="100"/>
    <n v="20"/>
    <n v="40"/>
  </r>
  <r>
    <x v="5"/>
    <d v="2026-01-13T00:00:00"/>
    <d v="2026-01-19T00:00:00"/>
    <x v="2"/>
    <n v="0"/>
    <s v=""/>
    <m/>
    <m/>
    <m/>
    <m/>
    <m/>
    <m/>
    <m/>
    <m/>
    <x v="0"/>
    <m/>
    <m/>
    <m/>
    <m/>
    <x v="0"/>
    <m/>
    <m/>
    <m/>
    <m/>
  </r>
  <r>
    <x v="5"/>
    <d v="2026-01-20T00:00:00"/>
    <d v="2026-01-26T00:00:00"/>
    <x v="3"/>
    <n v="0"/>
    <s v=""/>
    <m/>
    <m/>
    <m/>
    <m/>
    <m/>
    <m/>
    <m/>
    <m/>
    <x v="0"/>
    <m/>
    <m/>
    <m/>
    <m/>
    <x v="0"/>
    <m/>
    <m/>
    <m/>
    <m/>
  </r>
  <r>
    <x v="5"/>
    <d v="2026-01-27T00:00:00"/>
    <d v="2026-02-02T00:00:00"/>
    <x v="4"/>
    <n v="0"/>
    <s v=""/>
    <m/>
    <m/>
    <m/>
    <m/>
    <m/>
    <m/>
    <m/>
    <m/>
    <x v="0"/>
    <m/>
    <m/>
    <m/>
    <m/>
    <x v="0"/>
    <m/>
    <m/>
    <m/>
    <m/>
  </r>
  <r>
    <x v="5"/>
    <d v="2026-02-03T00:00:00"/>
    <d v="2026-02-09T00:00:00"/>
    <x v="5"/>
    <n v="0"/>
    <s v=""/>
    <m/>
    <m/>
    <m/>
    <m/>
    <m/>
    <m/>
    <m/>
    <m/>
    <x v="0"/>
    <m/>
    <m/>
    <m/>
    <m/>
    <x v="0"/>
    <m/>
    <m/>
    <m/>
    <m/>
  </r>
  <r>
    <x v="5"/>
    <d v="2026-02-10T00:00:00"/>
    <d v="2026-02-16T00:00:00"/>
    <x v="6"/>
    <n v="0"/>
    <s v=""/>
    <m/>
    <m/>
    <m/>
    <m/>
    <m/>
    <m/>
    <m/>
    <m/>
    <x v="0"/>
    <m/>
    <m/>
    <m/>
    <m/>
    <x v="0"/>
    <m/>
    <m/>
    <m/>
    <m/>
  </r>
  <r>
    <x v="5"/>
    <d v="2026-02-17T00:00:00"/>
    <d v="2026-02-23T00:00:00"/>
    <x v="7"/>
    <n v="0"/>
    <s v=""/>
    <m/>
    <m/>
    <m/>
    <m/>
    <m/>
    <m/>
    <m/>
    <m/>
    <x v="0"/>
    <m/>
    <m/>
    <m/>
    <m/>
    <x v="0"/>
    <m/>
    <m/>
    <m/>
    <m/>
  </r>
  <r>
    <x v="5"/>
    <d v="2026-02-24T00:00:00"/>
    <d v="2026-03-02T00:00:00"/>
    <x v="8"/>
    <n v="0"/>
    <s v=""/>
    <m/>
    <m/>
    <m/>
    <m/>
    <m/>
    <m/>
    <m/>
    <m/>
    <x v="0"/>
    <m/>
    <m/>
    <m/>
    <m/>
    <x v="0"/>
    <m/>
    <m/>
    <m/>
    <m/>
  </r>
  <r>
    <x v="5"/>
    <d v="2026-03-03T00:00:00"/>
    <d v="2026-03-09T00:00:00"/>
    <x v="9"/>
    <n v="0"/>
    <s v=""/>
    <m/>
    <m/>
    <m/>
    <m/>
    <m/>
    <m/>
    <m/>
    <m/>
    <x v="0"/>
    <m/>
    <m/>
    <m/>
    <m/>
    <x v="0"/>
    <m/>
    <m/>
    <m/>
    <m/>
  </r>
  <r>
    <x v="5"/>
    <d v="2026-03-10T00:00:00"/>
    <d v="2026-03-16T00:00:00"/>
    <x v="10"/>
    <n v="0"/>
    <s v=""/>
    <m/>
    <m/>
    <m/>
    <m/>
    <m/>
    <m/>
    <m/>
    <m/>
    <x v="0"/>
    <m/>
    <m/>
    <m/>
    <m/>
    <x v="0"/>
    <m/>
    <m/>
    <m/>
    <m/>
  </r>
  <r>
    <x v="5"/>
    <d v="2026-03-17T00:00:00"/>
    <d v="2026-03-23T00:00:00"/>
    <x v="11"/>
    <n v="0"/>
    <s v=""/>
    <m/>
    <m/>
    <m/>
    <m/>
    <m/>
    <m/>
    <m/>
    <m/>
    <x v="0"/>
    <m/>
    <m/>
    <m/>
    <m/>
    <x v="0"/>
    <m/>
    <m/>
    <m/>
    <m/>
  </r>
  <r>
    <x v="5"/>
    <d v="2026-03-24T00:00:00"/>
    <d v="2026-03-30T00:00:00"/>
    <x v="12"/>
    <n v="0"/>
    <s v=""/>
    <m/>
    <m/>
    <m/>
    <m/>
    <m/>
    <m/>
    <m/>
    <m/>
    <x v="0"/>
    <m/>
    <m/>
    <m/>
    <m/>
    <x v="0"/>
    <m/>
    <m/>
    <m/>
    <m/>
  </r>
  <r>
    <x v="5"/>
    <d v="2026-03-31T00:00:00"/>
    <d v="2026-04-06T00:00:00"/>
    <x v="13"/>
    <n v="0"/>
    <s v=""/>
    <m/>
    <m/>
    <m/>
    <m/>
    <m/>
    <m/>
    <m/>
    <m/>
    <x v="0"/>
    <m/>
    <m/>
    <m/>
    <m/>
    <x v="0"/>
    <m/>
    <m/>
    <m/>
    <m/>
  </r>
  <r>
    <x v="5"/>
    <d v="2026-04-07T00:00:00"/>
    <d v="2026-04-13T00:00:00"/>
    <x v="14"/>
    <n v="0"/>
    <s v=""/>
    <m/>
    <m/>
    <m/>
    <m/>
    <m/>
    <m/>
    <m/>
    <m/>
    <x v="0"/>
    <m/>
    <m/>
    <m/>
    <m/>
    <x v="0"/>
    <m/>
    <m/>
    <m/>
    <m/>
  </r>
  <r>
    <x v="5"/>
    <d v="2026-04-14T00:00:00"/>
    <d v="2026-04-20T00:00:00"/>
    <x v="15"/>
    <n v="0"/>
    <s v=""/>
    <m/>
    <m/>
    <m/>
    <m/>
    <m/>
    <m/>
    <m/>
    <m/>
    <x v="0"/>
    <m/>
    <m/>
    <m/>
    <m/>
    <x v="0"/>
    <m/>
    <m/>
    <m/>
    <m/>
  </r>
  <r>
    <x v="5"/>
    <d v="2026-04-21T00:00:00"/>
    <d v="2026-04-27T00:00:00"/>
    <x v="16"/>
    <n v="0"/>
    <s v=""/>
    <m/>
    <m/>
    <m/>
    <m/>
    <m/>
    <m/>
    <m/>
    <m/>
    <x v="0"/>
    <m/>
    <m/>
    <m/>
    <m/>
    <x v="0"/>
    <m/>
    <m/>
    <m/>
    <m/>
  </r>
  <r>
    <x v="5"/>
    <d v="2026-04-28T00:00:00"/>
    <d v="2026-05-04T00:00:00"/>
    <x v="17"/>
    <n v="0"/>
    <s v=""/>
    <m/>
    <m/>
    <m/>
    <m/>
    <m/>
    <m/>
    <m/>
    <m/>
    <x v="0"/>
    <m/>
    <m/>
    <m/>
    <m/>
    <x v="0"/>
    <m/>
    <m/>
    <m/>
    <m/>
  </r>
  <r>
    <x v="5"/>
    <d v="2026-05-05T00:00:00"/>
    <d v="2026-05-11T00:00:00"/>
    <x v="18"/>
    <n v="0"/>
    <s v=""/>
    <m/>
    <m/>
    <m/>
    <m/>
    <m/>
    <m/>
    <m/>
    <m/>
    <x v="0"/>
    <m/>
    <m/>
    <m/>
    <m/>
    <x v="0"/>
    <m/>
    <m/>
    <m/>
    <m/>
  </r>
  <r>
    <x v="5"/>
    <d v="2026-05-12T00:00:00"/>
    <d v="2026-05-18T00:00:00"/>
    <x v="19"/>
    <n v="0"/>
    <s v=""/>
    <m/>
    <m/>
    <m/>
    <m/>
    <m/>
    <m/>
    <m/>
    <m/>
    <x v="0"/>
    <m/>
    <m/>
    <m/>
    <m/>
    <x v="0"/>
    <m/>
    <m/>
    <m/>
    <m/>
  </r>
  <r>
    <x v="5"/>
    <d v="2026-05-19T00:00:00"/>
    <d v="2026-05-25T00:00:00"/>
    <x v="20"/>
    <n v="0"/>
    <s v=""/>
    <m/>
    <m/>
    <m/>
    <m/>
    <m/>
    <m/>
    <m/>
    <m/>
    <x v="0"/>
    <m/>
    <m/>
    <m/>
    <m/>
    <x v="0"/>
    <m/>
    <m/>
    <m/>
    <m/>
  </r>
  <r>
    <x v="5"/>
    <d v="2026-05-26T00:00:00"/>
    <d v="2026-06-01T00:00:00"/>
    <x v="21"/>
    <n v="0"/>
    <s v=""/>
    <m/>
    <m/>
    <m/>
    <m/>
    <m/>
    <m/>
    <m/>
    <m/>
    <x v="0"/>
    <m/>
    <m/>
    <m/>
    <m/>
    <x v="0"/>
    <m/>
    <m/>
    <m/>
    <m/>
  </r>
  <r>
    <x v="5"/>
    <d v="2026-06-02T00:00:00"/>
    <d v="2026-06-08T00:00:00"/>
    <x v="22"/>
    <n v="0"/>
    <s v=""/>
    <m/>
    <m/>
    <m/>
    <m/>
    <m/>
    <m/>
    <m/>
    <m/>
    <x v="0"/>
    <m/>
    <m/>
    <m/>
    <m/>
    <x v="0"/>
    <m/>
    <m/>
    <m/>
    <m/>
  </r>
  <r>
    <x v="5"/>
    <d v="2026-06-09T00:00:00"/>
    <d v="2026-06-15T00:00:00"/>
    <x v="23"/>
    <n v="0"/>
    <s v=""/>
    <m/>
    <m/>
    <m/>
    <m/>
    <m/>
    <m/>
    <m/>
    <m/>
    <x v="0"/>
    <m/>
    <m/>
    <m/>
    <m/>
    <x v="0"/>
    <m/>
    <m/>
    <m/>
    <m/>
  </r>
  <r>
    <x v="5"/>
    <d v="2026-06-16T00:00:00"/>
    <d v="2026-06-22T00:00:00"/>
    <x v="24"/>
    <n v="0"/>
    <s v=""/>
    <m/>
    <m/>
    <m/>
    <m/>
    <m/>
    <m/>
    <m/>
    <m/>
    <x v="0"/>
    <m/>
    <m/>
    <m/>
    <m/>
    <x v="0"/>
    <m/>
    <m/>
    <m/>
    <m/>
  </r>
  <r>
    <x v="5"/>
    <d v="2026-06-23T00:00:00"/>
    <d v="2026-06-29T00:00:00"/>
    <x v="25"/>
    <n v="0"/>
    <s v=""/>
    <m/>
    <m/>
    <m/>
    <m/>
    <m/>
    <m/>
    <m/>
    <m/>
    <x v="0"/>
    <m/>
    <m/>
    <m/>
    <m/>
    <x v="0"/>
    <m/>
    <m/>
    <m/>
    <m/>
  </r>
  <r>
    <x v="5"/>
    <d v="2026-06-30T00:00:00"/>
    <d v="2026-07-06T00:00:00"/>
    <x v="26"/>
    <n v="0"/>
    <s v=""/>
    <m/>
    <m/>
    <m/>
    <m/>
    <m/>
    <m/>
    <m/>
    <m/>
    <x v="0"/>
    <m/>
    <m/>
    <m/>
    <m/>
    <x v="0"/>
    <m/>
    <m/>
    <m/>
    <m/>
  </r>
  <r>
    <x v="5"/>
    <d v="2026-07-07T00:00:00"/>
    <d v="2026-07-13T00:00:00"/>
    <x v="27"/>
    <n v="0"/>
    <s v=""/>
    <m/>
    <m/>
    <m/>
    <m/>
    <m/>
    <m/>
    <m/>
    <m/>
    <x v="0"/>
    <m/>
    <m/>
    <m/>
    <m/>
    <x v="0"/>
    <m/>
    <m/>
    <m/>
    <m/>
  </r>
  <r>
    <x v="5"/>
    <d v="2026-07-14T00:00:00"/>
    <d v="2026-07-20T00:00:00"/>
    <x v="28"/>
    <n v="0"/>
    <s v=""/>
    <m/>
    <m/>
    <m/>
    <m/>
    <m/>
    <m/>
    <m/>
    <m/>
    <x v="0"/>
    <m/>
    <m/>
    <m/>
    <m/>
    <x v="0"/>
    <m/>
    <m/>
    <m/>
    <m/>
  </r>
  <r>
    <x v="5"/>
    <d v="2026-07-21T00:00:00"/>
    <d v="2026-07-27T00:00:00"/>
    <x v="29"/>
    <n v="0"/>
    <s v=""/>
    <m/>
    <m/>
    <m/>
    <m/>
    <m/>
    <m/>
    <m/>
    <m/>
    <x v="0"/>
    <m/>
    <m/>
    <m/>
    <m/>
    <x v="0"/>
    <m/>
    <m/>
    <m/>
    <m/>
  </r>
  <r>
    <x v="5"/>
    <d v="2026-07-28T00:00:00"/>
    <d v="2026-08-03T00:00:00"/>
    <x v="30"/>
    <n v="0"/>
    <s v=""/>
    <m/>
    <m/>
    <m/>
    <m/>
    <m/>
    <m/>
    <m/>
    <m/>
    <x v="0"/>
    <m/>
    <m/>
    <m/>
    <m/>
    <x v="0"/>
    <m/>
    <m/>
    <m/>
    <m/>
  </r>
  <r>
    <x v="5"/>
    <d v="2026-08-04T00:00:00"/>
    <d v="2026-08-10T00:00:00"/>
    <x v="31"/>
    <n v="0"/>
    <s v=""/>
    <m/>
    <m/>
    <m/>
    <m/>
    <m/>
    <m/>
    <m/>
    <m/>
    <x v="0"/>
    <m/>
    <m/>
    <m/>
    <m/>
    <x v="0"/>
    <m/>
    <m/>
    <m/>
    <m/>
  </r>
  <r>
    <x v="5"/>
    <d v="2026-08-11T00:00:00"/>
    <d v="2026-08-17T00:00:00"/>
    <x v="32"/>
    <n v="0"/>
    <s v=""/>
    <m/>
    <m/>
    <m/>
    <m/>
    <m/>
    <m/>
    <m/>
    <m/>
    <x v="0"/>
    <m/>
    <m/>
    <m/>
    <m/>
    <x v="0"/>
    <m/>
    <m/>
    <m/>
    <m/>
  </r>
  <r>
    <x v="5"/>
    <d v="2026-08-18T00:00:00"/>
    <d v="2026-08-24T00:00:00"/>
    <x v="33"/>
    <n v="0"/>
    <s v=""/>
    <m/>
    <m/>
    <m/>
    <m/>
    <m/>
    <m/>
    <m/>
    <m/>
    <x v="0"/>
    <m/>
    <m/>
    <m/>
    <m/>
    <x v="0"/>
    <m/>
    <m/>
    <m/>
    <m/>
  </r>
  <r>
    <x v="5"/>
    <d v="2026-08-25T00:00:00"/>
    <d v="2026-08-31T00:00:00"/>
    <x v="34"/>
    <n v="0"/>
    <s v=""/>
    <m/>
    <m/>
    <m/>
    <m/>
    <m/>
    <m/>
    <m/>
    <m/>
    <x v="0"/>
    <m/>
    <m/>
    <m/>
    <m/>
    <x v="0"/>
    <m/>
    <m/>
    <m/>
    <m/>
  </r>
  <r>
    <x v="5"/>
    <d v="2026-09-01T00:00:00"/>
    <d v="2026-09-07T00:00:00"/>
    <x v="35"/>
    <n v="0"/>
    <s v=""/>
    <m/>
    <m/>
    <m/>
    <m/>
    <m/>
    <m/>
    <m/>
    <m/>
    <x v="0"/>
    <m/>
    <m/>
    <m/>
    <m/>
    <x v="0"/>
    <m/>
    <m/>
    <m/>
    <m/>
  </r>
  <r>
    <x v="5"/>
    <d v="2026-09-08T00:00:00"/>
    <d v="2026-09-14T00:00:00"/>
    <x v="36"/>
    <n v="0"/>
    <s v=""/>
    <m/>
    <m/>
    <m/>
    <m/>
    <m/>
    <m/>
    <m/>
    <m/>
    <x v="0"/>
    <m/>
    <m/>
    <m/>
    <m/>
    <x v="0"/>
    <m/>
    <m/>
    <m/>
    <m/>
  </r>
  <r>
    <x v="5"/>
    <d v="2026-09-15T00:00:00"/>
    <d v="2026-09-21T00:00:00"/>
    <x v="37"/>
    <n v="0"/>
    <s v=""/>
    <m/>
    <m/>
    <m/>
    <m/>
    <m/>
    <m/>
    <m/>
    <m/>
    <x v="0"/>
    <m/>
    <m/>
    <m/>
    <m/>
    <x v="0"/>
    <m/>
    <m/>
    <m/>
    <m/>
  </r>
  <r>
    <x v="5"/>
    <d v="2026-09-22T00:00:00"/>
    <d v="2026-09-28T00:00:00"/>
    <x v="38"/>
    <n v="0"/>
    <s v=""/>
    <m/>
    <m/>
    <m/>
    <m/>
    <m/>
    <m/>
    <m/>
    <m/>
    <x v="0"/>
    <m/>
    <m/>
    <m/>
    <m/>
    <x v="0"/>
    <m/>
    <m/>
    <m/>
    <m/>
  </r>
  <r>
    <x v="5"/>
    <d v="2026-09-29T00:00:00"/>
    <d v="2026-10-05T00:00:00"/>
    <x v="39"/>
    <n v="0"/>
    <s v=""/>
    <m/>
    <m/>
    <m/>
    <m/>
    <m/>
    <m/>
    <m/>
    <m/>
    <x v="0"/>
    <m/>
    <m/>
    <m/>
    <m/>
    <x v="0"/>
    <m/>
    <m/>
    <m/>
    <m/>
  </r>
  <r>
    <x v="5"/>
    <d v="2026-10-06T00:00:00"/>
    <d v="2026-10-12T00:00:00"/>
    <x v="40"/>
    <n v="0"/>
    <s v=""/>
    <m/>
    <m/>
    <m/>
    <m/>
    <m/>
    <m/>
    <m/>
    <m/>
    <x v="0"/>
    <m/>
    <m/>
    <m/>
    <m/>
    <x v="0"/>
    <m/>
    <m/>
    <m/>
    <m/>
  </r>
  <r>
    <x v="5"/>
    <d v="2026-10-13T00:00:00"/>
    <d v="2026-10-19T00:00:00"/>
    <x v="41"/>
    <n v="0"/>
    <s v=""/>
    <m/>
    <m/>
    <m/>
    <m/>
    <m/>
    <m/>
    <m/>
    <m/>
    <x v="0"/>
    <m/>
    <m/>
    <m/>
    <m/>
    <x v="0"/>
    <m/>
    <m/>
    <m/>
    <m/>
  </r>
  <r>
    <x v="5"/>
    <d v="2026-10-20T00:00:00"/>
    <d v="2026-10-26T00:00:00"/>
    <x v="42"/>
    <n v="0"/>
    <s v=""/>
    <m/>
    <m/>
    <m/>
    <m/>
    <m/>
    <m/>
    <m/>
    <m/>
    <x v="0"/>
    <m/>
    <m/>
    <m/>
    <m/>
    <x v="0"/>
    <m/>
    <m/>
    <m/>
    <m/>
  </r>
  <r>
    <x v="5"/>
    <d v="2026-10-27T00:00:00"/>
    <d v="2026-11-02T00:00:00"/>
    <x v="43"/>
    <n v="0"/>
    <s v=""/>
    <m/>
    <m/>
    <m/>
    <m/>
    <m/>
    <m/>
    <m/>
    <m/>
    <x v="0"/>
    <m/>
    <m/>
    <m/>
    <m/>
    <x v="0"/>
    <m/>
    <m/>
    <m/>
    <m/>
  </r>
  <r>
    <x v="5"/>
    <d v="2026-11-03T00:00:00"/>
    <d v="2026-11-09T00:00:00"/>
    <x v="44"/>
    <n v="0"/>
    <s v=""/>
    <m/>
    <m/>
    <m/>
    <m/>
    <m/>
    <m/>
    <m/>
    <m/>
    <x v="0"/>
    <m/>
    <m/>
    <m/>
    <m/>
    <x v="0"/>
    <m/>
    <m/>
    <m/>
    <m/>
  </r>
  <r>
    <x v="5"/>
    <d v="2026-11-10T00:00:00"/>
    <d v="2026-11-16T00:00:00"/>
    <x v="45"/>
    <n v="0"/>
    <s v=""/>
    <m/>
    <m/>
    <m/>
    <m/>
    <m/>
    <m/>
    <m/>
    <m/>
    <x v="0"/>
    <m/>
    <m/>
    <m/>
    <m/>
    <x v="0"/>
    <m/>
    <m/>
    <m/>
    <m/>
  </r>
  <r>
    <x v="5"/>
    <d v="2026-11-17T00:00:00"/>
    <d v="2026-11-23T00:00:00"/>
    <x v="46"/>
    <n v="0"/>
    <s v=""/>
    <m/>
    <m/>
    <m/>
    <m/>
    <m/>
    <m/>
    <m/>
    <m/>
    <x v="0"/>
    <m/>
    <m/>
    <m/>
    <m/>
    <x v="0"/>
    <m/>
    <m/>
    <m/>
    <m/>
  </r>
  <r>
    <x v="5"/>
    <d v="2026-11-24T00:00:00"/>
    <d v="2026-11-30T00:00:00"/>
    <x v="47"/>
    <n v="0"/>
    <s v=""/>
    <m/>
    <m/>
    <m/>
    <m/>
    <m/>
    <m/>
    <m/>
    <m/>
    <x v="0"/>
    <m/>
    <m/>
    <m/>
    <m/>
    <x v="0"/>
    <m/>
    <m/>
    <m/>
    <m/>
  </r>
  <r>
    <x v="5"/>
    <d v="2026-12-01T00:00:00"/>
    <d v="2026-12-07T00:00:00"/>
    <x v="48"/>
    <n v="0"/>
    <s v=""/>
    <m/>
    <m/>
    <m/>
    <m/>
    <m/>
    <m/>
    <m/>
    <m/>
    <x v="0"/>
    <m/>
    <m/>
    <m/>
    <m/>
    <x v="0"/>
    <m/>
    <m/>
    <m/>
    <m/>
  </r>
  <r>
    <x v="5"/>
    <d v="2026-12-08T00:00:00"/>
    <d v="2026-12-14T00:00:00"/>
    <x v="49"/>
    <n v="0"/>
    <s v=""/>
    <m/>
    <m/>
    <m/>
    <m/>
    <m/>
    <m/>
    <m/>
    <m/>
    <x v="0"/>
    <m/>
    <m/>
    <m/>
    <m/>
    <x v="0"/>
    <m/>
    <m/>
    <m/>
    <m/>
  </r>
  <r>
    <x v="5"/>
    <d v="2026-12-15T00:00:00"/>
    <d v="2026-12-21T00:00:00"/>
    <x v="50"/>
    <n v="0"/>
    <s v=""/>
    <m/>
    <m/>
    <m/>
    <m/>
    <m/>
    <m/>
    <m/>
    <m/>
    <x v="0"/>
    <m/>
    <m/>
    <m/>
    <m/>
    <x v="0"/>
    <m/>
    <m/>
    <m/>
    <m/>
  </r>
  <r>
    <x v="5"/>
    <d v="2026-12-22T00:00:00"/>
    <d v="2026-12-28T00:00:00"/>
    <x v="51"/>
    <n v="0"/>
    <s v=""/>
    <m/>
    <m/>
    <m/>
    <m/>
    <m/>
    <m/>
    <m/>
    <m/>
    <x v="0"/>
    <m/>
    <m/>
    <m/>
    <m/>
    <x v="0"/>
    <m/>
    <m/>
    <m/>
    <m/>
  </r>
  <r>
    <x v="5"/>
    <d v="2026-12-29T00:00:00"/>
    <d v="2027-01-04T00:00:00"/>
    <x v="0"/>
    <n v="0"/>
    <s v=""/>
    <m/>
    <m/>
    <m/>
    <m/>
    <m/>
    <m/>
    <m/>
    <m/>
    <x v="0"/>
    <m/>
    <m/>
    <m/>
    <m/>
    <x v="0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D74881-348C-4C98-94D6-D784DC9F4BE3}" name="Tableau croisé dynamique6" cacheId="1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13" rowHeaderCaption="Concurrents" colHeaderCaption="Numéro de semaine">
  <location ref="B5:D11" firstHeaderRow="1" firstDataRow="2" firstDataCol="1"/>
  <pivotFields count="14">
    <pivotField axis="axisRow" showAll="0">
      <items count="8">
        <item x="3"/>
        <item x="5"/>
        <item h="1" m="1" x="6"/>
        <item h="1" x="1"/>
        <item h="1" x="4"/>
        <item x="2"/>
        <item x="0"/>
        <item t="default"/>
      </items>
    </pivotField>
    <pivotField numFmtId="14" showAll="0"/>
    <pivotField numFmtId="14" showAll="0"/>
    <pivotField axis="axisCol" numFmtId="1" showAll="0" sortType="ascending">
      <items count="54">
        <item h="1" m="1" x="52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5">
    <i>
      <x/>
    </i>
    <i>
      <x v="1"/>
    </i>
    <i>
      <x v="5"/>
    </i>
    <i>
      <x v="6"/>
    </i>
    <i t="grand">
      <x/>
    </i>
  </rowItems>
  <colFields count="1">
    <field x="3"/>
  </colFields>
  <colItems count="2">
    <i>
      <x v="1"/>
    </i>
    <i t="grand">
      <x/>
    </i>
  </colItems>
  <dataFields count="1">
    <dataField name="Nombre de posts " fld="4" baseField="0" baseItem="0"/>
  </dataFields>
  <chartFormats count="617">
    <chartFormat chart="22" format="13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9"/>
          </reference>
        </references>
      </pivotArea>
    </chartFormat>
    <chartFormat chart="22" format="13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9"/>
          </reference>
        </references>
      </pivotArea>
    </chartFormat>
    <chartFormat chart="22" format="137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9"/>
          </reference>
        </references>
      </pivotArea>
    </chartFormat>
    <chartFormat chart="22" format="138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9"/>
          </reference>
        </references>
      </pivotArea>
    </chartFormat>
    <chartFormat chart="22" format="13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9"/>
          </reference>
        </references>
      </pivotArea>
    </chartFormat>
    <chartFormat chart="22" format="140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9"/>
          </reference>
        </references>
      </pivotArea>
    </chartFormat>
    <chartFormat chart="22" format="14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9"/>
          </reference>
        </references>
      </pivotArea>
    </chartFormat>
    <chartFormat chart="22" format="142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9"/>
          </reference>
        </references>
      </pivotArea>
    </chartFormat>
    <chartFormat chart="1" format="14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9"/>
          </reference>
        </references>
      </pivotArea>
    </chartFormat>
    <chartFormat chart="1" format="14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9"/>
          </reference>
        </references>
      </pivotArea>
    </chartFormat>
    <chartFormat chart="1" format="145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9"/>
          </reference>
        </references>
      </pivotArea>
    </chartFormat>
    <chartFormat chart="1" format="146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9"/>
          </reference>
        </references>
      </pivotArea>
    </chartFormat>
    <chartFormat chart="1" format="147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9"/>
          </reference>
        </references>
      </pivotArea>
    </chartFormat>
    <chartFormat chart="1" format="148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9"/>
          </reference>
        </references>
      </pivotArea>
    </chartFormat>
    <chartFormat chart="1" format="14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9"/>
          </reference>
        </references>
      </pivotArea>
    </chartFormat>
    <chartFormat chart="1" format="15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9"/>
          </reference>
        </references>
      </pivotArea>
    </chartFormat>
    <chartFormat chart="28" format="15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9"/>
          </reference>
        </references>
      </pivotArea>
    </chartFormat>
    <chartFormat chart="28" format="160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9"/>
          </reference>
        </references>
      </pivotArea>
    </chartFormat>
    <chartFormat chart="28" format="16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9"/>
          </reference>
        </references>
      </pivotArea>
    </chartFormat>
    <chartFormat chart="28" format="16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9"/>
          </reference>
        </references>
      </pivotArea>
    </chartFormat>
    <chartFormat chart="28" format="163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9"/>
          </reference>
        </references>
      </pivotArea>
    </chartFormat>
    <chartFormat chart="28" format="164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9"/>
          </reference>
        </references>
      </pivotArea>
    </chartFormat>
    <chartFormat chart="28" format="16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9"/>
          </reference>
        </references>
      </pivotArea>
    </chartFormat>
    <chartFormat chart="28" format="16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9"/>
          </reference>
        </references>
      </pivotArea>
    </chartFormat>
    <chartFormat chart="28" format="16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1"/>
          </reference>
        </references>
      </pivotArea>
    </chartFormat>
    <chartFormat chart="28" format="16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0"/>
          </reference>
        </references>
      </pivotArea>
    </chartFormat>
    <chartFormat chart="28" format="1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9"/>
          </reference>
        </references>
      </pivotArea>
    </chartFormat>
    <chartFormat chart="28" format="17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7"/>
          </reference>
        </references>
      </pivotArea>
    </chartFormat>
    <chartFormat chart="28" format="17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8"/>
          </reference>
        </references>
      </pivotArea>
    </chartFormat>
    <chartFormat chart="28" format="17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5"/>
          </reference>
        </references>
      </pivotArea>
    </chartFormat>
    <chartFormat chart="28" format="17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3"/>
          </reference>
        </references>
      </pivotArea>
    </chartFormat>
    <chartFormat chart="28" format="17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2"/>
          </reference>
        </references>
      </pivotArea>
    </chartFormat>
    <chartFormat chart="28" format="17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6"/>
          </reference>
        </references>
      </pivotArea>
    </chartFormat>
    <chartFormat chart="28" format="17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4"/>
          </reference>
        </references>
      </pivotArea>
    </chartFormat>
    <chartFormat chart="28" format="17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1"/>
          </reference>
        </references>
      </pivotArea>
    </chartFormat>
    <chartFormat chart="28" format="17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6"/>
          </reference>
        </references>
      </pivotArea>
    </chartFormat>
    <chartFormat chart="28" format="17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2"/>
          </reference>
        </references>
      </pivotArea>
    </chartFormat>
    <chartFormat chart="28" format="18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1"/>
          </reference>
        </references>
      </pivotArea>
    </chartFormat>
    <chartFormat chart="28" format="18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7"/>
          </reference>
        </references>
      </pivotArea>
    </chartFormat>
    <chartFormat chart="28" format="18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5"/>
          </reference>
        </references>
      </pivotArea>
    </chartFormat>
    <chartFormat chart="28" format="18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0"/>
          </reference>
        </references>
      </pivotArea>
    </chartFormat>
    <chartFormat chart="28" format="18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8"/>
          </reference>
        </references>
      </pivotArea>
    </chartFormat>
    <chartFormat chart="28" format="18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4"/>
          </reference>
        </references>
      </pivotArea>
    </chartFormat>
    <chartFormat chart="28" format="18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3"/>
          </reference>
        </references>
      </pivotArea>
    </chartFormat>
    <chartFormat chart="22" format="14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1"/>
          </reference>
        </references>
      </pivotArea>
    </chartFormat>
    <chartFormat chart="22" format="14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0"/>
          </reference>
        </references>
      </pivotArea>
    </chartFormat>
    <chartFormat chart="22" format="14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9"/>
          </reference>
        </references>
      </pivotArea>
    </chartFormat>
    <chartFormat chart="22" format="14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7"/>
          </reference>
        </references>
      </pivotArea>
    </chartFormat>
    <chartFormat chart="22" format="14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8"/>
          </reference>
        </references>
      </pivotArea>
    </chartFormat>
    <chartFormat chart="22" format="14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5"/>
          </reference>
        </references>
      </pivotArea>
    </chartFormat>
    <chartFormat chart="22" format="14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3"/>
          </reference>
        </references>
      </pivotArea>
    </chartFormat>
    <chartFormat chart="22" format="15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2"/>
          </reference>
        </references>
      </pivotArea>
    </chartFormat>
    <chartFormat chart="22" format="15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6"/>
          </reference>
        </references>
      </pivotArea>
    </chartFormat>
    <chartFormat chart="22" format="15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4"/>
          </reference>
        </references>
      </pivotArea>
    </chartFormat>
    <chartFormat chart="22" format="15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1"/>
          </reference>
        </references>
      </pivotArea>
    </chartFormat>
    <chartFormat chart="22" format="15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6"/>
          </reference>
        </references>
      </pivotArea>
    </chartFormat>
    <chartFormat chart="22" format="15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2"/>
          </reference>
        </references>
      </pivotArea>
    </chartFormat>
    <chartFormat chart="22" format="15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1"/>
          </reference>
        </references>
      </pivotArea>
    </chartFormat>
    <chartFormat chart="22" format="15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7"/>
          </reference>
        </references>
      </pivotArea>
    </chartFormat>
    <chartFormat chart="22" format="15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5"/>
          </reference>
        </references>
      </pivotArea>
    </chartFormat>
    <chartFormat chart="22" format="15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0"/>
          </reference>
        </references>
      </pivotArea>
    </chartFormat>
    <chartFormat chart="22" format="16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8"/>
          </reference>
        </references>
      </pivotArea>
    </chartFormat>
    <chartFormat chart="22" format="1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4"/>
          </reference>
        </references>
      </pivotArea>
    </chartFormat>
    <chartFormat chart="22" format="16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3"/>
          </reference>
        </references>
      </pivotArea>
    </chartFormat>
    <chartFormat chart="1" format="15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1"/>
          </reference>
        </references>
      </pivotArea>
    </chartFormat>
    <chartFormat chart="1" format="15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0"/>
          </reference>
        </references>
      </pivotArea>
    </chartFormat>
    <chartFormat chart="1" format="15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9"/>
          </reference>
        </references>
      </pivotArea>
    </chartFormat>
    <chartFormat chart="1" format="15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7"/>
          </reference>
        </references>
      </pivotArea>
    </chartFormat>
    <chartFormat chart="1" format="15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8"/>
          </reference>
        </references>
      </pivotArea>
    </chartFormat>
    <chartFormat chart="1" format="15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5"/>
          </reference>
        </references>
      </pivotArea>
    </chartFormat>
    <chartFormat chart="1" format="15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3"/>
          </reference>
        </references>
      </pivotArea>
    </chartFormat>
    <chartFormat chart="1" format="15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2"/>
          </reference>
        </references>
      </pivotArea>
    </chartFormat>
    <chartFormat chart="1" format="15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6"/>
          </reference>
        </references>
      </pivotArea>
    </chartFormat>
    <chartFormat chart="1" format="16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4"/>
          </reference>
        </references>
      </pivotArea>
    </chartFormat>
    <chartFormat chart="1" format="1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1"/>
          </reference>
        </references>
      </pivotArea>
    </chartFormat>
    <chartFormat chart="1" format="16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6"/>
          </reference>
        </references>
      </pivotArea>
    </chartFormat>
    <chartFormat chart="1" format="16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2"/>
          </reference>
        </references>
      </pivotArea>
    </chartFormat>
    <chartFormat chart="1" format="16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1"/>
          </reference>
        </references>
      </pivotArea>
    </chartFormat>
    <chartFormat chart="1" format="16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7"/>
          </reference>
        </references>
      </pivotArea>
    </chartFormat>
    <chartFormat chart="1" format="16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5"/>
          </reference>
        </references>
      </pivotArea>
    </chartFormat>
    <chartFormat chart="1" format="16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0"/>
          </reference>
        </references>
      </pivotArea>
    </chartFormat>
    <chartFormat chart="1" format="16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8"/>
          </reference>
        </references>
      </pivotArea>
    </chartFormat>
    <chartFormat chart="1" format="1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4"/>
          </reference>
        </references>
      </pivotArea>
    </chartFormat>
    <chartFormat chart="1" format="17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3"/>
          </reference>
        </references>
      </pivotArea>
    </chartFormat>
    <chartFormat chart="1" format="17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0"/>
          </reference>
        </references>
      </pivotArea>
    </chartFormat>
    <chartFormat chart="1" format="173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0"/>
          </reference>
        </references>
      </pivotArea>
    </chartFormat>
    <chartFormat chart="1" format="174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0"/>
          </reference>
        </references>
      </pivotArea>
    </chartFormat>
    <chartFormat chart="1" format="175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0"/>
          </reference>
        </references>
      </pivotArea>
    </chartFormat>
    <chartFormat chart="1" format="176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0"/>
          </reference>
        </references>
      </pivotArea>
    </chartFormat>
    <chartFormat chart="1" format="177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0"/>
          </reference>
        </references>
      </pivotArea>
    </chartFormat>
    <chartFormat chart="1" format="178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0"/>
          </reference>
        </references>
      </pivotArea>
    </chartFormat>
    <chartFormat chart="1" format="17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2"/>
          </reference>
        </references>
      </pivotArea>
    </chartFormat>
    <chartFormat chart="1" format="18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2"/>
          </reference>
        </references>
      </pivotArea>
    </chartFormat>
    <chartFormat chart="1" format="18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2"/>
          </reference>
        </references>
      </pivotArea>
    </chartFormat>
    <chartFormat chart="1" format="182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2"/>
          </reference>
        </references>
      </pivotArea>
    </chartFormat>
    <chartFormat chart="1" format="183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2"/>
          </reference>
        </references>
      </pivotArea>
    </chartFormat>
    <chartFormat chart="1" format="184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2"/>
          </reference>
        </references>
      </pivotArea>
    </chartFormat>
    <chartFormat chart="1" format="185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2"/>
          </reference>
        </references>
      </pivotArea>
    </chartFormat>
    <chartFormat chart="1" format="18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1"/>
          </reference>
        </references>
      </pivotArea>
    </chartFormat>
    <chartFormat chart="1" format="187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1"/>
          </reference>
        </references>
      </pivotArea>
    </chartFormat>
    <chartFormat chart="1" format="188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1"/>
          </reference>
        </references>
      </pivotArea>
    </chartFormat>
    <chartFormat chart="1" format="18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1"/>
          </reference>
        </references>
      </pivotArea>
    </chartFormat>
    <chartFormat chart="1" format="190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1"/>
          </reference>
        </references>
      </pivotArea>
    </chartFormat>
    <chartFormat chart="1" format="19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1"/>
          </reference>
        </references>
      </pivotArea>
    </chartFormat>
    <chartFormat chart="1" format="192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1"/>
          </reference>
        </references>
      </pivotArea>
    </chartFormat>
    <chartFormat chart="1" format="19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3"/>
          </reference>
        </references>
      </pivotArea>
    </chartFormat>
    <chartFormat chart="1" format="19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3"/>
          </reference>
        </references>
      </pivotArea>
    </chartFormat>
    <chartFormat chart="1" format="195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3"/>
          </reference>
        </references>
      </pivotArea>
    </chartFormat>
    <chartFormat chart="1" format="196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3"/>
          </reference>
        </references>
      </pivotArea>
    </chartFormat>
    <chartFormat chart="1" format="197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3"/>
          </reference>
        </references>
      </pivotArea>
    </chartFormat>
    <chartFormat chart="1" format="198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3"/>
          </reference>
        </references>
      </pivotArea>
    </chartFormat>
    <chartFormat chart="1" format="199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3"/>
          </reference>
        </references>
      </pivotArea>
    </chartFormat>
    <chartFormat chart="1" format="200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7"/>
          </reference>
        </references>
      </pivotArea>
    </chartFormat>
    <chartFormat chart="1" format="20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7"/>
          </reference>
        </references>
      </pivotArea>
    </chartFormat>
    <chartFormat chart="1" format="20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7"/>
          </reference>
        </references>
      </pivotArea>
    </chartFormat>
    <chartFormat chart="1" format="203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7"/>
          </reference>
        </references>
      </pivotArea>
    </chartFormat>
    <chartFormat chart="1" format="204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7"/>
          </reference>
        </references>
      </pivotArea>
    </chartFormat>
    <chartFormat chart="1" format="20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7"/>
          </reference>
        </references>
      </pivotArea>
    </chartFormat>
    <chartFormat chart="1" format="20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7"/>
          </reference>
        </references>
      </pivotArea>
    </chartFormat>
    <chartFormat chart="1" format="20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5"/>
          </reference>
        </references>
      </pivotArea>
    </chartFormat>
    <chartFormat chart="1" format="20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5"/>
          </reference>
        </references>
      </pivotArea>
    </chartFormat>
    <chartFormat chart="1" format="209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5"/>
          </reference>
        </references>
      </pivotArea>
    </chartFormat>
    <chartFormat chart="1" format="21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5"/>
          </reference>
        </references>
      </pivotArea>
    </chartFormat>
    <chartFormat chart="1" format="21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5"/>
          </reference>
        </references>
      </pivotArea>
    </chartFormat>
    <chartFormat chart="1" format="21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5"/>
          </reference>
        </references>
      </pivotArea>
    </chartFormat>
    <chartFormat chart="1" format="21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5"/>
          </reference>
        </references>
      </pivotArea>
    </chartFormat>
    <chartFormat chart="1" format="21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6"/>
          </reference>
        </references>
      </pivotArea>
    </chartFormat>
    <chartFormat chart="1" format="215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6"/>
          </reference>
        </references>
      </pivotArea>
    </chartFormat>
    <chartFormat chart="1" format="216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6"/>
          </reference>
        </references>
      </pivotArea>
    </chartFormat>
    <chartFormat chart="1" format="217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6"/>
          </reference>
        </references>
      </pivotArea>
    </chartFormat>
    <chartFormat chart="1" format="218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6"/>
          </reference>
        </references>
      </pivotArea>
    </chartFormat>
    <chartFormat chart="1" format="21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6"/>
          </reference>
        </references>
      </pivotArea>
    </chartFormat>
    <chartFormat chart="1" format="22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6"/>
          </reference>
        </references>
      </pivotArea>
    </chartFormat>
    <chartFormat chart="1" format="22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8"/>
          </reference>
        </references>
      </pivotArea>
    </chartFormat>
    <chartFormat chart="1" format="22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8"/>
          </reference>
        </references>
      </pivotArea>
    </chartFormat>
    <chartFormat chart="1" format="22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8"/>
          </reference>
        </references>
      </pivotArea>
    </chartFormat>
    <chartFormat chart="1" format="22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8"/>
          </reference>
        </references>
      </pivotArea>
    </chartFormat>
    <chartFormat chart="1" format="22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8"/>
          </reference>
        </references>
      </pivotArea>
    </chartFormat>
    <chartFormat chart="1" format="22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8"/>
          </reference>
        </references>
      </pivotArea>
    </chartFormat>
    <chartFormat chart="1" format="22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8"/>
          </reference>
        </references>
      </pivotArea>
    </chartFormat>
    <chartFormat chart="1" format="228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9"/>
          </reference>
        </references>
      </pivotArea>
    </chartFormat>
    <chartFormat chart="1" format="229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9"/>
          </reference>
        </references>
      </pivotArea>
    </chartFormat>
    <chartFormat chart="1" format="230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9"/>
          </reference>
        </references>
      </pivotArea>
    </chartFormat>
    <chartFormat chart="1" format="23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9"/>
          </reference>
        </references>
      </pivotArea>
    </chartFormat>
    <chartFormat chart="1" format="232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9"/>
          </reference>
        </references>
      </pivotArea>
    </chartFormat>
    <chartFormat chart="1" format="233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9"/>
          </reference>
        </references>
      </pivotArea>
    </chartFormat>
    <chartFormat chart="1" format="234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9"/>
          </reference>
        </references>
      </pivotArea>
    </chartFormat>
    <chartFormat chart="1" format="23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6"/>
          </reference>
        </references>
      </pivotArea>
    </chartFormat>
    <chartFormat chart="1" format="236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6"/>
          </reference>
        </references>
      </pivotArea>
    </chartFormat>
    <chartFormat chart="1" format="237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6"/>
          </reference>
        </references>
      </pivotArea>
    </chartFormat>
    <chartFormat chart="1" format="238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6"/>
          </reference>
        </references>
      </pivotArea>
    </chartFormat>
    <chartFormat chart="1" format="239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6"/>
          </reference>
        </references>
      </pivotArea>
    </chartFormat>
    <chartFormat chart="1" format="240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6"/>
          </reference>
        </references>
      </pivotArea>
    </chartFormat>
    <chartFormat chart="1" format="24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6"/>
          </reference>
        </references>
      </pivotArea>
    </chartFormat>
    <chartFormat chart="1" format="24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4"/>
          </reference>
        </references>
      </pivotArea>
    </chartFormat>
    <chartFormat chart="1" format="243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4"/>
          </reference>
        </references>
      </pivotArea>
    </chartFormat>
    <chartFormat chart="1" format="244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4"/>
          </reference>
        </references>
      </pivotArea>
    </chartFormat>
    <chartFormat chart="1" format="245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4"/>
          </reference>
        </references>
      </pivotArea>
    </chartFormat>
    <chartFormat chart="1" format="246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4"/>
          </reference>
        </references>
      </pivotArea>
    </chartFormat>
    <chartFormat chart="1" format="247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4"/>
          </reference>
        </references>
      </pivotArea>
    </chartFormat>
    <chartFormat chart="1" format="248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4"/>
          </reference>
        </references>
      </pivotArea>
    </chartFormat>
    <chartFormat chart="1" format="24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1"/>
          </reference>
        </references>
      </pivotArea>
    </chartFormat>
    <chartFormat chart="1" format="25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1"/>
          </reference>
        </references>
      </pivotArea>
    </chartFormat>
    <chartFormat chart="1" format="25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1"/>
          </reference>
        </references>
      </pivotArea>
    </chartFormat>
    <chartFormat chart="1" format="252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1"/>
          </reference>
        </references>
      </pivotArea>
    </chartFormat>
    <chartFormat chart="1" format="253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1"/>
          </reference>
        </references>
      </pivotArea>
    </chartFormat>
    <chartFormat chart="1" format="254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1"/>
          </reference>
        </references>
      </pivotArea>
    </chartFormat>
    <chartFormat chart="1" format="255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1"/>
          </reference>
        </references>
      </pivotArea>
    </chartFormat>
    <chartFormat chart="1" format="25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2"/>
          </reference>
        </references>
      </pivotArea>
    </chartFormat>
    <chartFormat chart="1" format="257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2"/>
          </reference>
        </references>
      </pivotArea>
    </chartFormat>
    <chartFormat chart="1" format="258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2"/>
          </reference>
        </references>
      </pivotArea>
    </chartFormat>
    <chartFormat chart="1" format="25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2"/>
          </reference>
        </references>
      </pivotArea>
    </chartFormat>
    <chartFormat chart="1" format="260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2"/>
          </reference>
        </references>
      </pivotArea>
    </chartFormat>
    <chartFormat chart="1" format="26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2"/>
          </reference>
        </references>
      </pivotArea>
    </chartFormat>
    <chartFormat chart="1" format="262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2"/>
          </reference>
        </references>
      </pivotArea>
    </chartFormat>
    <chartFormat chart="1" format="26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4"/>
          </reference>
        </references>
      </pivotArea>
    </chartFormat>
    <chartFormat chart="1" format="26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4"/>
          </reference>
        </references>
      </pivotArea>
    </chartFormat>
    <chartFormat chart="1" format="265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4"/>
          </reference>
        </references>
      </pivotArea>
    </chartFormat>
    <chartFormat chart="1" format="266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4"/>
          </reference>
        </references>
      </pivotArea>
    </chartFormat>
    <chartFormat chart="1" format="267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4"/>
          </reference>
        </references>
      </pivotArea>
    </chartFormat>
    <chartFormat chart="1" format="268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4"/>
          </reference>
        </references>
      </pivotArea>
    </chartFormat>
    <chartFormat chart="1" format="269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4"/>
          </reference>
        </references>
      </pivotArea>
    </chartFormat>
    <chartFormat chart="1" format="270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3"/>
          </reference>
        </references>
      </pivotArea>
    </chartFormat>
    <chartFormat chart="1" format="27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3"/>
          </reference>
        </references>
      </pivotArea>
    </chartFormat>
    <chartFormat chart="1" format="27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3"/>
          </reference>
        </references>
      </pivotArea>
    </chartFormat>
    <chartFormat chart="1" format="273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3"/>
          </reference>
        </references>
      </pivotArea>
    </chartFormat>
    <chartFormat chart="1" format="274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3"/>
          </reference>
        </references>
      </pivotArea>
    </chartFormat>
    <chartFormat chart="1" format="27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3"/>
          </reference>
        </references>
      </pivotArea>
    </chartFormat>
    <chartFormat chart="1" format="27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3"/>
          </reference>
        </references>
      </pivotArea>
    </chartFormat>
    <chartFormat chart="1" format="27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5"/>
          </reference>
        </references>
      </pivotArea>
    </chartFormat>
    <chartFormat chart="1" format="27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5"/>
          </reference>
        </references>
      </pivotArea>
    </chartFormat>
    <chartFormat chart="1" format="279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5"/>
          </reference>
        </references>
      </pivotArea>
    </chartFormat>
    <chartFormat chart="1" format="28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5"/>
          </reference>
        </references>
      </pivotArea>
    </chartFormat>
    <chartFormat chart="1" format="28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5"/>
          </reference>
        </references>
      </pivotArea>
    </chartFormat>
    <chartFormat chart="1" format="28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5"/>
          </reference>
        </references>
      </pivotArea>
    </chartFormat>
    <chartFormat chart="1" format="28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5"/>
          </reference>
        </references>
      </pivotArea>
    </chartFormat>
    <chartFormat chart="1" format="28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8"/>
          </reference>
        </references>
      </pivotArea>
    </chartFormat>
    <chartFormat chart="1" format="285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8"/>
          </reference>
        </references>
      </pivotArea>
    </chartFormat>
    <chartFormat chart="1" format="286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8"/>
          </reference>
        </references>
      </pivotArea>
    </chartFormat>
    <chartFormat chart="1" format="287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8"/>
          </reference>
        </references>
      </pivotArea>
    </chartFormat>
    <chartFormat chart="1" format="288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8"/>
          </reference>
        </references>
      </pivotArea>
    </chartFormat>
    <chartFormat chart="1" format="28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8"/>
          </reference>
        </references>
      </pivotArea>
    </chartFormat>
    <chartFormat chart="1" format="29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8"/>
          </reference>
        </references>
      </pivotArea>
    </chartFormat>
    <chartFormat chart="1" format="29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50"/>
          </reference>
        </references>
      </pivotArea>
    </chartFormat>
    <chartFormat chart="1" format="29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50"/>
          </reference>
        </references>
      </pivotArea>
    </chartFormat>
    <chartFormat chart="1" format="29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50"/>
          </reference>
        </references>
      </pivotArea>
    </chartFormat>
    <chartFormat chart="1" format="29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50"/>
          </reference>
        </references>
      </pivotArea>
    </chartFormat>
    <chartFormat chart="1" format="29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50"/>
          </reference>
        </references>
      </pivotArea>
    </chartFormat>
    <chartFormat chart="1" format="29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50"/>
          </reference>
        </references>
      </pivotArea>
    </chartFormat>
    <chartFormat chart="1" format="29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50"/>
          </reference>
        </references>
      </pivotArea>
    </chartFormat>
    <chartFormat chart="31" format="29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0"/>
          </reference>
        </references>
      </pivotArea>
    </chartFormat>
    <chartFormat chart="31" format="29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50"/>
          </reference>
        </references>
      </pivotArea>
    </chartFormat>
    <chartFormat chart="31" format="30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50"/>
          </reference>
        </references>
      </pivotArea>
    </chartFormat>
    <chartFormat chart="31" format="30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50"/>
          </reference>
        </references>
      </pivotArea>
    </chartFormat>
    <chartFormat chart="31" format="302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50"/>
          </reference>
        </references>
      </pivotArea>
    </chartFormat>
    <chartFormat chart="31" format="303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50"/>
          </reference>
        </references>
      </pivotArea>
    </chartFormat>
    <chartFormat chart="31" format="304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50"/>
          </reference>
        </references>
      </pivotArea>
    </chartFormat>
    <chartFormat chart="31" format="305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50"/>
          </reference>
        </references>
      </pivotArea>
    </chartFormat>
    <chartFormat chart="31" format="30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1"/>
          </reference>
        </references>
      </pivotArea>
    </chartFormat>
    <chartFormat chart="31" format="30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1"/>
          </reference>
        </references>
      </pivotArea>
    </chartFormat>
    <chartFormat chart="31" format="30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1"/>
          </reference>
        </references>
      </pivotArea>
    </chartFormat>
    <chartFormat chart="31" format="309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1"/>
          </reference>
        </references>
      </pivotArea>
    </chartFormat>
    <chartFormat chart="31" format="31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1"/>
          </reference>
        </references>
      </pivotArea>
    </chartFormat>
    <chartFormat chart="31" format="31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1"/>
          </reference>
        </references>
      </pivotArea>
    </chartFormat>
    <chartFormat chart="31" format="31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1"/>
          </reference>
        </references>
      </pivotArea>
    </chartFormat>
    <chartFormat chart="31" format="31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1"/>
          </reference>
        </references>
      </pivotArea>
    </chartFormat>
    <chartFormat chart="31" format="3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9"/>
          </reference>
        </references>
      </pivotArea>
    </chartFormat>
    <chartFormat chart="31" format="3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3"/>
          </reference>
        </references>
      </pivotArea>
    </chartFormat>
    <chartFormat chart="31" format="3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3"/>
          </reference>
        </references>
      </pivotArea>
    </chartFormat>
    <chartFormat chart="31" format="3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2"/>
          </reference>
        </references>
      </pivotArea>
    </chartFormat>
    <chartFormat chart="31" format="3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4"/>
          </reference>
        </references>
      </pivotArea>
    </chartFormat>
    <chartFormat chart="31" format="3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6"/>
          </reference>
        </references>
      </pivotArea>
    </chartFormat>
    <chartFormat chart="31" format="3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2"/>
          </reference>
        </references>
      </pivotArea>
    </chartFormat>
    <chartFormat chart="31" format="3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1"/>
          </reference>
        </references>
      </pivotArea>
    </chartFormat>
    <chartFormat chart="31" format="3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7"/>
          </reference>
        </references>
      </pivotArea>
    </chartFormat>
    <chartFormat chart="31" format="3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0"/>
          </reference>
        </references>
      </pivotArea>
    </chartFormat>
    <chartFormat chart="31" format="32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8"/>
          </reference>
        </references>
      </pivotArea>
    </chartFormat>
    <chartFormat chart="31" format="32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1"/>
          </reference>
        </references>
      </pivotArea>
    </chartFormat>
    <chartFormat chart="31" format="32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4"/>
          </reference>
        </references>
      </pivotArea>
    </chartFormat>
    <chartFormat chart="31" format="32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9"/>
          </reference>
        </references>
      </pivotArea>
    </chartFormat>
    <chartFormat chart="31" format="32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8"/>
          </reference>
        </references>
      </pivotArea>
    </chartFormat>
    <chartFormat chart="31" format="33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5"/>
          </reference>
        </references>
      </pivotArea>
    </chartFormat>
    <chartFormat chart="31" format="33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6"/>
          </reference>
        </references>
      </pivotArea>
    </chartFormat>
    <chartFormat chart="31" format="33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7"/>
          </reference>
        </references>
      </pivotArea>
    </chartFormat>
    <chartFormat chart="31" format="33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5"/>
          </reference>
        </references>
      </pivotArea>
    </chartFormat>
    <chartFormat chart="31" format="33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4"/>
          </reference>
        </references>
      </pivotArea>
    </chartFormat>
    <chartFormat chart="31" format="335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4"/>
          </reference>
        </references>
      </pivotArea>
    </chartFormat>
    <chartFormat chart="31" format="336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4"/>
          </reference>
        </references>
      </pivotArea>
    </chartFormat>
    <chartFormat chart="31" format="337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4"/>
          </reference>
        </references>
      </pivotArea>
    </chartFormat>
    <chartFormat chart="31" format="338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4"/>
          </reference>
        </references>
      </pivotArea>
    </chartFormat>
    <chartFormat chart="31" format="33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4"/>
          </reference>
        </references>
      </pivotArea>
    </chartFormat>
    <chartFormat chart="31" format="34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4"/>
          </reference>
        </references>
      </pivotArea>
    </chartFormat>
    <chartFormat chart="31" format="34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2"/>
          </reference>
        </references>
      </pivotArea>
    </chartFormat>
    <chartFormat chart="31" format="34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2"/>
          </reference>
        </references>
      </pivotArea>
    </chartFormat>
    <chartFormat chart="31" format="34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2"/>
          </reference>
        </references>
      </pivotArea>
    </chartFormat>
    <chartFormat chart="31" format="34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2"/>
          </reference>
        </references>
      </pivotArea>
    </chartFormat>
    <chartFormat chart="31" format="34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2"/>
          </reference>
        </references>
      </pivotArea>
    </chartFormat>
    <chartFormat chart="31" format="34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2"/>
          </reference>
        </references>
      </pivotArea>
    </chartFormat>
    <chartFormat chart="31" format="34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2"/>
          </reference>
        </references>
      </pivotArea>
    </chartFormat>
    <chartFormat chart="31" format="348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3"/>
          </reference>
        </references>
      </pivotArea>
    </chartFormat>
    <chartFormat chart="31" format="349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3"/>
          </reference>
        </references>
      </pivotArea>
    </chartFormat>
    <chartFormat chart="31" format="350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3"/>
          </reference>
        </references>
      </pivotArea>
    </chartFormat>
    <chartFormat chart="31" format="35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3"/>
          </reference>
        </references>
      </pivotArea>
    </chartFormat>
    <chartFormat chart="31" format="352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3"/>
          </reference>
        </references>
      </pivotArea>
    </chartFormat>
    <chartFormat chart="31" format="353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3"/>
          </reference>
        </references>
      </pivotArea>
    </chartFormat>
    <chartFormat chart="31" format="354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3"/>
          </reference>
        </references>
      </pivotArea>
    </chartFormat>
    <chartFormat chart="31" format="35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5"/>
          </reference>
        </references>
      </pivotArea>
    </chartFormat>
    <chartFormat chart="31" format="356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5"/>
          </reference>
        </references>
      </pivotArea>
    </chartFormat>
    <chartFormat chart="31" format="357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5"/>
          </reference>
        </references>
      </pivotArea>
    </chartFormat>
    <chartFormat chart="31" format="358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5"/>
          </reference>
        </references>
      </pivotArea>
    </chartFormat>
    <chartFormat chart="31" format="359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5"/>
          </reference>
        </references>
      </pivotArea>
    </chartFormat>
    <chartFormat chart="31" format="360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5"/>
          </reference>
        </references>
      </pivotArea>
    </chartFormat>
    <chartFormat chart="31" format="36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5"/>
          </reference>
        </references>
      </pivotArea>
    </chartFormat>
    <chartFormat chart="31" format="36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9"/>
          </reference>
        </references>
      </pivotArea>
    </chartFormat>
    <chartFormat chart="31" format="363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9"/>
          </reference>
        </references>
      </pivotArea>
    </chartFormat>
    <chartFormat chart="31" format="364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9"/>
          </reference>
        </references>
      </pivotArea>
    </chartFormat>
    <chartFormat chart="31" format="365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9"/>
          </reference>
        </references>
      </pivotArea>
    </chartFormat>
    <chartFormat chart="31" format="366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9"/>
          </reference>
        </references>
      </pivotArea>
    </chartFormat>
    <chartFormat chart="31" format="367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9"/>
          </reference>
        </references>
      </pivotArea>
    </chartFormat>
    <chartFormat chart="31" format="368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9"/>
          </reference>
        </references>
      </pivotArea>
    </chartFormat>
    <chartFormat chart="31" format="3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31" format="37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31" format="37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31" format="37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31" format="37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31" format="37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31" format="37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31" format="37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31" format="37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31" format="37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31" format="37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1" format="38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0"/>
          </reference>
        </references>
      </pivotArea>
    </chartFormat>
    <chartFormat chart="31" format="38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31" format="38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31" format="38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31" format="38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31" format="38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31" format="38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31" format="38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31" format="38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"/>
          </reference>
        </references>
      </pivotArea>
    </chartFormat>
    <chartFormat chart="31" format="38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31" format="39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3"/>
          </reference>
        </references>
      </pivotArea>
    </chartFormat>
    <chartFormat chart="31" format="39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4"/>
          </reference>
        </references>
      </pivotArea>
    </chartFormat>
    <chartFormat chart="31" format="39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5"/>
          </reference>
        </references>
      </pivotArea>
    </chartFormat>
    <chartFormat chart="31" format="39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6"/>
          </reference>
        </references>
      </pivotArea>
    </chartFormat>
    <chartFormat chart="31" format="39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7"/>
          </reference>
        </references>
      </pivotArea>
    </chartFormat>
    <chartFormat chart="31" format="39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8"/>
          </reference>
        </references>
      </pivotArea>
    </chartFormat>
    <chartFormat chart="31" format="39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9"/>
          </reference>
        </references>
      </pivotArea>
    </chartFormat>
    <chartFormat chart="31" format="39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1" format="39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31" format="39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31" format="400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7"/>
          </reference>
        </references>
      </pivotArea>
    </chartFormat>
    <chartFormat chart="31" format="40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7"/>
          </reference>
        </references>
      </pivotArea>
    </chartFormat>
    <chartFormat chart="31" format="40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17"/>
          </reference>
        </references>
      </pivotArea>
    </chartFormat>
    <chartFormat chart="31" format="403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7"/>
          </reference>
        </references>
      </pivotArea>
    </chartFormat>
    <chartFormat chart="31" format="404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17"/>
          </reference>
        </references>
      </pivotArea>
    </chartFormat>
    <chartFormat chart="31" format="40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7"/>
          </reference>
        </references>
      </pivotArea>
    </chartFormat>
    <chartFormat chart="31" format="40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17"/>
          </reference>
        </references>
      </pivotArea>
    </chartFormat>
    <chartFormat chart="31" format="40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"/>
          </reference>
        </references>
      </pivotArea>
    </chartFormat>
    <chartFormat chart="31" format="40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"/>
          </reference>
        </references>
      </pivotArea>
    </chartFormat>
    <chartFormat chart="31" format="409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1"/>
          </reference>
        </references>
      </pivotArea>
    </chartFormat>
    <chartFormat chart="31" format="41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"/>
          </reference>
        </references>
      </pivotArea>
    </chartFormat>
    <chartFormat chart="31" format="41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1"/>
          </reference>
        </references>
      </pivotArea>
    </chartFormat>
    <chartFormat chart="31" format="41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"/>
          </reference>
        </references>
      </pivotArea>
    </chartFormat>
    <chartFormat chart="31" format="41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1"/>
          </reference>
        </references>
      </pivotArea>
    </chartFormat>
    <chartFormat chart="31" format="41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"/>
          </reference>
        </references>
      </pivotArea>
    </chartFormat>
    <chartFormat chart="31" format="415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"/>
          </reference>
        </references>
      </pivotArea>
    </chartFormat>
    <chartFormat chart="31" format="416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"/>
          </reference>
        </references>
      </pivotArea>
    </chartFormat>
    <chartFormat chart="31" format="417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"/>
          </reference>
        </references>
      </pivotArea>
    </chartFormat>
    <chartFormat chart="31" format="418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"/>
          </reference>
        </references>
      </pivotArea>
    </chartFormat>
    <chartFormat chart="31" format="41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"/>
          </reference>
        </references>
      </pivotArea>
    </chartFormat>
    <chartFormat chart="31" format="42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"/>
          </reference>
        </references>
      </pivotArea>
    </chartFormat>
    <chartFormat chart="31" format="42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2"/>
          </reference>
        </references>
      </pivotArea>
    </chartFormat>
    <chartFormat chart="31" format="42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2"/>
          </reference>
        </references>
      </pivotArea>
    </chartFormat>
    <chartFormat chart="31" format="42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12"/>
          </reference>
        </references>
      </pivotArea>
    </chartFormat>
    <chartFormat chart="31" format="42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2"/>
          </reference>
        </references>
      </pivotArea>
    </chartFormat>
    <chartFormat chart="31" format="42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12"/>
          </reference>
        </references>
      </pivotArea>
    </chartFormat>
    <chartFormat chart="31" format="42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2"/>
          </reference>
        </references>
      </pivotArea>
    </chartFormat>
    <chartFormat chart="31" format="42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12"/>
          </reference>
        </references>
      </pivotArea>
    </chartFormat>
    <chartFormat chart="31" format="428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1"/>
          </reference>
        </references>
      </pivotArea>
    </chartFormat>
    <chartFormat chart="31" format="429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1"/>
          </reference>
        </references>
      </pivotArea>
    </chartFormat>
    <chartFormat chart="31" format="430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11"/>
          </reference>
        </references>
      </pivotArea>
    </chartFormat>
    <chartFormat chart="31" format="43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1"/>
          </reference>
        </references>
      </pivotArea>
    </chartFormat>
    <chartFormat chart="31" format="432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11"/>
          </reference>
        </references>
      </pivotArea>
    </chartFormat>
    <chartFormat chart="31" format="433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1"/>
          </reference>
        </references>
      </pivotArea>
    </chartFormat>
    <chartFormat chart="31" format="434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11"/>
          </reference>
        </references>
      </pivotArea>
    </chartFormat>
    <chartFormat chart="31" format="43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2"/>
          </reference>
        </references>
      </pivotArea>
    </chartFormat>
    <chartFormat chart="31" format="436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2"/>
          </reference>
        </references>
      </pivotArea>
    </chartFormat>
    <chartFormat chart="31" format="437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2"/>
          </reference>
        </references>
      </pivotArea>
    </chartFormat>
    <chartFormat chart="31" format="438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2"/>
          </reference>
        </references>
      </pivotArea>
    </chartFormat>
    <chartFormat chart="31" format="439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2"/>
          </reference>
        </references>
      </pivotArea>
    </chartFormat>
    <chartFormat chart="31" format="440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2"/>
          </reference>
        </references>
      </pivotArea>
    </chartFormat>
    <chartFormat chart="31" format="44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2"/>
          </reference>
        </references>
      </pivotArea>
    </chartFormat>
    <chartFormat chart="31" format="44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0"/>
          </reference>
        </references>
      </pivotArea>
    </chartFormat>
    <chartFormat chart="31" format="443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0"/>
          </reference>
        </references>
      </pivotArea>
    </chartFormat>
    <chartFormat chart="31" format="444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0"/>
          </reference>
        </references>
      </pivotArea>
    </chartFormat>
    <chartFormat chart="31" format="445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0"/>
          </reference>
        </references>
      </pivotArea>
    </chartFormat>
    <chartFormat chart="31" format="446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0"/>
          </reference>
        </references>
      </pivotArea>
    </chartFormat>
    <chartFormat chart="31" format="447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0"/>
          </reference>
        </references>
      </pivotArea>
    </chartFormat>
    <chartFormat chart="31" format="448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0"/>
          </reference>
        </references>
      </pivotArea>
    </chartFormat>
    <chartFormat chart="31" format="44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4"/>
          </reference>
        </references>
      </pivotArea>
    </chartFormat>
    <chartFormat chart="31" format="45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4"/>
          </reference>
        </references>
      </pivotArea>
    </chartFormat>
    <chartFormat chart="31" format="45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14"/>
          </reference>
        </references>
      </pivotArea>
    </chartFormat>
    <chartFormat chart="31" format="452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4"/>
          </reference>
        </references>
      </pivotArea>
    </chartFormat>
    <chartFormat chart="31" format="453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14"/>
          </reference>
        </references>
      </pivotArea>
    </chartFormat>
    <chartFormat chart="31" format="454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4"/>
          </reference>
        </references>
      </pivotArea>
    </chartFormat>
    <chartFormat chart="31" format="455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14"/>
          </reference>
        </references>
      </pivotArea>
    </chartFormat>
    <chartFormat chart="31" format="45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8"/>
          </reference>
        </references>
      </pivotArea>
    </chartFormat>
    <chartFormat chart="31" format="457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8"/>
          </reference>
        </references>
      </pivotArea>
    </chartFormat>
    <chartFormat chart="31" format="458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8"/>
          </reference>
        </references>
      </pivotArea>
    </chartFormat>
    <chartFormat chart="31" format="45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8"/>
          </reference>
        </references>
      </pivotArea>
    </chartFormat>
    <chartFormat chart="31" format="460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8"/>
          </reference>
        </references>
      </pivotArea>
    </chartFormat>
    <chartFormat chart="31" format="46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8"/>
          </reference>
        </references>
      </pivotArea>
    </chartFormat>
    <chartFormat chart="31" format="462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8"/>
          </reference>
        </references>
      </pivotArea>
    </chartFormat>
    <chartFormat chart="31" format="46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"/>
          </reference>
        </references>
      </pivotArea>
    </chartFormat>
    <chartFormat chart="31" format="464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"/>
          </reference>
        </references>
      </pivotArea>
    </chartFormat>
    <chartFormat chart="31" format="46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"/>
          </reference>
        </references>
      </pivotArea>
    </chartFormat>
    <chartFormat chart="31" format="46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"/>
          </reference>
        </references>
      </pivotArea>
    </chartFormat>
    <chartFormat chart="31" format="46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5"/>
          </reference>
        </references>
      </pivotArea>
    </chartFormat>
    <chartFormat chart="31" format="468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5"/>
          </reference>
        </references>
      </pivotArea>
    </chartFormat>
    <chartFormat chart="31" format="46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5"/>
          </reference>
        </references>
      </pivotArea>
    </chartFormat>
    <chartFormat chart="31" format="470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5"/>
          </reference>
        </references>
      </pivotArea>
    </chartFormat>
    <chartFormat chart="31" format="47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5"/>
          </reference>
        </references>
      </pivotArea>
    </chartFormat>
    <chartFormat chart="31" format="472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5"/>
          </reference>
        </references>
      </pivotArea>
    </chartFormat>
    <chartFormat chart="31" format="47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6"/>
          </reference>
        </references>
      </pivotArea>
    </chartFormat>
    <chartFormat chart="31" format="474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6"/>
          </reference>
        </references>
      </pivotArea>
    </chartFormat>
    <chartFormat chart="31" format="47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6"/>
          </reference>
        </references>
      </pivotArea>
    </chartFormat>
    <chartFormat chart="31" format="47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6"/>
          </reference>
        </references>
      </pivotArea>
    </chartFormat>
    <chartFormat chart="31" format="47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6"/>
          </reference>
        </references>
      </pivotArea>
    </chartFormat>
    <chartFormat chart="31" format="478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7"/>
          </reference>
        </references>
      </pivotArea>
    </chartFormat>
    <chartFormat chart="31" format="479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7"/>
          </reference>
        </references>
      </pivotArea>
    </chartFormat>
    <chartFormat chart="31" format="48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7"/>
          </reference>
        </references>
      </pivotArea>
    </chartFormat>
    <chartFormat chart="31" format="48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7"/>
          </reference>
        </references>
      </pivotArea>
    </chartFormat>
    <chartFormat chart="31" format="48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7"/>
          </reference>
        </references>
      </pivotArea>
    </chartFormat>
    <chartFormat chart="31" format="48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7"/>
          </reference>
        </references>
      </pivotArea>
    </chartFormat>
    <chartFormat chart="31" format="48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7"/>
          </reference>
        </references>
      </pivotArea>
    </chartFormat>
    <chartFormat chart="31" format="48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9"/>
          </reference>
        </references>
      </pivotArea>
    </chartFormat>
    <chartFormat chart="31" format="486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9"/>
          </reference>
        </references>
      </pivotArea>
    </chartFormat>
    <chartFormat chart="31" format="487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9"/>
          </reference>
        </references>
      </pivotArea>
    </chartFormat>
    <chartFormat chart="31" format="488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9"/>
          </reference>
        </references>
      </pivotArea>
    </chartFormat>
    <chartFormat chart="31" format="48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9"/>
          </reference>
        </references>
      </pivotArea>
    </chartFormat>
    <chartFormat chart="31" format="49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9"/>
          </reference>
        </references>
      </pivotArea>
    </chartFormat>
    <chartFormat chart="31" format="49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9"/>
          </reference>
        </references>
      </pivotArea>
    </chartFormat>
    <chartFormat chart="31" format="492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10"/>
          </reference>
        </references>
      </pivotArea>
    </chartFormat>
    <chartFormat chart="31" format="49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0"/>
          </reference>
        </references>
      </pivotArea>
    </chartFormat>
    <chartFormat chart="31" format="49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0"/>
          </reference>
        </references>
      </pivotArea>
    </chartFormat>
    <chartFormat chart="31" format="495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10"/>
          </reference>
        </references>
      </pivotArea>
    </chartFormat>
    <chartFormat chart="31" format="496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0"/>
          </reference>
        </references>
      </pivotArea>
    </chartFormat>
    <chartFormat chart="31" format="497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0"/>
          </reference>
        </references>
      </pivotArea>
    </chartFormat>
    <chartFormat chart="31" format="498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10"/>
          </reference>
        </references>
      </pivotArea>
    </chartFormat>
    <chartFormat chart="31" format="49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3"/>
          </reference>
        </references>
      </pivotArea>
    </chartFormat>
    <chartFormat chart="31" format="500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13"/>
          </reference>
        </references>
      </pivotArea>
    </chartFormat>
    <chartFormat chart="31" format="50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13"/>
          </reference>
        </references>
      </pivotArea>
    </chartFormat>
    <chartFormat chart="31" format="50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3"/>
          </reference>
        </references>
      </pivotArea>
    </chartFormat>
    <chartFormat chart="31" format="503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3"/>
          </reference>
        </references>
      </pivotArea>
    </chartFormat>
    <chartFormat chart="31" format="50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3"/>
          </reference>
        </references>
      </pivotArea>
    </chartFormat>
    <chartFormat chart="31" format="505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13"/>
          </reference>
        </references>
      </pivotArea>
    </chartFormat>
    <chartFormat chart="31" format="50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5"/>
          </reference>
        </references>
      </pivotArea>
    </chartFormat>
    <chartFormat chart="31" format="507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15"/>
          </reference>
        </references>
      </pivotArea>
    </chartFormat>
    <chartFormat chart="31" format="508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5"/>
          </reference>
        </references>
      </pivotArea>
    </chartFormat>
    <chartFormat chart="31" format="50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5"/>
          </reference>
        </references>
      </pivotArea>
    </chartFormat>
    <chartFormat chart="31" format="51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6"/>
          </reference>
        </references>
      </pivotArea>
    </chartFormat>
    <chartFormat chart="31" format="51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16"/>
          </reference>
        </references>
      </pivotArea>
    </chartFormat>
    <chartFormat chart="31" format="512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6"/>
          </reference>
        </references>
      </pivotArea>
    </chartFormat>
    <chartFormat chart="31" format="513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6"/>
          </reference>
        </references>
      </pivotArea>
    </chartFormat>
    <chartFormat chart="31" format="514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16"/>
          </reference>
        </references>
      </pivotArea>
    </chartFormat>
    <chartFormat chart="31" format="51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8"/>
          </reference>
        </references>
      </pivotArea>
    </chartFormat>
    <chartFormat chart="31" format="516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8"/>
          </reference>
        </references>
      </pivotArea>
    </chartFormat>
    <chartFormat chart="31" format="517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18"/>
          </reference>
        </references>
      </pivotArea>
    </chartFormat>
    <chartFormat chart="31" format="518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8"/>
          </reference>
        </references>
      </pivotArea>
    </chartFormat>
    <chartFormat chart="31" format="519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18"/>
          </reference>
        </references>
      </pivotArea>
    </chartFormat>
    <chartFormat chart="31" format="520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8"/>
          </reference>
        </references>
      </pivotArea>
    </chartFormat>
    <chartFormat chart="31" format="52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18"/>
          </reference>
        </references>
      </pivotArea>
    </chartFormat>
    <chartFormat chart="31" format="52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19"/>
          </reference>
        </references>
      </pivotArea>
    </chartFormat>
    <chartFormat chart="31" format="523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19"/>
          </reference>
        </references>
      </pivotArea>
    </chartFormat>
    <chartFormat chart="31" format="524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9"/>
          </reference>
        </references>
      </pivotArea>
    </chartFormat>
    <chartFormat chart="31" format="52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9"/>
          </reference>
        </references>
      </pivotArea>
    </chartFormat>
    <chartFormat chart="31" format="526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9"/>
          </reference>
        </references>
      </pivotArea>
    </chartFormat>
    <chartFormat chart="31" format="527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9"/>
          </reference>
        </references>
      </pivotArea>
    </chartFormat>
    <chartFormat chart="31" format="528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20"/>
          </reference>
        </references>
      </pivotArea>
    </chartFormat>
    <chartFormat chart="31" format="529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20"/>
          </reference>
        </references>
      </pivotArea>
    </chartFormat>
    <chartFormat chart="31" format="530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20"/>
          </reference>
        </references>
      </pivotArea>
    </chartFormat>
    <chartFormat chart="31" format="53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20"/>
          </reference>
        </references>
      </pivotArea>
    </chartFormat>
    <chartFormat chart="31" format="53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20"/>
          </reference>
        </references>
      </pivotArea>
    </chartFormat>
    <chartFormat chart="31" format="53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20"/>
          </reference>
        </references>
      </pivotArea>
    </chartFormat>
    <chartFormat chart="31" format="53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21"/>
          </reference>
        </references>
      </pivotArea>
    </chartFormat>
    <chartFormat chart="31" format="535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21"/>
          </reference>
        </references>
      </pivotArea>
    </chartFormat>
    <chartFormat chart="31" format="536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21"/>
          </reference>
        </references>
      </pivotArea>
    </chartFormat>
    <chartFormat chart="31" format="537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21"/>
          </reference>
        </references>
      </pivotArea>
    </chartFormat>
    <chartFormat chart="31" format="538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21"/>
          </reference>
        </references>
      </pivotArea>
    </chartFormat>
    <chartFormat chart="31" format="53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21"/>
          </reference>
        </references>
      </pivotArea>
    </chartFormat>
    <chartFormat chart="31" format="54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21"/>
          </reference>
        </references>
      </pivotArea>
    </chartFormat>
    <chartFormat chart="31" format="54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22"/>
          </reference>
        </references>
      </pivotArea>
    </chartFormat>
    <chartFormat chart="31" format="54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22"/>
          </reference>
        </references>
      </pivotArea>
    </chartFormat>
    <chartFormat chart="31" format="54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22"/>
          </reference>
        </references>
      </pivotArea>
    </chartFormat>
    <chartFormat chart="31" format="54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22"/>
          </reference>
        </references>
      </pivotArea>
    </chartFormat>
    <chartFormat chart="31" format="54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22"/>
          </reference>
        </references>
      </pivotArea>
    </chartFormat>
    <chartFormat chart="31" format="54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22"/>
          </reference>
        </references>
      </pivotArea>
    </chartFormat>
    <chartFormat chart="31" format="54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22"/>
          </reference>
        </references>
      </pivotArea>
    </chartFormat>
    <chartFormat chart="31" format="54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23"/>
          </reference>
        </references>
      </pivotArea>
    </chartFormat>
    <chartFormat chart="31" format="549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23"/>
          </reference>
        </references>
      </pivotArea>
    </chartFormat>
    <chartFormat chart="31" format="55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23"/>
          </reference>
        </references>
      </pivotArea>
    </chartFormat>
    <chartFormat chart="31" format="55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23"/>
          </reference>
        </references>
      </pivotArea>
    </chartFormat>
    <chartFormat chart="31" format="552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23"/>
          </reference>
        </references>
      </pivotArea>
    </chartFormat>
    <chartFormat chart="31" format="553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23"/>
          </reference>
        </references>
      </pivotArea>
    </chartFormat>
    <chartFormat chart="31" format="554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23"/>
          </reference>
        </references>
      </pivotArea>
    </chartFormat>
    <chartFormat chart="31" format="55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24"/>
          </reference>
        </references>
      </pivotArea>
    </chartFormat>
    <chartFormat chart="31" format="556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24"/>
          </reference>
        </references>
      </pivotArea>
    </chartFormat>
    <chartFormat chart="31" format="557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24"/>
          </reference>
        </references>
      </pivotArea>
    </chartFormat>
    <chartFormat chart="31" format="558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24"/>
          </reference>
        </references>
      </pivotArea>
    </chartFormat>
    <chartFormat chart="31" format="55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24"/>
          </reference>
        </references>
      </pivotArea>
    </chartFormat>
    <chartFormat chart="31" format="56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24"/>
          </reference>
        </references>
      </pivotArea>
    </chartFormat>
    <chartFormat chart="31" format="56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28"/>
          </reference>
        </references>
      </pivotArea>
    </chartFormat>
    <chartFormat chart="31" format="56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28"/>
          </reference>
        </references>
      </pivotArea>
    </chartFormat>
    <chartFormat chart="31" format="563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28"/>
          </reference>
        </references>
      </pivotArea>
    </chartFormat>
    <chartFormat chart="31" format="564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28"/>
          </reference>
        </references>
      </pivotArea>
    </chartFormat>
    <chartFormat chart="31" format="565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28"/>
          </reference>
        </references>
      </pivotArea>
    </chartFormat>
    <chartFormat chart="31" format="56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29"/>
          </reference>
        </references>
      </pivotArea>
    </chartFormat>
    <chartFormat chart="31" format="567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29"/>
          </reference>
        </references>
      </pivotArea>
    </chartFormat>
    <chartFormat chart="31" format="568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29"/>
          </reference>
        </references>
      </pivotArea>
    </chartFormat>
    <chartFormat chart="31" format="56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29"/>
          </reference>
        </references>
      </pivotArea>
    </chartFormat>
    <chartFormat chart="31" format="570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29"/>
          </reference>
        </references>
      </pivotArea>
    </chartFormat>
    <chartFormat chart="31" format="57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29"/>
          </reference>
        </references>
      </pivotArea>
    </chartFormat>
    <chartFormat chart="31" format="57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0"/>
          </reference>
        </references>
      </pivotArea>
    </chartFormat>
    <chartFormat chart="31" format="573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0"/>
          </reference>
        </references>
      </pivotArea>
    </chartFormat>
    <chartFormat chart="31" format="57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0"/>
          </reference>
        </references>
      </pivotArea>
    </chartFormat>
    <chartFormat chart="31" format="575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0"/>
          </reference>
        </references>
      </pivotArea>
    </chartFormat>
    <chartFormat chart="31" format="576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0"/>
          </reference>
        </references>
      </pivotArea>
    </chartFormat>
    <chartFormat chart="31" format="577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0"/>
          </reference>
        </references>
      </pivotArea>
    </chartFormat>
    <chartFormat chart="31" format="578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0"/>
          </reference>
        </references>
      </pivotArea>
    </chartFormat>
    <chartFormat chart="31" format="57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4"/>
          </reference>
        </references>
      </pivotArea>
    </chartFormat>
    <chartFormat chart="31" format="580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4"/>
          </reference>
        </references>
      </pivotArea>
    </chartFormat>
    <chartFormat chart="31" format="58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4"/>
          </reference>
        </references>
      </pivotArea>
    </chartFormat>
    <chartFormat chart="31" format="58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5"/>
          </reference>
        </references>
      </pivotArea>
    </chartFormat>
    <chartFormat chart="31" format="58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5"/>
          </reference>
        </references>
      </pivotArea>
    </chartFormat>
    <chartFormat chart="31" format="58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5"/>
          </reference>
        </references>
      </pivotArea>
    </chartFormat>
    <chartFormat chart="31" format="58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5"/>
          </reference>
        </references>
      </pivotArea>
    </chartFormat>
    <chartFormat chart="31" format="58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6"/>
          </reference>
        </references>
      </pivotArea>
    </chartFormat>
    <chartFormat chart="31" format="587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6"/>
          </reference>
        </references>
      </pivotArea>
    </chartFormat>
    <chartFormat chart="31" format="588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6"/>
          </reference>
        </references>
      </pivotArea>
    </chartFormat>
    <chartFormat chart="31" format="58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6"/>
          </reference>
        </references>
      </pivotArea>
    </chartFormat>
    <chartFormat chart="31" format="590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6"/>
          </reference>
        </references>
      </pivotArea>
    </chartFormat>
    <chartFormat chart="31" format="59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6"/>
          </reference>
        </references>
      </pivotArea>
    </chartFormat>
    <chartFormat chart="31" format="59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7"/>
          </reference>
        </references>
      </pivotArea>
    </chartFormat>
    <chartFormat chart="31" format="593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7"/>
          </reference>
        </references>
      </pivotArea>
    </chartFormat>
    <chartFormat chart="31" format="594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7"/>
          </reference>
        </references>
      </pivotArea>
    </chartFormat>
    <chartFormat chart="31" format="595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7"/>
          </reference>
        </references>
      </pivotArea>
    </chartFormat>
    <chartFormat chart="31" format="59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7"/>
          </reference>
        </references>
      </pivotArea>
    </chartFormat>
    <chartFormat chart="31" format="597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8"/>
          </reference>
        </references>
      </pivotArea>
    </chartFormat>
    <chartFormat chart="31" format="598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8"/>
          </reference>
        </references>
      </pivotArea>
    </chartFormat>
    <chartFormat chart="31" format="59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8"/>
          </reference>
        </references>
      </pivotArea>
    </chartFormat>
    <chartFormat chart="31" format="60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8"/>
          </reference>
        </references>
      </pivotArea>
    </chartFormat>
    <chartFormat chart="31" format="60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8"/>
          </reference>
        </references>
      </pivotArea>
    </chartFormat>
    <chartFormat chart="31" format="60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0"/>
          </reference>
        </references>
      </pivotArea>
    </chartFormat>
    <chartFormat chart="31" format="603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0"/>
          </reference>
        </references>
      </pivotArea>
    </chartFormat>
    <chartFormat chart="31" format="604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0"/>
          </reference>
        </references>
      </pivotArea>
    </chartFormat>
    <chartFormat chart="31" format="60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0"/>
          </reference>
        </references>
      </pivotArea>
    </chartFormat>
    <chartFormat chart="31" format="60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0"/>
          </reference>
        </references>
      </pivotArea>
    </chartFormat>
    <chartFormat chart="31" format="60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1"/>
          </reference>
        </references>
      </pivotArea>
    </chartFormat>
    <chartFormat chart="31" format="60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1"/>
          </reference>
        </references>
      </pivotArea>
    </chartFormat>
    <chartFormat chart="31" format="609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1"/>
          </reference>
        </references>
      </pivotArea>
    </chartFormat>
    <chartFormat chart="31" format="610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1"/>
          </reference>
        </references>
      </pivotArea>
    </chartFormat>
    <chartFormat chart="31" format="61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2"/>
          </reference>
        </references>
      </pivotArea>
    </chartFormat>
    <chartFormat chart="31" format="61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2"/>
          </reference>
        </references>
      </pivotArea>
    </chartFormat>
    <chartFormat chart="31" format="613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2"/>
          </reference>
        </references>
      </pivotArea>
    </chartFormat>
    <chartFormat chart="31" format="614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2"/>
          </reference>
        </references>
      </pivotArea>
    </chartFormat>
    <chartFormat chart="31" format="61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2"/>
          </reference>
        </references>
      </pivotArea>
    </chartFormat>
    <chartFormat chart="31" format="61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3"/>
          </reference>
        </references>
      </pivotArea>
    </chartFormat>
    <chartFormat chart="31" format="617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3"/>
          </reference>
        </references>
      </pivotArea>
    </chartFormat>
    <chartFormat chart="31" format="618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3"/>
          </reference>
        </references>
      </pivotArea>
    </chartFormat>
    <chartFormat chart="31" format="61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3"/>
          </reference>
        </references>
      </pivotArea>
    </chartFormat>
    <chartFormat chart="31" format="62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3"/>
          </reference>
        </references>
      </pivotArea>
    </chartFormat>
    <chartFormat chart="31" format="62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6"/>
          </reference>
        </references>
      </pivotArea>
    </chartFormat>
    <chartFormat chart="31" format="62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6"/>
          </reference>
        </references>
      </pivotArea>
    </chartFormat>
    <chartFormat chart="31" format="62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6"/>
          </reference>
        </references>
      </pivotArea>
    </chartFormat>
    <chartFormat chart="31" format="62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6"/>
          </reference>
        </references>
      </pivotArea>
    </chartFormat>
    <chartFormat chart="31" format="62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6"/>
          </reference>
        </references>
      </pivotArea>
    </chartFormat>
    <chartFormat chart="31" format="62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6"/>
          </reference>
        </references>
      </pivotArea>
    </chartFormat>
    <chartFormat chart="31" format="62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6"/>
          </reference>
        </references>
      </pivotArea>
    </chartFormat>
    <chartFormat chart="31" format="628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7"/>
          </reference>
        </references>
      </pivotArea>
    </chartFormat>
    <chartFormat chart="31" format="62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7"/>
          </reference>
        </references>
      </pivotArea>
    </chartFormat>
    <chartFormat chart="31" format="630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7"/>
          </reference>
        </references>
      </pivotArea>
    </chartFormat>
    <chartFormat chart="31" format="63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7"/>
          </reference>
        </references>
      </pivotArea>
    </chartFormat>
    <chartFormat chart="31" format="63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7"/>
          </reference>
        </references>
      </pivotArea>
    </chartFormat>
    <chartFormat chart="31" format="63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8"/>
          </reference>
        </references>
      </pivotArea>
    </chartFormat>
    <chartFormat chart="31" format="63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8"/>
          </reference>
        </references>
      </pivotArea>
    </chartFormat>
    <chartFormat chart="31" format="635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8"/>
          </reference>
        </references>
      </pivotArea>
    </chartFormat>
    <chartFormat chart="31" format="636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8"/>
          </reference>
        </references>
      </pivotArea>
    </chartFormat>
    <chartFormat chart="31" format="637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8"/>
          </reference>
        </references>
      </pivotArea>
    </chartFormat>
    <chartFormat chart="31" format="638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8"/>
          </reference>
        </references>
      </pivotArea>
    </chartFormat>
    <chartFormat chart="31" format="63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9"/>
          </reference>
        </references>
      </pivotArea>
    </chartFormat>
    <chartFormat chart="31" format="64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9"/>
          </reference>
        </references>
      </pivotArea>
    </chartFormat>
    <chartFormat chart="31" format="64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9"/>
          </reference>
        </references>
      </pivotArea>
    </chartFormat>
    <chartFormat chart="31" format="642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9"/>
          </reference>
        </references>
      </pivotArea>
    </chartFormat>
    <chartFormat chart="31" format="643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9"/>
          </reference>
        </references>
      </pivotArea>
    </chartFormat>
    <chartFormat chart="31" format="644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9"/>
          </reference>
        </references>
      </pivotArea>
    </chartFormat>
    <chartFormat chart="31" format="645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9"/>
          </reference>
        </references>
      </pivotArea>
    </chartFormat>
    <chartFormat chart="31" format="64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2"/>
          </reference>
        </references>
      </pivotArea>
    </chartFormat>
    <chartFormat chart="31" format="64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51"/>
          </reference>
        </references>
      </pivotArea>
    </chartFormat>
    <chartFormat chart="31" format="64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51"/>
          </reference>
        </references>
      </pivotArea>
    </chartFormat>
    <chartFormat chart="31" format="649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51"/>
          </reference>
        </references>
      </pivotArea>
    </chartFormat>
    <chartFormat chart="31" format="65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51"/>
          </reference>
        </references>
      </pivotArea>
    </chartFormat>
    <chartFormat chart="31" format="65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51"/>
          </reference>
        </references>
      </pivotArea>
    </chartFormat>
    <chartFormat chart="31" format="65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51"/>
          </reference>
        </references>
      </pivotArea>
    </chartFormat>
    <chartFormat chart="31" format="65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51"/>
          </reference>
        </references>
      </pivotArea>
    </chartFormat>
    <chartFormat chart="31" format="65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52"/>
          </reference>
        </references>
      </pivotArea>
    </chartFormat>
    <chartFormat chart="31" format="655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52"/>
          </reference>
        </references>
      </pivotArea>
    </chartFormat>
    <chartFormat chart="31" format="656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52"/>
          </reference>
        </references>
      </pivotArea>
    </chartFormat>
    <chartFormat chart="31" format="657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52"/>
          </reference>
        </references>
      </pivotArea>
    </chartFormat>
    <chartFormat chart="31" format="658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52"/>
          </reference>
        </references>
      </pivotArea>
    </chartFormat>
    <chartFormat chart="31" format="65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52"/>
          </reference>
        </references>
      </pivotArea>
    </chartFormat>
    <chartFormat chart="31" format="66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52"/>
          </reference>
        </references>
      </pivotArea>
    </chartFormat>
    <chartFormat chart="31" format="66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7"/>
          </reference>
        </references>
      </pivotArea>
    </chartFormat>
    <chartFormat chart="31" format="662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7"/>
          </reference>
        </references>
      </pivotArea>
    </chartFormat>
    <chartFormat chart="31" format="663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6"/>
          </reference>
        </references>
      </pivotArea>
    </chartFormat>
    <chartFormat chart="31" format="66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"/>
          </reference>
        </references>
      </pivotArea>
    </chartFormat>
    <chartFormat chart="31" format="66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"/>
          </reference>
        </references>
      </pivotArea>
    </chartFormat>
    <chartFormat chart="44" format="66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44" format="66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3"/>
          </reference>
        </references>
      </pivotArea>
    </chartFormat>
    <chartFormat chart="44" format="66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3"/>
          </reference>
        </references>
      </pivotArea>
    </chartFormat>
    <chartFormat chart="44" format="66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3"/>
          </reference>
        </references>
      </pivotArea>
    </chartFormat>
    <chartFormat chart="44" format="670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3"/>
          </reference>
        </references>
      </pivotArea>
    </chartFormat>
    <chartFormat chart="45" format="67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45" format="67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3"/>
          </reference>
        </references>
      </pivotArea>
    </chartFormat>
    <chartFormat chart="45" format="673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3"/>
          </reference>
        </references>
      </pivotArea>
    </chartFormat>
    <chartFormat chart="45" format="67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3"/>
          </reference>
        </references>
      </pivotArea>
    </chartFormat>
    <chartFormat chart="45" format="67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3"/>
          </reference>
        </references>
      </pivotArea>
    </chartFormat>
    <chartFormat chart="31" format="666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24"/>
          </reference>
        </references>
      </pivotArea>
    </chartFormat>
    <chartFormat chart="31" format="667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6"/>
          </reference>
        </references>
      </pivotArea>
    </chartFormat>
    <chartFormat chart="31" format="668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4"/>
          </reference>
        </references>
      </pivotArea>
    </chartFormat>
    <chartFormat chart="31" format="669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5"/>
          </reference>
        </references>
      </pivotArea>
    </chartFormat>
    <chartFormat chart="31" format="67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5"/>
          </reference>
        </references>
      </pivotArea>
    </chartFormat>
    <chartFormat chart="31" format="67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5"/>
          </reference>
        </references>
      </pivotArea>
    </chartFormat>
    <chartFormat chart="79" format="67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7"/>
          </reference>
        </references>
      </pivotArea>
    </chartFormat>
    <chartFormat chart="79" format="67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7"/>
          </reference>
        </references>
      </pivotArea>
    </chartFormat>
    <chartFormat chart="79" format="67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7"/>
          </reference>
        </references>
      </pivotArea>
    </chartFormat>
    <chartFormat chart="79" format="675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7"/>
          </reference>
        </references>
      </pivotArea>
    </chartFormat>
    <chartFormat chart="79" format="67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7"/>
          </reference>
        </references>
      </pivotArea>
    </chartFormat>
    <chartFormat chart="79" format="67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7"/>
          </reference>
        </references>
      </pivotArea>
    </chartFormat>
    <chartFormat chart="80" format="67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7"/>
          </reference>
        </references>
      </pivotArea>
    </chartFormat>
    <chartFormat chart="80" format="67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7"/>
          </reference>
        </references>
      </pivotArea>
    </chartFormat>
    <chartFormat chart="80" format="68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7"/>
          </reference>
        </references>
      </pivotArea>
    </chartFormat>
    <chartFormat chart="80" format="68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7"/>
          </reference>
        </references>
      </pivotArea>
    </chartFormat>
    <chartFormat chart="80" format="68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7"/>
          </reference>
        </references>
      </pivotArea>
    </chartFormat>
    <chartFormat chart="80" format="68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7"/>
          </reference>
        </references>
      </pivotArea>
    </chartFormat>
    <chartFormat chart="80" format="68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8"/>
          </reference>
        </references>
      </pivotArea>
    </chartFormat>
    <chartFormat chart="79" format="67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8"/>
          </reference>
        </references>
      </pivotArea>
    </chartFormat>
    <chartFormat chart="31" format="672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7"/>
          </reference>
        </references>
      </pivotArea>
    </chartFormat>
    <chartFormat chart="31" format="67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8"/>
          </reference>
        </references>
      </pivotArea>
    </chartFormat>
    <chartFormat chart="31" format="674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8"/>
          </reference>
        </references>
      </pivotArea>
    </chartFormat>
    <chartFormat chart="31" format="675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0"/>
          </reference>
        </references>
      </pivotArea>
    </chartFormat>
    <chartFormat chart="31" format="67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1"/>
          </reference>
        </references>
      </pivotArea>
    </chartFormat>
    <chartFormat chart="31" format="677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1"/>
          </reference>
        </references>
      </pivotArea>
    </chartFormat>
    <chartFormat chart="31" format="67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2"/>
          </reference>
        </references>
      </pivotArea>
    </chartFormat>
    <chartFormat chart="31" format="679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2"/>
          </reference>
        </references>
      </pivotArea>
    </chartFormat>
    <chartFormat chart="31" format="68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3"/>
          </reference>
        </references>
      </pivotArea>
    </chartFormat>
    <chartFormat chart="31" format="68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53FF00-D361-403F-9610-08AC8FAB727F}" name="Tableau croisé dynamique10" cacheId="17" dataOnRows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Statistiques par concurrents" colHeaderCaption="Numéro de semaine">
  <location ref="I6:O42" firstHeaderRow="1" firstDataRow="3" firstDataCol="1"/>
  <pivotFields count="24">
    <pivotField axis="axisRow" showAll="0">
      <items count="7">
        <item x="3"/>
        <item x="5"/>
        <item x="1"/>
        <item x="4"/>
        <item x="2"/>
        <item x="0"/>
        <item t="default"/>
      </items>
    </pivotField>
    <pivotField numFmtId="14" showAll="0"/>
    <pivotField numFmtId="14" showAll="0"/>
    <pivotField axis="axisCol" numFmtId="1" showAll="0">
      <items count="53"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sd="0"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6">
        <item x="1"/>
        <item x="4"/>
        <item x="3"/>
        <item x="2"/>
        <item x="0"/>
        <item t="default"/>
      </items>
    </pivotField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</pivotFields>
  <rowFields count="2">
    <field x="0"/>
    <field x="-2"/>
  </rowFields>
  <rowItems count="34">
    <i>
      <x/>
    </i>
    <i r="1">
      <x/>
    </i>
    <i r="1" i="1">
      <x v="1"/>
    </i>
    <i r="1" i="2">
      <x v="2"/>
    </i>
    <i r="1" i="3">
      <x v="3"/>
    </i>
    <i>
      <x v="1"/>
    </i>
    <i r="1">
      <x/>
    </i>
    <i r="1" i="1">
      <x v="1"/>
    </i>
    <i r="1" i="2">
      <x v="2"/>
    </i>
    <i r="1" i="3">
      <x v="3"/>
    </i>
    <i>
      <x v="2"/>
    </i>
    <i r="1">
      <x/>
    </i>
    <i r="1" i="1">
      <x v="1"/>
    </i>
    <i r="1" i="2">
      <x v="2"/>
    </i>
    <i r="1" i="3">
      <x v="3"/>
    </i>
    <i>
      <x v="3"/>
    </i>
    <i r="1">
      <x/>
    </i>
    <i r="1" i="1">
      <x v="1"/>
    </i>
    <i r="1" i="2">
      <x v="2"/>
    </i>
    <i r="1" i="3">
      <x v="3"/>
    </i>
    <i>
      <x v="4"/>
    </i>
    <i r="1">
      <x/>
    </i>
    <i r="1" i="1">
      <x v="1"/>
    </i>
    <i r="1" i="2">
      <x v="2"/>
    </i>
    <i r="1" i="3">
      <x v="3"/>
    </i>
    <i>
      <x v="5"/>
    </i>
    <i r="1">
      <x/>
    </i>
    <i r="1" i="1">
      <x v="1"/>
    </i>
    <i r="1" i="2">
      <x v="2"/>
    </i>
    <i r="1" i="3">
      <x v="3"/>
    </i>
    <i t="grand">
      <x/>
    </i>
    <i t="grand" i="1">
      <x/>
    </i>
    <i t="grand" i="2">
      <x/>
    </i>
    <i t="grand" i="3">
      <x/>
    </i>
  </rowItems>
  <colFields count="2">
    <field x="3"/>
    <field x="14"/>
  </colFields>
  <colItems count="6">
    <i>
      <x/>
      <x/>
    </i>
    <i r="1">
      <x v="1"/>
    </i>
    <i r="1">
      <x v="2"/>
    </i>
    <i r="1">
      <x v="3"/>
    </i>
    <i t="default">
      <x/>
    </i>
    <i t="grand">
      <x/>
    </i>
  </colItems>
  <dataFields count="4">
    <dataField name=" Réactions / post" fld="15" baseField="0" baseItem="0"/>
    <dataField name=" Commentaires / post" fld="16" baseField="0" baseItem="0"/>
    <dataField name=" Hashtags moyen / post" fld="17" baseField="0" baseItem="0"/>
    <dataField name=" Partages moyen / post" fld="18" baseField="0" baseItem="0"/>
  </dataFields>
  <formats count="4">
    <format dxfId="3">
      <pivotArea field="3" type="button" dataOnly="0" labelOnly="1" outline="0" axis="axisCol" fieldPosition="0"/>
    </format>
    <format dxfId="2">
      <pivotArea dataOnly="0" labelOnly="1" offset="A256" fieldPosition="0">
        <references count="1">
          <reference field="3" count="0"/>
        </references>
      </pivotArea>
    </format>
    <format dxfId="1">
      <pivotArea field="0" type="button" dataOnly="0" labelOnly="1" outline="0" axis="axisRow" fieldPosition="0"/>
    </format>
    <format dxfId="0">
      <pivotArea dataOnly="0" labelOnly="1" fieldPosition="0">
        <references count="2">
          <reference field="3" count="0" selected="0"/>
          <reference field="14" count="4">
            <x v="0"/>
            <x v="1"/>
            <x v="2"/>
            <x v="3"/>
          </reference>
        </references>
      </pivotArea>
    </format>
  </formats>
  <conditionalFormats count="9">
    <conditionalFormat priority="37">
      <pivotAreas count="1">
        <pivotArea type="data" grandRow="1" outline="0" collapsedLevelsAreSubtotals="1" fieldPosition="0">
          <references count="3">
            <reference field="4294967294" count="1" selected="0">
              <x v="3"/>
            </reference>
            <reference field="3" count="1" selected="0">
              <x v="0"/>
            </reference>
            <reference field="14" count="4" selected="0">
              <x v="0"/>
              <x v="1"/>
              <x v="2"/>
              <x v="3"/>
            </reference>
          </references>
        </pivotArea>
      </pivotAreas>
    </conditionalFormat>
    <conditionalFormat priority="38">
      <pivotAreas count="1">
        <pivotArea type="data" grandRow="1" outline="0" collapsedLevelsAreSubtotals="1" fieldPosition="0">
          <references count="3">
            <reference field="4294967294" count="1" selected="0">
              <x v="0"/>
            </reference>
            <reference field="3" count="1" selected="0">
              <x v="0"/>
            </reference>
            <reference field="14" count="4" selected="0">
              <x v="0"/>
              <x v="1"/>
              <x v="2"/>
              <x v="3"/>
            </reference>
          </references>
        </pivotArea>
      </pivotAreas>
    </conditionalFormat>
    <conditionalFormat priority="39">
      <pivotAreas count="1">
        <pivotArea type="data" grandRow="1" outline="0" collapsedLevelsAreSubtotals="1" fieldPosition="0">
          <references count="3">
            <reference field="4294967294" count="1" selected="0">
              <x v="2"/>
            </reference>
            <reference field="3" count="1" selected="0">
              <x v="0"/>
            </reference>
            <reference field="14" count="4" selected="0">
              <x v="0"/>
              <x v="1"/>
              <x v="2"/>
              <x v="3"/>
            </reference>
          </references>
        </pivotArea>
      </pivotAreas>
    </conditionalFormat>
    <conditionalFormat priority="40">
      <pivotAreas count="1">
        <pivotArea type="data" grandRow="1" outline="0" collapsedLevelsAreSubtotals="1" fieldPosition="0">
          <references count="3">
            <reference field="4294967294" count="1" selected="0">
              <x v="1"/>
            </reference>
            <reference field="3" count="1" selected="0">
              <x v="0"/>
            </reference>
            <reference field="14" count="4" selected="0">
              <x v="0"/>
              <x v="1"/>
              <x v="2"/>
              <x v="3"/>
            </reference>
          </references>
        </pivotArea>
      </pivotAreas>
    </conditionalFormat>
    <conditionalFormat priority="41">
      <pivotAreas count="11">
        <pivotArea type="data" collapsedLevelsAreSubtotals="1" fieldPosition="0">
          <references count="3">
            <reference field="4294967294" count="4">
              <x v="0"/>
              <x v="1"/>
              <x v="2"/>
              <x v="3"/>
            </reference>
            <reference field="0" count="1" selected="0">
              <x v="0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2">
            <reference field="0" count="1">
              <x v="1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3">
            <reference field="4294967294" count="4">
              <x v="0"/>
              <x v="1"/>
              <x v="2"/>
              <x v="3"/>
            </reference>
            <reference field="0" count="1" selected="0">
              <x v="1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2">
            <reference field="0" count="1">
              <x v="2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3">
            <reference field="4294967294" count="4">
              <x v="0"/>
              <x v="1"/>
              <x v="2"/>
              <x v="3"/>
            </reference>
            <reference field="0" count="1" selected="0">
              <x v="2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2">
            <reference field="0" count="1">
              <x v="3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3">
            <reference field="4294967294" count="4">
              <x v="0"/>
              <x v="1"/>
              <x v="2"/>
              <x v="3"/>
            </reference>
            <reference field="0" count="1" selected="0">
              <x v="3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2">
            <reference field="0" count="1">
              <x v="4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3">
            <reference field="4294967294" count="4">
              <x v="0"/>
              <x v="1"/>
              <x v="2"/>
              <x v="3"/>
            </reference>
            <reference field="0" count="1" selected="0">
              <x v="4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2">
            <reference field="0" count="1">
              <x v="5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3">
            <reference field="4294967294" count="4">
              <x v="0"/>
              <x v="1"/>
              <x v="2"/>
              <x v="3"/>
            </reference>
            <reference field="0" count="1" selected="0">
              <x v="5"/>
            </reference>
            <reference field="3" count="1" selected="0" defaultSubtotal="1">
              <x v="0"/>
            </reference>
          </references>
        </pivotArea>
      </pivotAreas>
    </conditionalFormat>
    <conditionalFormat priority="42">
      <pivotAreas count="11"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0"/>
            </reference>
            <reference field="3" count="1" selected="0">
              <x v="0"/>
            </reference>
            <reference field="14" count="1" selected="0">
              <x v="3"/>
            </reference>
          </references>
        </pivotArea>
        <pivotArea type="data" collapsedLevelsAreSubtotals="1" fieldPosition="0">
          <references count="3">
            <reference field="0" count="1">
              <x v="1"/>
            </reference>
            <reference field="3" count="1" selected="0">
              <x v="0"/>
            </reference>
            <reference field="14" count="1" selected="0">
              <x v="3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1"/>
            </reference>
            <reference field="3" count="1" selected="0">
              <x v="0"/>
            </reference>
            <reference field="14" count="1" selected="0">
              <x v="3"/>
            </reference>
          </references>
        </pivotArea>
        <pivotArea type="data" collapsedLevelsAreSubtotals="1" fieldPosition="0">
          <references count="3">
            <reference field="0" count="1">
              <x v="2"/>
            </reference>
            <reference field="3" count="1" selected="0">
              <x v="0"/>
            </reference>
            <reference field="14" count="1" selected="0">
              <x v="3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2"/>
            </reference>
            <reference field="3" count="1" selected="0">
              <x v="0"/>
            </reference>
            <reference field="14" count="1" selected="0">
              <x v="3"/>
            </reference>
          </references>
        </pivotArea>
        <pivotArea type="data" collapsedLevelsAreSubtotals="1" fieldPosition="0">
          <references count="3">
            <reference field="0" count="1">
              <x v="3"/>
            </reference>
            <reference field="3" count="1" selected="0">
              <x v="0"/>
            </reference>
            <reference field="14" count="1" selected="0">
              <x v="3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3"/>
            </reference>
            <reference field="3" count="1" selected="0">
              <x v="0"/>
            </reference>
            <reference field="14" count="1" selected="0">
              <x v="3"/>
            </reference>
          </references>
        </pivotArea>
        <pivotArea type="data" collapsedLevelsAreSubtotals="1" fieldPosition="0">
          <references count="3">
            <reference field="0" count="1">
              <x v="4"/>
            </reference>
            <reference field="3" count="1" selected="0">
              <x v="0"/>
            </reference>
            <reference field="14" count="1" selected="0">
              <x v="3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4"/>
            </reference>
            <reference field="3" count="1" selected="0">
              <x v="0"/>
            </reference>
            <reference field="14" count="1" selected="0">
              <x v="3"/>
            </reference>
          </references>
        </pivotArea>
        <pivotArea type="data" collapsedLevelsAreSubtotals="1" fieldPosition="0">
          <references count="3">
            <reference field="0" count="1">
              <x v="5"/>
            </reference>
            <reference field="3" count="1" selected="0">
              <x v="0"/>
            </reference>
            <reference field="14" count="1" selected="0">
              <x v="3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5"/>
            </reference>
            <reference field="3" count="1" selected="0">
              <x v="0"/>
            </reference>
            <reference field="14" count="1" selected="0">
              <x v="3"/>
            </reference>
          </references>
        </pivotArea>
      </pivotAreas>
    </conditionalFormat>
    <conditionalFormat priority="43">
      <pivotAreas count="11"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0"/>
            </reference>
            <reference field="3" count="1" selected="0">
              <x v="0"/>
            </reference>
            <reference field="14" count="1" selected="0">
              <x v="2"/>
            </reference>
          </references>
        </pivotArea>
        <pivotArea type="data" collapsedLevelsAreSubtotals="1" fieldPosition="0">
          <references count="3">
            <reference field="0" count="1">
              <x v="1"/>
            </reference>
            <reference field="3" count="1" selected="0">
              <x v="0"/>
            </reference>
            <reference field="14" count="1" selected="0">
              <x v="2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1"/>
            </reference>
            <reference field="3" count="1" selected="0">
              <x v="0"/>
            </reference>
            <reference field="14" count="1" selected="0">
              <x v="2"/>
            </reference>
          </references>
        </pivotArea>
        <pivotArea type="data" collapsedLevelsAreSubtotals="1" fieldPosition="0">
          <references count="3">
            <reference field="0" count="1">
              <x v="2"/>
            </reference>
            <reference field="3" count="1" selected="0">
              <x v="0"/>
            </reference>
            <reference field="14" count="1" selected="0">
              <x v="2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2"/>
            </reference>
            <reference field="3" count="1" selected="0">
              <x v="0"/>
            </reference>
            <reference field="14" count="1" selected="0">
              <x v="2"/>
            </reference>
          </references>
        </pivotArea>
        <pivotArea type="data" collapsedLevelsAreSubtotals="1" fieldPosition="0">
          <references count="3">
            <reference field="0" count="1">
              <x v="3"/>
            </reference>
            <reference field="3" count="1" selected="0">
              <x v="0"/>
            </reference>
            <reference field="14" count="1" selected="0">
              <x v="2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3"/>
            </reference>
            <reference field="3" count="1" selected="0">
              <x v="0"/>
            </reference>
            <reference field="14" count="1" selected="0">
              <x v="2"/>
            </reference>
          </references>
        </pivotArea>
        <pivotArea type="data" collapsedLevelsAreSubtotals="1" fieldPosition="0">
          <references count="3">
            <reference field="0" count="1">
              <x v="4"/>
            </reference>
            <reference field="3" count="1" selected="0">
              <x v="0"/>
            </reference>
            <reference field="14" count="1" selected="0">
              <x v="2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4"/>
            </reference>
            <reference field="3" count="1" selected="0">
              <x v="0"/>
            </reference>
            <reference field="14" count="1" selected="0">
              <x v="2"/>
            </reference>
          </references>
        </pivotArea>
        <pivotArea type="data" collapsedLevelsAreSubtotals="1" fieldPosition="0">
          <references count="3">
            <reference field="0" count="1">
              <x v="5"/>
            </reference>
            <reference field="3" count="1" selected="0">
              <x v="0"/>
            </reference>
            <reference field="14" count="1" selected="0">
              <x v="2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5"/>
            </reference>
            <reference field="3" count="1" selected="0">
              <x v="0"/>
            </reference>
            <reference field="14" count="1" selected="0">
              <x v="2"/>
            </reference>
          </references>
        </pivotArea>
      </pivotAreas>
    </conditionalFormat>
    <conditionalFormat priority="44">
      <pivotAreas count="11"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0"/>
            </reference>
            <reference field="3" count="1" selected="0">
              <x v="0"/>
            </reference>
            <reference field="14" count="1" selected="0">
              <x v="1"/>
            </reference>
          </references>
        </pivotArea>
        <pivotArea type="data" collapsedLevelsAreSubtotals="1" fieldPosition="0">
          <references count="3">
            <reference field="0" count="1">
              <x v="1"/>
            </reference>
            <reference field="3" count="1" selected="0">
              <x v="0"/>
            </reference>
            <reference field="14" count="1" selected="0">
              <x v="1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1"/>
            </reference>
            <reference field="3" count="1" selected="0">
              <x v="0"/>
            </reference>
            <reference field="14" count="1" selected="0">
              <x v="1"/>
            </reference>
          </references>
        </pivotArea>
        <pivotArea type="data" collapsedLevelsAreSubtotals="1" fieldPosition="0">
          <references count="3">
            <reference field="0" count="1">
              <x v="2"/>
            </reference>
            <reference field="3" count="1" selected="0">
              <x v="0"/>
            </reference>
            <reference field="14" count="1" selected="0">
              <x v="1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2"/>
            </reference>
            <reference field="3" count="1" selected="0">
              <x v="0"/>
            </reference>
            <reference field="14" count="1" selected="0">
              <x v="1"/>
            </reference>
          </references>
        </pivotArea>
        <pivotArea type="data" collapsedLevelsAreSubtotals="1" fieldPosition="0">
          <references count="3">
            <reference field="0" count="1">
              <x v="3"/>
            </reference>
            <reference field="3" count="1" selected="0">
              <x v="0"/>
            </reference>
            <reference field="14" count="1" selected="0">
              <x v="1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3"/>
            </reference>
            <reference field="3" count="1" selected="0">
              <x v="0"/>
            </reference>
            <reference field="14" count="1" selected="0">
              <x v="1"/>
            </reference>
          </references>
        </pivotArea>
        <pivotArea type="data" collapsedLevelsAreSubtotals="1" fieldPosition="0">
          <references count="3">
            <reference field="0" count="1">
              <x v="4"/>
            </reference>
            <reference field="3" count="1" selected="0">
              <x v="0"/>
            </reference>
            <reference field="14" count="1" selected="0">
              <x v="1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4"/>
            </reference>
            <reference field="3" count="1" selected="0">
              <x v="0"/>
            </reference>
            <reference field="14" count="1" selected="0">
              <x v="1"/>
            </reference>
          </references>
        </pivotArea>
        <pivotArea type="data" collapsedLevelsAreSubtotals="1" fieldPosition="0">
          <references count="3">
            <reference field="0" count="1">
              <x v="5"/>
            </reference>
            <reference field="3" count="1" selected="0">
              <x v="0"/>
            </reference>
            <reference field="14" count="1" selected="0">
              <x v="1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5"/>
            </reference>
            <reference field="3" count="1" selected="0">
              <x v="0"/>
            </reference>
            <reference field="14" count="1" selected="0">
              <x v="1"/>
            </reference>
          </references>
        </pivotArea>
      </pivotAreas>
    </conditionalFormat>
    <conditionalFormat priority="45">
      <pivotAreas count="11"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0"/>
            </reference>
            <reference field="3" count="1" selected="0">
              <x v="0"/>
            </reference>
            <reference field="14" count="1" selected="0">
              <x v="0"/>
            </reference>
          </references>
        </pivotArea>
        <pivotArea type="data" collapsedLevelsAreSubtotals="1" fieldPosition="0">
          <references count="3">
            <reference field="0" count="1">
              <x v="1"/>
            </reference>
            <reference field="3" count="1" selected="0">
              <x v="0"/>
            </reference>
            <reference field="14" count="1" selected="0">
              <x v="0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1"/>
            </reference>
            <reference field="3" count="1" selected="0">
              <x v="0"/>
            </reference>
            <reference field="14" count="1" selected="0">
              <x v="0"/>
            </reference>
          </references>
        </pivotArea>
        <pivotArea type="data" collapsedLevelsAreSubtotals="1" fieldPosition="0">
          <references count="3">
            <reference field="0" count="1">
              <x v="2"/>
            </reference>
            <reference field="3" count="1" selected="0">
              <x v="0"/>
            </reference>
            <reference field="14" count="1" selected="0">
              <x v="0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2"/>
            </reference>
            <reference field="3" count="1" selected="0">
              <x v="0"/>
            </reference>
            <reference field="14" count="1" selected="0">
              <x v="0"/>
            </reference>
          </references>
        </pivotArea>
        <pivotArea type="data" collapsedLevelsAreSubtotals="1" fieldPosition="0">
          <references count="3">
            <reference field="0" count="1">
              <x v="3"/>
            </reference>
            <reference field="3" count="1" selected="0">
              <x v="0"/>
            </reference>
            <reference field="14" count="1" selected="0">
              <x v="0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3"/>
            </reference>
            <reference field="3" count="1" selected="0">
              <x v="0"/>
            </reference>
            <reference field="14" count="1" selected="0">
              <x v="0"/>
            </reference>
          </references>
        </pivotArea>
        <pivotArea type="data" collapsedLevelsAreSubtotals="1" fieldPosition="0">
          <references count="3">
            <reference field="0" count="1">
              <x v="4"/>
            </reference>
            <reference field="3" count="1" selected="0">
              <x v="0"/>
            </reference>
            <reference field="14" count="1" selected="0">
              <x v="0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4"/>
            </reference>
            <reference field="3" count="1" selected="0">
              <x v="0"/>
            </reference>
            <reference field="14" count="1" selected="0">
              <x v="0"/>
            </reference>
          </references>
        </pivotArea>
        <pivotArea type="data" collapsedLevelsAreSubtotals="1" fieldPosition="0">
          <references count="3">
            <reference field="0" count="1">
              <x v="5"/>
            </reference>
            <reference field="3" count="1" selected="0">
              <x v="0"/>
            </reference>
            <reference field="14" count="1" selected="0">
              <x v="0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5"/>
            </reference>
            <reference field="3" count="1" selected="0">
              <x v="0"/>
            </reference>
            <reference field="1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6F9F09C-BFBD-412E-8B65-465456EE43C1}" name="Tableau croisé dynamique1" cacheId="1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19" rowHeaderCaption="Concurrents" colHeaderCaption="Numéro de semaine">
  <location ref="B76:F81" firstHeaderRow="0" firstDataRow="1" firstDataCol="1"/>
  <pivotFields count="14">
    <pivotField axis="axisRow" showAll="0">
      <items count="8">
        <item x="3"/>
        <item x="5"/>
        <item h="1" m="1" x="6"/>
        <item h="1" x="1"/>
        <item h="1" x="4"/>
        <item x="2"/>
        <item x="0"/>
        <item t="default"/>
      </items>
    </pivotField>
    <pivotField numFmtId="14" showAll="0"/>
    <pivotField numFmtId="14" showAll="0"/>
    <pivotField numFmtId="1" showAll="0" sortType="ascending">
      <items count="54">
        <item h="1" m="1" x="52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0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</pivotFields>
  <rowFields count="1">
    <field x="0"/>
  </rowFields>
  <rowItems count="5">
    <i>
      <x/>
    </i>
    <i>
      <x v="1"/>
    </i>
    <i>
      <x v="5"/>
    </i>
    <i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arque Employeur " fld="6" baseField="0" baseItem="0"/>
    <dataField name="Animation Commerciale " fld="7" baseField="0" baseItem="0"/>
    <dataField name="Expertise " fld="8" baseField="0" baseItem="0"/>
    <dataField name="Actualité " fld="9" baseField="0" baseItem="0"/>
  </dataFields>
  <chartFormats count="12">
    <chartFormat chart="65" format="30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5" format="30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5" format="306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65" format="307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87" format="30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7" format="30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7" format="31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87" format="311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88" format="3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8" format="3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8" format="31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88" format="315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CDA57B-F2BD-499A-A939-BE0BD68D2E37}" name="Tableau croisé dynamique2" cacheId="1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39" rowHeaderCaption="Concurrents" colHeaderCaption="Numéro de semaine">
  <location ref="B29:D35" firstHeaderRow="1" firstDataRow="2" firstDataCol="1"/>
  <pivotFields count="14">
    <pivotField axis="axisRow" showAll="0">
      <items count="8">
        <item x="3"/>
        <item x="5"/>
        <item h="1" m="1" x="6"/>
        <item h="1" x="1"/>
        <item h="1" x="4"/>
        <item x="2"/>
        <item x="0"/>
        <item t="default"/>
      </items>
    </pivotField>
    <pivotField numFmtId="14" showAll="0"/>
    <pivotField numFmtId="14" showAll="0"/>
    <pivotField axis="axisCol" numFmtId="1" showAll="0" sortType="ascending">
      <items count="54">
        <item h="1" m="1" x="52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5">
    <i>
      <x/>
    </i>
    <i>
      <x v="1"/>
    </i>
    <i>
      <x v="5"/>
    </i>
    <i>
      <x v="6"/>
    </i>
    <i t="grand">
      <x/>
    </i>
  </rowItems>
  <colFields count="1">
    <field x="3"/>
  </colFields>
  <colItems count="2">
    <i>
      <x v="1"/>
    </i>
    <i t="grand">
      <x/>
    </i>
  </colItems>
  <dataFields count="1">
    <dataField name="Nombre de partages moyen / posts " fld="13" baseField="0" baseItem="0"/>
  </dataFields>
  <chartFormats count="323">
    <chartFormat chart="42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9"/>
          </reference>
        </references>
      </pivotArea>
    </chartFormat>
    <chartFormat chart="42" format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9"/>
          </reference>
        </references>
      </pivotArea>
    </chartFormat>
    <chartFormat chart="42" format="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9"/>
          </reference>
        </references>
      </pivotArea>
    </chartFormat>
    <chartFormat chart="42" format="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9"/>
          </reference>
        </references>
      </pivotArea>
    </chartFormat>
    <chartFormat chart="42" format="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9"/>
          </reference>
        </references>
      </pivotArea>
    </chartFormat>
    <chartFormat chart="42" format="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9"/>
          </reference>
        </references>
      </pivotArea>
    </chartFormat>
    <chartFormat chart="42" format="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9"/>
          </reference>
        </references>
      </pivotArea>
    </chartFormat>
    <chartFormat chart="42" format="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9"/>
          </reference>
        </references>
      </pivotArea>
    </chartFormat>
    <chartFormat chart="42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3"/>
          </reference>
        </references>
      </pivotArea>
    </chartFormat>
    <chartFormat chart="42" format="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3"/>
          </reference>
        </references>
      </pivotArea>
    </chartFormat>
    <chartFormat chart="42" format="1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3"/>
          </reference>
        </references>
      </pivotArea>
    </chartFormat>
    <chartFormat chart="42" format="1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3"/>
          </reference>
        </references>
      </pivotArea>
    </chartFormat>
    <chartFormat chart="42" format="12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3"/>
          </reference>
        </references>
      </pivotArea>
    </chartFormat>
    <chartFormat chart="42" format="13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3"/>
          </reference>
        </references>
      </pivotArea>
    </chartFormat>
    <chartFormat chart="42" format="14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3"/>
          </reference>
        </references>
      </pivotArea>
    </chartFormat>
    <chartFormat chart="42" format="15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3"/>
          </reference>
        </references>
      </pivotArea>
    </chartFormat>
    <chartFormat chart="42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2"/>
          </reference>
        </references>
      </pivotArea>
    </chartFormat>
    <chartFormat chart="42" format="1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2"/>
          </reference>
        </references>
      </pivotArea>
    </chartFormat>
    <chartFormat chart="42" format="1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2"/>
          </reference>
        </references>
      </pivotArea>
    </chartFormat>
    <chartFormat chart="42" format="19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2"/>
          </reference>
        </references>
      </pivotArea>
    </chartFormat>
    <chartFormat chart="42" format="2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2"/>
          </reference>
        </references>
      </pivotArea>
    </chartFormat>
    <chartFormat chart="42" format="2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2"/>
          </reference>
        </references>
      </pivotArea>
    </chartFormat>
    <chartFormat chart="42" format="2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2"/>
          </reference>
        </references>
      </pivotArea>
    </chartFormat>
    <chartFormat chart="42" format="2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2"/>
          </reference>
        </references>
      </pivotArea>
    </chartFormat>
    <chartFormat chart="42" format="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7"/>
          </reference>
        </references>
      </pivotArea>
    </chartFormat>
    <chartFormat chart="42" format="2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7"/>
          </reference>
        </references>
      </pivotArea>
    </chartFormat>
    <chartFormat chart="42" format="26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7"/>
          </reference>
        </references>
      </pivotArea>
    </chartFormat>
    <chartFormat chart="42" format="27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7"/>
          </reference>
        </references>
      </pivotArea>
    </chartFormat>
    <chartFormat chart="42" format="28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7"/>
          </reference>
        </references>
      </pivotArea>
    </chartFormat>
    <chartFormat chart="42" format="29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7"/>
          </reference>
        </references>
      </pivotArea>
    </chartFormat>
    <chartFormat chart="42" format="30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7"/>
          </reference>
        </references>
      </pivotArea>
    </chartFormat>
    <chartFormat chart="42" format="3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7"/>
          </reference>
        </references>
      </pivotArea>
    </chartFormat>
    <chartFormat chart="42" format="3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1"/>
          </reference>
        </references>
      </pivotArea>
    </chartFormat>
    <chartFormat chart="42" format="3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1"/>
          </reference>
        </references>
      </pivotArea>
    </chartFormat>
    <chartFormat chart="42" format="3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1"/>
          </reference>
        </references>
      </pivotArea>
    </chartFormat>
    <chartFormat chart="42" format="35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1"/>
          </reference>
        </references>
      </pivotArea>
    </chartFormat>
    <chartFormat chart="42" format="36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1"/>
          </reference>
        </references>
      </pivotArea>
    </chartFormat>
    <chartFormat chart="42" format="37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1"/>
          </reference>
        </references>
      </pivotArea>
    </chartFormat>
    <chartFormat chart="42" format="38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1"/>
          </reference>
        </references>
      </pivotArea>
    </chartFormat>
    <chartFormat chart="42" format="39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1"/>
          </reference>
        </references>
      </pivotArea>
    </chartFormat>
    <chartFormat chart="42" format="4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5"/>
          </reference>
        </references>
      </pivotArea>
    </chartFormat>
    <chartFormat chart="42" format="4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5"/>
          </reference>
        </references>
      </pivotArea>
    </chartFormat>
    <chartFormat chart="42" format="4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5"/>
          </reference>
        </references>
      </pivotArea>
    </chartFormat>
    <chartFormat chart="42" format="4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5"/>
          </reference>
        </references>
      </pivotArea>
    </chartFormat>
    <chartFormat chart="42" format="4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5"/>
          </reference>
        </references>
      </pivotArea>
    </chartFormat>
    <chartFormat chart="42" format="4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5"/>
          </reference>
        </references>
      </pivotArea>
    </chartFormat>
    <chartFormat chart="42" format="4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5"/>
          </reference>
        </references>
      </pivotArea>
    </chartFormat>
    <chartFormat chart="42" format="4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5"/>
          </reference>
        </references>
      </pivotArea>
    </chartFormat>
    <chartFormat chart="42" format="4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6"/>
          </reference>
        </references>
      </pivotArea>
    </chartFormat>
    <chartFormat chart="42" format="4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6"/>
          </reference>
        </references>
      </pivotArea>
    </chartFormat>
    <chartFormat chart="42" format="5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6"/>
          </reference>
        </references>
      </pivotArea>
    </chartFormat>
    <chartFormat chart="42" format="5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6"/>
          </reference>
        </references>
      </pivotArea>
    </chartFormat>
    <chartFormat chart="42" format="52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6"/>
          </reference>
        </references>
      </pivotArea>
    </chartFormat>
    <chartFormat chart="42" format="53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6"/>
          </reference>
        </references>
      </pivotArea>
    </chartFormat>
    <chartFormat chart="42" format="54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6"/>
          </reference>
        </references>
      </pivotArea>
    </chartFormat>
    <chartFormat chart="42" format="55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6"/>
          </reference>
        </references>
      </pivotArea>
    </chartFormat>
    <chartFormat chart="42" format="5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8"/>
          </reference>
        </references>
      </pivotArea>
    </chartFormat>
    <chartFormat chart="42" format="5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8"/>
          </reference>
        </references>
      </pivotArea>
    </chartFormat>
    <chartFormat chart="42" format="5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8"/>
          </reference>
        </references>
      </pivotArea>
    </chartFormat>
    <chartFormat chart="42" format="59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8"/>
          </reference>
        </references>
      </pivotArea>
    </chartFormat>
    <chartFormat chart="42" format="6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8"/>
          </reference>
        </references>
      </pivotArea>
    </chartFormat>
    <chartFormat chart="42" format="6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8"/>
          </reference>
        </references>
      </pivotArea>
    </chartFormat>
    <chartFormat chart="42" format="6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8"/>
          </reference>
        </references>
      </pivotArea>
    </chartFormat>
    <chartFormat chart="42" format="6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8"/>
          </reference>
        </references>
      </pivotArea>
    </chartFormat>
    <chartFormat chart="42" format="6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9"/>
          </reference>
        </references>
      </pivotArea>
    </chartFormat>
    <chartFormat chart="42" format="6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9"/>
          </reference>
        </references>
      </pivotArea>
    </chartFormat>
    <chartFormat chart="42" format="66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9"/>
          </reference>
        </references>
      </pivotArea>
    </chartFormat>
    <chartFormat chart="42" format="67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9"/>
          </reference>
        </references>
      </pivotArea>
    </chartFormat>
    <chartFormat chart="42" format="68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9"/>
          </reference>
        </references>
      </pivotArea>
    </chartFormat>
    <chartFormat chart="42" format="69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9"/>
          </reference>
        </references>
      </pivotArea>
    </chartFormat>
    <chartFormat chart="42" format="70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9"/>
          </reference>
        </references>
      </pivotArea>
    </chartFormat>
    <chartFormat chart="42" format="7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9"/>
          </reference>
        </references>
      </pivotArea>
    </chartFormat>
    <chartFormat chart="42" format="7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6"/>
          </reference>
        </references>
      </pivotArea>
    </chartFormat>
    <chartFormat chart="42" format="7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6"/>
          </reference>
        </references>
      </pivotArea>
    </chartFormat>
    <chartFormat chart="42" format="7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6"/>
          </reference>
        </references>
      </pivotArea>
    </chartFormat>
    <chartFormat chart="42" format="75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6"/>
          </reference>
        </references>
      </pivotArea>
    </chartFormat>
    <chartFormat chart="42" format="76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6"/>
          </reference>
        </references>
      </pivotArea>
    </chartFormat>
    <chartFormat chart="42" format="77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6"/>
          </reference>
        </references>
      </pivotArea>
    </chartFormat>
    <chartFormat chart="42" format="78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6"/>
          </reference>
        </references>
      </pivotArea>
    </chartFormat>
    <chartFormat chart="42" format="79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6"/>
          </reference>
        </references>
      </pivotArea>
    </chartFormat>
    <chartFormat chart="42" format="8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4"/>
          </reference>
        </references>
      </pivotArea>
    </chartFormat>
    <chartFormat chart="42" format="8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4"/>
          </reference>
        </references>
      </pivotArea>
    </chartFormat>
    <chartFormat chart="42" format="8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4"/>
          </reference>
        </references>
      </pivotArea>
    </chartFormat>
    <chartFormat chart="42" format="8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4"/>
          </reference>
        </references>
      </pivotArea>
    </chartFormat>
    <chartFormat chart="42" format="8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4"/>
          </reference>
        </references>
      </pivotArea>
    </chartFormat>
    <chartFormat chart="42" format="8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4"/>
          </reference>
        </references>
      </pivotArea>
    </chartFormat>
    <chartFormat chart="42" format="8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4"/>
          </reference>
        </references>
      </pivotArea>
    </chartFormat>
    <chartFormat chart="42" format="8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4"/>
          </reference>
        </references>
      </pivotArea>
    </chartFormat>
    <chartFormat chart="42" format="8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1"/>
          </reference>
        </references>
      </pivotArea>
    </chartFormat>
    <chartFormat chart="42" format="8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1"/>
          </reference>
        </references>
      </pivotArea>
    </chartFormat>
    <chartFormat chart="42" format="9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1"/>
          </reference>
        </references>
      </pivotArea>
    </chartFormat>
    <chartFormat chart="42" format="9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1"/>
          </reference>
        </references>
      </pivotArea>
    </chartFormat>
    <chartFormat chart="42" format="92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1"/>
          </reference>
        </references>
      </pivotArea>
    </chartFormat>
    <chartFormat chart="42" format="93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1"/>
          </reference>
        </references>
      </pivotArea>
    </chartFormat>
    <chartFormat chart="42" format="94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1"/>
          </reference>
        </references>
      </pivotArea>
    </chartFormat>
    <chartFormat chart="42" format="95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1"/>
          </reference>
        </references>
      </pivotArea>
    </chartFormat>
    <chartFormat chart="42" format="9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2"/>
          </reference>
        </references>
      </pivotArea>
    </chartFormat>
    <chartFormat chart="42" format="9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2"/>
          </reference>
        </references>
      </pivotArea>
    </chartFormat>
    <chartFormat chart="42" format="9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2"/>
          </reference>
        </references>
      </pivotArea>
    </chartFormat>
    <chartFormat chart="42" format="99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2"/>
          </reference>
        </references>
      </pivotArea>
    </chartFormat>
    <chartFormat chart="42" format="10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2"/>
          </reference>
        </references>
      </pivotArea>
    </chartFormat>
    <chartFormat chart="42" format="10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2"/>
          </reference>
        </references>
      </pivotArea>
    </chartFormat>
    <chartFormat chart="42" format="10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2"/>
          </reference>
        </references>
      </pivotArea>
    </chartFormat>
    <chartFormat chart="42" format="10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2"/>
          </reference>
        </references>
      </pivotArea>
    </chartFormat>
    <chartFormat chart="42" format="10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4"/>
          </reference>
        </references>
      </pivotArea>
    </chartFormat>
    <chartFormat chart="42" format="10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4"/>
          </reference>
        </references>
      </pivotArea>
    </chartFormat>
    <chartFormat chart="42" format="106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4"/>
          </reference>
        </references>
      </pivotArea>
    </chartFormat>
    <chartFormat chart="42" format="107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4"/>
          </reference>
        </references>
      </pivotArea>
    </chartFormat>
    <chartFormat chart="42" format="108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4"/>
          </reference>
        </references>
      </pivotArea>
    </chartFormat>
    <chartFormat chart="42" format="109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4"/>
          </reference>
        </references>
      </pivotArea>
    </chartFormat>
    <chartFormat chart="42" format="110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4"/>
          </reference>
        </references>
      </pivotArea>
    </chartFormat>
    <chartFormat chart="42" format="11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4"/>
          </reference>
        </references>
      </pivotArea>
    </chartFormat>
    <chartFormat chart="42" format="1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0"/>
          </reference>
        </references>
      </pivotArea>
    </chartFormat>
    <chartFormat chart="42" format="11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0"/>
          </reference>
        </references>
      </pivotArea>
    </chartFormat>
    <chartFormat chart="42" format="11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0"/>
          </reference>
        </references>
      </pivotArea>
    </chartFormat>
    <chartFormat chart="42" format="115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0"/>
          </reference>
        </references>
      </pivotArea>
    </chartFormat>
    <chartFormat chart="42" format="116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0"/>
          </reference>
        </references>
      </pivotArea>
    </chartFormat>
    <chartFormat chart="42" format="117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0"/>
          </reference>
        </references>
      </pivotArea>
    </chartFormat>
    <chartFormat chart="42" format="118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0"/>
          </reference>
        </references>
      </pivotArea>
    </chartFormat>
    <chartFormat chart="42" format="119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0"/>
          </reference>
        </references>
      </pivotArea>
    </chartFormat>
    <chartFormat chart="42" format="1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3"/>
          </reference>
        </references>
      </pivotArea>
    </chartFormat>
    <chartFormat chart="42" format="12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3"/>
          </reference>
        </references>
      </pivotArea>
    </chartFormat>
    <chartFormat chart="42" format="12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3"/>
          </reference>
        </references>
      </pivotArea>
    </chartFormat>
    <chartFormat chart="42" format="12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3"/>
          </reference>
        </references>
      </pivotArea>
    </chartFormat>
    <chartFormat chart="42" format="12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3"/>
          </reference>
        </references>
      </pivotArea>
    </chartFormat>
    <chartFormat chart="42" format="12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3"/>
          </reference>
        </references>
      </pivotArea>
    </chartFormat>
    <chartFormat chart="42" format="12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3"/>
          </reference>
        </references>
      </pivotArea>
    </chartFormat>
    <chartFormat chart="42" format="12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3"/>
          </reference>
        </references>
      </pivotArea>
    </chartFormat>
    <chartFormat chart="42" format="12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5"/>
          </reference>
        </references>
      </pivotArea>
    </chartFormat>
    <chartFormat chart="42" format="12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8"/>
          </reference>
        </references>
      </pivotArea>
    </chartFormat>
    <chartFormat chart="42" format="13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7"/>
          </reference>
        </references>
      </pivotArea>
    </chartFormat>
    <chartFormat chart="42" format="13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5"/>
          </reference>
        </references>
      </pivotArea>
    </chartFormat>
    <chartFormat chart="42" format="13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5"/>
          </reference>
        </references>
      </pivotArea>
    </chartFormat>
    <chartFormat chart="42" format="13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5"/>
          </reference>
        </references>
      </pivotArea>
    </chartFormat>
    <chartFormat chart="42" format="13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5"/>
          </reference>
        </references>
      </pivotArea>
    </chartFormat>
    <chartFormat chart="42" format="13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5"/>
          </reference>
        </references>
      </pivotArea>
    </chartFormat>
    <chartFormat chart="42" format="13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5"/>
          </reference>
        </references>
      </pivotArea>
    </chartFormat>
    <chartFormat chart="42" format="13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5"/>
          </reference>
        </references>
      </pivotArea>
    </chartFormat>
    <chartFormat chart="42" format="138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8"/>
          </reference>
        </references>
      </pivotArea>
    </chartFormat>
    <chartFormat chart="42" format="139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8"/>
          </reference>
        </references>
      </pivotArea>
    </chartFormat>
    <chartFormat chart="42" format="140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38"/>
          </reference>
        </references>
      </pivotArea>
    </chartFormat>
    <chartFormat chart="42" format="14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8"/>
          </reference>
        </references>
      </pivotArea>
    </chartFormat>
    <chartFormat chart="42" format="142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8"/>
          </reference>
        </references>
      </pivotArea>
    </chartFormat>
    <chartFormat chart="42" format="143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8"/>
          </reference>
        </references>
      </pivotArea>
    </chartFormat>
    <chartFormat chart="42" format="144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8"/>
          </reference>
        </references>
      </pivotArea>
    </chartFormat>
    <chartFormat chart="42" format="14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0"/>
          </reference>
        </references>
      </pivotArea>
    </chartFormat>
    <chartFormat chart="42" format="14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50"/>
          </reference>
        </references>
      </pivotArea>
    </chartFormat>
    <chartFormat chart="42" format="147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50"/>
          </reference>
        </references>
      </pivotArea>
    </chartFormat>
    <chartFormat chart="42" format="148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50"/>
          </reference>
        </references>
      </pivotArea>
    </chartFormat>
    <chartFormat chart="42" format="14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50"/>
          </reference>
        </references>
      </pivotArea>
    </chartFormat>
    <chartFormat chart="42" format="150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50"/>
          </reference>
        </references>
      </pivotArea>
    </chartFormat>
    <chartFormat chart="42" format="15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50"/>
          </reference>
        </references>
      </pivotArea>
    </chartFormat>
    <chartFormat chart="42" format="152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50"/>
          </reference>
        </references>
      </pivotArea>
    </chartFormat>
    <chartFormat chart="45" format="5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45" format="52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2"/>
          </reference>
        </references>
      </pivotArea>
    </chartFormat>
    <chartFormat chart="45" format="52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2"/>
          </reference>
        </references>
      </pivotArea>
    </chartFormat>
    <chartFormat chart="45" format="52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12"/>
          </reference>
        </references>
      </pivotArea>
    </chartFormat>
    <chartFormat chart="45" format="52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2"/>
          </reference>
        </references>
      </pivotArea>
    </chartFormat>
    <chartFormat chart="45" format="52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12"/>
          </reference>
        </references>
      </pivotArea>
    </chartFormat>
    <chartFormat chart="45" format="52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45" format="52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3"/>
          </reference>
        </references>
      </pivotArea>
    </chartFormat>
    <chartFormat chart="45" format="530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3"/>
          </reference>
        </references>
      </pivotArea>
    </chartFormat>
    <chartFormat chart="45" format="53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3"/>
          </reference>
        </references>
      </pivotArea>
    </chartFormat>
    <chartFormat chart="45" format="53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45" format="53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45" format="53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5"/>
          </reference>
        </references>
      </pivotArea>
    </chartFormat>
    <chartFormat chart="45" format="53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45" format="53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0"/>
          </reference>
        </references>
      </pivotArea>
    </chartFormat>
    <chartFormat chart="45" format="537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0"/>
          </reference>
        </references>
      </pivotArea>
    </chartFormat>
    <chartFormat chart="45" format="538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0"/>
          </reference>
        </references>
      </pivotArea>
    </chartFormat>
    <chartFormat chart="45" format="539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10"/>
          </reference>
        </references>
      </pivotArea>
    </chartFormat>
    <chartFormat chart="45" format="54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10"/>
          </reference>
        </references>
      </pivotArea>
    </chartFormat>
    <chartFormat chart="45" format="54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1"/>
          </reference>
        </references>
      </pivotArea>
    </chartFormat>
    <chartFormat chart="45" format="542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11"/>
          </reference>
        </references>
      </pivotArea>
    </chartFormat>
    <chartFormat chart="45" format="543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1"/>
          </reference>
        </references>
      </pivotArea>
    </chartFormat>
    <chartFormat chart="88" format="54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88" format="54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3"/>
          </reference>
        </references>
      </pivotArea>
    </chartFormat>
    <chartFormat chart="88" format="546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3"/>
          </reference>
        </references>
      </pivotArea>
    </chartFormat>
    <chartFormat chart="88" format="547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3"/>
          </reference>
        </references>
      </pivotArea>
    </chartFormat>
    <chartFormat chart="89" format="54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89" format="54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3"/>
          </reference>
        </references>
      </pivotArea>
    </chartFormat>
    <chartFormat chart="89" format="55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13"/>
          </reference>
        </references>
      </pivotArea>
    </chartFormat>
    <chartFormat chart="89" format="55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3"/>
          </reference>
        </references>
      </pivotArea>
    </chartFormat>
    <chartFormat chart="45" format="54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45" format="545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21"/>
          </reference>
        </references>
      </pivotArea>
    </chartFormat>
    <chartFormat chart="45" format="54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21"/>
          </reference>
        </references>
      </pivotArea>
    </chartFormat>
    <chartFormat chart="45" format="54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"/>
          </reference>
        </references>
      </pivotArea>
    </chartFormat>
    <chartFormat chart="45" format="54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3"/>
          </reference>
        </references>
      </pivotArea>
    </chartFormat>
    <chartFormat chart="45" format="549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22"/>
          </reference>
        </references>
      </pivotArea>
    </chartFormat>
    <chartFormat chart="45" format="550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22"/>
          </reference>
        </references>
      </pivotArea>
    </chartFormat>
    <chartFormat chart="45" format="55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22"/>
          </reference>
        </references>
      </pivotArea>
    </chartFormat>
    <chartFormat chart="45" format="552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22"/>
          </reference>
        </references>
      </pivotArea>
    </chartFormat>
    <chartFormat chart="45" format="553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22"/>
          </reference>
        </references>
      </pivotArea>
    </chartFormat>
    <chartFormat chart="45" format="55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23"/>
          </reference>
        </references>
      </pivotArea>
    </chartFormat>
    <chartFormat chart="45" format="55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23"/>
          </reference>
        </references>
      </pivotArea>
    </chartFormat>
    <chartFormat chart="45" format="55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23"/>
          </reference>
        </references>
      </pivotArea>
    </chartFormat>
    <chartFormat chart="45" format="55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23"/>
          </reference>
        </references>
      </pivotArea>
    </chartFormat>
    <chartFormat chart="45" format="55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4"/>
          </reference>
        </references>
      </pivotArea>
    </chartFormat>
    <chartFormat chart="45" format="55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24"/>
          </reference>
        </references>
      </pivotArea>
    </chartFormat>
    <chartFormat chart="45" format="56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24"/>
          </reference>
        </references>
      </pivotArea>
    </chartFormat>
    <chartFormat chart="45" format="56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24"/>
          </reference>
        </references>
      </pivotArea>
    </chartFormat>
    <chartFormat chart="45" format="56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24"/>
          </reference>
        </references>
      </pivotArea>
    </chartFormat>
    <chartFormat chart="45" format="56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24"/>
          </reference>
        </references>
      </pivotArea>
    </chartFormat>
    <chartFormat chart="45" format="56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45" format="565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"/>
          </reference>
        </references>
      </pivotArea>
    </chartFormat>
    <chartFormat chart="45" format="566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"/>
          </reference>
        </references>
      </pivotArea>
    </chartFormat>
    <chartFormat chart="45" format="567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"/>
          </reference>
        </references>
      </pivotArea>
    </chartFormat>
    <chartFormat chart="45" format="568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"/>
          </reference>
        </references>
      </pivotArea>
    </chartFormat>
    <chartFormat chart="45" format="5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45" format="570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4"/>
          </reference>
        </references>
      </pivotArea>
    </chartFormat>
    <chartFormat chart="45" format="57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45" format="57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5"/>
          </reference>
        </references>
      </pivotArea>
    </chartFormat>
    <chartFormat chart="45" format="57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5"/>
          </reference>
        </references>
      </pivotArea>
    </chartFormat>
    <chartFormat chart="45" format="57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5"/>
          </reference>
        </references>
      </pivotArea>
    </chartFormat>
    <chartFormat chart="45" format="57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5"/>
          </reference>
        </references>
      </pivotArea>
    </chartFormat>
    <chartFormat chart="45" format="57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5"/>
          </reference>
        </references>
      </pivotArea>
    </chartFormat>
    <chartFormat chart="45" format="57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45" format="578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6"/>
          </reference>
        </references>
      </pivotArea>
    </chartFormat>
    <chartFormat chart="45" format="579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6"/>
          </reference>
        </references>
      </pivotArea>
    </chartFormat>
    <chartFormat chart="45" format="580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6"/>
          </reference>
        </references>
      </pivotArea>
    </chartFormat>
    <chartFormat chart="45" format="58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6"/>
          </reference>
        </references>
      </pivotArea>
    </chartFormat>
    <chartFormat chart="45" format="58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45" format="58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7"/>
          </reference>
        </references>
      </pivotArea>
    </chartFormat>
    <chartFormat chart="45" format="58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7"/>
          </reference>
        </references>
      </pivotArea>
    </chartFormat>
    <chartFormat chart="45" format="585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7"/>
          </reference>
        </references>
      </pivotArea>
    </chartFormat>
    <chartFormat chart="45" format="58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7"/>
          </reference>
        </references>
      </pivotArea>
    </chartFormat>
    <chartFormat chart="45" format="58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7"/>
          </reference>
        </references>
      </pivotArea>
    </chartFormat>
    <chartFormat chart="45" format="58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45" format="58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8"/>
          </reference>
        </references>
      </pivotArea>
    </chartFormat>
    <chartFormat chart="45" format="59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8"/>
          </reference>
        </references>
      </pivotArea>
    </chartFormat>
    <chartFormat chart="45" format="59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8"/>
          </reference>
        </references>
      </pivotArea>
    </chartFormat>
    <chartFormat chart="45" format="59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45" format="59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9"/>
          </reference>
        </references>
      </pivotArea>
    </chartFormat>
    <chartFormat chart="45" format="594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9"/>
          </reference>
        </references>
      </pivotArea>
    </chartFormat>
    <chartFormat chart="45" format="59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9"/>
          </reference>
        </references>
      </pivotArea>
    </chartFormat>
    <chartFormat chart="45" format="59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45" format="59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45" format="59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45" format="59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2"/>
          </reference>
        </references>
      </pivotArea>
    </chartFormat>
    <chartFormat chart="45" format="60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2"/>
          </reference>
        </references>
      </pivotArea>
    </chartFormat>
    <chartFormat chart="45" format="60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2"/>
          </reference>
        </references>
      </pivotArea>
    </chartFormat>
    <chartFormat chart="45" format="60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3"/>
          </reference>
        </references>
      </pivotArea>
    </chartFormat>
    <chartFormat chart="45" format="60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4"/>
          </reference>
        </references>
      </pivotArea>
    </chartFormat>
    <chartFormat chart="45" format="60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4"/>
          </reference>
        </references>
      </pivotArea>
    </chartFormat>
    <chartFormat chart="45" format="60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4"/>
          </reference>
        </references>
      </pivotArea>
    </chartFormat>
    <chartFormat chart="45" format="60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5"/>
          </reference>
        </references>
      </pivotArea>
    </chartFormat>
    <chartFormat chart="45" format="60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5"/>
          </reference>
        </references>
      </pivotArea>
    </chartFormat>
    <chartFormat chart="45" format="608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5"/>
          </reference>
        </references>
      </pivotArea>
    </chartFormat>
    <chartFormat chart="45" format="609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5"/>
          </reference>
        </references>
      </pivotArea>
    </chartFormat>
    <chartFormat chart="45" format="610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5"/>
          </reference>
        </references>
      </pivotArea>
    </chartFormat>
    <chartFormat chart="45" format="61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5"/>
          </reference>
        </references>
      </pivotArea>
    </chartFormat>
    <chartFormat chart="45" format="6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6"/>
          </reference>
        </references>
      </pivotArea>
    </chartFormat>
    <chartFormat chart="45" format="613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6"/>
          </reference>
        </references>
      </pivotArea>
    </chartFormat>
    <chartFormat chart="45" format="61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6"/>
          </reference>
        </references>
      </pivotArea>
    </chartFormat>
    <chartFormat chart="45" format="61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6"/>
          </reference>
        </references>
      </pivotArea>
    </chartFormat>
    <chartFormat chart="45" format="61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6"/>
          </reference>
        </references>
      </pivotArea>
    </chartFormat>
    <chartFormat chart="45" format="6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7"/>
          </reference>
        </references>
      </pivotArea>
    </chartFormat>
    <chartFormat chart="45" format="6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8"/>
          </reference>
        </references>
      </pivotArea>
    </chartFormat>
    <chartFormat chart="45" format="61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7"/>
          </reference>
        </references>
      </pivotArea>
    </chartFormat>
    <chartFormat chart="45" format="62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7"/>
          </reference>
        </references>
      </pivotArea>
    </chartFormat>
    <chartFormat chart="45" format="62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7"/>
          </reference>
        </references>
      </pivotArea>
    </chartFormat>
    <chartFormat chart="45" format="622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7"/>
          </reference>
        </references>
      </pivotArea>
    </chartFormat>
    <chartFormat chart="45" format="62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8"/>
          </reference>
        </references>
      </pivotArea>
    </chartFormat>
    <chartFormat chart="45" format="62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8"/>
          </reference>
        </references>
      </pivotArea>
    </chartFormat>
    <chartFormat chart="45" format="62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38"/>
          </reference>
        </references>
      </pivotArea>
    </chartFormat>
    <chartFormat chart="45" format="62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8"/>
          </reference>
        </references>
      </pivotArea>
    </chartFormat>
    <chartFormat chart="45" format="62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8"/>
          </reference>
        </references>
      </pivotArea>
    </chartFormat>
    <chartFormat chart="45" format="62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9"/>
          </reference>
        </references>
      </pivotArea>
    </chartFormat>
    <chartFormat chart="45" format="62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9"/>
          </reference>
        </references>
      </pivotArea>
    </chartFormat>
    <chartFormat chart="45" format="63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9"/>
          </reference>
        </references>
      </pivotArea>
    </chartFormat>
    <chartFormat chart="45" format="63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39"/>
          </reference>
        </references>
      </pivotArea>
    </chartFormat>
    <chartFormat chart="45" format="63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39"/>
          </reference>
        </references>
      </pivotArea>
    </chartFormat>
    <chartFormat chart="45" format="63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39"/>
          </reference>
        </references>
      </pivotArea>
    </chartFormat>
    <chartFormat chart="45" format="63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0"/>
          </reference>
        </references>
      </pivotArea>
    </chartFormat>
    <chartFormat chart="45" format="63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0"/>
          </reference>
        </references>
      </pivotArea>
    </chartFormat>
    <chartFormat chart="45" format="636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0"/>
          </reference>
        </references>
      </pivotArea>
    </chartFormat>
    <chartFormat chart="45" format="63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0"/>
          </reference>
        </references>
      </pivotArea>
    </chartFormat>
    <chartFormat chart="45" format="638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0"/>
          </reference>
        </references>
      </pivotArea>
    </chartFormat>
    <chartFormat chart="45" format="63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0"/>
          </reference>
        </references>
      </pivotArea>
    </chartFormat>
    <chartFormat chart="45" format="64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6"/>
          </reference>
        </references>
      </pivotArea>
    </chartFormat>
    <chartFormat chart="45" format="64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1"/>
          </reference>
        </references>
      </pivotArea>
    </chartFormat>
    <chartFormat chart="45" format="64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2"/>
          </reference>
        </references>
      </pivotArea>
    </chartFormat>
    <chartFormat chart="45" format="64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1"/>
          </reference>
        </references>
      </pivotArea>
    </chartFormat>
    <chartFormat chart="45" format="64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1"/>
          </reference>
        </references>
      </pivotArea>
    </chartFormat>
    <chartFormat chart="45" format="64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1"/>
          </reference>
        </references>
      </pivotArea>
    </chartFormat>
    <chartFormat chart="45" format="64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1"/>
          </reference>
        </references>
      </pivotArea>
    </chartFormat>
    <chartFormat chart="45" format="64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1"/>
          </reference>
        </references>
      </pivotArea>
    </chartFormat>
    <chartFormat chart="45" format="648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2"/>
          </reference>
        </references>
      </pivotArea>
    </chartFormat>
    <chartFormat chart="45" format="64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2"/>
          </reference>
        </references>
      </pivotArea>
    </chartFormat>
    <chartFormat chart="45" format="65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2"/>
          </reference>
        </references>
      </pivotArea>
    </chartFormat>
    <chartFormat chart="45" format="65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2"/>
          </reference>
        </references>
      </pivotArea>
    </chartFormat>
    <chartFormat chart="45" format="65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2"/>
          </reference>
        </references>
      </pivotArea>
    </chartFormat>
    <chartFormat chart="45" format="653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2"/>
          </reference>
        </references>
      </pivotArea>
    </chartFormat>
    <chartFormat chart="45" format="65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3"/>
          </reference>
        </references>
      </pivotArea>
    </chartFormat>
    <chartFormat chart="45" format="655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3"/>
          </reference>
        </references>
      </pivotArea>
    </chartFormat>
    <chartFormat chart="45" format="656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3"/>
          </reference>
        </references>
      </pivotArea>
    </chartFormat>
    <chartFormat chart="45" format="657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3"/>
          </reference>
        </references>
      </pivotArea>
    </chartFormat>
    <chartFormat chart="45" format="658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3"/>
          </reference>
        </references>
      </pivotArea>
    </chartFormat>
    <chartFormat chart="45" format="659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3"/>
          </reference>
        </references>
      </pivotArea>
    </chartFormat>
    <chartFormat chart="45" format="66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4"/>
          </reference>
        </references>
      </pivotArea>
    </chartFormat>
    <chartFormat chart="45" format="66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3"/>
          </reference>
        </references>
      </pivotArea>
    </chartFormat>
    <chartFormat chart="45" format="66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4"/>
          </reference>
        </references>
      </pivotArea>
    </chartFormat>
    <chartFormat chart="45" format="663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4"/>
          </reference>
        </references>
      </pivotArea>
    </chartFormat>
    <chartFormat chart="45" format="664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44"/>
          </reference>
        </references>
      </pivotArea>
    </chartFormat>
    <chartFormat chart="45" format="66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4"/>
          </reference>
        </references>
      </pivotArea>
    </chartFormat>
    <chartFormat chart="45" format="66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4"/>
          </reference>
        </references>
      </pivotArea>
    </chartFormat>
    <chartFormat chart="45" format="667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44"/>
          </reference>
        </references>
      </pivotArea>
    </chartFormat>
    <chartFormat chart="45" format="66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5"/>
          </reference>
        </references>
      </pivotArea>
    </chartFormat>
    <chartFormat chart="45" format="66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5"/>
          </reference>
        </references>
      </pivotArea>
    </chartFormat>
    <chartFormat chart="45" format="67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5"/>
          </reference>
        </references>
      </pivotArea>
    </chartFormat>
    <chartFormat chart="45" format="67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5"/>
          </reference>
        </references>
      </pivotArea>
    </chartFormat>
    <chartFormat chart="45" format="672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5"/>
          </reference>
        </references>
      </pivotArea>
    </chartFormat>
    <chartFormat chart="45" format="67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6"/>
          </reference>
        </references>
      </pivotArea>
    </chartFormat>
    <chartFormat chart="45" format="67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6"/>
          </reference>
        </references>
      </pivotArea>
    </chartFormat>
    <chartFormat chart="45" format="67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46"/>
          </reference>
        </references>
      </pivotArea>
    </chartFormat>
    <chartFormat chart="45" format="67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46"/>
          </reference>
        </references>
      </pivotArea>
    </chartFormat>
    <chartFormat chart="45" format="677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8"/>
          </reference>
        </references>
      </pivotArea>
    </chartFormat>
    <chartFormat chart="45" format="67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45" format="67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45" format="680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"/>
          </reference>
        </references>
      </pivotArea>
    </chartFormat>
    <chartFormat chart="45" format="68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"/>
          </reference>
        </references>
      </pivotArea>
    </chartFormat>
    <chartFormat chart="45" format="682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1"/>
          </reference>
        </references>
      </pivotArea>
    </chartFormat>
    <chartFormat chart="45" format="68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0F9A63-77D4-44C3-9881-ED230F09501B}" name="Tableau croisé dynamique3" cacheId="1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19" rowHeaderCaption="Concurrents" colHeaderCaption="Numéro de semaine">
  <location ref="B55:G58" firstHeaderRow="1" firstDataRow="2" firstDataCol="1"/>
  <pivotFields count="14">
    <pivotField axis="axisCol" showAll="0">
      <items count="8">
        <item x="3"/>
        <item x="5"/>
        <item h="1" m="1" x="6"/>
        <item h="1" x="1"/>
        <item h="1" x="4"/>
        <item x="2"/>
        <item x="0"/>
        <item t="default"/>
      </items>
    </pivotField>
    <pivotField numFmtId="14" showAll="0"/>
    <pivotField numFmtId="14" showAll="0"/>
    <pivotField axis="axisRow" numFmtId="1" showAll="0" sortType="ascending">
      <items count="54">
        <item h="1" m="1" x="52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0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</pivotFields>
  <rowFields count="1">
    <field x="3"/>
  </rowFields>
  <rowItems count="2">
    <i>
      <x v="1"/>
    </i>
    <i t="grand">
      <x/>
    </i>
  </rowItems>
  <colFields count="1">
    <field x="0"/>
  </colFields>
  <colItems count="5">
    <i>
      <x/>
    </i>
    <i>
      <x v="1"/>
    </i>
    <i>
      <x v="5"/>
    </i>
    <i>
      <x v="6"/>
    </i>
    <i t="grand">
      <x/>
    </i>
  </colItems>
  <dataFields count="1">
    <dataField name="Nombre de réactions moyen / posts " fld="10" baseField="0" baseItem="0"/>
  </dataFields>
  <chartFormats count="16">
    <chartFormat chart="48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9"/>
          </reference>
        </references>
      </pivotArea>
    </chartFormat>
    <chartFormat chart="48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8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48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48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48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48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48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48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55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55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55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55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55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55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55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6063EBF-6A6B-4350-9729-45CB9D5AC108}" name="Tableau croisé dynamique12" cacheId="17" dataOnRows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Statistiques par concurrents" colHeaderCaption="Numéro de semaine">
  <location ref="I54:O90" firstHeaderRow="1" firstDataRow="3" firstDataCol="1"/>
  <pivotFields count="24">
    <pivotField axis="axisRow" showAll="0">
      <items count="7">
        <item x="3"/>
        <item x="5"/>
        <item x="1"/>
        <item x="4"/>
        <item x="2"/>
        <item x="0"/>
        <item t="default"/>
      </items>
    </pivotField>
    <pivotField numFmtId="14" showAll="0"/>
    <pivotField numFmtId="14" showAll="0"/>
    <pivotField axis="axisCol" numFmtId="1" showAll="0">
      <items count="53"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sd="0"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6">
        <item x="1"/>
        <item x="4"/>
        <item x="2"/>
        <item x="3"/>
        <item x="0"/>
        <item t="default"/>
      </items>
    </pivotField>
    <pivotField dataField="1" showAll="0"/>
    <pivotField dataField="1" showAll="0"/>
    <pivotField dataField="1" showAll="0"/>
    <pivotField dataField="1" showAll="0"/>
  </pivotFields>
  <rowFields count="2">
    <field x="0"/>
    <field x="-2"/>
  </rowFields>
  <rowItems count="34">
    <i>
      <x/>
    </i>
    <i r="1">
      <x/>
    </i>
    <i r="1" i="1">
      <x v="1"/>
    </i>
    <i r="1" i="2">
      <x v="2"/>
    </i>
    <i r="1" i="3">
      <x v="3"/>
    </i>
    <i>
      <x v="1"/>
    </i>
    <i r="1">
      <x/>
    </i>
    <i r="1" i="1">
      <x v="1"/>
    </i>
    <i r="1" i="2">
      <x v="2"/>
    </i>
    <i r="1" i="3">
      <x v="3"/>
    </i>
    <i>
      <x v="2"/>
    </i>
    <i r="1">
      <x/>
    </i>
    <i r="1" i="1">
      <x v="1"/>
    </i>
    <i r="1" i="2">
      <x v="2"/>
    </i>
    <i r="1" i="3">
      <x v="3"/>
    </i>
    <i>
      <x v="3"/>
    </i>
    <i r="1">
      <x/>
    </i>
    <i r="1" i="1">
      <x v="1"/>
    </i>
    <i r="1" i="2">
      <x v="2"/>
    </i>
    <i r="1" i="3">
      <x v="3"/>
    </i>
    <i>
      <x v="4"/>
    </i>
    <i r="1">
      <x/>
    </i>
    <i r="1" i="1">
      <x v="1"/>
    </i>
    <i r="1" i="2">
      <x v="2"/>
    </i>
    <i r="1" i="3">
      <x v="3"/>
    </i>
    <i>
      <x v="5"/>
    </i>
    <i r="1">
      <x/>
    </i>
    <i r="1" i="1">
      <x v="1"/>
    </i>
    <i r="1" i="2">
      <x v="2"/>
    </i>
    <i r="1" i="3">
      <x v="3"/>
    </i>
    <i t="grand">
      <x/>
    </i>
    <i t="grand" i="1">
      <x/>
    </i>
    <i t="grand" i="2">
      <x/>
    </i>
    <i t="grand" i="3">
      <x/>
    </i>
  </rowItems>
  <colFields count="2">
    <field x="3"/>
    <field x="19"/>
  </colFields>
  <colItems count="6">
    <i>
      <x/>
      <x/>
    </i>
    <i r="1">
      <x v="1"/>
    </i>
    <i r="1">
      <x v="2"/>
    </i>
    <i r="1">
      <x v="3"/>
    </i>
    <i t="default">
      <x/>
    </i>
    <i t="grand">
      <x/>
    </i>
  </colItems>
  <dataFields count="4">
    <dataField name=" Réactions / post" fld="20" baseField="0" baseItem="0"/>
    <dataField name=" Commentaires / post" fld="21" baseField="0" baseItem="0"/>
    <dataField name=" Hashtags moyen / post" fld="22" baseField="0" baseItem="0"/>
    <dataField name=" Partages moyen / post" fld="23" baseField="0" baseItem="0"/>
  </dataFields>
  <formats count="3">
    <format dxfId="6">
      <pivotArea field="3" type="button" dataOnly="0" labelOnly="1" outline="0" axis="axisCol" fieldPosition="0"/>
    </format>
    <format dxfId="5">
      <pivotArea dataOnly="0" labelOnly="1" offset="A256" fieldPosition="0">
        <references count="1">
          <reference field="3" count="0"/>
        </references>
      </pivotArea>
    </format>
    <format dxfId="4">
      <pivotArea field="0" type="button" dataOnly="0" labelOnly="1" outline="0" axis="axisRow" fieldPosition="0"/>
    </format>
  </formats>
  <conditionalFormats count="9">
    <conditionalFormat priority="1">
      <pivotAreas count="1">
        <pivotArea type="data" grandRow="1" outline="0" collapsedLevelsAreSubtotals="1" fieldPosition="0">
          <references count="3">
            <reference field="4294967294" count="1" selected="0">
              <x v="3"/>
            </reference>
            <reference field="3" count="1" selected="0">
              <x v="0"/>
            </reference>
            <reference field="19" count="4" selected="0">
              <x v="0"/>
              <x v="1"/>
              <x v="2"/>
              <x v="3"/>
            </reference>
          </references>
        </pivotArea>
      </pivotAreas>
    </conditionalFormat>
    <conditionalFormat priority="2">
      <pivotAreas count="1">
        <pivotArea type="data" grandRow="1" outline="0" collapsedLevelsAreSubtotals="1" fieldPosition="0">
          <references count="3">
            <reference field="4294967294" count="1" selected="0">
              <x v="2"/>
            </reference>
            <reference field="3" count="1" selected="0">
              <x v="0"/>
            </reference>
            <reference field="19" count="4" selected="0">
              <x v="0"/>
              <x v="1"/>
              <x v="2"/>
              <x v="3"/>
            </reference>
          </references>
        </pivotArea>
      </pivotAreas>
    </conditionalFormat>
    <conditionalFormat priority="3">
      <pivotAreas count="1">
        <pivotArea type="data" grandRow="1" outline="0" collapsedLevelsAreSubtotals="1" fieldPosition="0">
          <references count="3">
            <reference field="4294967294" count="1" selected="0">
              <x v="1"/>
            </reference>
            <reference field="3" count="1" selected="0">
              <x v="0"/>
            </reference>
            <reference field="19" count="4" selected="0">
              <x v="0"/>
              <x v="1"/>
              <x v="2"/>
              <x v="3"/>
            </reference>
          </references>
        </pivotArea>
      </pivotAreas>
    </conditionalFormat>
    <conditionalFormat priority="4">
      <pivotAreas count="1">
        <pivotArea type="data" grandRow="1" outline="0" collapsedLevelsAreSubtotals="1" fieldPosition="0">
          <references count="3">
            <reference field="4294967294" count="1" selected="0">
              <x v="0"/>
            </reference>
            <reference field="3" count="1" selected="0">
              <x v="0"/>
            </reference>
            <reference field="19" count="4" selected="0">
              <x v="0"/>
              <x v="1"/>
              <x v="2"/>
              <x v="3"/>
            </reference>
          </references>
        </pivotArea>
      </pivotAreas>
    </conditionalFormat>
    <conditionalFormat priority="5">
      <pivotAreas count="11">
        <pivotArea type="data" collapsedLevelsAreSubtotals="1" fieldPosition="0">
          <references count="3">
            <reference field="4294967294" count="4">
              <x v="0"/>
              <x v="1"/>
              <x v="2"/>
              <x v="3"/>
            </reference>
            <reference field="0" count="1" selected="0">
              <x v="0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2">
            <reference field="0" count="1">
              <x v="1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3">
            <reference field="4294967294" count="4">
              <x v="0"/>
              <x v="1"/>
              <x v="2"/>
              <x v="3"/>
            </reference>
            <reference field="0" count="1" selected="0">
              <x v="1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2">
            <reference field="0" count="1">
              <x v="2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3">
            <reference field="4294967294" count="4">
              <x v="0"/>
              <x v="1"/>
              <x v="2"/>
              <x v="3"/>
            </reference>
            <reference field="0" count="1" selected="0">
              <x v="2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2">
            <reference field="0" count="1">
              <x v="3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3">
            <reference field="4294967294" count="4">
              <x v="0"/>
              <x v="1"/>
              <x v="2"/>
              <x v="3"/>
            </reference>
            <reference field="0" count="1" selected="0">
              <x v="3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2">
            <reference field="0" count="1">
              <x v="4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3">
            <reference field="4294967294" count="4">
              <x v="0"/>
              <x v="1"/>
              <x v="2"/>
              <x v="3"/>
            </reference>
            <reference field="0" count="1" selected="0">
              <x v="4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2">
            <reference field="0" count="1">
              <x v="5"/>
            </reference>
            <reference field="3" count="1" selected="0" defaultSubtotal="1">
              <x v="0"/>
            </reference>
          </references>
        </pivotArea>
        <pivotArea type="data" collapsedLevelsAreSubtotals="1" fieldPosition="0">
          <references count="3">
            <reference field="4294967294" count="4">
              <x v="0"/>
              <x v="1"/>
              <x v="2"/>
              <x v="3"/>
            </reference>
            <reference field="0" count="1" selected="0">
              <x v="5"/>
            </reference>
            <reference field="3" count="1" selected="0" defaultSubtotal="1">
              <x v="0"/>
            </reference>
          </references>
        </pivotArea>
      </pivotAreas>
    </conditionalFormat>
    <conditionalFormat priority="6">
      <pivotAreas count="11"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0"/>
            </reference>
            <reference field="3" count="1" selected="0">
              <x v="0"/>
            </reference>
            <reference field="19" count="1" selected="0">
              <x v="3"/>
            </reference>
          </references>
        </pivotArea>
        <pivotArea type="data" collapsedLevelsAreSubtotals="1" fieldPosition="0">
          <references count="3">
            <reference field="0" count="1">
              <x v="1"/>
            </reference>
            <reference field="3" count="1" selected="0">
              <x v="0"/>
            </reference>
            <reference field="19" count="1" selected="0">
              <x v="3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1"/>
            </reference>
            <reference field="3" count="1" selected="0">
              <x v="0"/>
            </reference>
            <reference field="19" count="1" selected="0">
              <x v="3"/>
            </reference>
          </references>
        </pivotArea>
        <pivotArea type="data" collapsedLevelsAreSubtotals="1" fieldPosition="0">
          <references count="3">
            <reference field="0" count="1">
              <x v="2"/>
            </reference>
            <reference field="3" count="1" selected="0">
              <x v="0"/>
            </reference>
            <reference field="19" count="1" selected="0">
              <x v="3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2"/>
            </reference>
            <reference field="3" count="1" selected="0">
              <x v="0"/>
            </reference>
            <reference field="19" count="1" selected="0">
              <x v="3"/>
            </reference>
          </references>
        </pivotArea>
        <pivotArea type="data" collapsedLevelsAreSubtotals="1" fieldPosition="0">
          <references count="3">
            <reference field="0" count="1">
              <x v="3"/>
            </reference>
            <reference field="3" count="1" selected="0">
              <x v="0"/>
            </reference>
            <reference field="19" count="1" selected="0">
              <x v="3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3"/>
            </reference>
            <reference field="3" count="1" selected="0">
              <x v="0"/>
            </reference>
            <reference field="19" count="1" selected="0">
              <x v="3"/>
            </reference>
          </references>
        </pivotArea>
        <pivotArea type="data" collapsedLevelsAreSubtotals="1" fieldPosition="0">
          <references count="3">
            <reference field="0" count="1">
              <x v="4"/>
            </reference>
            <reference field="3" count="1" selected="0">
              <x v="0"/>
            </reference>
            <reference field="19" count="1" selected="0">
              <x v="3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4"/>
            </reference>
            <reference field="3" count="1" selected="0">
              <x v="0"/>
            </reference>
            <reference field="19" count="1" selected="0">
              <x v="3"/>
            </reference>
          </references>
        </pivotArea>
        <pivotArea type="data" collapsedLevelsAreSubtotals="1" fieldPosition="0">
          <references count="3">
            <reference field="0" count="1">
              <x v="5"/>
            </reference>
            <reference field="3" count="1" selected="0">
              <x v="0"/>
            </reference>
            <reference field="19" count="1" selected="0">
              <x v="3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5"/>
            </reference>
            <reference field="3" count="1" selected="0">
              <x v="0"/>
            </reference>
            <reference field="19" count="1" selected="0">
              <x v="3"/>
            </reference>
          </references>
        </pivotArea>
      </pivotAreas>
    </conditionalFormat>
    <conditionalFormat priority="7">
      <pivotAreas count="11"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0"/>
            </reference>
            <reference field="3" count="1" selected="0">
              <x v="0"/>
            </reference>
            <reference field="19" count="1" selected="0">
              <x v="2"/>
            </reference>
          </references>
        </pivotArea>
        <pivotArea type="data" collapsedLevelsAreSubtotals="1" fieldPosition="0">
          <references count="3">
            <reference field="0" count="1">
              <x v="1"/>
            </reference>
            <reference field="3" count="1" selected="0">
              <x v="0"/>
            </reference>
            <reference field="19" count="1" selected="0">
              <x v="2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1"/>
            </reference>
            <reference field="3" count="1" selected="0">
              <x v="0"/>
            </reference>
            <reference field="19" count="1" selected="0">
              <x v="2"/>
            </reference>
          </references>
        </pivotArea>
        <pivotArea type="data" collapsedLevelsAreSubtotals="1" fieldPosition="0">
          <references count="3">
            <reference field="0" count="1">
              <x v="2"/>
            </reference>
            <reference field="3" count="1" selected="0">
              <x v="0"/>
            </reference>
            <reference field="19" count="1" selected="0">
              <x v="2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2"/>
            </reference>
            <reference field="3" count="1" selected="0">
              <x v="0"/>
            </reference>
            <reference field="19" count="1" selected="0">
              <x v="2"/>
            </reference>
          </references>
        </pivotArea>
        <pivotArea type="data" collapsedLevelsAreSubtotals="1" fieldPosition="0">
          <references count="3">
            <reference field="0" count="1">
              <x v="3"/>
            </reference>
            <reference field="3" count="1" selected="0">
              <x v="0"/>
            </reference>
            <reference field="19" count="1" selected="0">
              <x v="2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3"/>
            </reference>
            <reference field="3" count="1" selected="0">
              <x v="0"/>
            </reference>
            <reference field="19" count="1" selected="0">
              <x v="2"/>
            </reference>
          </references>
        </pivotArea>
        <pivotArea type="data" collapsedLevelsAreSubtotals="1" fieldPosition="0">
          <references count="3">
            <reference field="0" count="1">
              <x v="4"/>
            </reference>
            <reference field="3" count="1" selected="0">
              <x v="0"/>
            </reference>
            <reference field="19" count="1" selected="0">
              <x v="2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4"/>
            </reference>
            <reference field="3" count="1" selected="0">
              <x v="0"/>
            </reference>
            <reference field="19" count="1" selected="0">
              <x v="2"/>
            </reference>
          </references>
        </pivotArea>
        <pivotArea type="data" collapsedLevelsAreSubtotals="1" fieldPosition="0">
          <references count="3">
            <reference field="0" count="1">
              <x v="5"/>
            </reference>
            <reference field="3" count="1" selected="0">
              <x v="0"/>
            </reference>
            <reference field="19" count="1" selected="0">
              <x v="2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5"/>
            </reference>
            <reference field="3" count="1" selected="0">
              <x v="0"/>
            </reference>
            <reference field="19" count="1" selected="0">
              <x v="2"/>
            </reference>
          </references>
        </pivotArea>
      </pivotAreas>
    </conditionalFormat>
    <conditionalFormat priority="8">
      <pivotAreas count="11"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0"/>
            </reference>
            <reference field="3" count="1" selected="0">
              <x v="0"/>
            </reference>
            <reference field="19" count="1" selected="0">
              <x v="1"/>
            </reference>
          </references>
        </pivotArea>
        <pivotArea type="data" collapsedLevelsAreSubtotals="1" fieldPosition="0">
          <references count="3">
            <reference field="0" count="1">
              <x v="1"/>
            </reference>
            <reference field="3" count="1" selected="0">
              <x v="0"/>
            </reference>
            <reference field="19" count="1" selected="0">
              <x v="1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1"/>
            </reference>
            <reference field="3" count="1" selected="0">
              <x v="0"/>
            </reference>
            <reference field="19" count="1" selected="0">
              <x v="1"/>
            </reference>
          </references>
        </pivotArea>
        <pivotArea type="data" collapsedLevelsAreSubtotals="1" fieldPosition="0">
          <references count="3">
            <reference field="0" count="1">
              <x v="2"/>
            </reference>
            <reference field="3" count="1" selected="0">
              <x v="0"/>
            </reference>
            <reference field="19" count="1" selected="0">
              <x v="1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2"/>
            </reference>
            <reference field="3" count="1" selected="0">
              <x v="0"/>
            </reference>
            <reference field="19" count="1" selected="0">
              <x v="1"/>
            </reference>
          </references>
        </pivotArea>
        <pivotArea type="data" collapsedLevelsAreSubtotals="1" fieldPosition="0">
          <references count="3">
            <reference field="0" count="1">
              <x v="3"/>
            </reference>
            <reference field="3" count="1" selected="0">
              <x v="0"/>
            </reference>
            <reference field="19" count="1" selected="0">
              <x v="1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3"/>
            </reference>
            <reference field="3" count="1" selected="0">
              <x v="0"/>
            </reference>
            <reference field="19" count="1" selected="0">
              <x v="1"/>
            </reference>
          </references>
        </pivotArea>
        <pivotArea type="data" collapsedLevelsAreSubtotals="1" fieldPosition="0">
          <references count="3">
            <reference field="0" count="1">
              <x v="4"/>
            </reference>
            <reference field="3" count="1" selected="0">
              <x v="0"/>
            </reference>
            <reference field="19" count="1" selected="0">
              <x v="1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4"/>
            </reference>
            <reference field="3" count="1" selected="0">
              <x v="0"/>
            </reference>
            <reference field="19" count="1" selected="0">
              <x v="1"/>
            </reference>
          </references>
        </pivotArea>
        <pivotArea type="data" collapsedLevelsAreSubtotals="1" fieldPosition="0">
          <references count="3">
            <reference field="0" count="1">
              <x v="5"/>
            </reference>
            <reference field="3" count="1" selected="0">
              <x v="0"/>
            </reference>
            <reference field="19" count="1" selected="0">
              <x v="1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5"/>
            </reference>
            <reference field="3" count="1" selected="0">
              <x v="0"/>
            </reference>
            <reference field="19" count="1" selected="0">
              <x v="1"/>
            </reference>
          </references>
        </pivotArea>
      </pivotAreas>
    </conditionalFormat>
    <conditionalFormat priority="9">
      <pivotAreas count="11"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0"/>
            </reference>
            <reference field="3" count="1" selected="0">
              <x v="0"/>
            </reference>
            <reference field="19" count="1" selected="0">
              <x v="0"/>
            </reference>
          </references>
        </pivotArea>
        <pivotArea type="data" collapsedLevelsAreSubtotals="1" fieldPosition="0">
          <references count="3">
            <reference field="0" count="1">
              <x v="1"/>
            </reference>
            <reference field="3" count="1" selected="0">
              <x v="0"/>
            </reference>
            <reference field="19" count="1" selected="0">
              <x v="0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1"/>
            </reference>
            <reference field="3" count="1" selected="0">
              <x v="0"/>
            </reference>
            <reference field="19" count="1" selected="0">
              <x v="0"/>
            </reference>
          </references>
        </pivotArea>
        <pivotArea type="data" collapsedLevelsAreSubtotals="1" fieldPosition="0">
          <references count="3">
            <reference field="0" count="1">
              <x v="2"/>
            </reference>
            <reference field="3" count="1" selected="0">
              <x v="0"/>
            </reference>
            <reference field="19" count="1" selected="0">
              <x v="0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2"/>
            </reference>
            <reference field="3" count="1" selected="0">
              <x v="0"/>
            </reference>
            <reference field="19" count="1" selected="0">
              <x v="0"/>
            </reference>
          </references>
        </pivotArea>
        <pivotArea type="data" collapsedLevelsAreSubtotals="1" fieldPosition="0">
          <references count="3">
            <reference field="0" count="1">
              <x v="3"/>
            </reference>
            <reference field="3" count="1" selected="0">
              <x v="0"/>
            </reference>
            <reference field="19" count="1" selected="0">
              <x v="0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3"/>
            </reference>
            <reference field="3" count="1" selected="0">
              <x v="0"/>
            </reference>
            <reference field="19" count="1" selected="0">
              <x v="0"/>
            </reference>
          </references>
        </pivotArea>
        <pivotArea type="data" collapsedLevelsAreSubtotals="1" fieldPosition="0">
          <references count="3">
            <reference field="0" count="1">
              <x v="4"/>
            </reference>
            <reference field="3" count="1" selected="0">
              <x v="0"/>
            </reference>
            <reference field="19" count="1" selected="0">
              <x v="0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4"/>
            </reference>
            <reference field="3" count="1" selected="0">
              <x v="0"/>
            </reference>
            <reference field="19" count="1" selected="0">
              <x v="0"/>
            </reference>
          </references>
        </pivotArea>
        <pivotArea type="data" collapsedLevelsAreSubtotals="1" fieldPosition="0">
          <references count="3">
            <reference field="0" count="1">
              <x v="5"/>
            </reference>
            <reference field="3" count="1" selected="0">
              <x v="0"/>
            </reference>
            <reference field="19" count="1" selected="0">
              <x v="0"/>
            </reference>
          </references>
        </pivotArea>
        <pivotArea type="data" collapsedLevelsAreSubtotals="1" fieldPosition="0">
          <references count="4">
            <reference field="4294967294" count="4">
              <x v="0"/>
              <x v="1"/>
              <x v="2"/>
              <x v="3"/>
            </reference>
            <reference field="0" count="1" selected="0">
              <x v="5"/>
            </reference>
            <reference field="3" count="1" selected="0">
              <x v="0"/>
            </reference>
            <reference field="19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Numéro_de_semaine1" xr10:uid="{D9EE5260-EC95-401A-AD2F-3CD43470EFE7}" sourceName="Numéro de semaine">
  <pivotTables>
    <pivotTable tabId="19" name="Tableau croisé dynamique1"/>
    <pivotTable tabId="19" name="Tableau croisé dynamique2"/>
    <pivotTable tabId="19" name="Tableau croisé dynamique3"/>
    <pivotTable tabId="19" name="Tableau croisé dynamique6"/>
  </pivotTables>
  <data>
    <tabular pivotCacheId="52824834">
      <items count="53">
        <i x="1" s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/>
        <i x="46"/>
        <i x="47"/>
        <i x="48"/>
        <i x="49"/>
        <i x="50"/>
        <i x="51"/>
        <i x="0"/>
        <i x="5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uméro de semaine 2026" xr10:uid="{B5A5A885-7537-4FD8-BF52-786D64E3B725}" cache="Slicer_Numéro_de_semaine1" caption="Numéro de semaine" columnCount="7" rowHeight="241300"/>
</slicer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Relationship Id="rId9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44B5B-31C5-4699-8591-7269241C5BD3}">
  <sheetPr codeName="Blad8"/>
  <dimension ref="A1:AC322"/>
  <sheetViews>
    <sheetView tabSelected="1" zoomScale="85" zoomScaleNormal="85" workbookViewId="0">
      <pane ySplit="4" topLeftCell="A5" activePane="bottomLeft" state="frozen"/>
      <selection pane="bottomLeft" sqref="A1:Z1"/>
    </sheetView>
  </sheetViews>
  <sheetFormatPr baseColWidth="10" defaultColWidth="11.44140625" defaultRowHeight="15.6" x14ac:dyDescent="0.3"/>
  <cols>
    <col min="1" max="1" width="3.5546875" customWidth="1"/>
    <col min="2" max="2" width="19.88671875" style="23" bestFit="1" customWidth="1"/>
    <col min="3" max="3" width="14.109375" bestFit="1" customWidth="1"/>
    <col min="4" max="4" width="12" bestFit="1" customWidth="1"/>
    <col min="5" max="6" width="14" bestFit="1" customWidth="1"/>
    <col min="7" max="7" width="16.33203125" bestFit="1" customWidth="1"/>
    <col min="8" max="11" width="12.44140625" customWidth="1"/>
    <col min="12" max="25" width="16.33203125" style="32" customWidth="1"/>
    <col min="26" max="26" width="3.5546875" customWidth="1"/>
    <col min="27" max="27" width="16.33203125" bestFit="1" customWidth="1"/>
    <col min="28" max="28" width="20.44140625" bestFit="1" customWidth="1"/>
    <col min="29" max="29" width="11.109375" bestFit="1" customWidth="1"/>
  </cols>
  <sheetData>
    <row r="1" spans="1:29" ht="33.299999999999997" x14ac:dyDescent="0.3">
      <c r="A1" s="90" t="s">
        <v>52</v>
      </c>
      <c r="B1" s="91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</row>
    <row r="2" spans="1:29" x14ac:dyDescent="0.3">
      <c r="L2" t="str">
        <f>IF(L5&gt;100,"OUI","")</f>
        <v/>
      </c>
      <c r="M2"/>
      <c r="N2"/>
      <c r="O2"/>
      <c r="P2"/>
      <c r="Q2" t="str">
        <f>IF(Q5&gt;100,"OUI","")</f>
        <v/>
      </c>
      <c r="R2"/>
      <c r="S2"/>
      <c r="T2"/>
      <c r="U2"/>
      <c r="V2"/>
      <c r="W2"/>
      <c r="X2"/>
      <c r="Y2"/>
    </row>
    <row r="3" spans="1:29" ht="13.5" customHeight="1" thickBot="1" x14ac:dyDescent="0.35">
      <c r="L3"/>
      <c r="M3"/>
      <c r="N3"/>
      <c r="O3"/>
      <c r="P3" s="92" t="s">
        <v>55</v>
      </c>
      <c r="Q3" s="93"/>
      <c r="R3" s="93"/>
      <c r="S3" s="93"/>
      <c r="T3" s="93"/>
      <c r="U3" s="94" t="s">
        <v>57</v>
      </c>
      <c r="V3" s="95"/>
      <c r="W3" s="95"/>
      <c r="X3" s="95"/>
      <c r="Y3" s="95"/>
    </row>
    <row r="4" spans="1:29" ht="36.6" thickBot="1" x14ac:dyDescent="0.35">
      <c r="B4" s="24" t="s">
        <v>32</v>
      </c>
      <c r="C4" s="8" t="s">
        <v>6</v>
      </c>
      <c r="D4" s="8" t="s">
        <v>7</v>
      </c>
      <c r="E4" s="8" t="s">
        <v>31</v>
      </c>
      <c r="F4" s="8" t="s">
        <v>3</v>
      </c>
      <c r="G4" s="9" t="s">
        <v>0</v>
      </c>
      <c r="H4" s="8" t="s">
        <v>12</v>
      </c>
      <c r="I4" s="8" t="s">
        <v>13</v>
      </c>
      <c r="J4" s="8" t="s">
        <v>4</v>
      </c>
      <c r="K4" s="8" t="s">
        <v>5</v>
      </c>
      <c r="L4" s="9" t="s">
        <v>8</v>
      </c>
      <c r="M4" s="9" t="s">
        <v>9</v>
      </c>
      <c r="N4" s="9" t="s">
        <v>10</v>
      </c>
      <c r="O4" s="9" t="s">
        <v>11</v>
      </c>
      <c r="P4" s="59" t="s">
        <v>53</v>
      </c>
      <c r="Q4" s="59" t="s">
        <v>59</v>
      </c>
      <c r="R4" s="59" t="s">
        <v>60</v>
      </c>
      <c r="S4" s="59" t="s">
        <v>61</v>
      </c>
      <c r="T4" s="59" t="s">
        <v>62</v>
      </c>
      <c r="U4" s="60" t="s">
        <v>56</v>
      </c>
      <c r="V4" s="60" t="s">
        <v>59</v>
      </c>
      <c r="W4" s="60" t="s">
        <v>60</v>
      </c>
      <c r="X4" s="60" t="s">
        <v>61</v>
      </c>
      <c r="Y4" s="61" t="s">
        <v>62</v>
      </c>
      <c r="AC4" t="s">
        <v>43</v>
      </c>
    </row>
    <row r="5" spans="1:29" x14ac:dyDescent="0.3">
      <c r="B5" s="25" t="s">
        <v>1</v>
      </c>
      <c r="C5" s="30">
        <v>46385</v>
      </c>
      <c r="D5" s="30">
        <v>46026</v>
      </c>
      <c r="E5" s="22">
        <f>WEEKNUM(C5)</f>
        <v>53</v>
      </c>
      <c r="F5" s="2">
        <f t="shared" ref="F5:F57" si="0">SUM(H5:K5)</f>
        <v>10</v>
      </c>
      <c r="G5" s="3" t="str">
        <f t="shared" ref="G5:G57" si="1">IF(F5&gt;4,"Tous les jours",IF(F5=4,"Tous les 2 jours",IF(F5=3,"3 fois par semaine",IF(F5=2,"2 fois par semaine",IF(F5=1,"1 fois par semaine",IF(F5=0,""))))))</f>
        <v>Tous les jours</v>
      </c>
      <c r="H5" s="3">
        <v>1</v>
      </c>
      <c r="I5" s="3">
        <v>2</v>
      </c>
      <c r="J5" s="3">
        <v>3</v>
      </c>
      <c r="K5" s="3">
        <v>4</v>
      </c>
      <c r="L5" s="3">
        <v>10</v>
      </c>
      <c r="M5" s="3">
        <v>10</v>
      </c>
      <c r="N5" s="3">
        <v>10</v>
      </c>
      <c r="O5" s="5">
        <v>10</v>
      </c>
      <c r="P5" s="77"/>
      <c r="Q5" s="77"/>
      <c r="R5" s="77"/>
      <c r="S5" s="77"/>
      <c r="T5" s="77"/>
      <c r="U5" s="62"/>
      <c r="V5" s="63"/>
      <c r="W5" s="63"/>
      <c r="X5" s="63"/>
      <c r="Y5" s="64"/>
      <c r="AB5" s="45" t="s">
        <v>17</v>
      </c>
      <c r="AC5" t="s">
        <v>37</v>
      </c>
    </row>
    <row r="6" spans="1:29" x14ac:dyDescent="0.3">
      <c r="B6" s="25" t="s">
        <v>1</v>
      </c>
      <c r="C6" s="30">
        <f>D5+1</f>
        <v>46027</v>
      </c>
      <c r="D6" s="30">
        <f>C6+7</f>
        <v>46034</v>
      </c>
      <c r="E6" s="22">
        <v>2</v>
      </c>
      <c r="F6" s="2">
        <f t="shared" si="0"/>
        <v>4</v>
      </c>
      <c r="G6" s="3" t="str">
        <f t="shared" si="1"/>
        <v>Tous les 2 jours</v>
      </c>
      <c r="H6" s="3">
        <v>1</v>
      </c>
      <c r="I6" s="3">
        <v>2</v>
      </c>
      <c r="J6" s="3">
        <v>1</v>
      </c>
      <c r="K6" s="3">
        <v>0</v>
      </c>
      <c r="L6" s="3">
        <v>55</v>
      </c>
      <c r="M6" s="3">
        <v>10</v>
      </c>
      <c r="N6" s="3">
        <v>20</v>
      </c>
      <c r="O6" s="5">
        <v>40</v>
      </c>
      <c r="P6" s="77" t="s">
        <v>5</v>
      </c>
      <c r="Q6" s="78">
        <v>200</v>
      </c>
      <c r="R6" s="78">
        <v>100</v>
      </c>
      <c r="S6" s="78">
        <v>20</v>
      </c>
      <c r="T6" s="77">
        <v>40</v>
      </c>
      <c r="U6" s="62" t="s">
        <v>5</v>
      </c>
      <c r="V6" s="63">
        <v>200</v>
      </c>
      <c r="W6" s="63">
        <v>100</v>
      </c>
      <c r="X6" s="63">
        <v>20</v>
      </c>
      <c r="Y6" s="64">
        <v>40</v>
      </c>
      <c r="AB6" s="46" t="s">
        <v>19</v>
      </c>
      <c r="AC6" t="s">
        <v>38</v>
      </c>
    </row>
    <row r="7" spans="1:29" x14ac:dyDescent="0.3">
      <c r="B7" s="25" t="s">
        <v>1</v>
      </c>
      <c r="C7" s="30">
        <f t="shared" ref="C7:C57" si="2">D6+1</f>
        <v>46035</v>
      </c>
      <c r="D7" s="30">
        <f t="shared" ref="D7:D57" si="3">C7+6</f>
        <v>46041</v>
      </c>
      <c r="E7" s="22">
        <f t="shared" ref="E7:E57" si="4">WEEKNUM(C7)</f>
        <v>3</v>
      </c>
      <c r="F7" s="2">
        <f t="shared" si="0"/>
        <v>0</v>
      </c>
      <c r="G7" s="3" t="str">
        <f t="shared" si="1"/>
        <v/>
      </c>
      <c r="H7" s="3"/>
      <c r="I7" s="3"/>
      <c r="J7" s="3"/>
      <c r="K7" s="3"/>
      <c r="L7" s="3"/>
      <c r="M7" s="3"/>
      <c r="N7" s="3"/>
      <c r="O7" s="5"/>
      <c r="P7" s="77"/>
      <c r="Q7" s="78"/>
      <c r="R7" s="78"/>
      <c r="S7" s="78"/>
      <c r="T7" s="77"/>
      <c r="U7" s="62"/>
      <c r="V7" s="63"/>
      <c r="W7" s="63"/>
      <c r="X7" s="63"/>
      <c r="Y7" s="64"/>
      <c r="AB7" s="47" t="s">
        <v>2</v>
      </c>
      <c r="AC7" t="s">
        <v>39</v>
      </c>
    </row>
    <row r="8" spans="1:29" x14ac:dyDescent="0.3">
      <c r="B8" s="25" t="s">
        <v>1</v>
      </c>
      <c r="C8" s="30">
        <f t="shared" si="2"/>
        <v>46042</v>
      </c>
      <c r="D8" s="30">
        <f t="shared" si="3"/>
        <v>46048</v>
      </c>
      <c r="E8" s="22">
        <f t="shared" si="4"/>
        <v>4</v>
      </c>
      <c r="F8" s="2">
        <f t="shared" si="0"/>
        <v>0</v>
      </c>
      <c r="G8" s="3" t="str">
        <f t="shared" si="1"/>
        <v/>
      </c>
      <c r="H8" s="3"/>
      <c r="I8" s="3"/>
      <c r="J8" s="3"/>
      <c r="K8" s="3"/>
      <c r="L8" s="3"/>
      <c r="M8" s="3"/>
      <c r="N8" s="3"/>
      <c r="O8" s="5"/>
      <c r="P8" s="77"/>
      <c r="Q8" s="78"/>
      <c r="R8" s="78"/>
      <c r="S8" s="78"/>
      <c r="T8" s="77"/>
      <c r="U8" s="62"/>
      <c r="V8" s="63"/>
      <c r="W8" s="63"/>
      <c r="X8" s="63"/>
      <c r="Y8" s="64"/>
      <c r="AB8" s="48" t="s">
        <v>18</v>
      </c>
      <c r="AC8" t="s">
        <v>40</v>
      </c>
    </row>
    <row r="9" spans="1:29" x14ac:dyDescent="0.3">
      <c r="B9" s="25" t="s">
        <v>1</v>
      </c>
      <c r="C9" s="30">
        <f t="shared" si="2"/>
        <v>46049</v>
      </c>
      <c r="D9" s="30">
        <f t="shared" si="3"/>
        <v>46055</v>
      </c>
      <c r="E9" s="22">
        <f t="shared" si="4"/>
        <v>5</v>
      </c>
      <c r="F9" s="2">
        <f t="shared" si="0"/>
        <v>0</v>
      </c>
      <c r="G9" s="3" t="str">
        <f t="shared" si="1"/>
        <v/>
      </c>
      <c r="H9" s="2"/>
      <c r="I9" s="2"/>
      <c r="J9" s="2"/>
      <c r="K9" s="2"/>
      <c r="L9" s="2"/>
      <c r="M9" s="2"/>
      <c r="N9" s="2"/>
      <c r="O9" s="2"/>
      <c r="P9" s="79"/>
      <c r="Q9" s="79"/>
      <c r="R9" s="79"/>
      <c r="S9" s="79"/>
      <c r="T9" s="79"/>
      <c r="U9" s="65"/>
      <c r="V9" s="65"/>
      <c r="W9" s="65"/>
      <c r="X9" s="65"/>
      <c r="Y9" s="66"/>
      <c r="AB9" s="49" t="s">
        <v>16</v>
      </c>
      <c r="AC9" t="s">
        <v>41</v>
      </c>
    </row>
    <row r="10" spans="1:29" ht="16.2" thickBot="1" x14ac:dyDescent="0.35">
      <c r="B10" s="25" t="s">
        <v>1</v>
      </c>
      <c r="C10" s="30">
        <f t="shared" si="2"/>
        <v>46056</v>
      </c>
      <c r="D10" s="30">
        <f t="shared" si="3"/>
        <v>46062</v>
      </c>
      <c r="E10" s="22">
        <f t="shared" si="4"/>
        <v>6</v>
      </c>
      <c r="F10" s="2">
        <f t="shared" si="0"/>
        <v>0</v>
      </c>
      <c r="G10" s="3" t="str">
        <f t="shared" si="1"/>
        <v/>
      </c>
      <c r="H10" s="2"/>
      <c r="I10" s="2"/>
      <c r="J10" s="2"/>
      <c r="K10" s="2"/>
      <c r="L10" s="2"/>
      <c r="M10" s="2"/>
      <c r="N10" s="2"/>
      <c r="O10" s="2"/>
      <c r="P10" s="77"/>
      <c r="Q10" s="77"/>
      <c r="R10" s="77"/>
      <c r="S10" s="77"/>
      <c r="T10" s="77"/>
      <c r="U10" s="65"/>
      <c r="V10" s="65"/>
      <c r="W10" s="65"/>
      <c r="X10" s="65"/>
      <c r="Y10" s="66"/>
      <c r="AB10" s="50" t="s">
        <v>1</v>
      </c>
      <c r="AC10" t="s">
        <v>42</v>
      </c>
    </row>
    <row r="11" spans="1:29" x14ac:dyDescent="0.3">
      <c r="B11" s="25" t="s">
        <v>1</v>
      </c>
      <c r="C11" s="30">
        <f t="shared" si="2"/>
        <v>46063</v>
      </c>
      <c r="D11" s="30">
        <f t="shared" si="3"/>
        <v>46069</v>
      </c>
      <c r="E11" s="22">
        <f t="shared" si="4"/>
        <v>7</v>
      </c>
      <c r="F11" s="2">
        <f t="shared" si="0"/>
        <v>0</v>
      </c>
      <c r="G11" s="3" t="str">
        <f t="shared" si="1"/>
        <v/>
      </c>
      <c r="H11" s="2"/>
      <c r="I11" s="2"/>
      <c r="J11" s="2"/>
      <c r="K11" s="2"/>
      <c r="L11" s="2"/>
      <c r="M11" s="2"/>
      <c r="N11" s="2"/>
      <c r="O11" s="2"/>
      <c r="P11" s="79"/>
      <c r="Q11" s="79"/>
      <c r="R11" s="79"/>
      <c r="S11" s="79"/>
      <c r="T11" s="79"/>
      <c r="U11" s="65"/>
      <c r="V11" s="65"/>
      <c r="W11" s="65"/>
      <c r="X11" s="65"/>
      <c r="Y11" s="66"/>
    </row>
    <row r="12" spans="1:29" x14ac:dyDescent="0.3">
      <c r="B12" s="25" t="s">
        <v>1</v>
      </c>
      <c r="C12" s="30">
        <f t="shared" si="2"/>
        <v>46070</v>
      </c>
      <c r="D12" s="30">
        <f t="shared" si="3"/>
        <v>46076</v>
      </c>
      <c r="E12" s="22">
        <f t="shared" si="4"/>
        <v>8</v>
      </c>
      <c r="F12" s="2">
        <f t="shared" si="0"/>
        <v>0</v>
      </c>
      <c r="G12" s="3" t="str">
        <f t="shared" si="1"/>
        <v/>
      </c>
      <c r="H12" s="3"/>
      <c r="I12" s="3"/>
      <c r="J12" s="3"/>
      <c r="K12" s="3"/>
      <c r="L12" s="3"/>
      <c r="M12" s="3"/>
      <c r="N12" s="3"/>
      <c r="O12" s="3"/>
      <c r="P12" s="78"/>
      <c r="Q12" s="78"/>
      <c r="R12" s="78"/>
      <c r="S12" s="78"/>
      <c r="T12" s="78"/>
      <c r="U12" s="63"/>
      <c r="V12" s="63"/>
      <c r="W12" s="63"/>
      <c r="X12" s="63"/>
      <c r="Y12" s="67"/>
    </row>
    <row r="13" spans="1:29" x14ac:dyDescent="0.3">
      <c r="B13" s="25" t="s">
        <v>1</v>
      </c>
      <c r="C13" s="30">
        <f t="shared" si="2"/>
        <v>46077</v>
      </c>
      <c r="D13" s="30">
        <f t="shared" si="3"/>
        <v>46083</v>
      </c>
      <c r="E13" s="22">
        <f t="shared" si="4"/>
        <v>9</v>
      </c>
      <c r="F13" s="2">
        <f t="shared" si="0"/>
        <v>0</v>
      </c>
      <c r="G13" s="3" t="str">
        <f t="shared" si="1"/>
        <v/>
      </c>
      <c r="H13" s="2"/>
      <c r="I13" s="2"/>
      <c r="J13" s="2"/>
      <c r="K13" s="2"/>
      <c r="L13" s="2"/>
      <c r="M13" s="2"/>
      <c r="N13" s="2"/>
      <c r="O13" s="2"/>
      <c r="P13" s="79"/>
      <c r="Q13" s="79"/>
      <c r="R13" s="79"/>
      <c r="S13" s="79"/>
      <c r="T13" s="79"/>
      <c r="U13" s="65"/>
      <c r="V13" s="65"/>
      <c r="W13" s="65"/>
      <c r="X13" s="65"/>
      <c r="Y13" s="66"/>
    </row>
    <row r="14" spans="1:29" x14ac:dyDescent="0.3">
      <c r="B14" s="25" t="s">
        <v>1</v>
      </c>
      <c r="C14" s="30">
        <f t="shared" si="2"/>
        <v>46084</v>
      </c>
      <c r="D14" s="30">
        <f t="shared" si="3"/>
        <v>46090</v>
      </c>
      <c r="E14" s="22">
        <f t="shared" si="4"/>
        <v>10</v>
      </c>
      <c r="F14" s="2">
        <f t="shared" si="0"/>
        <v>0</v>
      </c>
      <c r="G14" s="3" t="str">
        <f t="shared" si="1"/>
        <v/>
      </c>
      <c r="H14" s="2"/>
      <c r="I14" s="2"/>
      <c r="J14" s="2"/>
      <c r="K14" s="2"/>
      <c r="L14" s="2"/>
      <c r="M14" s="2"/>
      <c r="N14" s="2"/>
      <c r="O14" s="2"/>
      <c r="P14" s="79"/>
      <c r="Q14" s="79"/>
      <c r="R14" s="79"/>
      <c r="S14" s="79"/>
      <c r="T14" s="79"/>
      <c r="U14" s="65"/>
      <c r="V14" s="65"/>
      <c r="W14" s="65"/>
      <c r="X14" s="65"/>
      <c r="Y14" s="66"/>
    </row>
    <row r="15" spans="1:29" x14ac:dyDescent="0.3">
      <c r="B15" s="25" t="s">
        <v>1</v>
      </c>
      <c r="C15" s="30">
        <f t="shared" si="2"/>
        <v>46091</v>
      </c>
      <c r="D15" s="30">
        <f t="shared" si="3"/>
        <v>46097</v>
      </c>
      <c r="E15" s="22">
        <f t="shared" si="4"/>
        <v>11</v>
      </c>
      <c r="F15" s="2">
        <f t="shared" si="0"/>
        <v>0</v>
      </c>
      <c r="G15" s="3" t="str">
        <f t="shared" si="1"/>
        <v/>
      </c>
      <c r="H15" s="3"/>
      <c r="I15" s="3"/>
      <c r="J15" s="3"/>
      <c r="K15" s="3"/>
      <c r="L15" s="3"/>
      <c r="M15" s="3"/>
      <c r="N15" s="3"/>
      <c r="O15" s="3"/>
      <c r="P15" s="78"/>
      <c r="Q15" s="78"/>
      <c r="R15" s="78"/>
      <c r="S15" s="78"/>
      <c r="T15" s="78"/>
      <c r="U15" s="63"/>
      <c r="V15" s="63"/>
      <c r="W15" s="63"/>
      <c r="X15" s="63"/>
      <c r="Y15" s="67"/>
    </row>
    <row r="16" spans="1:29" x14ac:dyDescent="0.3">
      <c r="B16" s="25" t="s">
        <v>1</v>
      </c>
      <c r="C16" s="30">
        <f t="shared" si="2"/>
        <v>46098</v>
      </c>
      <c r="D16" s="30">
        <f t="shared" si="3"/>
        <v>46104</v>
      </c>
      <c r="E16" s="22">
        <f t="shared" si="4"/>
        <v>12</v>
      </c>
      <c r="F16" s="2">
        <f t="shared" si="0"/>
        <v>0</v>
      </c>
      <c r="G16" s="3" t="str">
        <f t="shared" si="1"/>
        <v/>
      </c>
      <c r="H16" s="3"/>
      <c r="I16" s="3"/>
      <c r="J16" s="3"/>
      <c r="K16" s="3"/>
      <c r="L16" s="3"/>
      <c r="M16" s="3"/>
      <c r="N16" s="3"/>
      <c r="O16" s="3"/>
      <c r="P16" s="78"/>
      <c r="Q16" s="78"/>
      <c r="R16" s="78"/>
      <c r="S16" s="78"/>
      <c r="T16" s="78"/>
      <c r="U16" s="63"/>
      <c r="V16" s="63"/>
      <c r="W16" s="63"/>
      <c r="X16" s="63"/>
      <c r="Y16" s="67"/>
    </row>
    <row r="17" spans="2:25" x14ac:dyDescent="0.3">
      <c r="B17" s="25" t="s">
        <v>1</v>
      </c>
      <c r="C17" s="30">
        <f t="shared" si="2"/>
        <v>46105</v>
      </c>
      <c r="D17" s="30">
        <f t="shared" si="3"/>
        <v>46111</v>
      </c>
      <c r="E17" s="22">
        <f t="shared" si="4"/>
        <v>13</v>
      </c>
      <c r="F17" s="2">
        <f t="shared" si="0"/>
        <v>0</v>
      </c>
      <c r="G17" s="3" t="str">
        <f t="shared" si="1"/>
        <v/>
      </c>
      <c r="H17" s="5"/>
      <c r="I17" s="5"/>
      <c r="J17" s="5"/>
      <c r="K17" s="5"/>
      <c r="L17" s="5"/>
      <c r="M17" s="5"/>
      <c r="N17" s="5"/>
      <c r="O17" s="5"/>
      <c r="P17" s="77"/>
      <c r="Q17" s="77"/>
      <c r="R17" s="77"/>
      <c r="S17" s="77"/>
      <c r="T17" s="77"/>
      <c r="U17" s="62"/>
      <c r="V17" s="62"/>
      <c r="W17" s="62"/>
      <c r="X17" s="62"/>
      <c r="Y17" s="64"/>
    </row>
    <row r="18" spans="2:25" x14ac:dyDescent="0.3">
      <c r="B18" s="25" t="s">
        <v>1</v>
      </c>
      <c r="C18" s="30">
        <f t="shared" si="2"/>
        <v>46112</v>
      </c>
      <c r="D18" s="30">
        <f t="shared" si="3"/>
        <v>46118</v>
      </c>
      <c r="E18" s="22">
        <f t="shared" si="4"/>
        <v>14</v>
      </c>
      <c r="F18" s="2">
        <f t="shared" si="0"/>
        <v>0</v>
      </c>
      <c r="G18" s="3" t="str">
        <f t="shared" si="1"/>
        <v/>
      </c>
      <c r="H18" s="5"/>
      <c r="I18" s="5"/>
      <c r="J18" s="5"/>
      <c r="K18" s="5"/>
      <c r="L18" s="5"/>
      <c r="M18" s="5"/>
      <c r="N18" s="5"/>
      <c r="O18" s="5"/>
      <c r="P18" s="77"/>
      <c r="Q18" s="77"/>
      <c r="R18" s="77"/>
      <c r="S18" s="77"/>
      <c r="T18" s="77"/>
      <c r="U18" s="62"/>
      <c r="V18" s="62"/>
      <c r="W18" s="62"/>
      <c r="X18" s="62"/>
      <c r="Y18" s="64"/>
    </row>
    <row r="19" spans="2:25" x14ac:dyDescent="0.3">
      <c r="B19" s="25" t="s">
        <v>1</v>
      </c>
      <c r="C19" s="30">
        <f t="shared" si="2"/>
        <v>46119</v>
      </c>
      <c r="D19" s="30">
        <f t="shared" si="3"/>
        <v>46125</v>
      </c>
      <c r="E19" s="22">
        <f t="shared" si="4"/>
        <v>15</v>
      </c>
      <c r="F19" s="2">
        <f t="shared" si="0"/>
        <v>0</v>
      </c>
      <c r="G19" s="3" t="str">
        <f t="shared" si="1"/>
        <v/>
      </c>
      <c r="H19" s="3"/>
      <c r="I19" s="3"/>
      <c r="J19" s="3"/>
      <c r="K19" s="3"/>
      <c r="L19" s="3"/>
      <c r="M19" s="3"/>
      <c r="N19" s="3"/>
      <c r="O19" s="5"/>
      <c r="P19" s="77"/>
      <c r="Q19" s="78"/>
      <c r="R19" s="78"/>
      <c r="S19" s="78"/>
      <c r="T19" s="77"/>
      <c r="U19" s="62"/>
      <c r="V19" s="63"/>
      <c r="W19" s="63"/>
      <c r="X19" s="63"/>
      <c r="Y19" s="64"/>
    </row>
    <row r="20" spans="2:25" x14ac:dyDescent="0.3">
      <c r="B20" s="25" t="s">
        <v>1</v>
      </c>
      <c r="C20" s="30">
        <f t="shared" si="2"/>
        <v>46126</v>
      </c>
      <c r="D20" s="30">
        <f t="shared" si="3"/>
        <v>46132</v>
      </c>
      <c r="E20" s="22">
        <f t="shared" si="4"/>
        <v>16</v>
      </c>
      <c r="F20" s="2">
        <f t="shared" si="0"/>
        <v>0</v>
      </c>
      <c r="G20" s="3" t="str">
        <f t="shared" si="1"/>
        <v/>
      </c>
      <c r="H20" s="3"/>
      <c r="I20" s="3"/>
      <c r="J20" s="3"/>
      <c r="K20" s="3"/>
      <c r="L20" s="3"/>
      <c r="M20" s="3"/>
      <c r="N20" s="3"/>
      <c r="O20" s="5"/>
      <c r="P20" s="77"/>
      <c r="Q20" s="78"/>
      <c r="R20" s="78"/>
      <c r="S20" s="78"/>
      <c r="T20" s="77"/>
      <c r="U20" s="62"/>
      <c r="V20" s="63"/>
      <c r="W20" s="63"/>
      <c r="X20" s="63"/>
      <c r="Y20" s="64"/>
    </row>
    <row r="21" spans="2:25" x14ac:dyDescent="0.3">
      <c r="B21" s="25" t="s">
        <v>1</v>
      </c>
      <c r="C21" s="30">
        <f t="shared" si="2"/>
        <v>46133</v>
      </c>
      <c r="D21" s="30">
        <f>C21+6</f>
        <v>46139</v>
      </c>
      <c r="E21" s="22">
        <f t="shared" si="4"/>
        <v>17</v>
      </c>
      <c r="F21" s="2">
        <f t="shared" si="0"/>
        <v>0</v>
      </c>
      <c r="G21" s="3" t="str">
        <f t="shared" si="1"/>
        <v/>
      </c>
      <c r="H21" s="3"/>
      <c r="I21" s="3"/>
      <c r="J21" s="3"/>
      <c r="K21" s="3"/>
      <c r="L21" s="3"/>
      <c r="M21" s="3"/>
      <c r="N21" s="3"/>
      <c r="O21" s="5"/>
      <c r="P21" s="77"/>
      <c r="Q21" s="78"/>
      <c r="R21" s="78"/>
      <c r="S21" s="78"/>
      <c r="T21" s="77"/>
      <c r="U21" s="62"/>
      <c r="V21" s="63"/>
      <c r="W21" s="63"/>
      <c r="X21" s="63"/>
      <c r="Y21" s="64"/>
    </row>
    <row r="22" spans="2:25" x14ac:dyDescent="0.3">
      <c r="B22" s="25" t="s">
        <v>1</v>
      </c>
      <c r="C22" s="30">
        <f t="shared" si="2"/>
        <v>46140</v>
      </c>
      <c r="D22" s="30">
        <f t="shared" si="3"/>
        <v>46146</v>
      </c>
      <c r="E22" s="22">
        <f t="shared" si="4"/>
        <v>18</v>
      </c>
      <c r="F22" s="2">
        <f t="shared" si="0"/>
        <v>0</v>
      </c>
      <c r="G22" s="3" t="str">
        <f t="shared" si="1"/>
        <v/>
      </c>
      <c r="H22" s="3"/>
      <c r="I22" s="3"/>
      <c r="J22" s="3"/>
      <c r="K22" s="3"/>
      <c r="L22" s="3"/>
      <c r="M22" s="3"/>
      <c r="N22" s="3"/>
      <c r="O22" s="5"/>
      <c r="P22" s="77"/>
      <c r="Q22" s="78"/>
      <c r="R22" s="78"/>
      <c r="S22" s="78"/>
      <c r="T22" s="77"/>
      <c r="U22" s="62"/>
      <c r="V22" s="63"/>
      <c r="W22" s="63"/>
      <c r="X22" s="63"/>
      <c r="Y22" s="64"/>
    </row>
    <row r="23" spans="2:25" x14ac:dyDescent="0.3">
      <c r="B23" s="25" t="s">
        <v>1</v>
      </c>
      <c r="C23" s="30">
        <f t="shared" si="2"/>
        <v>46147</v>
      </c>
      <c r="D23" s="30">
        <f t="shared" si="3"/>
        <v>46153</v>
      </c>
      <c r="E23" s="22">
        <f t="shared" si="4"/>
        <v>19</v>
      </c>
      <c r="F23" s="2">
        <f t="shared" si="0"/>
        <v>0</v>
      </c>
      <c r="G23" s="3" t="str">
        <f t="shared" si="1"/>
        <v/>
      </c>
      <c r="H23" s="3"/>
      <c r="I23" s="3"/>
      <c r="J23" s="3"/>
      <c r="K23" s="3"/>
      <c r="L23" s="3"/>
      <c r="M23" s="3"/>
      <c r="N23" s="3"/>
      <c r="O23" s="5"/>
      <c r="P23" s="77"/>
      <c r="Q23" s="78"/>
      <c r="R23" s="78"/>
      <c r="S23" s="78"/>
      <c r="T23" s="77"/>
      <c r="U23" s="62"/>
      <c r="V23" s="63"/>
      <c r="W23" s="63"/>
      <c r="X23" s="63"/>
      <c r="Y23" s="64"/>
    </row>
    <row r="24" spans="2:25" x14ac:dyDescent="0.3">
      <c r="B24" s="25" t="s">
        <v>1</v>
      </c>
      <c r="C24" s="30">
        <f t="shared" si="2"/>
        <v>46154</v>
      </c>
      <c r="D24" s="30">
        <f t="shared" si="3"/>
        <v>46160</v>
      </c>
      <c r="E24" s="22">
        <f t="shared" si="4"/>
        <v>20</v>
      </c>
      <c r="F24" s="2">
        <f t="shared" si="0"/>
        <v>0</v>
      </c>
      <c r="G24" s="3" t="str">
        <f t="shared" si="1"/>
        <v/>
      </c>
      <c r="H24" s="3"/>
      <c r="I24" s="3"/>
      <c r="J24" s="3"/>
      <c r="K24" s="3"/>
      <c r="L24" s="3"/>
      <c r="M24" s="3"/>
      <c r="N24" s="3"/>
      <c r="O24" s="5"/>
      <c r="P24" s="77"/>
      <c r="Q24" s="78"/>
      <c r="R24" s="78"/>
      <c r="S24" s="78"/>
      <c r="T24" s="77"/>
      <c r="U24" s="62"/>
      <c r="V24" s="63"/>
      <c r="W24" s="63"/>
      <c r="X24" s="63"/>
      <c r="Y24" s="64"/>
    </row>
    <row r="25" spans="2:25" x14ac:dyDescent="0.3">
      <c r="B25" s="25" t="s">
        <v>1</v>
      </c>
      <c r="C25" s="30">
        <f t="shared" si="2"/>
        <v>46161</v>
      </c>
      <c r="D25" s="30">
        <f t="shared" si="3"/>
        <v>46167</v>
      </c>
      <c r="E25" s="22">
        <f t="shared" si="4"/>
        <v>21</v>
      </c>
      <c r="F25" s="2">
        <f t="shared" si="0"/>
        <v>0</v>
      </c>
      <c r="G25" s="3" t="str">
        <f t="shared" si="1"/>
        <v/>
      </c>
      <c r="H25" s="3"/>
      <c r="I25" s="3"/>
      <c r="J25" s="3"/>
      <c r="K25" s="3"/>
      <c r="L25" s="3"/>
      <c r="M25" s="3"/>
      <c r="N25" s="3"/>
      <c r="O25" s="5"/>
      <c r="P25" s="77"/>
      <c r="Q25" s="78"/>
      <c r="R25" s="78"/>
      <c r="S25" s="78"/>
      <c r="T25" s="77"/>
      <c r="U25" s="62"/>
      <c r="V25" s="63"/>
      <c r="W25" s="63"/>
      <c r="X25" s="63"/>
      <c r="Y25" s="64"/>
    </row>
    <row r="26" spans="2:25" x14ac:dyDescent="0.3">
      <c r="B26" s="25" t="s">
        <v>1</v>
      </c>
      <c r="C26" s="30">
        <f t="shared" si="2"/>
        <v>46168</v>
      </c>
      <c r="D26" s="30">
        <f t="shared" si="3"/>
        <v>46174</v>
      </c>
      <c r="E26" s="22">
        <f t="shared" si="4"/>
        <v>22</v>
      </c>
      <c r="F26" s="2">
        <f t="shared" si="0"/>
        <v>0</v>
      </c>
      <c r="G26" s="3" t="str">
        <f t="shared" si="1"/>
        <v/>
      </c>
      <c r="H26" s="3"/>
      <c r="I26" s="3"/>
      <c r="J26" s="3"/>
      <c r="K26" s="3"/>
      <c r="L26" s="3"/>
      <c r="M26" s="3"/>
      <c r="N26" s="3"/>
      <c r="O26" s="5"/>
      <c r="P26" s="77"/>
      <c r="Q26" s="78"/>
      <c r="R26" s="78"/>
      <c r="S26" s="78"/>
      <c r="T26" s="77"/>
      <c r="U26" s="62"/>
      <c r="V26" s="63"/>
      <c r="W26" s="63"/>
      <c r="X26" s="63"/>
      <c r="Y26" s="64"/>
    </row>
    <row r="27" spans="2:25" x14ac:dyDescent="0.3">
      <c r="B27" s="25" t="s">
        <v>1</v>
      </c>
      <c r="C27" s="30">
        <f t="shared" si="2"/>
        <v>46175</v>
      </c>
      <c r="D27" s="30">
        <f t="shared" si="3"/>
        <v>46181</v>
      </c>
      <c r="E27" s="22">
        <f t="shared" si="4"/>
        <v>23</v>
      </c>
      <c r="F27" s="2">
        <f t="shared" si="0"/>
        <v>0</v>
      </c>
      <c r="G27" s="3" t="str">
        <f t="shared" si="1"/>
        <v/>
      </c>
      <c r="H27" s="3"/>
      <c r="I27" s="3"/>
      <c r="J27" s="3"/>
      <c r="K27" s="3"/>
      <c r="L27" s="3"/>
      <c r="M27" s="3"/>
      <c r="N27" s="3"/>
      <c r="O27" s="5"/>
      <c r="P27" s="77"/>
      <c r="Q27" s="78"/>
      <c r="R27" s="78"/>
      <c r="S27" s="78"/>
      <c r="T27" s="77"/>
      <c r="U27" s="62"/>
      <c r="V27" s="63"/>
      <c r="W27" s="63"/>
      <c r="X27" s="63"/>
      <c r="Y27" s="64"/>
    </row>
    <row r="28" spans="2:25" x14ac:dyDescent="0.3">
      <c r="B28" s="25" t="s">
        <v>1</v>
      </c>
      <c r="C28" s="30">
        <f t="shared" si="2"/>
        <v>46182</v>
      </c>
      <c r="D28" s="30">
        <f t="shared" si="3"/>
        <v>46188</v>
      </c>
      <c r="E28" s="22">
        <f t="shared" si="4"/>
        <v>24</v>
      </c>
      <c r="F28" s="2">
        <f t="shared" si="0"/>
        <v>0</v>
      </c>
      <c r="G28" s="3" t="str">
        <f t="shared" si="1"/>
        <v/>
      </c>
      <c r="H28" s="3"/>
      <c r="I28" s="3"/>
      <c r="J28" s="3"/>
      <c r="K28" s="3"/>
      <c r="L28" s="3"/>
      <c r="M28" s="3"/>
      <c r="N28" s="3"/>
      <c r="O28" s="5"/>
      <c r="P28" s="77"/>
      <c r="Q28" s="78"/>
      <c r="R28" s="78"/>
      <c r="S28" s="78"/>
      <c r="T28" s="77"/>
      <c r="U28" s="62"/>
      <c r="V28" s="63"/>
      <c r="W28" s="63"/>
      <c r="X28" s="63"/>
      <c r="Y28" s="64"/>
    </row>
    <row r="29" spans="2:25" x14ac:dyDescent="0.3">
      <c r="B29" s="25" t="s">
        <v>1</v>
      </c>
      <c r="C29" s="30">
        <f t="shared" si="2"/>
        <v>46189</v>
      </c>
      <c r="D29" s="30">
        <f t="shared" si="3"/>
        <v>46195</v>
      </c>
      <c r="E29" s="22">
        <f t="shared" si="4"/>
        <v>25</v>
      </c>
      <c r="F29" s="2">
        <f t="shared" si="0"/>
        <v>0</v>
      </c>
      <c r="G29" s="3" t="str">
        <f t="shared" si="1"/>
        <v/>
      </c>
      <c r="H29" s="3"/>
      <c r="I29" s="3"/>
      <c r="J29" s="3"/>
      <c r="K29" s="3"/>
      <c r="L29" s="3"/>
      <c r="M29" s="3"/>
      <c r="N29" s="3"/>
      <c r="O29" s="5"/>
      <c r="P29" s="77"/>
      <c r="Q29" s="78"/>
      <c r="R29" s="78"/>
      <c r="S29" s="78"/>
      <c r="T29" s="77"/>
      <c r="U29" s="62"/>
      <c r="V29" s="63"/>
      <c r="W29" s="63"/>
      <c r="X29" s="63"/>
      <c r="Y29" s="64"/>
    </row>
    <row r="30" spans="2:25" x14ac:dyDescent="0.3">
      <c r="B30" s="25" t="s">
        <v>1</v>
      </c>
      <c r="C30" s="30">
        <f t="shared" si="2"/>
        <v>46196</v>
      </c>
      <c r="D30" s="30">
        <f t="shared" si="3"/>
        <v>46202</v>
      </c>
      <c r="E30" s="22">
        <f t="shared" si="4"/>
        <v>26</v>
      </c>
      <c r="F30" s="2">
        <f t="shared" si="0"/>
        <v>0</v>
      </c>
      <c r="G30" s="3" t="str">
        <f t="shared" si="1"/>
        <v/>
      </c>
      <c r="H30" s="3"/>
      <c r="I30" s="3"/>
      <c r="J30" s="3"/>
      <c r="K30" s="3"/>
      <c r="L30" s="3"/>
      <c r="M30" s="3"/>
      <c r="N30" s="3"/>
      <c r="O30" s="3"/>
      <c r="P30" s="78"/>
      <c r="Q30" s="78"/>
      <c r="R30" s="78"/>
      <c r="S30" s="78"/>
      <c r="T30" s="78"/>
      <c r="U30" s="63"/>
      <c r="V30" s="63"/>
      <c r="W30" s="63"/>
      <c r="X30" s="63"/>
      <c r="Y30" s="67"/>
    </row>
    <row r="31" spans="2:25" x14ac:dyDescent="0.3">
      <c r="B31" s="25" t="s">
        <v>1</v>
      </c>
      <c r="C31" s="30">
        <f t="shared" si="2"/>
        <v>46203</v>
      </c>
      <c r="D31" s="30">
        <f t="shared" si="3"/>
        <v>46209</v>
      </c>
      <c r="E31" s="22">
        <f t="shared" si="4"/>
        <v>27</v>
      </c>
      <c r="F31" s="2">
        <f t="shared" si="0"/>
        <v>0</v>
      </c>
      <c r="G31" s="3" t="str">
        <f t="shared" si="1"/>
        <v/>
      </c>
      <c r="H31" s="3"/>
      <c r="I31" s="3"/>
      <c r="J31" s="3"/>
      <c r="K31" s="3"/>
      <c r="L31" s="3"/>
      <c r="M31" s="3"/>
      <c r="N31" s="3"/>
      <c r="O31" s="3"/>
      <c r="P31" s="78"/>
      <c r="Q31" s="78"/>
      <c r="R31" s="78"/>
      <c r="S31" s="78"/>
      <c r="T31" s="78"/>
      <c r="U31" s="63"/>
      <c r="V31" s="63"/>
      <c r="W31" s="63"/>
      <c r="X31" s="63"/>
      <c r="Y31" s="67"/>
    </row>
    <row r="32" spans="2:25" x14ac:dyDescent="0.3">
      <c r="B32" s="25" t="s">
        <v>1</v>
      </c>
      <c r="C32" s="30">
        <f t="shared" si="2"/>
        <v>46210</v>
      </c>
      <c r="D32" s="30">
        <f t="shared" si="3"/>
        <v>46216</v>
      </c>
      <c r="E32" s="22">
        <f t="shared" si="4"/>
        <v>28</v>
      </c>
      <c r="F32" s="2">
        <f t="shared" si="0"/>
        <v>0</v>
      </c>
      <c r="G32" s="3" t="str">
        <f t="shared" si="1"/>
        <v/>
      </c>
      <c r="H32" s="3"/>
      <c r="I32" s="3"/>
      <c r="J32" s="3"/>
      <c r="K32" s="3"/>
      <c r="L32" s="3"/>
      <c r="M32" s="3"/>
      <c r="N32" s="3"/>
      <c r="O32" s="3"/>
      <c r="P32" s="78"/>
      <c r="Q32" s="78"/>
      <c r="R32" s="78"/>
      <c r="S32" s="78"/>
      <c r="T32" s="78"/>
      <c r="U32" s="63"/>
      <c r="V32" s="63"/>
      <c r="W32" s="63"/>
      <c r="X32" s="63"/>
      <c r="Y32" s="67"/>
    </row>
    <row r="33" spans="2:25" x14ac:dyDescent="0.3">
      <c r="B33" s="25" t="s">
        <v>1</v>
      </c>
      <c r="C33" s="30">
        <f t="shared" si="2"/>
        <v>46217</v>
      </c>
      <c r="D33" s="30">
        <f t="shared" si="3"/>
        <v>46223</v>
      </c>
      <c r="E33" s="22">
        <f t="shared" si="4"/>
        <v>29</v>
      </c>
      <c r="F33" s="2">
        <f t="shared" si="0"/>
        <v>0</v>
      </c>
      <c r="G33" s="3" t="str">
        <f t="shared" si="1"/>
        <v/>
      </c>
      <c r="H33" s="3"/>
      <c r="I33" s="3"/>
      <c r="J33" s="3"/>
      <c r="K33" s="3"/>
      <c r="L33" s="3"/>
      <c r="M33" s="3"/>
      <c r="N33" s="3"/>
      <c r="O33" s="5"/>
      <c r="P33" s="77"/>
      <c r="Q33" s="78"/>
      <c r="R33" s="78"/>
      <c r="S33" s="78"/>
      <c r="T33" s="77"/>
      <c r="U33" s="62"/>
      <c r="V33" s="63"/>
      <c r="W33" s="63"/>
      <c r="X33" s="63"/>
      <c r="Y33" s="64"/>
    </row>
    <row r="34" spans="2:25" x14ac:dyDescent="0.3">
      <c r="B34" s="25" t="s">
        <v>1</v>
      </c>
      <c r="C34" s="30">
        <f t="shared" si="2"/>
        <v>46224</v>
      </c>
      <c r="D34" s="30">
        <f t="shared" si="3"/>
        <v>46230</v>
      </c>
      <c r="E34" s="22">
        <f t="shared" si="4"/>
        <v>30</v>
      </c>
      <c r="F34" s="2">
        <f t="shared" si="0"/>
        <v>0</v>
      </c>
      <c r="G34" s="3" t="str">
        <f t="shared" si="1"/>
        <v/>
      </c>
      <c r="H34" s="3"/>
      <c r="I34" s="3"/>
      <c r="J34" s="3"/>
      <c r="K34" s="3"/>
      <c r="L34" s="3"/>
      <c r="M34" s="3"/>
      <c r="N34" s="3"/>
      <c r="O34" s="5"/>
      <c r="P34" s="77"/>
      <c r="Q34" s="78"/>
      <c r="R34" s="78"/>
      <c r="S34" s="78"/>
      <c r="T34" s="77"/>
      <c r="U34" s="62"/>
      <c r="V34" s="63"/>
      <c r="W34" s="63"/>
      <c r="X34" s="63"/>
      <c r="Y34" s="64"/>
    </row>
    <row r="35" spans="2:25" x14ac:dyDescent="0.3">
      <c r="B35" s="25" t="s">
        <v>1</v>
      </c>
      <c r="C35" s="30">
        <f t="shared" si="2"/>
        <v>46231</v>
      </c>
      <c r="D35" s="30">
        <f t="shared" si="3"/>
        <v>46237</v>
      </c>
      <c r="E35" s="22">
        <f t="shared" si="4"/>
        <v>31</v>
      </c>
      <c r="F35" s="2">
        <f t="shared" si="0"/>
        <v>0</v>
      </c>
      <c r="G35" s="3" t="str">
        <f t="shared" si="1"/>
        <v/>
      </c>
      <c r="H35" s="3"/>
      <c r="I35" s="3"/>
      <c r="J35" s="3"/>
      <c r="K35" s="3"/>
      <c r="L35" s="3"/>
      <c r="M35" s="3"/>
      <c r="N35" s="3"/>
      <c r="O35" s="5"/>
      <c r="P35" s="77"/>
      <c r="Q35" s="78"/>
      <c r="R35" s="78"/>
      <c r="S35" s="78"/>
      <c r="T35" s="77"/>
      <c r="U35" s="62"/>
      <c r="V35" s="63"/>
      <c r="W35" s="63"/>
      <c r="X35" s="63"/>
      <c r="Y35" s="64"/>
    </row>
    <row r="36" spans="2:25" x14ac:dyDescent="0.3">
      <c r="B36" s="25" t="s">
        <v>1</v>
      </c>
      <c r="C36" s="30">
        <f t="shared" si="2"/>
        <v>46238</v>
      </c>
      <c r="D36" s="30">
        <f t="shared" si="3"/>
        <v>46244</v>
      </c>
      <c r="E36" s="22">
        <f t="shared" si="4"/>
        <v>32</v>
      </c>
      <c r="F36" s="2">
        <f t="shared" si="0"/>
        <v>0</v>
      </c>
      <c r="G36" s="3" t="str">
        <f t="shared" si="1"/>
        <v/>
      </c>
      <c r="H36" s="3"/>
      <c r="I36" s="3"/>
      <c r="J36" s="3"/>
      <c r="K36" s="3"/>
      <c r="L36" s="3"/>
      <c r="M36" s="3"/>
      <c r="N36" s="3"/>
      <c r="O36" s="5"/>
      <c r="P36" s="77"/>
      <c r="Q36" s="78"/>
      <c r="R36" s="78"/>
      <c r="S36" s="78"/>
      <c r="T36" s="77"/>
      <c r="U36" s="62"/>
      <c r="V36" s="63"/>
      <c r="W36" s="63"/>
      <c r="X36" s="63"/>
      <c r="Y36" s="64"/>
    </row>
    <row r="37" spans="2:25" x14ac:dyDescent="0.3">
      <c r="B37" s="25" t="s">
        <v>1</v>
      </c>
      <c r="C37" s="30">
        <f t="shared" si="2"/>
        <v>46245</v>
      </c>
      <c r="D37" s="30">
        <f t="shared" si="3"/>
        <v>46251</v>
      </c>
      <c r="E37" s="22">
        <f t="shared" si="4"/>
        <v>33</v>
      </c>
      <c r="F37" s="2">
        <f t="shared" si="0"/>
        <v>0</v>
      </c>
      <c r="G37" s="3" t="str">
        <f t="shared" si="1"/>
        <v/>
      </c>
      <c r="H37" s="3"/>
      <c r="I37" s="3"/>
      <c r="J37" s="3"/>
      <c r="K37" s="3"/>
      <c r="L37" s="3"/>
      <c r="M37" s="3"/>
      <c r="N37" s="3"/>
      <c r="O37" s="5"/>
      <c r="P37" s="77"/>
      <c r="Q37" s="78"/>
      <c r="R37" s="78"/>
      <c r="S37" s="78"/>
      <c r="T37" s="77"/>
      <c r="U37" s="62"/>
      <c r="V37" s="63"/>
      <c r="W37" s="63"/>
      <c r="X37" s="63"/>
      <c r="Y37" s="64"/>
    </row>
    <row r="38" spans="2:25" x14ac:dyDescent="0.3">
      <c r="B38" s="25" t="s">
        <v>1</v>
      </c>
      <c r="C38" s="30">
        <f t="shared" si="2"/>
        <v>46252</v>
      </c>
      <c r="D38" s="30">
        <f t="shared" si="3"/>
        <v>46258</v>
      </c>
      <c r="E38" s="22">
        <f t="shared" si="4"/>
        <v>34</v>
      </c>
      <c r="F38" s="2">
        <f t="shared" si="0"/>
        <v>0</v>
      </c>
      <c r="G38" s="3" t="str">
        <f t="shared" si="1"/>
        <v/>
      </c>
      <c r="H38" s="3"/>
      <c r="I38" s="3"/>
      <c r="J38" s="3"/>
      <c r="K38" s="3"/>
      <c r="L38" s="3"/>
      <c r="M38" s="3"/>
      <c r="N38" s="3"/>
      <c r="O38" s="5"/>
      <c r="P38" s="77"/>
      <c r="Q38" s="78"/>
      <c r="R38" s="78"/>
      <c r="S38" s="78"/>
      <c r="T38" s="77"/>
      <c r="U38" s="62"/>
      <c r="V38" s="63"/>
      <c r="W38" s="63"/>
      <c r="X38" s="63"/>
      <c r="Y38" s="64"/>
    </row>
    <row r="39" spans="2:25" x14ac:dyDescent="0.3">
      <c r="B39" s="25" t="s">
        <v>1</v>
      </c>
      <c r="C39" s="30">
        <f t="shared" si="2"/>
        <v>46259</v>
      </c>
      <c r="D39" s="30">
        <f t="shared" si="3"/>
        <v>46265</v>
      </c>
      <c r="E39" s="22">
        <f t="shared" si="4"/>
        <v>35</v>
      </c>
      <c r="F39" s="2">
        <f t="shared" si="0"/>
        <v>0</v>
      </c>
      <c r="G39" s="3" t="str">
        <f t="shared" si="1"/>
        <v/>
      </c>
      <c r="H39" s="3"/>
      <c r="I39" s="3"/>
      <c r="J39" s="3"/>
      <c r="K39" s="3"/>
      <c r="L39" s="3"/>
      <c r="M39" s="3"/>
      <c r="N39" s="3"/>
      <c r="O39" s="5"/>
      <c r="P39" s="77"/>
      <c r="Q39" s="78"/>
      <c r="R39" s="78"/>
      <c r="S39" s="78"/>
      <c r="T39" s="77"/>
      <c r="U39" s="62"/>
      <c r="V39" s="63"/>
      <c r="W39" s="63"/>
      <c r="X39" s="63"/>
      <c r="Y39" s="64"/>
    </row>
    <row r="40" spans="2:25" x14ac:dyDescent="0.3">
      <c r="B40" s="25" t="s">
        <v>1</v>
      </c>
      <c r="C40" s="30">
        <f t="shared" si="2"/>
        <v>46266</v>
      </c>
      <c r="D40" s="30">
        <f t="shared" si="3"/>
        <v>46272</v>
      </c>
      <c r="E40" s="22">
        <f t="shared" si="4"/>
        <v>36</v>
      </c>
      <c r="F40" s="2">
        <f t="shared" si="0"/>
        <v>0</v>
      </c>
      <c r="G40" s="3" t="str">
        <f t="shared" si="1"/>
        <v/>
      </c>
      <c r="H40" s="3"/>
      <c r="I40" s="3"/>
      <c r="J40" s="3"/>
      <c r="K40" s="3"/>
      <c r="L40" s="3"/>
      <c r="M40" s="3"/>
      <c r="N40" s="3"/>
      <c r="O40" s="5"/>
      <c r="P40" s="77"/>
      <c r="Q40" s="78"/>
      <c r="R40" s="78"/>
      <c r="S40" s="78"/>
      <c r="T40" s="77"/>
      <c r="U40" s="62"/>
      <c r="V40" s="63"/>
      <c r="W40" s="63"/>
      <c r="X40" s="63"/>
      <c r="Y40" s="64"/>
    </row>
    <row r="41" spans="2:25" x14ac:dyDescent="0.3">
      <c r="B41" s="25" t="s">
        <v>1</v>
      </c>
      <c r="C41" s="30">
        <f t="shared" si="2"/>
        <v>46273</v>
      </c>
      <c r="D41" s="30">
        <f t="shared" si="3"/>
        <v>46279</v>
      </c>
      <c r="E41" s="22">
        <f t="shared" si="4"/>
        <v>37</v>
      </c>
      <c r="F41" s="2">
        <f t="shared" si="0"/>
        <v>0</v>
      </c>
      <c r="G41" s="3" t="str">
        <f t="shared" si="1"/>
        <v/>
      </c>
      <c r="H41" s="3"/>
      <c r="I41" s="3"/>
      <c r="J41" s="3"/>
      <c r="K41" s="3"/>
      <c r="L41" s="3"/>
      <c r="M41" s="3"/>
      <c r="N41" s="3"/>
      <c r="O41" s="5"/>
      <c r="P41" s="77"/>
      <c r="Q41" s="78"/>
      <c r="R41" s="78"/>
      <c r="S41" s="78"/>
      <c r="T41" s="77"/>
      <c r="U41" s="62"/>
      <c r="V41" s="63"/>
      <c r="W41" s="63"/>
      <c r="X41" s="63"/>
      <c r="Y41" s="64"/>
    </row>
    <row r="42" spans="2:25" x14ac:dyDescent="0.3">
      <c r="B42" s="25" t="s">
        <v>1</v>
      </c>
      <c r="C42" s="30">
        <f t="shared" si="2"/>
        <v>46280</v>
      </c>
      <c r="D42" s="30">
        <f t="shared" si="3"/>
        <v>46286</v>
      </c>
      <c r="E42" s="22">
        <f t="shared" si="4"/>
        <v>38</v>
      </c>
      <c r="F42" s="2">
        <f t="shared" si="0"/>
        <v>0</v>
      </c>
      <c r="G42" s="3" t="str">
        <f t="shared" si="1"/>
        <v/>
      </c>
      <c r="H42" s="3"/>
      <c r="I42" s="3"/>
      <c r="J42" s="3"/>
      <c r="K42" s="3"/>
      <c r="L42" s="3"/>
      <c r="M42" s="3"/>
      <c r="N42" s="3"/>
      <c r="O42" s="5"/>
      <c r="P42" s="77"/>
      <c r="Q42" s="78"/>
      <c r="R42" s="78"/>
      <c r="S42" s="78"/>
      <c r="T42" s="77"/>
      <c r="U42" s="62"/>
      <c r="V42" s="63"/>
      <c r="W42" s="63"/>
      <c r="X42" s="63"/>
      <c r="Y42" s="64"/>
    </row>
    <row r="43" spans="2:25" x14ac:dyDescent="0.3">
      <c r="B43" s="25" t="s">
        <v>1</v>
      </c>
      <c r="C43" s="30">
        <f t="shared" si="2"/>
        <v>46287</v>
      </c>
      <c r="D43" s="30">
        <f t="shared" si="3"/>
        <v>46293</v>
      </c>
      <c r="E43" s="22">
        <f t="shared" si="4"/>
        <v>39</v>
      </c>
      <c r="F43" s="2">
        <f t="shared" si="0"/>
        <v>0</v>
      </c>
      <c r="G43" s="3" t="str">
        <f t="shared" si="1"/>
        <v/>
      </c>
      <c r="H43" s="3"/>
      <c r="I43" s="3"/>
      <c r="J43" s="3"/>
      <c r="K43" s="3"/>
      <c r="L43" s="3"/>
      <c r="M43" s="3"/>
      <c r="N43" s="3"/>
      <c r="O43" s="5"/>
      <c r="P43" s="77"/>
      <c r="Q43" s="78"/>
      <c r="R43" s="78"/>
      <c r="S43" s="78"/>
      <c r="T43" s="77"/>
      <c r="U43" s="62"/>
      <c r="V43" s="63"/>
      <c r="W43" s="63"/>
      <c r="X43" s="63"/>
      <c r="Y43" s="64"/>
    </row>
    <row r="44" spans="2:25" x14ac:dyDescent="0.3">
      <c r="B44" s="25" t="s">
        <v>1</v>
      </c>
      <c r="C44" s="30">
        <f t="shared" si="2"/>
        <v>46294</v>
      </c>
      <c r="D44" s="30">
        <f t="shared" si="3"/>
        <v>46300</v>
      </c>
      <c r="E44" s="22">
        <f t="shared" si="4"/>
        <v>40</v>
      </c>
      <c r="F44" s="2">
        <f t="shared" si="0"/>
        <v>0</v>
      </c>
      <c r="G44" s="3" t="str">
        <f t="shared" si="1"/>
        <v/>
      </c>
      <c r="H44" s="3"/>
      <c r="I44" s="3"/>
      <c r="J44" s="3"/>
      <c r="K44" s="3"/>
      <c r="L44" s="3"/>
      <c r="M44" s="3"/>
      <c r="N44" s="3"/>
      <c r="O44" s="5"/>
      <c r="P44" s="77"/>
      <c r="Q44" s="78"/>
      <c r="R44" s="78"/>
      <c r="S44" s="78"/>
      <c r="T44" s="77"/>
      <c r="U44" s="62"/>
      <c r="V44" s="63"/>
      <c r="W44" s="63"/>
      <c r="X44" s="63"/>
      <c r="Y44" s="64"/>
    </row>
    <row r="45" spans="2:25" x14ac:dyDescent="0.3">
      <c r="B45" s="25" t="s">
        <v>1</v>
      </c>
      <c r="C45" s="30">
        <f t="shared" si="2"/>
        <v>46301</v>
      </c>
      <c r="D45" s="30">
        <f t="shared" si="3"/>
        <v>46307</v>
      </c>
      <c r="E45" s="22">
        <f t="shared" si="4"/>
        <v>41</v>
      </c>
      <c r="F45" s="2">
        <f t="shared" si="0"/>
        <v>0</v>
      </c>
      <c r="G45" s="3" t="str">
        <f t="shared" si="1"/>
        <v/>
      </c>
      <c r="H45" s="3"/>
      <c r="I45" s="3"/>
      <c r="J45" s="3"/>
      <c r="K45" s="3"/>
      <c r="L45" s="3"/>
      <c r="M45" s="3"/>
      <c r="N45" s="3"/>
      <c r="O45" s="5"/>
      <c r="P45" s="77"/>
      <c r="Q45" s="78"/>
      <c r="R45" s="78"/>
      <c r="S45" s="78"/>
      <c r="T45" s="77"/>
      <c r="U45" s="62"/>
      <c r="V45" s="63"/>
      <c r="W45" s="63"/>
      <c r="X45" s="63"/>
      <c r="Y45" s="64"/>
    </row>
    <row r="46" spans="2:25" x14ac:dyDescent="0.3">
      <c r="B46" s="25" t="s">
        <v>1</v>
      </c>
      <c r="C46" s="30">
        <f t="shared" si="2"/>
        <v>46308</v>
      </c>
      <c r="D46" s="30">
        <f t="shared" si="3"/>
        <v>46314</v>
      </c>
      <c r="E46" s="22">
        <f t="shared" si="4"/>
        <v>42</v>
      </c>
      <c r="F46" s="2">
        <f t="shared" si="0"/>
        <v>0</v>
      </c>
      <c r="G46" s="3" t="str">
        <f t="shared" si="1"/>
        <v/>
      </c>
      <c r="H46" s="3"/>
      <c r="I46" s="3"/>
      <c r="J46" s="3"/>
      <c r="K46" s="3"/>
      <c r="L46" s="3"/>
      <c r="M46" s="3"/>
      <c r="N46" s="3"/>
      <c r="O46" s="5"/>
      <c r="P46" s="77"/>
      <c r="Q46" s="78"/>
      <c r="R46" s="78"/>
      <c r="S46" s="78"/>
      <c r="T46" s="77"/>
      <c r="U46" s="62"/>
      <c r="V46" s="63"/>
      <c r="W46" s="63"/>
      <c r="X46" s="63"/>
      <c r="Y46" s="64"/>
    </row>
    <row r="47" spans="2:25" x14ac:dyDescent="0.3">
      <c r="B47" s="25" t="s">
        <v>1</v>
      </c>
      <c r="C47" s="30">
        <f t="shared" si="2"/>
        <v>46315</v>
      </c>
      <c r="D47" s="30">
        <f t="shared" si="3"/>
        <v>46321</v>
      </c>
      <c r="E47" s="22">
        <f t="shared" si="4"/>
        <v>43</v>
      </c>
      <c r="F47" s="2">
        <f t="shared" si="0"/>
        <v>0</v>
      </c>
      <c r="G47" s="3" t="str">
        <f t="shared" si="1"/>
        <v/>
      </c>
      <c r="H47" s="3"/>
      <c r="I47" s="3"/>
      <c r="J47" s="3"/>
      <c r="K47" s="3"/>
      <c r="L47" s="3"/>
      <c r="M47" s="3"/>
      <c r="N47" s="3"/>
      <c r="O47" s="5"/>
      <c r="P47" s="77"/>
      <c r="Q47" s="78"/>
      <c r="R47" s="78"/>
      <c r="S47" s="78"/>
      <c r="T47" s="77"/>
      <c r="U47" s="62"/>
      <c r="V47" s="63"/>
      <c r="W47" s="63"/>
      <c r="X47" s="63"/>
      <c r="Y47" s="64"/>
    </row>
    <row r="48" spans="2:25" x14ac:dyDescent="0.3">
      <c r="B48" s="25" t="s">
        <v>1</v>
      </c>
      <c r="C48" s="30">
        <f t="shared" si="2"/>
        <v>46322</v>
      </c>
      <c r="D48" s="30">
        <f t="shared" si="3"/>
        <v>46328</v>
      </c>
      <c r="E48" s="22">
        <f t="shared" si="4"/>
        <v>44</v>
      </c>
      <c r="F48" s="2">
        <f t="shared" si="0"/>
        <v>0</v>
      </c>
      <c r="G48" s="3" t="str">
        <f t="shared" si="1"/>
        <v/>
      </c>
      <c r="H48" s="3"/>
      <c r="I48" s="3"/>
      <c r="J48" s="3"/>
      <c r="K48" s="3"/>
      <c r="L48" s="3"/>
      <c r="M48" s="3"/>
      <c r="N48" s="3"/>
      <c r="O48" s="5"/>
      <c r="P48" s="77"/>
      <c r="Q48" s="78"/>
      <c r="R48" s="78"/>
      <c r="S48" s="78"/>
      <c r="T48" s="77"/>
      <c r="U48" s="62"/>
      <c r="V48" s="63"/>
      <c r="W48" s="63"/>
      <c r="X48" s="63"/>
      <c r="Y48" s="64"/>
    </row>
    <row r="49" spans="2:25" x14ac:dyDescent="0.3">
      <c r="B49" s="25" t="s">
        <v>1</v>
      </c>
      <c r="C49" s="30">
        <f t="shared" si="2"/>
        <v>46329</v>
      </c>
      <c r="D49" s="30">
        <f t="shared" si="3"/>
        <v>46335</v>
      </c>
      <c r="E49" s="22">
        <f t="shared" si="4"/>
        <v>45</v>
      </c>
      <c r="F49" s="2">
        <f t="shared" si="0"/>
        <v>0</v>
      </c>
      <c r="G49" s="3" t="str">
        <f t="shared" si="1"/>
        <v/>
      </c>
      <c r="H49" s="3"/>
      <c r="I49" s="3"/>
      <c r="J49" s="3"/>
      <c r="K49" s="3"/>
      <c r="L49" s="3"/>
      <c r="M49" s="3"/>
      <c r="N49" s="3"/>
      <c r="O49" s="5"/>
      <c r="P49" s="77"/>
      <c r="Q49" s="78"/>
      <c r="R49" s="78"/>
      <c r="S49" s="78"/>
      <c r="T49" s="77"/>
      <c r="U49" s="62"/>
      <c r="V49" s="63"/>
      <c r="W49" s="63"/>
      <c r="X49" s="63"/>
      <c r="Y49" s="64"/>
    </row>
    <row r="50" spans="2:25" x14ac:dyDescent="0.3">
      <c r="B50" s="25" t="s">
        <v>1</v>
      </c>
      <c r="C50" s="30">
        <f t="shared" si="2"/>
        <v>46336</v>
      </c>
      <c r="D50" s="30">
        <f t="shared" si="3"/>
        <v>46342</v>
      </c>
      <c r="E50" s="22">
        <f t="shared" si="4"/>
        <v>46</v>
      </c>
      <c r="F50" s="2">
        <f t="shared" si="0"/>
        <v>0</v>
      </c>
      <c r="G50" s="3" t="str">
        <f t="shared" si="1"/>
        <v/>
      </c>
      <c r="H50" s="3"/>
      <c r="I50" s="3"/>
      <c r="J50" s="3"/>
      <c r="K50" s="3"/>
      <c r="L50" s="3"/>
      <c r="M50" s="3"/>
      <c r="N50" s="3"/>
      <c r="O50" s="5"/>
      <c r="P50" s="77"/>
      <c r="Q50" s="78"/>
      <c r="R50" s="78"/>
      <c r="S50" s="78"/>
      <c r="T50" s="77"/>
      <c r="U50" s="62"/>
      <c r="V50" s="63"/>
      <c r="W50" s="63"/>
      <c r="X50" s="63"/>
      <c r="Y50" s="64"/>
    </row>
    <row r="51" spans="2:25" x14ac:dyDescent="0.3">
      <c r="B51" s="25" t="s">
        <v>1</v>
      </c>
      <c r="C51" s="30">
        <f t="shared" si="2"/>
        <v>46343</v>
      </c>
      <c r="D51" s="30">
        <f t="shared" si="3"/>
        <v>46349</v>
      </c>
      <c r="E51" s="22">
        <f t="shared" si="4"/>
        <v>47</v>
      </c>
      <c r="F51" s="2">
        <f t="shared" si="0"/>
        <v>0</v>
      </c>
      <c r="G51" s="3" t="str">
        <f t="shared" si="1"/>
        <v/>
      </c>
      <c r="H51" s="3"/>
      <c r="I51" s="3"/>
      <c r="J51" s="3"/>
      <c r="K51" s="3"/>
      <c r="L51" s="3"/>
      <c r="M51" s="3"/>
      <c r="N51" s="3"/>
      <c r="O51" s="5"/>
      <c r="P51" s="77"/>
      <c r="Q51" s="78"/>
      <c r="R51" s="78"/>
      <c r="S51" s="78"/>
      <c r="T51" s="77"/>
      <c r="U51" s="62"/>
      <c r="V51" s="63"/>
      <c r="W51" s="63"/>
      <c r="X51" s="63"/>
      <c r="Y51" s="64"/>
    </row>
    <row r="52" spans="2:25" x14ac:dyDescent="0.3">
      <c r="B52" s="25" t="s">
        <v>1</v>
      </c>
      <c r="C52" s="30">
        <f t="shared" si="2"/>
        <v>46350</v>
      </c>
      <c r="D52" s="30">
        <f t="shared" si="3"/>
        <v>46356</v>
      </c>
      <c r="E52" s="22">
        <f t="shared" si="4"/>
        <v>48</v>
      </c>
      <c r="F52" s="2">
        <f t="shared" si="0"/>
        <v>0</v>
      </c>
      <c r="G52" s="3" t="str">
        <f t="shared" si="1"/>
        <v/>
      </c>
      <c r="H52" s="3"/>
      <c r="I52" s="3"/>
      <c r="J52" s="3"/>
      <c r="K52" s="3"/>
      <c r="L52" s="3"/>
      <c r="M52" s="3"/>
      <c r="N52" s="3"/>
      <c r="O52" s="5"/>
      <c r="P52" s="77"/>
      <c r="Q52" s="78"/>
      <c r="R52" s="78"/>
      <c r="S52" s="78"/>
      <c r="T52" s="77"/>
      <c r="U52" s="62"/>
      <c r="V52" s="63"/>
      <c r="W52" s="63"/>
      <c r="X52" s="63"/>
      <c r="Y52" s="64"/>
    </row>
    <row r="53" spans="2:25" x14ac:dyDescent="0.3">
      <c r="B53" s="25" t="s">
        <v>1</v>
      </c>
      <c r="C53" s="30">
        <f t="shared" si="2"/>
        <v>46357</v>
      </c>
      <c r="D53" s="30">
        <f t="shared" si="3"/>
        <v>46363</v>
      </c>
      <c r="E53" s="22">
        <f t="shared" si="4"/>
        <v>49</v>
      </c>
      <c r="F53" s="2">
        <f t="shared" si="0"/>
        <v>0</v>
      </c>
      <c r="G53" s="3" t="str">
        <f t="shared" si="1"/>
        <v/>
      </c>
      <c r="H53" s="3"/>
      <c r="I53" s="3"/>
      <c r="J53" s="3"/>
      <c r="K53" s="3"/>
      <c r="L53" s="3"/>
      <c r="M53" s="3"/>
      <c r="N53" s="3"/>
      <c r="O53" s="5"/>
      <c r="P53" s="77"/>
      <c r="Q53" s="78"/>
      <c r="R53" s="78"/>
      <c r="S53" s="78"/>
      <c r="T53" s="77"/>
      <c r="U53" s="62"/>
      <c r="V53" s="63"/>
      <c r="W53" s="63"/>
      <c r="X53" s="63"/>
      <c r="Y53" s="64"/>
    </row>
    <row r="54" spans="2:25" x14ac:dyDescent="0.3">
      <c r="B54" s="25" t="s">
        <v>1</v>
      </c>
      <c r="C54" s="30">
        <f t="shared" si="2"/>
        <v>46364</v>
      </c>
      <c r="D54" s="30">
        <f t="shared" si="3"/>
        <v>46370</v>
      </c>
      <c r="E54" s="22">
        <f t="shared" si="4"/>
        <v>50</v>
      </c>
      <c r="F54" s="2">
        <f t="shared" si="0"/>
        <v>0</v>
      </c>
      <c r="G54" s="3" t="str">
        <f t="shared" si="1"/>
        <v/>
      </c>
      <c r="H54" s="3"/>
      <c r="I54" s="3"/>
      <c r="J54" s="3"/>
      <c r="K54" s="3"/>
      <c r="L54" s="3"/>
      <c r="M54" s="3"/>
      <c r="N54" s="3"/>
      <c r="O54" s="5"/>
      <c r="P54" s="77"/>
      <c r="Q54" s="78"/>
      <c r="R54" s="78"/>
      <c r="S54" s="78"/>
      <c r="T54" s="77"/>
      <c r="U54" s="62"/>
      <c r="V54" s="63"/>
      <c r="W54" s="63"/>
      <c r="X54" s="63"/>
      <c r="Y54" s="64"/>
    </row>
    <row r="55" spans="2:25" x14ac:dyDescent="0.3">
      <c r="B55" s="25" t="s">
        <v>1</v>
      </c>
      <c r="C55" s="30">
        <f t="shared" si="2"/>
        <v>46371</v>
      </c>
      <c r="D55" s="30">
        <f t="shared" si="3"/>
        <v>46377</v>
      </c>
      <c r="E55" s="22">
        <f t="shared" si="4"/>
        <v>51</v>
      </c>
      <c r="F55" s="2">
        <f t="shared" si="0"/>
        <v>0</v>
      </c>
      <c r="G55" s="3" t="str">
        <f t="shared" si="1"/>
        <v/>
      </c>
      <c r="H55" s="3"/>
      <c r="I55" s="3"/>
      <c r="J55" s="3"/>
      <c r="K55" s="3"/>
      <c r="L55" s="3"/>
      <c r="M55" s="3"/>
      <c r="N55" s="3"/>
      <c r="O55" s="5"/>
      <c r="P55" s="77"/>
      <c r="Q55" s="78"/>
      <c r="R55" s="78"/>
      <c r="S55" s="78"/>
      <c r="T55" s="77"/>
      <c r="U55" s="62"/>
      <c r="V55" s="63"/>
      <c r="W55" s="63"/>
      <c r="X55" s="63"/>
      <c r="Y55" s="64"/>
    </row>
    <row r="56" spans="2:25" x14ac:dyDescent="0.3">
      <c r="B56" s="25" t="s">
        <v>1</v>
      </c>
      <c r="C56" s="30">
        <f t="shared" si="2"/>
        <v>46378</v>
      </c>
      <c r="D56" s="30">
        <f t="shared" si="3"/>
        <v>46384</v>
      </c>
      <c r="E56" s="22">
        <f t="shared" si="4"/>
        <v>52</v>
      </c>
      <c r="F56" s="2">
        <f t="shared" si="0"/>
        <v>0</v>
      </c>
      <c r="G56" s="3" t="str">
        <f t="shared" si="1"/>
        <v/>
      </c>
      <c r="H56" s="3"/>
      <c r="I56" s="3"/>
      <c r="J56" s="3"/>
      <c r="K56" s="3"/>
      <c r="L56" s="3"/>
      <c r="M56" s="3"/>
      <c r="N56" s="3"/>
      <c r="O56" s="5"/>
      <c r="P56" s="77"/>
      <c r="Q56" s="78"/>
      <c r="R56" s="78"/>
      <c r="S56" s="78"/>
      <c r="T56" s="77"/>
      <c r="U56" s="62"/>
      <c r="V56" s="63"/>
      <c r="W56" s="63"/>
      <c r="X56" s="63"/>
      <c r="Y56" s="64"/>
    </row>
    <row r="57" spans="2:25" x14ac:dyDescent="0.3">
      <c r="B57" s="25" t="s">
        <v>1</v>
      </c>
      <c r="C57" s="30">
        <f t="shared" si="2"/>
        <v>46385</v>
      </c>
      <c r="D57" s="30">
        <f t="shared" si="3"/>
        <v>46391</v>
      </c>
      <c r="E57" s="22">
        <f t="shared" si="4"/>
        <v>53</v>
      </c>
      <c r="F57" s="2">
        <f t="shared" si="0"/>
        <v>0</v>
      </c>
      <c r="G57" s="3" t="str">
        <f t="shared" si="1"/>
        <v/>
      </c>
      <c r="H57" s="3"/>
      <c r="I57" s="3"/>
      <c r="J57" s="3"/>
      <c r="K57" s="3"/>
      <c r="L57" s="3"/>
      <c r="M57" s="3"/>
      <c r="N57" s="3"/>
      <c r="O57" s="5"/>
      <c r="P57" s="77"/>
      <c r="Q57" s="78"/>
      <c r="R57" s="78"/>
      <c r="S57" s="78"/>
      <c r="T57" s="77"/>
      <c r="U57" s="62"/>
      <c r="V57" s="63"/>
      <c r="W57" s="63"/>
      <c r="X57" s="63"/>
      <c r="Y57" s="64"/>
    </row>
    <row r="58" spans="2:25" x14ac:dyDescent="0.3">
      <c r="B58" s="26" t="s">
        <v>2</v>
      </c>
      <c r="C58" s="30">
        <v>46385</v>
      </c>
      <c r="D58" s="30">
        <v>46026</v>
      </c>
      <c r="E58" s="22">
        <f>WEEKNUM(C58)</f>
        <v>53</v>
      </c>
      <c r="F58" s="2">
        <f t="shared" ref="F58:F79" si="5">SUM(H58:K58)</f>
        <v>0</v>
      </c>
      <c r="G58" s="3" t="str">
        <f t="shared" ref="G58:G79" si="6">IF(F58&gt;4,"Tous les jours",IF(F58=4,"Tous les 2 jours",IF(F58=3,"3 fois par semaine",IF(F58=2,"2 fois par semaine",IF(F58=1,"1 fois par semaine",IF(F58=0,""))))))</f>
        <v/>
      </c>
      <c r="H58" s="3"/>
      <c r="I58" s="3"/>
      <c r="J58" s="3"/>
      <c r="K58" s="3"/>
      <c r="L58" s="3"/>
      <c r="M58" s="3"/>
      <c r="N58" s="3"/>
      <c r="O58" s="5"/>
      <c r="P58" s="77"/>
      <c r="Q58" s="78"/>
      <c r="R58" s="78"/>
      <c r="S58" s="78"/>
      <c r="T58" s="77"/>
      <c r="U58" s="62"/>
      <c r="V58" s="63"/>
      <c r="W58" s="63"/>
      <c r="X58" s="63"/>
      <c r="Y58" s="64"/>
    </row>
    <row r="59" spans="2:25" x14ac:dyDescent="0.3">
      <c r="B59" s="26" t="s">
        <v>2</v>
      </c>
      <c r="C59" s="30">
        <f>D58+1</f>
        <v>46027</v>
      </c>
      <c r="D59" s="30">
        <f>C59+7</f>
        <v>46034</v>
      </c>
      <c r="E59" s="22">
        <v>2</v>
      </c>
      <c r="F59" s="2">
        <f t="shared" si="5"/>
        <v>6</v>
      </c>
      <c r="G59" s="3" t="str">
        <f t="shared" si="6"/>
        <v>Tous les jours</v>
      </c>
      <c r="H59" s="3">
        <v>3</v>
      </c>
      <c r="I59" s="3">
        <v>2</v>
      </c>
      <c r="J59" s="3">
        <v>0</v>
      </c>
      <c r="K59" s="3">
        <v>1</v>
      </c>
      <c r="L59" s="3">
        <v>60</v>
      </c>
      <c r="M59" s="3">
        <v>20</v>
      </c>
      <c r="N59" s="3">
        <v>40</v>
      </c>
      <c r="O59" s="5">
        <v>25</v>
      </c>
      <c r="P59" s="77" t="s">
        <v>12</v>
      </c>
      <c r="Q59" s="78">
        <v>60</v>
      </c>
      <c r="R59" s="78">
        <v>50</v>
      </c>
      <c r="S59" s="78">
        <v>10</v>
      </c>
      <c r="T59" s="77">
        <v>30</v>
      </c>
      <c r="U59" s="62" t="s">
        <v>4</v>
      </c>
      <c r="V59" s="63">
        <v>300</v>
      </c>
      <c r="W59" s="63">
        <v>150</v>
      </c>
      <c r="X59" s="63">
        <v>30</v>
      </c>
      <c r="Y59" s="64">
        <v>50</v>
      </c>
    </row>
    <row r="60" spans="2:25" x14ac:dyDescent="0.3">
      <c r="B60" s="26" t="s">
        <v>2</v>
      </c>
      <c r="C60" s="30">
        <f t="shared" ref="C60:C110" si="7">D59+1</f>
        <v>46035</v>
      </c>
      <c r="D60" s="30">
        <f t="shared" ref="D60:D74" si="8">C60+6</f>
        <v>46041</v>
      </c>
      <c r="E60" s="22">
        <f t="shared" ref="E60:E110" si="9">WEEKNUM(C60)</f>
        <v>3</v>
      </c>
      <c r="F60" s="2">
        <f t="shared" si="5"/>
        <v>0</v>
      </c>
      <c r="G60" s="3" t="str">
        <f t="shared" si="6"/>
        <v/>
      </c>
      <c r="H60" s="3"/>
      <c r="I60" s="3"/>
      <c r="J60" s="3"/>
      <c r="K60" s="3"/>
      <c r="L60" s="3"/>
      <c r="M60" s="3"/>
      <c r="N60" s="3"/>
      <c r="O60" s="5"/>
      <c r="P60" s="77"/>
      <c r="Q60" s="78"/>
      <c r="R60" s="78"/>
      <c r="S60" s="78"/>
      <c r="T60" s="77"/>
      <c r="U60" s="62"/>
      <c r="V60" s="63"/>
      <c r="W60" s="63"/>
      <c r="X60" s="63"/>
      <c r="Y60" s="64"/>
    </row>
    <row r="61" spans="2:25" x14ac:dyDescent="0.3">
      <c r="B61" s="26" t="s">
        <v>2</v>
      </c>
      <c r="C61" s="30">
        <f t="shared" si="7"/>
        <v>46042</v>
      </c>
      <c r="D61" s="30">
        <f t="shared" si="8"/>
        <v>46048</v>
      </c>
      <c r="E61" s="22">
        <f t="shared" si="9"/>
        <v>4</v>
      </c>
      <c r="F61" s="2">
        <f t="shared" si="5"/>
        <v>0</v>
      </c>
      <c r="G61" s="3" t="str">
        <f t="shared" si="6"/>
        <v/>
      </c>
      <c r="H61" s="3"/>
      <c r="I61" s="5"/>
      <c r="J61" s="5"/>
      <c r="K61" s="5"/>
      <c r="L61" s="5"/>
      <c r="M61" s="5"/>
      <c r="N61" s="5"/>
      <c r="O61" s="5"/>
      <c r="P61" s="77"/>
      <c r="Q61" s="77"/>
      <c r="R61" s="77"/>
      <c r="S61" s="77"/>
      <c r="T61" s="77"/>
      <c r="U61" s="62"/>
      <c r="V61" s="62"/>
      <c r="W61" s="62"/>
      <c r="X61" s="62"/>
      <c r="Y61" s="64"/>
    </row>
    <row r="62" spans="2:25" x14ac:dyDescent="0.3">
      <c r="B62" s="26" t="s">
        <v>2</v>
      </c>
      <c r="C62" s="30">
        <f t="shared" si="7"/>
        <v>46049</v>
      </c>
      <c r="D62" s="30">
        <f t="shared" si="8"/>
        <v>46055</v>
      </c>
      <c r="E62" s="22">
        <f t="shared" si="9"/>
        <v>5</v>
      </c>
      <c r="F62" s="2">
        <f t="shared" si="5"/>
        <v>0</v>
      </c>
      <c r="G62" s="3" t="str">
        <f t="shared" si="6"/>
        <v/>
      </c>
      <c r="H62" s="5"/>
      <c r="I62" s="5"/>
      <c r="J62" s="5"/>
      <c r="K62" s="5"/>
      <c r="L62" s="5"/>
      <c r="M62" s="5"/>
      <c r="N62" s="5"/>
      <c r="O62" s="5"/>
      <c r="P62" s="77"/>
      <c r="Q62" s="77"/>
      <c r="R62" s="77"/>
      <c r="S62" s="77"/>
      <c r="T62" s="77"/>
      <c r="U62" s="62"/>
      <c r="V62" s="62"/>
      <c r="W62" s="62"/>
      <c r="X62" s="62"/>
      <c r="Y62" s="64"/>
    </row>
    <row r="63" spans="2:25" x14ac:dyDescent="0.3">
      <c r="B63" s="26" t="s">
        <v>2</v>
      </c>
      <c r="C63" s="30">
        <f t="shared" si="7"/>
        <v>46056</v>
      </c>
      <c r="D63" s="30">
        <f t="shared" si="8"/>
        <v>46062</v>
      </c>
      <c r="E63" s="22">
        <f t="shared" si="9"/>
        <v>6</v>
      </c>
      <c r="F63" s="2">
        <f t="shared" si="5"/>
        <v>0</v>
      </c>
      <c r="G63" s="3" t="str">
        <f t="shared" si="6"/>
        <v/>
      </c>
      <c r="H63" s="3"/>
      <c r="I63" s="3"/>
      <c r="J63" s="3"/>
      <c r="K63" s="3"/>
      <c r="L63" s="3"/>
      <c r="M63" s="4"/>
      <c r="N63" s="3"/>
      <c r="O63" s="5"/>
      <c r="P63" s="77"/>
      <c r="Q63" s="78"/>
      <c r="R63" s="80"/>
      <c r="S63" s="78"/>
      <c r="T63" s="77"/>
      <c r="U63" s="62"/>
      <c r="V63" s="63"/>
      <c r="W63" s="68"/>
      <c r="X63" s="63"/>
      <c r="Y63" s="64"/>
    </row>
    <row r="64" spans="2:25" x14ac:dyDescent="0.3">
      <c r="B64" s="26" t="s">
        <v>2</v>
      </c>
      <c r="C64" s="30">
        <f t="shared" si="7"/>
        <v>46063</v>
      </c>
      <c r="D64" s="30">
        <f t="shared" si="8"/>
        <v>46069</v>
      </c>
      <c r="E64" s="22">
        <f t="shared" si="9"/>
        <v>7</v>
      </c>
      <c r="F64" s="2">
        <f t="shared" si="5"/>
        <v>0</v>
      </c>
      <c r="G64" s="3" t="str">
        <f t="shared" si="6"/>
        <v/>
      </c>
      <c r="H64" s="2"/>
      <c r="I64" s="2"/>
      <c r="J64" s="2"/>
      <c r="K64" s="2"/>
      <c r="L64" s="2"/>
      <c r="M64" s="2"/>
      <c r="N64" s="2"/>
      <c r="O64" s="2"/>
      <c r="P64" s="79"/>
      <c r="Q64" s="79"/>
      <c r="R64" s="79"/>
      <c r="S64" s="79"/>
      <c r="T64" s="79"/>
      <c r="U64" s="65"/>
      <c r="V64" s="65"/>
      <c r="W64" s="65"/>
      <c r="X64" s="65"/>
      <c r="Y64" s="66"/>
    </row>
    <row r="65" spans="2:25" x14ac:dyDescent="0.3">
      <c r="B65" s="26" t="s">
        <v>2</v>
      </c>
      <c r="C65" s="30">
        <f t="shared" si="7"/>
        <v>46070</v>
      </c>
      <c r="D65" s="30">
        <f t="shared" si="8"/>
        <v>46076</v>
      </c>
      <c r="E65" s="22">
        <f t="shared" si="9"/>
        <v>8</v>
      </c>
      <c r="F65" s="2">
        <f t="shared" si="5"/>
        <v>0</v>
      </c>
      <c r="G65" s="3" t="str">
        <f t="shared" si="6"/>
        <v/>
      </c>
      <c r="H65" s="3"/>
      <c r="I65" s="3"/>
      <c r="J65" s="3"/>
      <c r="K65" s="3"/>
      <c r="L65" s="3"/>
      <c r="M65" s="4"/>
      <c r="N65" s="3"/>
      <c r="O65" s="5"/>
      <c r="P65" s="77"/>
      <c r="Q65" s="78"/>
      <c r="R65" s="80"/>
      <c r="S65" s="78"/>
      <c r="T65" s="77"/>
      <c r="U65" s="62"/>
      <c r="V65" s="63"/>
      <c r="W65" s="68"/>
      <c r="X65" s="63"/>
      <c r="Y65" s="64"/>
    </row>
    <row r="66" spans="2:25" x14ac:dyDescent="0.3">
      <c r="B66" s="26" t="s">
        <v>2</v>
      </c>
      <c r="C66" s="30">
        <f t="shared" si="7"/>
        <v>46077</v>
      </c>
      <c r="D66" s="30">
        <f t="shared" si="8"/>
        <v>46083</v>
      </c>
      <c r="E66" s="22">
        <f t="shared" si="9"/>
        <v>9</v>
      </c>
      <c r="F66" s="2">
        <f t="shared" si="5"/>
        <v>0</v>
      </c>
      <c r="G66" s="3" t="str">
        <f t="shared" si="6"/>
        <v/>
      </c>
      <c r="H66" s="5"/>
      <c r="I66" s="5"/>
      <c r="J66" s="5"/>
      <c r="K66" s="5"/>
      <c r="L66" s="5"/>
      <c r="M66" s="5"/>
      <c r="N66" s="5"/>
      <c r="O66" s="5"/>
      <c r="P66" s="77"/>
      <c r="Q66" s="77"/>
      <c r="R66" s="77"/>
      <c r="S66" s="77"/>
      <c r="T66" s="77"/>
      <c r="U66" s="62"/>
      <c r="V66" s="62"/>
      <c r="W66" s="62"/>
      <c r="X66" s="62"/>
      <c r="Y66" s="64"/>
    </row>
    <row r="67" spans="2:25" x14ac:dyDescent="0.3">
      <c r="B67" s="26" t="s">
        <v>2</v>
      </c>
      <c r="C67" s="30">
        <f t="shared" si="7"/>
        <v>46084</v>
      </c>
      <c r="D67" s="30">
        <f t="shared" si="8"/>
        <v>46090</v>
      </c>
      <c r="E67" s="22">
        <f t="shared" si="9"/>
        <v>10</v>
      </c>
      <c r="F67" s="2">
        <f t="shared" si="5"/>
        <v>0</v>
      </c>
      <c r="G67" s="3" t="str">
        <f t="shared" si="6"/>
        <v/>
      </c>
      <c r="H67" s="5"/>
      <c r="I67" s="5"/>
      <c r="J67" s="5"/>
      <c r="K67" s="5"/>
      <c r="L67" s="5"/>
      <c r="M67" s="5"/>
      <c r="N67" s="5"/>
      <c r="O67" s="5"/>
      <c r="P67" s="77"/>
      <c r="Q67" s="77"/>
      <c r="R67" s="77"/>
      <c r="S67" s="77"/>
      <c r="T67" s="77"/>
      <c r="U67" s="62"/>
      <c r="V67" s="62"/>
      <c r="W67" s="62"/>
      <c r="X67" s="62"/>
      <c r="Y67" s="64"/>
    </row>
    <row r="68" spans="2:25" x14ac:dyDescent="0.3">
      <c r="B68" s="26" t="s">
        <v>2</v>
      </c>
      <c r="C68" s="30">
        <f t="shared" si="7"/>
        <v>46091</v>
      </c>
      <c r="D68" s="30">
        <f t="shared" si="8"/>
        <v>46097</v>
      </c>
      <c r="E68" s="22">
        <f t="shared" si="9"/>
        <v>11</v>
      </c>
      <c r="F68" s="2">
        <f t="shared" si="5"/>
        <v>0</v>
      </c>
      <c r="G68" s="3" t="str">
        <f t="shared" si="6"/>
        <v/>
      </c>
      <c r="H68" s="5"/>
      <c r="I68" s="5"/>
      <c r="J68" s="5"/>
      <c r="K68" s="5"/>
      <c r="L68" s="5"/>
      <c r="M68" s="5"/>
      <c r="N68" s="5"/>
      <c r="O68" s="5"/>
      <c r="P68" s="77"/>
      <c r="Q68" s="77"/>
      <c r="R68" s="77"/>
      <c r="S68" s="77"/>
      <c r="T68" s="77"/>
      <c r="U68" s="62"/>
      <c r="V68" s="62"/>
      <c r="W68" s="62"/>
      <c r="X68" s="62"/>
      <c r="Y68" s="64"/>
    </row>
    <row r="69" spans="2:25" x14ac:dyDescent="0.3">
      <c r="B69" s="26" t="s">
        <v>2</v>
      </c>
      <c r="C69" s="30">
        <f t="shared" si="7"/>
        <v>46098</v>
      </c>
      <c r="D69" s="30">
        <f t="shared" si="8"/>
        <v>46104</v>
      </c>
      <c r="E69" s="22">
        <f t="shared" si="9"/>
        <v>12</v>
      </c>
      <c r="F69" s="2">
        <f t="shared" si="5"/>
        <v>0</v>
      </c>
      <c r="G69" s="3" t="str">
        <f t="shared" si="6"/>
        <v/>
      </c>
      <c r="H69" s="5"/>
      <c r="I69" s="5"/>
      <c r="J69" s="5"/>
      <c r="K69" s="5"/>
      <c r="L69" s="5"/>
      <c r="M69" s="5"/>
      <c r="N69" s="5"/>
      <c r="O69" s="5"/>
      <c r="P69" s="77"/>
      <c r="Q69" s="77"/>
      <c r="R69" s="77"/>
      <c r="S69" s="77"/>
      <c r="T69" s="77"/>
      <c r="U69" s="62"/>
      <c r="V69" s="62"/>
      <c r="W69" s="62"/>
      <c r="X69" s="62"/>
      <c r="Y69" s="64"/>
    </row>
    <row r="70" spans="2:25" x14ac:dyDescent="0.3">
      <c r="B70" s="26" t="s">
        <v>2</v>
      </c>
      <c r="C70" s="30">
        <f t="shared" si="7"/>
        <v>46105</v>
      </c>
      <c r="D70" s="30">
        <f t="shared" si="8"/>
        <v>46111</v>
      </c>
      <c r="E70" s="22">
        <f t="shared" si="9"/>
        <v>13</v>
      </c>
      <c r="F70" s="2">
        <f t="shared" si="5"/>
        <v>0</v>
      </c>
      <c r="G70" s="3" t="str">
        <f t="shared" si="6"/>
        <v/>
      </c>
      <c r="H70" s="5"/>
      <c r="I70" s="5"/>
      <c r="J70" s="5"/>
      <c r="K70" s="5"/>
      <c r="L70" s="5"/>
      <c r="M70" s="5"/>
      <c r="N70" s="5"/>
      <c r="O70" s="5"/>
      <c r="P70" s="77"/>
      <c r="Q70" s="77"/>
      <c r="R70" s="77"/>
      <c r="S70" s="77"/>
      <c r="T70" s="77"/>
      <c r="U70" s="62"/>
      <c r="V70" s="62"/>
      <c r="W70" s="62"/>
      <c r="X70" s="62"/>
      <c r="Y70" s="64"/>
    </row>
    <row r="71" spans="2:25" x14ac:dyDescent="0.3">
      <c r="B71" s="26" t="s">
        <v>2</v>
      </c>
      <c r="C71" s="30">
        <f t="shared" si="7"/>
        <v>46112</v>
      </c>
      <c r="D71" s="30">
        <f t="shared" si="8"/>
        <v>46118</v>
      </c>
      <c r="E71" s="22">
        <f t="shared" si="9"/>
        <v>14</v>
      </c>
      <c r="F71" s="2">
        <f t="shared" si="5"/>
        <v>0</v>
      </c>
      <c r="G71" s="3" t="str">
        <f t="shared" si="6"/>
        <v/>
      </c>
      <c r="H71" s="3"/>
      <c r="I71" s="3"/>
      <c r="J71" s="3"/>
      <c r="K71" s="3"/>
      <c r="L71" s="3"/>
      <c r="M71" s="3"/>
      <c r="N71" s="3"/>
      <c r="O71" s="5"/>
      <c r="P71" s="77"/>
      <c r="Q71" s="78"/>
      <c r="R71" s="78"/>
      <c r="S71" s="78"/>
      <c r="T71" s="77"/>
      <c r="U71" s="62"/>
      <c r="V71" s="63"/>
      <c r="W71" s="63"/>
      <c r="X71" s="63"/>
      <c r="Y71" s="64"/>
    </row>
    <row r="72" spans="2:25" x14ac:dyDescent="0.3">
      <c r="B72" s="26" t="s">
        <v>2</v>
      </c>
      <c r="C72" s="30">
        <f t="shared" si="7"/>
        <v>46119</v>
      </c>
      <c r="D72" s="30">
        <f t="shared" si="8"/>
        <v>46125</v>
      </c>
      <c r="E72" s="22">
        <f t="shared" si="9"/>
        <v>15</v>
      </c>
      <c r="F72" s="2">
        <f t="shared" si="5"/>
        <v>0</v>
      </c>
      <c r="G72" s="3" t="str">
        <f t="shared" si="6"/>
        <v/>
      </c>
      <c r="H72" s="3"/>
      <c r="I72" s="3"/>
      <c r="J72" s="3"/>
      <c r="K72" s="3"/>
      <c r="L72" s="3"/>
      <c r="M72" s="3"/>
      <c r="N72" s="3"/>
      <c r="O72" s="5"/>
      <c r="P72" s="77"/>
      <c r="Q72" s="78"/>
      <c r="R72" s="78"/>
      <c r="S72" s="78"/>
      <c r="T72" s="77"/>
      <c r="U72" s="62"/>
      <c r="V72" s="63"/>
      <c r="W72" s="63"/>
      <c r="X72" s="63"/>
      <c r="Y72" s="64"/>
    </row>
    <row r="73" spans="2:25" x14ac:dyDescent="0.3">
      <c r="B73" s="26" t="s">
        <v>2</v>
      </c>
      <c r="C73" s="30">
        <f t="shared" si="7"/>
        <v>46126</v>
      </c>
      <c r="D73" s="30">
        <f t="shared" si="8"/>
        <v>46132</v>
      </c>
      <c r="E73" s="22">
        <f t="shared" si="9"/>
        <v>16</v>
      </c>
      <c r="F73" s="2">
        <f t="shared" si="5"/>
        <v>0</v>
      </c>
      <c r="G73" s="3" t="str">
        <f t="shared" si="6"/>
        <v/>
      </c>
      <c r="H73" s="3"/>
      <c r="I73" s="3"/>
      <c r="J73" s="3"/>
      <c r="K73" s="3"/>
      <c r="L73" s="3"/>
      <c r="M73" s="3"/>
      <c r="N73" s="3"/>
      <c r="O73" s="5"/>
      <c r="P73" s="77"/>
      <c r="Q73" s="78"/>
      <c r="R73" s="78"/>
      <c r="S73" s="78"/>
      <c r="T73" s="77"/>
      <c r="U73" s="62"/>
      <c r="V73" s="63"/>
      <c r="W73" s="63"/>
      <c r="X73" s="63"/>
      <c r="Y73" s="64"/>
    </row>
    <row r="74" spans="2:25" x14ac:dyDescent="0.3">
      <c r="B74" s="26" t="s">
        <v>2</v>
      </c>
      <c r="C74" s="30">
        <f t="shared" si="7"/>
        <v>46133</v>
      </c>
      <c r="D74" s="30">
        <f t="shared" si="8"/>
        <v>46139</v>
      </c>
      <c r="E74" s="22">
        <f t="shared" si="9"/>
        <v>17</v>
      </c>
      <c r="F74" s="2">
        <f t="shared" si="5"/>
        <v>0</v>
      </c>
      <c r="G74" s="3" t="str">
        <f t="shared" si="6"/>
        <v/>
      </c>
      <c r="H74" s="3"/>
      <c r="I74" s="3"/>
      <c r="J74" s="3"/>
      <c r="K74" s="3"/>
      <c r="L74" s="3"/>
      <c r="M74" s="3"/>
      <c r="N74" s="3"/>
      <c r="O74" s="5"/>
      <c r="P74" s="77"/>
      <c r="Q74" s="78"/>
      <c r="R74" s="78"/>
      <c r="S74" s="78"/>
      <c r="T74" s="77"/>
      <c r="U74" s="62"/>
      <c r="V74" s="63"/>
      <c r="W74" s="63"/>
      <c r="X74" s="63"/>
      <c r="Y74" s="64"/>
    </row>
    <row r="75" spans="2:25" x14ac:dyDescent="0.3">
      <c r="B75" s="26" t="s">
        <v>2</v>
      </c>
      <c r="C75" s="30">
        <f t="shared" si="7"/>
        <v>46140</v>
      </c>
      <c r="D75" s="30">
        <f t="shared" ref="D75:D110" si="10">C75+6</f>
        <v>46146</v>
      </c>
      <c r="E75" s="22">
        <f t="shared" si="9"/>
        <v>18</v>
      </c>
      <c r="F75" s="2">
        <f t="shared" si="5"/>
        <v>0</v>
      </c>
      <c r="G75" s="3" t="str">
        <f t="shared" si="6"/>
        <v/>
      </c>
      <c r="H75" s="3"/>
      <c r="I75" s="3"/>
      <c r="J75" s="3"/>
      <c r="K75" s="3"/>
      <c r="L75" s="3"/>
      <c r="M75" s="3"/>
      <c r="N75" s="3"/>
      <c r="O75" s="5"/>
      <c r="P75" s="77"/>
      <c r="Q75" s="78"/>
      <c r="R75" s="78"/>
      <c r="S75" s="78"/>
      <c r="T75" s="77"/>
      <c r="U75" s="62"/>
      <c r="V75" s="63"/>
      <c r="W75" s="63"/>
      <c r="X75" s="63"/>
      <c r="Y75" s="64"/>
    </row>
    <row r="76" spans="2:25" x14ac:dyDescent="0.3">
      <c r="B76" s="26" t="s">
        <v>2</v>
      </c>
      <c r="C76" s="30">
        <f t="shared" si="7"/>
        <v>46147</v>
      </c>
      <c r="D76" s="30">
        <f t="shared" si="10"/>
        <v>46153</v>
      </c>
      <c r="E76" s="22">
        <f t="shared" si="9"/>
        <v>19</v>
      </c>
      <c r="F76" s="2">
        <f t="shared" si="5"/>
        <v>0</v>
      </c>
      <c r="G76" s="3" t="str">
        <f t="shared" si="6"/>
        <v/>
      </c>
      <c r="H76" s="3"/>
      <c r="I76" s="3"/>
      <c r="J76" s="3"/>
      <c r="K76" s="3"/>
      <c r="L76" s="3"/>
      <c r="M76" s="3"/>
      <c r="N76" s="3"/>
      <c r="O76" s="5"/>
      <c r="P76" s="77"/>
      <c r="Q76" s="78"/>
      <c r="R76" s="78"/>
      <c r="S76" s="78"/>
      <c r="T76" s="77"/>
      <c r="U76" s="62"/>
      <c r="V76" s="63"/>
      <c r="W76" s="63"/>
      <c r="X76" s="63"/>
      <c r="Y76" s="64"/>
    </row>
    <row r="77" spans="2:25" x14ac:dyDescent="0.3">
      <c r="B77" s="26" t="s">
        <v>2</v>
      </c>
      <c r="C77" s="30">
        <f t="shared" si="7"/>
        <v>46154</v>
      </c>
      <c r="D77" s="30">
        <f t="shared" si="10"/>
        <v>46160</v>
      </c>
      <c r="E77" s="22">
        <f t="shared" si="9"/>
        <v>20</v>
      </c>
      <c r="F77" s="2">
        <f t="shared" si="5"/>
        <v>0</v>
      </c>
      <c r="G77" s="3" t="str">
        <f t="shared" si="6"/>
        <v/>
      </c>
      <c r="H77" s="3"/>
      <c r="I77" s="3"/>
      <c r="J77" s="3"/>
      <c r="K77" s="3"/>
      <c r="L77" s="3"/>
      <c r="M77" s="3"/>
      <c r="N77" s="3"/>
      <c r="O77" s="5"/>
      <c r="P77" s="77"/>
      <c r="Q77" s="78"/>
      <c r="R77" s="78"/>
      <c r="S77" s="78"/>
      <c r="T77" s="77"/>
      <c r="U77" s="62"/>
      <c r="V77" s="63"/>
      <c r="W77" s="63"/>
      <c r="X77" s="63"/>
      <c r="Y77" s="64"/>
    </row>
    <row r="78" spans="2:25" x14ac:dyDescent="0.3">
      <c r="B78" s="26" t="s">
        <v>2</v>
      </c>
      <c r="C78" s="30">
        <f t="shared" si="7"/>
        <v>46161</v>
      </c>
      <c r="D78" s="30">
        <f t="shared" si="10"/>
        <v>46167</v>
      </c>
      <c r="E78" s="22">
        <f t="shared" si="9"/>
        <v>21</v>
      </c>
      <c r="F78" s="2">
        <f t="shared" si="5"/>
        <v>0</v>
      </c>
      <c r="G78" s="3" t="str">
        <f t="shared" si="6"/>
        <v/>
      </c>
      <c r="H78" s="3"/>
      <c r="I78" s="3"/>
      <c r="J78" s="3"/>
      <c r="K78" s="3"/>
      <c r="L78" s="3"/>
      <c r="M78" s="3"/>
      <c r="N78" s="3"/>
      <c r="O78" s="5"/>
      <c r="P78" s="77"/>
      <c r="Q78" s="78"/>
      <c r="R78" s="78"/>
      <c r="S78" s="78"/>
      <c r="T78" s="77"/>
      <c r="U78" s="62"/>
      <c r="V78" s="63"/>
      <c r="W78" s="63"/>
      <c r="X78" s="63"/>
      <c r="Y78" s="64"/>
    </row>
    <row r="79" spans="2:25" x14ac:dyDescent="0.3">
      <c r="B79" s="26" t="s">
        <v>2</v>
      </c>
      <c r="C79" s="30">
        <f t="shared" si="7"/>
        <v>46168</v>
      </c>
      <c r="D79" s="30">
        <f t="shared" si="10"/>
        <v>46174</v>
      </c>
      <c r="E79" s="22">
        <f t="shared" si="9"/>
        <v>22</v>
      </c>
      <c r="F79" s="2">
        <f t="shared" si="5"/>
        <v>0</v>
      </c>
      <c r="G79" s="3" t="str">
        <f t="shared" si="6"/>
        <v/>
      </c>
      <c r="H79" s="3"/>
      <c r="I79" s="3"/>
      <c r="J79" s="3"/>
      <c r="K79" s="3"/>
      <c r="L79" s="3"/>
      <c r="M79" s="3"/>
      <c r="N79" s="3"/>
      <c r="O79" s="5"/>
      <c r="P79" s="77"/>
      <c r="Q79" s="78"/>
      <c r="R79" s="78"/>
      <c r="S79" s="78"/>
      <c r="T79" s="77"/>
      <c r="U79" s="62"/>
      <c r="V79" s="63"/>
      <c r="W79" s="63"/>
      <c r="X79" s="63"/>
      <c r="Y79" s="64"/>
    </row>
    <row r="80" spans="2:25" x14ac:dyDescent="0.3">
      <c r="B80" s="26" t="s">
        <v>2</v>
      </c>
      <c r="C80" s="30">
        <f t="shared" si="7"/>
        <v>46175</v>
      </c>
      <c r="D80" s="30">
        <f t="shared" si="10"/>
        <v>46181</v>
      </c>
      <c r="E80" s="22">
        <f t="shared" si="9"/>
        <v>23</v>
      </c>
      <c r="F80" s="2">
        <f t="shared" ref="F80:F143" si="11">SUM(H80:K80)</f>
        <v>0</v>
      </c>
      <c r="G80" s="3" t="str">
        <f t="shared" ref="G80:G143" si="12">IF(F80&gt;4,"Tous les jours",IF(F80=4,"Tous les 2 jours",IF(F80=3,"3 fois par semaine",IF(F80=2,"2 fois par semaine",IF(F80=1,"1 fois par semaine",IF(F80=0,""))))))</f>
        <v/>
      </c>
      <c r="H80" s="3"/>
      <c r="I80" s="3"/>
      <c r="J80" s="3"/>
      <c r="K80" s="3"/>
      <c r="L80" s="3"/>
      <c r="M80" s="3"/>
      <c r="N80" s="3"/>
      <c r="O80" s="5"/>
      <c r="P80" s="77"/>
      <c r="Q80" s="78"/>
      <c r="R80" s="78"/>
      <c r="S80" s="78"/>
      <c r="T80" s="77"/>
      <c r="U80" s="62"/>
      <c r="V80" s="63"/>
      <c r="W80" s="63"/>
      <c r="X80" s="63"/>
      <c r="Y80" s="64"/>
    </row>
    <row r="81" spans="2:25" x14ac:dyDescent="0.3">
      <c r="B81" s="26" t="s">
        <v>2</v>
      </c>
      <c r="C81" s="30">
        <f t="shared" si="7"/>
        <v>46182</v>
      </c>
      <c r="D81" s="30">
        <f t="shared" si="10"/>
        <v>46188</v>
      </c>
      <c r="E81" s="22">
        <f t="shared" si="9"/>
        <v>24</v>
      </c>
      <c r="F81" s="2">
        <f t="shared" si="11"/>
        <v>0</v>
      </c>
      <c r="G81" s="3" t="str">
        <f t="shared" si="12"/>
        <v/>
      </c>
      <c r="H81" s="3"/>
      <c r="I81" s="3"/>
      <c r="J81" s="3"/>
      <c r="K81" s="3"/>
      <c r="L81" s="3"/>
      <c r="M81" s="3"/>
      <c r="N81" s="3"/>
      <c r="O81" s="5"/>
      <c r="P81" s="77"/>
      <c r="Q81" s="78"/>
      <c r="R81" s="78"/>
      <c r="S81" s="78"/>
      <c r="T81" s="77"/>
      <c r="U81" s="62"/>
      <c r="V81" s="63"/>
      <c r="W81" s="63"/>
      <c r="X81" s="63"/>
      <c r="Y81" s="64"/>
    </row>
    <row r="82" spans="2:25" x14ac:dyDescent="0.3">
      <c r="B82" s="26" t="s">
        <v>2</v>
      </c>
      <c r="C82" s="30">
        <f t="shared" si="7"/>
        <v>46189</v>
      </c>
      <c r="D82" s="30">
        <f t="shared" si="10"/>
        <v>46195</v>
      </c>
      <c r="E82" s="22">
        <f t="shared" si="9"/>
        <v>25</v>
      </c>
      <c r="F82" s="2">
        <f t="shared" si="11"/>
        <v>0</v>
      </c>
      <c r="G82" s="3" t="str">
        <f t="shared" si="12"/>
        <v/>
      </c>
      <c r="H82" s="3"/>
      <c r="I82" s="3"/>
      <c r="J82" s="3"/>
      <c r="K82" s="3"/>
      <c r="L82" s="3"/>
      <c r="M82" s="3"/>
      <c r="N82" s="3"/>
      <c r="O82" s="5"/>
      <c r="P82" s="77"/>
      <c r="Q82" s="78"/>
      <c r="R82" s="78"/>
      <c r="S82" s="78"/>
      <c r="T82" s="77"/>
      <c r="U82" s="62"/>
      <c r="V82" s="63"/>
      <c r="W82" s="63"/>
      <c r="X82" s="63"/>
      <c r="Y82" s="64"/>
    </row>
    <row r="83" spans="2:25" x14ac:dyDescent="0.3">
      <c r="B83" s="26" t="s">
        <v>2</v>
      </c>
      <c r="C83" s="30">
        <f t="shared" si="7"/>
        <v>46196</v>
      </c>
      <c r="D83" s="30">
        <f t="shared" si="10"/>
        <v>46202</v>
      </c>
      <c r="E83" s="22">
        <f t="shared" si="9"/>
        <v>26</v>
      </c>
      <c r="F83" s="2">
        <f t="shared" si="11"/>
        <v>0</v>
      </c>
      <c r="G83" s="3" t="str">
        <f t="shared" si="12"/>
        <v/>
      </c>
      <c r="H83" s="3"/>
      <c r="I83" s="3"/>
      <c r="J83" s="3"/>
      <c r="K83" s="3"/>
      <c r="L83" s="3"/>
      <c r="M83" s="3"/>
      <c r="N83" s="3"/>
      <c r="O83" s="5"/>
      <c r="P83" s="77"/>
      <c r="Q83" s="78"/>
      <c r="R83" s="78"/>
      <c r="S83" s="78"/>
      <c r="T83" s="77"/>
      <c r="U83" s="62"/>
      <c r="V83" s="63"/>
      <c r="W83" s="63"/>
      <c r="X83" s="63"/>
      <c r="Y83" s="64"/>
    </row>
    <row r="84" spans="2:25" x14ac:dyDescent="0.3">
      <c r="B84" s="26" t="s">
        <v>2</v>
      </c>
      <c r="C84" s="30">
        <f t="shared" si="7"/>
        <v>46203</v>
      </c>
      <c r="D84" s="30">
        <f t="shared" si="10"/>
        <v>46209</v>
      </c>
      <c r="E84" s="22">
        <f t="shared" si="9"/>
        <v>27</v>
      </c>
      <c r="F84" s="2">
        <f t="shared" si="11"/>
        <v>0</v>
      </c>
      <c r="G84" s="3" t="str">
        <f t="shared" si="12"/>
        <v/>
      </c>
      <c r="H84" s="3"/>
      <c r="I84" s="3"/>
      <c r="J84" s="3"/>
      <c r="K84" s="3"/>
      <c r="L84" s="3"/>
      <c r="M84" s="3"/>
      <c r="N84" s="3"/>
      <c r="O84" s="5"/>
      <c r="P84" s="77"/>
      <c r="Q84" s="78"/>
      <c r="R84" s="78"/>
      <c r="S84" s="78"/>
      <c r="T84" s="77"/>
      <c r="U84" s="62"/>
      <c r="V84" s="63"/>
      <c r="W84" s="63"/>
      <c r="X84" s="63"/>
      <c r="Y84" s="64"/>
    </row>
    <row r="85" spans="2:25" x14ac:dyDescent="0.3">
      <c r="B85" s="26" t="s">
        <v>2</v>
      </c>
      <c r="C85" s="30">
        <f t="shared" si="7"/>
        <v>46210</v>
      </c>
      <c r="D85" s="30">
        <f t="shared" si="10"/>
        <v>46216</v>
      </c>
      <c r="E85" s="22">
        <f t="shared" si="9"/>
        <v>28</v>
      </c>
      <c r="F85" s="2">
        <f t="shared" si="11"/>
        <v>0</v>
      </c>
      <c r="G85" s="3" t="str">
        <f t="shared" si="12"/>
        <v/>
      </c>
      <c r="H85" s="3"/>
      <c r="I85" s="3"/>
      <c r="J85" s="3"/>
      <c r="K85" s="3"/>
      <c r="L85" s="3"/>
      <c r="M85" s="3"/>
      <c r="N85" s="3"/>
      <c r="O85" s="5"/>
      <c r="P85" s="77"/>
      <c r="Q85" s="78"/>
      <c r="R85" s="78"/>
      <c r="S85" s="78"/>
      <c r="T85" s="77"/>
      <c r="U85" s="62"/>
      <c r="V85" s="63"/>
      <c r="W85" s="63"/>
      <c r="X85" s="63"/>
      <c r="Y85" s="64"/>
    </row>
    <row r="86" spans="2:25" x14ac:dyDescent="0.3">
      <c r="B86" s="26" t="s">
        <v>2</v>
      </c>
      <c r="C86" s="30">
        <f t="shared" si="7"/>
        <v>46217</v>
      </c>
      <c r="D86" s="30">
        <f t="shared" si="10"/>
        <v>46223</v>
      </c>
      <c r="E86" s="22">
        <f t="shared" si="9"/>
        <v>29</v>
      </c>
      <c r="F86" s="2">
        <f t="shared" si="11"/>
        <v>0</v>
      </c>
      <c r="G86" s="3" t="str">
        <f t="shared" si="12"/>
        <v/>
      </c>
      <c r="H86" s="3"/>
      <c r="I86" s="3"/>
      <c r="J86" s="3"/>
      <c r="K86" s="3"/>
      <c r="L86" s="3"/>
      <c r="M86" s="3"/>
      <c r="N86" s="3"/>
      <c r="O86" s="5"/>
      <c r="P86" s="77"/>
      <c r="Q86" s="78"/>
      <c r="R86" s="78"/>
      <c r="S86" s="78"/>
      <c r="T86" s="77"/>
      <c r="U86" s="62"/>
      <c r="V86" s="63"/>
      <c r="W86" s="63"/>
      <c r="X86" s="63"/>
      <c r="Y86" s="64"/>
    </row>
    <row r="87" spans="2:25" x14ac:dyDescent="0.3">
      <c r="B87" s="26" t="s">
        <v>2</v>
      </c>
      <c r="C87" s="30">
        <f t="shared" si="7"/>
        <v>46224</v>
      </c>
      <c r="D87" s="30">
        <f t="shared" si="10"/>
        <v>46230</v>
      </c>
      <c r="E87" s="22">
        <f t="shared" si="9"/>
        <v>30</v>
      </c>
      <c r="F87" s="2">
        <f t="shared" si="11"/>
        <v>0</v>
      </c>
      <c r="G87" s="3" t="str">
        <f t="shared" si="12"/>
        <v/>
      </c>
      <c r="H87" s="3"/>
      <c r="I87" s="3"/>
      <c r="J87" s="3"/>
      <c r="K87" s="3"/>
      <c r="L87" s="3"/>
      <c r="M87" s="3"/>
      <c r="N87" s="3"/>
      <c r="O87" s="5"/>
      <c r="P87" s="77"/>
      <c r="Q87" s="78"/>
      <c r="R87" s="78"/>
      <c r="S87" s="78"/>
      <c r="T87" s="77"/>
      <c r="U87" s="62"/>
      <c r="V87" s="63"/>
      <c r="W87" s="63"/>
      <c r="X87" s="63"/>
      <c r="Y87" s="64"/>
    </row>
    <row r="88" spans="2:25" x14ac:dyDescent="0.3">
      <c r="B88" s="26" t="s">
        <v>2</v>
      </c>
      <c r="C88" s="30">
        <f t="shared" si="7"/>
        <v>46231</v>
      </c>
      <c r="D88" s="30">
        <f t="shared" si="10"/>
        <v>46237</v>
      </c>
      <c r="E88" s="22">
        <f t="shared" si="9"/>
        <v>31</v>
      </c>
      <c r="F88" s="2">
        <f t="shared" si="11"/>
        <v>0</v>
      </c>
      <c r="G88" s="3" t="str">
        <f t="shared" si="12"/>
        <v/>
      </c>
      <c r="H88" s="3"/>
      <c r="I88" s="3"/>
      <c r="J88" s="3"/>
      <c r="K88" s="3"/>
      <c r="L88" s="3"/>
      <c r="M88" s="3"/>
      <c r="N88" s="3"/>
      <c r="O88" s="5"/>
      <c r="P88" s="77"/>
      <c r="Q88" s="78"/>
      <c r="R88" s="78"/>
      <c r="S88" s="78"/>
      <c r="T88" s="77"/>
      <c r="U88" s="62"/>
      <c r="V88" s="63"/>
      <c r="W88" s="63"/>
      <c r="X88" s="63"/>
      <c r="Y88" s="64"/>
    </row>
    <row r="89" spans="2:25" x14ac:dyDescent="0.3">
      <c r="B89" s="26" t="s">
        <v>2</v>
      </c>
      <c r="C89" s="30">
        <f t="shared" si="7"/>
        <v>46238</v>
      </c>
      <c r="D89" s="30">
        <f t="shared" si="10"/>
        <v>46244</v>
      </c>
      <c r="E89" s="22">
        <f t="shared" si="9"/>
        <v>32</v>
      </c>
      <c r="F89" s="2">
        <f t="shared" si="11"/>
        <v>0</v>
      </c>
      <c r="G89" s="3" t="str">
        <f t="shared" si="12"/>
        <v/>
      </c>
      <c r="H89" s="3"/>
      <c r="I89" s="3"/>
      <c r="J89" s="3"/>
      <c r="K89" s="3"/>
      <c r="L89" s="3"/>
      <c r="M89" s="3"/>
      <c r="N89" s="3"/>
      <c r="O89" s="5"/>
      <c r="P89" s="77"/>
      <c r="Q89" s="78"/>
      <c r="R89" s="78"/>
      <c r="S89" s="78"/>
      <c r="T89" s="77"/>
      <c r="U89" s="62"/>
      <c r="V89" s="63"/>
      <c r="W89" s="63"/>
      <c r="X89" s="63"/>
      <c r="Y89" s="64"/>
    </row>
    <row r="90" spans="2:25" x14ac:dyDescent="0.3">
      <c r="B90" s="26" t="s">
        <v>2</v>
      </c>
      <c r="C90" s="30">
        <f t="shared" si="7"/>
        <v>46245</v>
      </c>
      <c r="D90" s="30">
        <f t="shared" si="10"/>
        <v>46251</v>
      </c>
      <c r="E90" s="22">
        <f t="shared" si="9"/>
        <v>33</v>
      </c>
      <c r="F90" s="2">
        <f t="shared" si="11"/>
        <v>0</v>
      </c>
      <c r="G90" s="3" t="str">
        <f t="shared" si="12"/>
        <v/>
      </c>
      <c r="H90" s="3"/>
      <c r="I90" s="3"/>
      <c r="J90" s="3"/>
      <c r="K90" s="3"/>
      <c r="L90" s="3"/>
      <c r="M90" s="3"/>
      <c r="N90" s="3"/>
      <c r="O90" s="5"/>
      <c r="P90" s="77"/>
      <c r="Q90" s="78"/>
      <c r="R90" s="78"/>
      <c r="S90" s="78"/>
      <c r="T90" s="77"/>
      <c r="U90" s="62"/>
      <c r="V90" s="63"/>
      <c r="W90" s="63"/>
      <c r="X90" s="63"/>
      <c r="Y90" s="64"/>
    </row>
    <row r="91" spans="2:25" x14ac:dyDescent="0.3">
      <c r="B91" s="26" t="s">
        <v>2</v>
      </c>
      <c r="C91" s="30">
        <f t="shared" si="7"/>
        <v>46252</v>
      </c>
      <c r="D91" s="30">
        <f t="shared" si="10"/>
        <v>46258</v>
      </c>
      <c r="E91" s="22">
        <f t="shared" si="9"/>
        <v>34</v>
      </c>
      <c r="F91" s="2">
        <f t="shared" si="11"/>
        <v>0</v>
      </c>
      <c r="G91" s="3" t="str">
        <f t="shared" si="12"/>
        <v/>
      </c>
      <c r="H91" s="3"/>
      <c r="I91" s="3"/>
      <c r="J91" s="3"/>
      <c r="K91" s="3"/>
      <c r="L91" s="3"/>
      <c r="M91" s="3"/>
      <c r="N91" s="3"/>
      <c r="O91" s="5"/>
      <c r="P91" s="77"/>
      <c r="Q91" s="78"/>
      <c r="R91" s="78"/>
      <c r="S91" s="78"/>
      <c r="T91" s="77"/>
      <c r="U91" s="62"/>
      <c r="V91" s="63"/>
      <c r="W91" s="63"/>
      <c r="X91" s="63"/>
      <c r="Y91" s="64"/>
    </row>
    <row r="92" spans="2:25" x14ac:dyDescent="0.3">
      <c r="B92" s="26" t="s">
        <v>2</v>
      </c>
      <c r="C92" s="30">
        <f t="shared" si="7"/>
        <v>46259</v>
      </c>
      <c r="D92" s="30">
        <f t="shared" si="10"/>
        <v>46265</v>
      </c>
      <c r="E92" s="22">
        <f t="shared" si="9"/>
        <v>35</v>
      </c>
      <c r="F92" s="2">
        <f t="shared" si="11"/>
        <v>0</v>
      </c>
      <c r="G92" s="3" t="str">
        <f t="shared" si="12"/>
        <v/>
      </c>
      <c r="H92" s="3"/>
      <c r="I92" s="3"/>
      <c r="J92" s="3"/>
      <c r="K92" s="3"/>
      <c r="L92" s="3"/>
      <c r="M92" s="3"/>
      <c r="N92" s="3"/>
      <c r="O92" s="5"/>
      <c r="P92" s="77"/>
      <c r="Q92" s="78"/>
      <c r="R92" s="78"/>
      <c r="S92" s="78"/>
      <c r="T92" s="77"/>
      <c r="U92" s="62"/>
      <c r="V92" s="63"/>
      <c r="W92" s="63"/>
      <c r="X92" s="63"/>
      <c r="Y92" s="64"/>
    </row>
    <row r="93" spans="2:25" x14ac:dyDescent="0.3">
      <c r="B93" s="26" t="s">
        <v>2</v>
      </c>
      <c r="C93" s="30">
        <f t="shared" si="7"/>
        <v>46266</v>
      </c>
      <c r="D93" s="30">
        <f t="shared" si="10"/>
        <v>46272</v>
      </c>
      <c r="E93" s="22">
        <f t="shared" si="9"/>
        <v>36</v>
      </c>
      <c r="F93" s="2">
        <f t="shared" si="11"/>
        <v>0</v>
      </c>
      <c r="G93" s="3" t="str">
        <f t="shared" si="12"/>
        <v/>
      </c>
      <c r="H93" s="3"/>
      <c r="I93" s="3"/>
      <c r="J93" s="3"/>
      <c r="K93" s="3"/>
      <c r="L93" s="3"/>
      <c r="M93" s="3"/>
      <c r="N93" s="3"/>
      <c r="O93" s="5"/>
      <c r="P93" s="77"/>
      <c r="Q93" s="78"/>
      <c r="R93" s="78"/>
      <c r="S93" s="78"/>
      <c r="T93" s="77"/>
      <c r="U93" s="62"/>
      <c r="V93" s="63"/>
      <c r="W93" s="63"/>
      <c r="X93" s="63"/>
      <c r="Y93" s="64"/>
    </row>
    <row r="94" spans="2:25" x14ac:dyDescent="0.3">
      <c r="B94" s="26" t="s">
        <v>2</v>
      </c>
      <c r="C94" s="30">
        <f t="shared" si="7"/>
        <v>46273</v>
      </c>
      <c r="D94" s="30">
        <f t="shared" si="10"/>
        <v>46279</v>
      </c>
      <c r="E94" s="22">
        <f t="shared" si="9"/>
        <v>37</v>
      </c>
      <c r="F94" s="2">
        <f t="shared" si="11"/>
        <v>0</v>
      </c>
      <c r="G94" s="3" t="str">
        <f t="shared" si="12"/>
        <v/>
      </c>
      <c r="H94" s="3"/>
      <c r="I94" s="3"/>
      <c r="J94" s="3"/>
      <c r="K94" s="3"/>
      <c r="L94" s="3"/>
      <c r="M94" s="3"/>
      <c r="N94" s="3"/>
      <c r="O94" s="5"/>
      <c r="P94" s="77"/>
      <c r="Q94" s="78"/>
      <c r="R94" s="78"/>
      <c r="S94" s="78"/>
      <c r="T94" s="77"/>
      <c r="U94" s="62"/>
      <c r="V94" s="63"/>
      <c r="W94" s="63"/>
      <c r="X94" s="63"/>
      <c r="Y94" s="64"/>
    </row>
    <row r="95" spans="2:25" x14ac:dyDescent="0.3">
      <c r="B95" s="26" t="s">
        <v>2</v>
      </c>
      <c r="C95" s="30">
        <f t="shared" si="7"/>
        <v>46280</v>
      </c>
      <c r="D95" s="30">
        <f t="shared" si="10"/>
        <v>46286</v>
      </c>
      <c r="E95" s="22">
        <f t="shared" si="9"/>
        <v>38</v>
      </c>
      <c r="F95" s="2">
        <f t="shared" si="11"/>
        <v>0</v>
      </c>
      <c r="G95" s="3" t="str">
        <f t="shared" si="12"/>
        <v/>
      </c>
      <c r="H95" s="3"/>
      <c r="I95" s="3"/>
      <c r="J95" s="3"/>
      <c r="K95" s="3"/>
      <c r="L95" s="3"/>
      <c r="M95" s="3"/>
      <c r="N95" s="3"/>
      <c r="O95" s="5"/>
      <c r="P95" s="77"/>
      <c r="Q95" s="78"/>
      <c r="R95" s="78"/>
      <c r="S95" s="78"/>
      <c r="T95" s="77"/>
      <c r="U95" s="62"/>
      <c r="V95" s="63"/>
      <c r="W95" s="63"/>
      <c r="X95" s="63"/>
      <c r="Y95" s="64"/>
    </row>
    <row r="96" spans="2:25" x14ac:dyDescent="0.3">
      <c r="B96" s="26" t="s">
        <v>2</v>
      </c>
      <c r="C96" s="30">
        <f t="shared" si="7"/>
        <v>46287</v>
      </c>
      <c r="D96" s="30">
        <f t="shared" si="10"/>
        <v>46293</v>
      </c>
      <c r="E96" s="22">
        <f t="shared" si="9"/>
        <v>39</v>
      </c>
      <c r="F96" s="2">
        <f t="shared" si="11"/>
        <v>0</v>
      </c>
      <c r="G96" s="3" t="str">
        <f t="shared" si="12"/>
        <v/>
      </c>
      <c r="H96" s="3"/>
      <c r="I96" s="3"/>
      <c r="J96" s="3"/>
      <c r="K96" s="3"/>
      <c r="L96" s="3"/>
      <c r="M96" s="3"/>
      <c r="N96" s="3"/>
      <c r="O96" s="5"/>
      <c r="P96" s="77"/>
      <c r="Q96" s="78"/>
      <c r="R96" s="78"/>
      <c r="S96" s="78"/>
      <c r="T96" s="77"/>
      <c r="U96" s="62"/>
      <c r="V96" s="63"/>
      <c r="W96" s="63"/>
      <c r="X96" s="63"/>
      <c r="Y96" s="64"/>
    </row>
    <row r="97" spans="2:25" x14ac:dyDescent="0.3">
      <c r="B97" s="26" t="s">
        <v>2</v>
      </c>
      <c r="C97" s="30">
        <f t="shared" si="7"/>
        <v>46294</v>
      </c>
      <c r="D97" s="30">
        <f t="shared" si="10"/>
        <v>46300</v>
      </c>
      <c r="E97" s="22">
        <f t="shared" si="9"/>
        <v>40</v>
      </c>
      <c r="F97" s="2">
        <f t="shared" si="11"/>
        <v>0</v>
      </c>
      <c r="G97" s="3" t="str">
        <f t="shared" si="12"/>
        <v/>
      </c>
      <c r="H97" s="3"/>
      <c r="I97" s="3"/>
      <c r="J97" s="3"/>
      <c r="K97" s="3"/>
      <c r="L97" s="3"/>
      <c r="M97" s="3"/>
      <c r="N97" s="3"/>
      <c r="O97" s="5"/>
      <c r="P97" s="77"/>
      <c r="Q97" s="78"/>
      <c r="R97" s="78"/>
      <c r="S97" s="78"/>
      <c r="T97" s="77"/>
      <c r="U97" s="62"/>
      <c r="V97" s="63"/>
      <c r="W97" s="63"/>
      <c r="X97" s="63"/>
      <c r="Y97" s="64"/>
    </row>
    <row r="98" spans="2:25" x14ac:dyDescent="0.3">
      <c r="B98" s="26" t="s">
        <v>2</v>
      </c>
      <c r="C98" s="30">
        <f t="shared" si="7"/>
        <v>46301</v>
      </c>
      <c r="D98" s="30">
        <f t="shared" si="10"/>
        <v>46307</v>
      </c>
      <c r="E98" s="22">
        <f t="shared" si="9"/>
        <v>41</v>
      </c>
      <c r="F98" s="2">
        <f t="shared" si="11"/>
        <v>0</v>
      </c>
      <c r="G98" s="3" t="str">
        <f t="shared" si="12"/>
        <v/>
      </c>
      <c r="H98" s="2"/>
      <c r="I98" s="2"/>
      <c r="J98" s="2"/>
      <c r="K98" s="2"/>
      <c r="L98" s="2"/>
      <c r="M98" s="2"/>
      <c r="N98" s="2"/>
      <c r="O98" s="2"/>
      <c r="P98" s="79"/>
      <c r="Q98" s="79"/>
      <c r="R98" s="79"/>
      <c r="S98" s="79"/>
      <c r="T98" s="79"/>
      <c r="U98" s="65"/>
      <c r="V98" s="65"/>
      <c r="W98" s="65"/>
      <c r="X98" s="65"/>
      <c r="Y98" s="66"/>
    </row>
    <row r="99" spans="2:25" x14ac:dyDescent="0.3">
      <c r="B99" s="26" t="s">
        <v>2</v>
      </c>
      <c r="C99" s="30">
        <f t="shared" si="7"/>
        <v>46308</v>
      </c>
      <c r="D99" s="30">
        <f t="shared" si="10"/>
        <v>46314</v>
      </c>
      <c r="E99" s="22">
        <f t="shared" si="9"/>
        <v>42</v>
      </c>
      <c r="F99" s="2">
        <f t="shared" si="11"/>
        <v>0</v>
      </c>
      <c r="G99" s="3" t="str">
        <f t="shared" si="12"/>
        <v/>
      </c>
      <c r="H99" s="2"/>
      <c r="I99" s="2"/>
      <c r="J99" s="2"/>
      <c r="K99" s="2"/>
      <c r="L99" s="2"/>
      <c r="M99" s="2"/>
      <c r="N99" s="2"/>
      <c r="O99" s="2"/>
      <c r="P99" s="79"/>
      <c r="Q99" s="79"/>
      <c r="R99" s="79"/>
      <c r="S99" s="79"/>
      <c r="T99" s="79"/>
      <c r="U99" s="65"/>
      <c r="V99" s="65"/>
      <c r="W99" s="65"/>
      <c r="X99" s="65"/>
      <c r="Y99" s="66"/>
    </row>
    <row r="100" spans="2:25" x14ac:dyDescent="0.3">
      <c r="B100" s="26" t="s">
        <v>2</v>
      </c>
      <c r="C100" s="30">
        <f t="shared" si="7"/>
        <v>46315</v>
      </c>
      <c r="D100" s="30">
        <f t="shared" si="10"/>
        <v>46321</v>
      </c>
      <c r="E100" s="22">
        <f t="shared" si="9"/>
        <v>43</v>
      </c>
      <c r="F100" s="2">
        <f t="shared" si="11"/>
        <v>0</v>
      </c>
      <c r="G100" s="3" t="str">
        <f t="shared" si="12"/>
        <v/>
      </c>
      <c r="H100" s="3"/>
      <c r="I100" s="3"/>
      <c r="J100" s="3"/>
      <c r="K100" s="3"/>
      <c r="L100" s="3"/>
      <c r="M100" s="3"/>
      <c r="N100" s="3"/>
      <c r="O100" s="5"/>
      <c r="P100" s="77"/>
      <c r="Q100" s="78"/>
      <c r="R100" s="78"/>
      <c r="S100" s="78"/>
      <c r="T100" s="77"/>
      <c r="U100" s="62"/>
      <c r="V100" s="63"/>
      <c r="W100" s="63"/>
      <c r="X100" s="63"/>
      <c r="Y100" s="64"/>
    </row>
    <row r="101" spans="2:25" x14ac:dyDescent="0.3">
      <c r="B101" s="26" t="s">
        <v>2</v>
      </c>
      <c r="C101" s="30">
        <f t="shared" si="7"/>
        <v>46322</v>
      </c>
      <c r="D101" s="30">
        <f t="shared" si="10"/>
        <v>46328</v>
      </c>
      <c r="E101" s="22">
        <f t="shared" si="9"/>
        <v>44</v>
      </c>
      <c r="F101" s="2">
        <f t="shared" si="11"/>
        <v>0</v>
      </c>
      <c r="G101" s="3" t="str">
        <f t="shared" si="12"/>
        <v/>
      </c>
      <c r="H101" s="3"/>
      <c r="I101" s="3"/>
      <c r="J101" s="3"/>
      <c r="K101" s="3"/>
      <c r="L101" s="3"/>
      <c r="M101" s="3"/>
      <c r="N101" s="3"/>
      <c r="O101" s="5"/>
      <c r="P101" s="77"/>
      <c r="Q101" s="78"/>
      <c r="R101" s="78"/>
      <c r="S101" s="78"/>
      <c r="T101" s="77"/>
      <c r="U101" s="62"/>
      <c r="V101" s="63"/>
      <c r="W101" s="63"/>
      <c r="X101" s="63"/>
      <c r="Y101" s="64"/>
    </row>
    <row r="102" spans="2:25" x14ac:dyDescent="0.3">
      <c r="B102" s="26" t="s">
        <v>2</v>
      </c>
      <c r="C102" s="30">
        <f t="shared" si="7"/>
        <v>46329</v>
      </c>
      <c r="D102" s="30">
        <f t="shared" si="10"/>
        <v>46335</v>
      </c>
      <c r="E102" s="22">
        <f t="shared" si="9"/>
        <v>45</v>
      </c>
      <c r="F102" s="2">
        <f t="shared" si="11"/>
        <v>0</v>
      </c>
      <c r="G102" s="3" t="str">
        <f t="shared" si="12"/>
        <v/>
      </c>
      <c r="H102" s="3"/>
      <c r="I102" s="3"/>
      <c r="J102" s="3"/>
      <c r="K102" s="3"/>
      <c r="L102" s="3"/>
      <c r="M102" s="3"/>
      <c r="N102" s="3"/>
      <c r="O102" s="5"/>
      <c r="P102" s="77"/>
      <c r="Q102" s="78"/>
      <c r="R102" s="78"/>
      <c r="S102" s="78"/>
      <c r="T102" s="77"/>
      <c r="U102" s="62"/>
      <c r="V102" s="63"/>
      <c r="W102" s="63"/>
      <c r="X102" s="63"/>
      <c r="Y102" s="64"/>
    </row>
    <row r="103" spans="2:25" x14ac:dyDescent="0.3">
      <c r="B103" s="26" t="s">
        <v>2</v>
      </c>
      <c r="C103" s="30">
        <f t="shared" si="7"/>
        <v>46336</v>
      </c>
      <c r="D103" s="30">
        <f t="shared" si="10"/>
        <v>46342</v>
      </c>
      <c r="E103" s="22">
        <f t="shared" si="9"/>
        <v>46</v>
      </c>
      <c r="F103" s="2">
        <f t="shared" si="11"/>
        <v>0</v>
      </c>
      <c r="G103" s="3" t="str">
        <f t="shared" si="12"/>
        <v/>
      </c>
      <c r="H103" s="3"/>
      <c r="I103" s="3"/>
      <c r="J103" s="3"/>
      <c r="K103" s="3"/>
      <c r="L103" s="3"/>
      <c r="M103" s="3"/>
      <c r="N103" s="3"/>
      <c r="O103" s="5"/>
      <c r="P103" s="77"/>
      <c r="Q103" s="78"/>
      <c r="R103" s="78"/>
      <c r="S103" s="78"/>
      <c r="T103" s="77"/>
      <c r="U103" s="62"/>
      <c r="V103" s="63"/>
      <c r="W103" s="63"/>
      <c r="X103" s="63"/>
      <c r="Y103" s="64"/>
    </row>
    <row r="104" spans="2:25" x14ac:dyDescent="0.3">
      <c r="B104" s="26" t="s">
        <v>2</v>
      </c>
      <c r="C104" s="30">
        <f t="shared" si="7"/>
        <v>46343</v>
      </c>
      <c r="D104" s="30">
        <f t="shared" si="10"/>
        <v>46349</v>
      </c>
      <c r="E104" s="22">
        <f t="shared" si="9"/>
        <v>47</v>
      </c>
      <c r="F104" s="2">
        <f t="shared" si="11"/>
        <v>0</v>
      </c>
      <c r="G104" s="3" t="str">
        <f t="shared" si="12"/>
        <v/>
      </c>
      <c r="H104" s="3"/>
      <c r="I104" s="3"/>
      <c r="J104" s="3"/>
      <c r="K104" s="3"/>
      <c r="L104" s="3"/>
      <c r="M104" s="3"/>
      <c r="N104" s="3"/>
      <c r="O104" s="5"/>
      <c r="P104" s="77"/>
      <c r="Q104" s="78"/>
      <c r="R104" s="78"/>
      <c r="S104" s="78"/>
      <c r="T104" s="77"/>
      <c r="U104" s="62"/>
      <c r="V104" s="63"/>
      <c r="W104" s="63"/>
      <c r="X104" s="63"/>
      <c r="Y104" s="64"/>
    </row>
    <row r="105" spans="2:25" x14ac:dyDescent="0.3">
      <c r="B105" s="26" t="s">
        <v>2</v>
      </c>
      <c r="C105" s="30">
        <f t="shared" si="7"/>
        <v>46350</v>
      </c>
      <c r="D105" s="30">
        <f t="shared" si="10"/>
        <v>46356</v>
      </c>
      <c r="E105" s="22">
        <f t="shared" si="9"/>
        <v>48</v>
      </c>
      <c r="F105" s="2">
        <f t="shared" si="11"/>
        <v>0</v>
      </c>
      <c r="G105" s="3" t="str">
        <f t="shared" si="12"/>
        <v/>
      </c>
      <c r="H105" s="3"/>
      <c r="I105" s="3"/>
      <c r="J105" s="3"/>
      <c r="K105" s="3"/>
      <c r="L105" s="3"/>
      <c r="M105" s="3"/>
      <c r="N105" s="3"/>
      <c r="O105" s="5"/>
      <c r="P105" s="77"/>
      <c r="Q105" s="78"/>
      <c r="R105" s="78"/>
      <c r="S105" s="78"/>
      <c r="T105" s="77"/>
      <c r="U105" s="62"/>
      <c r="V105" s="63"/>
      <c r="W105" s="63"/>
      <c r="X105" s="63"/>
      <c r="Y105" s="64"/>
    </row>
    <row r="106" spans="2:25" x14ac:dyDescent="0.3">
      <c r="B106" s="26" t="s">
        <v>2</v>
      </c>
      <c r="C106" s="30">
        <f t="shared" si="7"/>
        <v>46357</v>
      </c>
      <c r="D106" s="30">
        <f t="shared" si="10"/>
        <v>46363</v>
      </c>
      <c r="E106" s="22">
        <f t="shared" si="9"/>
        <v>49</v>
      </c>
      <c r="F106" s="2">
        <f t="shared" si="11"/>
        <v>0</v>
      </c>
      <c r="G106" s="3" t="str">
        <f t="shared" si="12"/>
        <v/>
      </c>
      <c r="H106" s="3"/>
      <c r="I106" s="3"/>
      <c r="J106" s="3"/>
      <c r="K106" s="3"/>
      <c r="L106" s="3"/>
      <c r="M106" s="3"/>
      <c r="N106" s="3"/>
      <c r="O106" s="5"/>
      <c r="P106" s="77"/>
      <c r="Q106" s="78"/>
      <c r="R106" s="78"/>
      <c r="S106" s="78"/>
      <c r="T106" s="77"/>
      <c r="U106" s="62"/>
      <c r="V106" s="63"/>
      <c r="W106" s="63"/>
      <c r="X106" s="63"/>
      <c r="Y106" s="64"/>
    </row>
    <row r="107" spans="2:25" x14ac:dyDescent="0.3">
      <c r="B107" s="26" t="s">
        <v>2</v>
      </c>
      <c r="C107" s="30">
        <f t="shared" si="7"/>
        <v>46364</v>
      </c>
      <c r="D107" s="30">
        <f t="shared" si="10"/>
        <v>46370</v>
      </c>
      <c r="E107" s="22">
        <f t="shared" si="9"/>
        <v>50</v>
      </c>
      <c r="F107" s="2">
        <f t="shared" si="11"/>
        <v>0</v>
      </c>
      <c r="G107" s="3" t="str">
        <f t="shared" si="12"/>
        <v/>
      </c>
      <c r="H107" s="3"/>
      <c r="I107" s="3"/>
      <c r="J107" s="3"/>
      <c r="K107" s="3"/>
      <c r="L107" s="3"/>
      <c r="M107" s="3"/>
      <c r="N107" s="3"/>
      <c r="O107" s="5"/>
      <c r="P107" s="77"/>
      <c r="Q107" s="78"/>
      <c r="R107" s="78"/>
      <c r="S107" s="78"/>
      <c r="T107" s="77"/>
      <c r="U107" s="62"/>
      <c r="V107" s="63"/>
      <c r="W107" s="63"/>
      <c r="X107" s="63"/>
      <c r="Y107" s="64"/>
    </row>
    <row r="108" spans="2:25" x14ac:dyDescent="0.3">
      <c r="B108" s="26" t="s">
        <v>2</v>
      </c>
      <c r="C108" s="30">
        <f t="shared" si="7"/>
        <v>46371</v>
      </c>
      <c r="D108" s="30">
        <f t="shared" si="10"/>
        <v>46377</v>
      </c>
      <c r="E108" s="22">
        <f t="shared" si="9"/>
        <v>51</v>
      </c>
      <c r="F108" s="2">
        <f t="shared" si="11"/>
        <v>0</v>
      </c>
      <c r="G108" s="3" t="str">
        <f t="shared" si="12"/>
        <v/>
      </c>
      <c r="H108" s="3"/>
      <c r="I108" s="3"/>
      <c r="J108" s="3"/>
      <c r="K108" s="3"/>
      <c r="L108" s="3"/>
      <c r="M108" s="3"/>
      <c r="N108" s="3"/>
      <c r="O108" s="5"/>
      <c r="P108" s="77"/>
      <c r="Q108" s="78"/>
      <c r="R108" s="78"/>
      <c r="S108" s="78"/>
      <c r="T108" s="77"/>
      <c r="U108" s="62"/>
      <c r="V108" s="63"/>
      <c r="W108" s="63"/>
      <c r="X108" s="63"/>
      <c r="Y108" s="64"/>
    </row>
    <row r="109" spans="2:25" x14ac:dyDescent="0.3">
      <c r="B109" s="26" t="s">
        <v>2</v>
      </c>
      <c r="C109" s="30">
        <f t="shared" si="7"/>
        <v>46378</v>
      </c>
      <c r="D109" s="30">
        <f t="shared" si="10"/>
        <v>46384</v>
      </c>
      <c r="E109" s="22">
        <f t="shared" si="9"/>
        <v>52</v>
      </c>
      <c r="F109" s="2">
        <f t="shared" si="11"/>
        <v>0</v>
      </c>
      <c r="G109" s="3" t="str">
        <f t="shared" si="12"/>
        <v/>
      </c>
      <c r="H109" s="3"/>
      <c r="I109" s="3"/>
      <c r="J109" s="3"/>
      <c r="K109" s="3"/>
      <c r="L109" s="3"/>
      <c r="M109" s="3"/>
      <c r="N109" s="3"/>
      <c r="O109" s="5"/>
      <c r="P109" s="77"/>
      <c r="Q109" s="78"/>
      <c r="R109" s="78"/>
      <c r="S109" s="78"/>
      <c r="T109" s="77"/>
      <c r="U109" s="62"/>
      <c r="V109" s="63"/>
      <c r="W109" s="63"/>
      <c r="X109" s="63"/>
      <c r="Y109" s="64"/>
    </row>
    <row r="110" spans="2:25" x14ac:dyDescent="0.3">
      <c r="B110" s="26" t="s">
        <v>2</v>
      </c>
      <c r="C110" s="30">
        <f t="shared" si="7"/>
        <v>46385</v>
      </c>
      <c r="D110" s="30">
        <f t="shared" si="10"/>
        <v>46391</v>
      </c>
      <c r="E110" s="22">
        <f t="shared" si="9"/>
        <v>53</v>
      </c>
      <c r="F110" s="2">
        <f t="shared" si="11"/>
        <v>0</v>
      </c>
      <c r="G110" s="3" t="str">
        <f t="shared" si="12"/>
        <v/>
      </c>
      <c r="H110" s="3"/>
      <c r="I110" s="3"/>
      <c r="J110" s="3"/>
      <c r="K110" s="3"/>
      <c r="L110" s="3"/>
      <c r="M110" s="3"/>
      <c r="N110" s="3"/>
      <c r="O110" s="5"/>
      <c r="P110" s="77"/>
      <c r="Q110" s="78"/>
      <c r="R110" s="78"/>
      <c r="S110" s="78"/>
      <c r="T110" s="77"/>
      <c r="U110" s="62"/>
      <c r="V110" s="63"/>
      <c r="W110" s="63"/>
      <c r="X110" s="63"/>
      <c r="Y110" s="64"/>
    </row>
    <row r="111" spans="2:25" x14ac:dyDescent="0.3">
      <c r="B111" s="27" t="s">
        <v>16</v>
      </c>
      <c r="C111" s="30">
        <v>46385</v>
      </c>
      <c r="D111" s="30">
        <v>46026</v>
      </c>
      <c r="E111" s="22">
        <f>WEEKNUM(C111)</f>
        <v>53</v>
      </c>
      <c r="F111" s="2">
        <f t="shared" si="11"/>
        <v>0</v>
      </c>
      <c r="G111" s="3" t="str">
        <f t="shared" si="12"/>
        <v/>
      </c>
      <c r="H111" s="3"/>
      <c r="I111" s="3"/>
      <c r="J111" s="3"/>
      <c r="K111" s="3"/>
      <c r="L111" s="3"/>
      <c r="M111" s="3"/>
      <c r="N111" s="3"/>
      <c r="O111" s="5"/>
      <c r="P111" s="77"/>
      <c r="Q111" s="77"/>
      <c r="R111" s="77"/>
      <c r="S111" s="77"/>
      <c r="T111" s="77"/>
      <c r="U111" s="62"/>
      <c r="V111" s="63"/>
      <c r="W111" s="63"/>
      <c r="X111" s="63"/>
      <c r="Y111" s="64"/>
    </row>
    <row r="112" spans="2:25" x14ac:dyDescent="0.3">
      <c r="B112" s="27" t="s">
        <v>16</v>
      </c>
      <c r="C112" s="30">
        <f>D111+1</f>
        <v>46027</v>
      </c>
      <c r="D112" s="30">
        <f>C112+7</f>
        <v>46034</v>
      </c>
      <c r="E112" s="22">
        <v>2</v>
      </c>
      <c r="F112" s="2">
        <f t="shared" si="11"/>
        <v>4</v>
      </c>
      <c r="G112" s="3" t="str">
        <f t="shared" si="12"/>
        <v>Tous les 2 jours</v>
      </c>
      <c r="H112" s="3">
        <v>1</v>
      </c>
      <c r="I112" s="3">
        <v>1</v>
      </c>
      <c r="J112" s="3">
        <v>0</v>
      </c>
      <c r="K112" s="3">
        <v>2</v>
      </c>
      <c r="L112" s="3">
        <v>40</v>
      </c>
      <c r="M112" s="3">
        <v>25</v>
      </c>
      <c r="N112" s="3">
        <v>30</v>
      </c>
      <c r="O112" s="5">
        <v>50</v>
      </c>
      <c r="P112" s="77" t="s">
        <v>4</v>
      </c>
      <c r="Q112" s="78">
        <v>100</v>
      </c>
      <c r="R112" s="78">
        <v>50</v>
      </c>
      <c r="S112" s="78">
        <v>60</v>
      </c>
      <c r="T112" s="77">
        <v>50</v>
      </c>
      <c r="U112" s="62" t="s">
        <v>12</v>
      </c>
      <c r="V112" s="63">
        <v>200</v>
      </c>
      <c r="W112" s="63">
        <v>100</v>
      </c>
      <c r="X112" s="63">
        <v>20</v>
      </c>
      <c r="Y112" s="64">
        <v>40</v>
      </c>
    </row>
    <row r="113" spans="2:25" x14ac:dyDescent="0.3">
      <c r="B113" s="27" t="s">
        <v>16</v>
      </c>
      <c r="C113" s="30">
        <f t="shared" ref="C113:C163" si="13">D112+1</f>
        <v>46035</v>
      </c>
      <c r="D113" s="30">
        <f t="shared" ref="D113:D127" si="14">C113+6</f>
        <v>46041</v>
      </c>
      <c r="E113" s="22">
        <f t="shared" ref="E113:E175" si="15">WEEKNUM(C113)</f>
        <v>3</v>
      </c>
      <c r="F113" s="2">
        <f t="shared" si="11"/>
        <v>0</v>
      </c>
      <c r="G113" s="3" t="str">
        <f t="shared" si="12"/>
        <v/>
      </c>
      <c r="H113" s="3"/>
      <c r="I113" s="3"/>
      <c r="J113" s="3"/>
      <c r="K113" s="3"/>
      <c r="L113" s="3"/>
      <c r="M113" s="3"/>
      <c r="N113" s="3"/>
      <c r="O113" s="5"/>
      <c r="P113" s="77"/>
      <c r="Q113" s="78"/>
      <c r="R113" s="78"/>
      <c r="S113" s="78"/>
      <c r="T113" s="77"/>
      <c r="U113" s="62"/>
      <c r="V113" s="63"/>
      <c r="W113" s="63"/>
      <c r="X113" s="63"/>
      <c r="Y113" s="64"/>
    </row>
    <row r="114" spans="2:25" x14ac:dyDescent="0.3">
      <c r="B114" s="27" t="s">
        <v>16</v>
      </c>
      <c r="C114" s="30">
        <f t="shared" si="13"/>
        <v>46042</v>
      </c>
      <c r="D114" s="30">
        <f t="shared" si="14"/>
        <v>46048</v>
      </c>
      <c r="E114" s="22">
        <f t="shared" si="15"/>
        <v>4</v>
      </c>
      <c r="F114" s="2">
        <f t="shared" si="11"/>
        <v>0</v>
      </c>
      <c r="G114" s="3" t="str">
        <f t="shared" si="12"/>
        <v/>
      </c>
      <c r="H114" s="3"/>
      <c r="I114" s="3"/>
      <c r="J114" s="3"/>
      <c r="K114" s="3"/>
      <c r="L114" s="3"/>
      <c r="M114" s="3"/>
      <c r="N114" s="3"/>
      <c r="O114" s="5"/>
      <c r="P114" s="77"/>
      <c r="Q114" s="78"/>
      <c r="R114" s="78"/>
      <c r="S114" s="78"/>
      <c r="T114" s="77"/>
      <c r="U114" s="62"/>
      <c r="V114" s="63"/>
      <c r="W114" s="63"/>
      <c r="X114" s="63"/>
      <c r="Y114" s="64"/>
    </row>
    <row r="115" spans="2:25" x14ac:dyDescent="0.3">
      <c r="B115" s="27" t="s">
        <v>16</v>
      </c>
      <c r="C115" s="30">
        <f t="shared" si="13"/>
        <v>46049</v>
      </c>
      <c r="D115" s="30">
        <f t="shared" si="14"/>
        <v>46055</v>
      </c>
      <c r="E115" s="22">
        <f t="shared" si="15"/>
        <v>5</v>
      </c>
      <c r="F115" s="2">
        <f t="shared" si="11"/>
        <v>0</v>
      </c>
      <c r="G115" s="3" t="str">
        <f t="shared" si="12"/>
        <v/>
      </c>
      <c r="H115" s="5"/>
      <c r="I115" s="5"/>
      <c r="J115" s="5"/>
      <c r="K115" s="5"/>
      <c r="L115" s="5"/>
      <c r="M115" s="5"/>
      <c r="N115" s="5"/>
      <c r="O115" s="5"/>
      <c r="P115" s="77"/>
      <c r="Q115" s="77"/>
      <c r="R115" s="77"/>
      <c r="S115" s="77"/>
      <c r="T115" s="77"/>
      <c r="U115" s="62"/>
      <c r="V115" s="62"/>
      <c r="W115" s="62"/>
      <c r="X115" s="62"/>
      <c r="Y115" s="64"/>
    </row>
    <row r="116" spans="2:25" x14ac:dyDescent="0.3">
      <c r="B116" s="27" t="s">
        <v>16</v>
      </c>
      <c r="C116" s="30">
        <f t="shared" si="13"/>
        <v>46056</v>
      </c>
      <c r="D116" s="30">
        <f t="shared" si="14"/>
        <v>46062</v>
      </c>
      <c r="E116" s="22">
        <f t="shared" si="15"/>
        <v>6</v>
      </c>
      <c r="F116" s="2">
        <f t="shared" si="11"/>
        <v>0</v>
      </c>
      <c r="G116" s="3" t="str">
        <f t="shared" si="12"/>
        <v/>
      </c>
      <c r="H116" s="3"/>
      <c r="I116" s="3"/>
      <c r="J116" s="3"/>
      <c r="K116" s="3"/>
      <c r="L116" s="3"/>
      <c r="M116" s="3"/>
      <c r="N116" s="3"/>
      <c r="O116" s="3"/>
      <c r="P116" s="78"/>
      <c r="Q116" s="78"/>
      <c r="R116" s="78"/>
      <c r="S116" s="78"/>
      <c r="T116" s="78"/>
      <c r="U116" s="63"/>
      <c r="V116" s="63"/>
      <c r="W116" s="63"/>
      <c r="X116" s="63"/>
      <c r="Y116" s="67"/>
    </row>
    <row r="117" spans="2:25" x14ac:dyDescent="0.3">
      <c r="B117" s="27" t="s">
        <v>16</v>
      </c>
      <c r="C117" s="30">
        <f t="shared" si="13"/>
        <v>46063</v>
      </c>
      <c r="D117" s="30">
        <f t="shared" si="14"/>
        <v>46069</v>
      </c>
      <c r="E117" s="22">
        <f t="shared" si="15"/>
        <v>7</v>
      </c>
      <c r="F117" s="2">
        <f t="shared" si="11"/>
        <v>0</v>
      </c>
      <c r="G117" s="3" t="str">
        <f t="shared" si="12"/>
        <v/>
      </c>
      <c r="H117" s="3"/>
      <c r="I117" s="3"/>
      <c r="J117" s="3"/>
      <c r="K117" s="3"/>
      <c r="L117" s="3"/>
      <c r="M117" s="3"/>
      <c r="N117" s="3"/>
      <c r="O117" s="3"/>
      <c r="P117" s="78"/>
      <c r="Q117" s="78"/>
      <c r="R117" s="78"/>
      <c r="S117" s="78"/>
      <c r="T117" s="78"/>
      <c r="U117" s="63"/>
      <c r="V117" s="63"/>
      <c r="W117" s="63"/>
      <c r="X117" s="63"/>
      <c r="Y117" s="67"/>
    </row>
    <row r="118" spans="2:25" x14ac:dyDescent="0.3">
      <c r="B118" s="27" t="s">
        <v>16</v>
      </c>
      <c r="C118" s="30">
        <f t="shared" si="13"/>
        <v>46070</v>
      </c>
      <c r="D118" s="30">
        <f t="shared" si="14"/>
        <v>46076</v>
      </c>
      <c r="E118" s="22">
        <f t="shared" si="15"/>
        <v>8</v>
      </c>
      <c r="F118" s="2">
        <f t="shared" si="11"/>
        <v>0</v>
      </c>
      <c r="G118" s="3" t="str">
        <f t="shared" si="12"/>
        <v/>
      </c>
      <c r="H118" s="3"/>
      <c r="I118" s="3"/>
      <c r="J118" s="3"/>
      <c r="K118" s="3"/>
      <c r="L118" s="3"/>
      <c r="M118" s="3"/>
      <c r="N118" s="3"/>
      <c r="O118" s="5"/>
      <c r="P118" s="77"/>
      <c r="Q118" s="78"/>
      <c r="R118" s="78"/>
      <c r="S118" s="78"/>
      <c r="T118" s="77"/>
      <c r="U118" s="62"/>
      <c r="V118" s="63"/>
      <c r="W118" s="63"/>
      <c r="X118" s="63"/>
      <c r="Y118" s="64"/>
    </row>
    <row r="119" spans="2:25" x14ac:dyDescent="0.3">
      <c r="B119" s="27" t="s">
        <v>16</v>
      </c>
      <c r="C119" s="30">
        <f t="shared" si="13"/>
        <v>46077</v>
      </c>
      <c r="D119" s="30">
        <f t="shared" si="14"/>
        <v>46083</v>
      </c>
      <c r="E119" s="22">
        <f t="shared" si="15"/>
        <v>9</v>
      </c>
      <c r="F119" s="2">
        <f t="shared" si="11"/>
        <v>0</v>
      </c>
      <c r="G119" s="3" t="str">
        <f t="shared" si="12"/>
        <v/>
      </c>
      <c r="H119" s="3"/>
      <c r="I119" s="3"/>
      <c r="J119" s="3"/>
      <c r="K119" s="3"/>
      <c r="L119" s="3"/>
      <c r="M119" s="3"/>
      <c r="N119" s="3"/>
      <c r="O119" s="5"/>
      <c r="P119" s="77"/>
      <c r="Q119" s="78"/>
      <c r="R119" s="78"/>
      <c r="S119" s="78"/>
      <c r="T119" s="77"/>
      <c r="U119" s="62"/>
      <c r="V119" s="63"/>
      <c r="W119" s="63"/>
      <c r="X119" s="63"/>
      <c r="Y119" s="64"/>
    </row>
    <row r="120" spans="2:25" x14ac:dyDescent="0.3">
      <c r="B120" s="27" t="s">
        <v>16</v>
      </c>
      <c r="C120" s="30">
        <f t="shared" si="13"/>
        <v>46084</v>
      </c>
      <c r="D120" s="30">
        <f t="shared" si="14"/>
        <v>46090</v>
      </c>
      <c r="E120" s="22">
        <f t="shared" si="15"/>
        <v>10</v>
      </c>
      <c r="F120" s="2">
        <f t="shared" si="11"/>
        <v>0</v>
      </c>
      <c r="G120" s="3" t="str">
        <f t="shared" si="12"/>
        <v/>
      </c>
      <c r="H120" s="3"/>
      <c r="I120" s="3"/>
      <c r="J120" s="3"/>
      <c r="K120" s="3"/>
      <c r="L120" s="3"/>
      <c r="M120" s="3"/>
      <c r="N120" s="3"/>
      <c r="O120" s="5"/>
      <c r="P120" s="77"/>
      <c r="Q120" s="78"/>
      <c r="R120" s="78"/>
      <c r="S120" s="78"/>
      <c r="T120" s="77"/>
      <c r="U120" s="62"/>
      <c r="V120" s="63"/>
      <c r="W120" s="63"/>
      <c r="X120" s="63"/>
      <c r="Y120" s="64"/>
    </row>
    <row r="121" spans="2:25" x14ac:dyDescent="0.3">
      <c r="B121" s="27" t="s">
        <v>16</v>
      </c>
      <c r="C121" s="30">
        <f t="shared" si="13"/>
        <v>46091</v>
      </c>
      <c r="D121" s="30">
        <f t="shared" si="14"/>
        <v>46097</v>
      </c>
      <c r="E121" s="22">
        <f t="shared" si="15"/>
        <v>11</v>
      </c>
      <c r="F121" s="2">
        <f t="shared" si="11"/>
        <v>0</v>
      </c>
      <c r="G121" s="3" t="str">
        <f t="shared" si="12"/>
        <v/>
      </c>
      <c r="H121" s="5"/>
      <c r="I121" s="5"/>
      <c r="J121" s="5"/>
      <c r="K121" s="5"/>
      <c r="L121" s="5"/>
      <c r="M121" s="5"/>
      <c r="N121" s="5"/>
      <c r="O121" s="5"/>
      <c r="P121" s="77"/>
      <c r="Q121" s="77"/>
      <c r="R121" s="77"/>
      <c r="S121" s="77"/>
      <c r="T121" s="77"/>
      <c r="U121" s="62"/>
      <c r="V121" s="62"/>
      <c r="W121" s="62"/>
      <c r="X121" s="62"/>
      <c r="Y121" s="64"/>
    </row>
    <row r="122" spans="2:25" x14ac:dyDescent="0.3">
      <c r="B122" s="27" t="s">
        <v>16</v>
      </c>
      <c r="C122" s="30">
        <f t="shared" si="13"/>
        <v>46098</v>
      </c>
      <c r="D122" s="30">
        <f t="shared" si="14"/>
        <v>46104</v>
      </c>
      <c r="E122" s="22">
        <f t="shared" si="15"/>
        <v>12</v>
      </c>
      <c r="F122" s="2">
        <f t="shared" si="11"/>
        <v>0</v>
      </c>
      <c r="G122" s="3" t="str">
        <f t="shared" si="12"/>
        <v/>
      </c>
      <c r="H122" s="5"/>
      <c r="I122" s="5"/>
      <c r="J122" s="5"/>
      <c r="K122" s="5"/>
      <c r="L122" s="5"/>
      <c r="M122" s="5"/>
      <c r="N122" s="5"/>
      <c r="O122" s="5"/>
      <c r="P122" s="77"/>
      <c r="Q122" s="77"/>
      <c r="R122" s="77"/>
      <c r="S122" s="77"/>
      <c r="T122" s="77"/>
      <c r="U122" s="62"/>
      <c r="V122" s="62"/>
      <c r="W122" s="62"/>
      <c r="X122" s="62"/>
      <c r="Y122" s="64"/>
    </row>
    <row r="123" spans="2:25" x14ac:dyDescent="0.3">
      <c r="B123" s="27" t="s">
        <v>16</v>
      </c>
      <c r="C123" s="30">
        <f t="shared" si="13"/>
        <v>46105</v>
      </c>
      <c r="D123" s="30">
        <f t="shared" si="14"/>
        <v>46111</v>
      </c>
      <c r="E123" s="22">
        <f t="shared" si="15"/>
        <v>13</v>
      </c>
      <c r="F123" s="2">
        <f t="shared" si="11"/>
        <v>0</v>
      </c>
      <c r="G123" s="3" t="str">
        <f t="shared" si="12"/>
        <v/>
      </c>
      <c r="H123" s="5"/>
      <c r="I123" s="5"/>
      <c r="J123" s="5"/>
      <c r="K123" s="5"/>
      <c r="L123" s="5"/>
      <c r="M123" s="5"/>
      <c r="N123" s="5"/>
      <c r="O123" s="5"/>
      <c r="P123" s="77"/>
      <c r="Q123" s="77"/>
      <c r="R123" s="77"/>
      <c r="S123" s="77"/>
      <c r="T123" s="77"/>
      <c r="U123" s="62"/>
      <c r="V123" s="62"/>
      <c r="W123" s="62"/>
      <c r="X123" s="62"/>
      <c r="Y123" s="64"/>
    </row>
    <row r="124" spans="2:25" x14ac:dyDescent="0.3">
      <c r="B124" s="27" t="s">
        <v>16</v>
      </c>
      <c r="C124" s="30">
        <f t="shared" si="13"/>
        <v>46112</v>
      </c>
      <c r="D124" s="30">
        <f t="shared" si="14"/>
        <v>46118</v>
      </c>
      <c r="E124" s="22">
        <f t="shared" si="15"/>
        <v>14</v>
      </c>
      <c r="F124" s="2">
        <f t="shared" si="11"/>
        <v>0</v>
      </c>
      <c r="G124" s="3" t="str">
        <f t="shared" si="12"/>
        <v/>
      </c>
      <c r="H124" s="3"/>
      <c r="I124" s="3"/>
      <c r="J124" s="3"/>
      <c r="K124" s="3"/>
      <c r="L124" s="3"/>
      <c r="M124" s="3"/>
      <c r="N124" s="3"/>
      <c r="O124" s="5"/>
      <c r="P124" s="77"/>
      <c r="Q124" s="78"/>
      <c r="R124" s="78"/>
      <c r="S124" s="78"/>
      <c r="T124" s="77"/>
      <c r="U124" s="62"/>
      <c r="V124" s="63"/>
      <c r="W124" s="63"/>
      <c r="X124" s="63"/>
      <c r="Y124" s="64"/>
    </row>
    <row r="125" spans="2:25" x14ac:dyDescent="0.3">
      <c r="B125" s="27" t="s">
        <v>16</v>
      </c>
      <c r="C125" s="30">
        <f t="shared" si="13"/>
        <v>46119</v>
      </c>
      <c r="D125" s="30">
        <f t="shared" si="14"/>
        <v>46125</v>
      </c>
      <c r="E125" s="22">
        <f t="shared" si="15"/>
        <v>15</v>
      </c>
      <c r="F125" s="2">
        <f t="shared" si="11"/>
        <v>0</v>
      </c>
      <c r="G125" s="3" t="str">
        <f t="shared" si="12"/>
        <v/>
      </c>
      <c r="H125" s="3"/>
      <c r="I125" s="3"/>
      <c r="J125" s="3"/>
      <c r="K125" s="3"/>
      <c r="L125" s="3"/>
      <c r="M125" s="3"/>
      <c r="N125" s="3"/>
      <c r="O125" s="5"/>
      <c r="P125" s="77"/>
      <c r="Q125" s="78"/>
      <c r="R125" s="78"/>
      <c r="S125" s="78"/>
      <c r="T125" s="77"/>
      <c r="U125" s="62"/>
      <c r="V125" s="63"/>
      <c r="W125" s="63"/>
      <c r="X125" s="63"/>
      <c r="Y125" s="64"/>
    </row>
    <row r="126" spans="2:25" x14ac:dyDescent="0.3">
      <c r="B126" s="27" t="s">
        <v>16</v>
      </c>
      <c r="C126" s="30">
        <f t="shared" si="13"/>
        <v>46126</v>
      </c>
      <c r="D126" s="30">
        <f t="shared" si="14"/>
        <v>46132</v>
      </c>
      <c r="E126" s="22">
        <f t="shared" si="15"/>
        <v>16</v>
      </c>
      <c r="F126" s="2">
        <f t="shared" si="11"/>
        <v>0</v>
      </c>
      <c r="G126" s="3" t="str">
        <f t="shared" si="12"/>
        <v/>
      </c>
      <c r="H126" s="3"/>
      <c r="I126" s="3"/>
      <c r="J126" s="3"/>
      <c r="K126" s="3"/>
      <c r="L126" s="3"/>
      <c r="M126" s="3"/>
      <c r="N126" s="3"/>
      <c r="O126" s="5"/>
      <c r="P126" s="77"/>
      <c r="Q126" s="78"/>
      <c r="R126" s="78"/>
      <c r="S126" s="78"/>
      <c r="T126" s="77"/>
      <c r="U126" s="62"/>
      <c r="V126" s="63"/>
      <c r="W126" s="63"/>
      <c r="X126" s="63"/>
      <c r="Y126" s="64"/>
    </row>
    <row r="127" spans="2:25" x14ac:dyDescent="0.3">
      <c r="B127" s="27" t="s">
        <v>16</v>
      </c>
      <c r="C127" s="30">
        <f t="shared" si="13"/>
        <v>46133</v>
      </c>
      <c r="D127" s="30">
        <f t="shared" si="14"/>
        <v>46139</v>
      </c>
      <c r="E127" s="22">
        <f t="shared" si="15"/>
        <v>17</v>
      </c>
      <c r="F127" s="2">
        <f t="shared" si="11"/>
        <v>0</v>
      </c>
      <c r="G127" s="3" t="str">
        <f t="shared" si="12"/>
        <v/>
      </c>
      <c r="H127" s="3"/>
      <c r="I127" s="3"/>
      <c r="J127" s="3"/>
      <c r="K127" s="3"/>
      <c r="L127" s="3"/>
      <c r="M127" s="3"/>
      <c r="N127" s="3"/>
      <c r="O127" s="5"/>
      <c r="P127" s="77"/>
      <c r="Q127" s="78"/>
      <c r="R127" s="78"/>
      <c r="S127" s="78"/>
      <c r="T127" s="77"/>
      <c r="U127" s="62"/>
      <c r="V127" s="63"/>
      <c r="W127" s="63"/>
      <c r="X127" s="63"/>
      <c r="Y127" s="64"/>
    </row>
    <row r="128" spans="2:25" x14ac:dyDescent="0.3">
      <c r="B128" s="27" t="s">
        <v>16</v>
      </c>
      <c r="C128" s="30">
        <f t="shared" si="13"/>
        <v>46140</v>
      </c>
      <c r="D128" s="30">
        <f t="shared" ref="D128:D163" si="16">C128+6</f>
        <v>46146</v>
      </c>
      <c r="E128" s="22">
        <f t="shared" si="15"/>
        <v>18</v>
      </c>
      <c r="F128" s="2">
        <f t="shared" si="11"/>
        <v>0</v>
      </c>
      <c r="G128" s="3" t="str">
        <f t="shared" si="12"/>
        <v/>
      </c>
      <c r="H128" s="3"/>
      <c r="I128" s="3"/>
      <c r="J128" s="3"/>
      <c r="K128" s="3"/>
      <c r="L128" s="5"/>
      <c r="M128" s="3"/>
      <c r="N128" s="3"/>
      <c r="O128" s="43"/>
      <c r="P128" s="81"/>
      <c r="Q128" s="77"/>
      <c r="R128" s="78"/>
      <c r="S128" s="78"/>
      <c r="T128" s="81"/>
      <c r="U128" s="69"/>
      <c r="V128" s="62"/>
      <c r="W128" s="63"/>
      <c r="X128" s="63"/>
      <c r="Y128" s="70"/>
    </row>
    <row r="129" spans="2:25" x14ac:dyDescent="0.3">
      <c r="B129" s="27" t="s">
        <v>16</v>
      </c>
      <c r="C129" s="30">
        <f t="shared" si="13"/>
        <v>46147</v>
      </c>
      <c r="D129" s="30">
        <f t="shared" si="16"/>
        <v>46153</v>
      </c>
      <c r="E129" s="22">
        <f t="shared" si="15"/>
        <v>19</v>
      </c>
      <c r="F129" s="2">
        <f t="shared" si="11"/>
        <v>0</v>
      </c>
      <c r="G129" s="3" t="str">
        <f t="shared" si="12"/>
        <v/>
      </c>
      <c r="H129" s="3"/>
      <c r="I129" s="3"/>
      <c r="J129" s="3"/>
      <c r="K129" s="3"/>
      <c r="L129" s="3"/>
      <c r="M129" s="3"/>
      <c r="N129" s="3"/>
      <c r="O129" s="5"/>
      <c r="P129" s="77"/>
      <c r="Q129" s="78"/>
      <c r="R129" s="78"/>
      <c r="S129" s="78"/>
      <c r="T129" s="77"/>
      <c r="U129" s="62"/>
      <c r="V129" s="63"/>
      <c r="W129" s="63"/>
      <c r="X129" s="63"/>
      <c r="Y129" s="64"/>
    </row>
    <row r="130" spans="2:25" x14ac:dyDescent="0.3">
      <c r="B130" s="27" t="s">
        <v>16</v>
      </c>
      <c r="C130" s="30">
        <f t="shared" si="13"/>
        <v>46154</v>
      </c>
      <c r="D130" s="30">
        <f t="shared" si="16"/>
        <v>46160</v>
      </c>
      <c r="E130" s="22">
        <f t="shared" si="15"/>
        <v>20</v>
      </c>
      <c r="F130" s="2">
        <f t="shared" si="11"/>
        <v>0</v>
      </c>
      <c r="G130" s="3" t="str">
        <f t="shared" si="12"/>
        <v/>
      </c>
      <c r="H130" s="3"/>
      <c r="I130" s="3"/>
      <c r="J130" s="3"/>
      <c r="K130" s="3"/>
      <c r="L130" s="3"/>
      <c r="M130" s="3"/>
      <c r="N130" s="3"/>
      <c r="O130" s="5"/>
      <c r="P130" s="77"/>
      <c r="Q130" s="78"/>
      <c r="R130" s="78"/>
      <c r="S130" s="78"/>
      <c r="T130" s="77"/>
      <c r="U130" s="62"/>
      <c r="V130" s="63"/>
      <c r="W130" s="63"/>
      <c r="X130" s="63"/>
      <c r="Y130" s="64"/>
    </row>
    <row r="131" spans="2:25" x14ac:dyDescent="0.3">
      <c r="B131" s="27" t="s">
        <v>16</v>
      </c>
      <c r="C131" s="30">
        <f t="shared" si="13"/>
        <v>46161</v>
      </c>
      <c r="D131" s="30">
        <f t="shared" si="16"/>
        <v>46167</v>
      </c>
      <c r="E131" s="22">
        <f t="shared" si="15"/>
        <v>21</v>
      </c>
      <c r="F131" s="2">
        <f t="shared" si="11"/>
        <v>0</v>
      </c>
      <c r="G131" s="3" t="str">
        <f t="shared" si="12"/>
        <v/>
      </c>
      <c r="H131" s="3"/>
      <c r="I131" s="3"/>
      <c r="J131" s="3"/>
      <c r="K131" s="3"/>
      <c r="L131" s="3"/>
      <c r="M131" s="3"/>
      <c r="N131" s="3"/>
      <c r="O131" s="5"/>
      <c r="P131" s="77"/>
      <c r="Q131" s="78"/>
      <c r="R131" s="78"/>
      <c r="S131" s="78"/>
      <c r="T131" s="77"/>
      <c r="U131" s="62"/>
      <c r="V131" s="63"/>
      <c r="W131" s="63"/>
      <c r="X131" s="63"/>
      <c r="Y131" s="64"/>
    </row>
    <row r="132" spans="2:25" x14ac:dyDescent="0.3">
      <c r="B132" s="27" t="s">
        <v>16</v>
      </c>
      <c r="C132" s="30">
        <f t="shared" si="13"/>
        <v>46168</v>
      </c>
      <c r="D132" s="30">
        <f t="shared" si="16"/>
        <v>46174</v>
      </c>
      <c r="E132" s="22">
        <f t="shared" si="15"/>
        <v>22</v>
      </c>
      <c r="F132" s="2">
        <f t="shared" si="11"/>
        <v>0</v>
      </c>
      <c r="G132" s="3" t="str">
        <f t="shared" si="12"/>
        <v/>
      </c>
      <c r="H132" s="3"/>
      <c r="I132" s="3"/>
      <c r="J132" s="3"/>
      <c r="K132" s="3"/>
      <c r="L132" s="3"/>
      <c r="M132" s="3"/>
      <c r="N132" s="3"/>
      <c r="O132" s="5"/>
      <c r="P132" s="77"/>
      <c r="Q132" s="78"/>
      <c r="R132" s="78"/>
      <c r="S132" s="78"/>
      <c r="T132" s="77"/>
      <c r="U132" s="62"/>
      <c r="V132" s="63"/>
      <c r="W132" s="63"/>
      <c r="X132" s="63"/>
      <c r="Y132" s="64"/>
    </row>
    <row r="133" spans="2:25" x14ac:dyDescent="0.3">
      <c r="B133" s="27" t="s">
        <v>16</v>
      </c>
      <c r="C133" s="30">
        <f t="shared" si="13"/>
        <v>46175</v>
      </c>
      <c r="D133" s="30">
        <f t="shared" si="16"/>
        <v>46181</v>
      </c>
      <c r="E133" s="22">
        <f t="shared" si="15"/>
        <v>23</v>
      </c>
      <c r="F133" s="2">
        <f t="shared" si="11"/>
        <v>0</v>
      </c>
      <c r="G133" s="3" t="str">
        <f t="shared" si="12"/>
        <v/>
      </c>
      <c r="H133" s="3"/>
      <c r="I133" s="3"/>
      <c r="J133" s="3"/>
      <c r="K133" s="3"/>
      <c r="L133" s="3"/>
      <c r="M133" s="3"/>
      <c r="N133" s="3"/>
      <c r="O133" s="5"/>
      <c r="P133" s="77"/>
      <c r="Q133" s="78"/>
      <c r="R133" s="78"/>
      <c r="S133" s="78"/>
      <c r="T133" s="77"/>
      <c r="U133" s="62"/>
      <c r="V133" s="63"/>
      <c r="W133" s="63"/>
      <c r="X133" s="63"/>
      <c r="Y133" s="64"/>
    </row>
    <row r="134" spans="2:25" x14ac:dyDescent="0.3">
      <c r="B134" s="27" t="s">
        <v>16</v>
      </c>
      <c r="C134" s="30">
        <f t="shared" si="13"/>
        <v>46182</v>
      </c>
      <c r="D134" s="30">
        <f t="shared" si="16"/>
        <v>46188</v>
      </c>
      <c r="E134" s="22">
        <f t="shared" si="15"/>
        <v>24</v>
      </c>
      <c r="F134" s="2">
        <f t="shared" si="11"/>
        <v>0</v>
      </c>
      <c r="G134" s="3" t="str">
        <f t="shared" si="12"/>
        <v/>
      </c>
      <c r="H134" s="3"/>
      <c r="I134" s="3"/>
      <c r="J134" s="3"/>
      <c r="K134" s="3"/>
      <c r="L134" s="3"/>
      <c r="M134" s="3"/>
      <c r="N134" s="3"/>
      <c r="O134" s="5"/>
      <c r="P134" s="77"/>
      <c r="Q134" s="78"/>
      <c r="R134" s="78"/>
      <c r="S134" s="78"/>
      <c r="T134" s="77"/>
      <c r="U134" s="62"/>
      <c r="V134" s="63"/>
      <c r="W134" s="63"/>
      <c r="X134" s="63"/>
      <c r="Y134" s="64"/>
    </row>
    <row r="135" spans="2:25" x14ac:dyDescent="0.3">
      <c r="B135" s="27" t="s">
        <v>16</v>
      </c>
      <c r="C135" s="30">
        <f t="shared" si="13"/>
        <v>46189</v>
      </c>
      <c r="D135" s="30">
        <f t="shared" si="16"/>
        <v>46195</v>
      </c>
      <c r="E135" s="22">
        <f t="shared" si="15"/>
        <v>25</v>
      </c>
      <c r="F135" s="2">
        <f t="shared" si="11"/>
        <v>0</v>
      </c>
      <c r="G135" s="3" t="str">
        <f t="shared" si="12"/>
        <v/>
      </c>
      <c r="H135" s="3"/>
      <c r="I135" s="3"/>
      <c r="J135" s="3"/>
      <c r="K135" s="3"/>
      <c r="L135" s="3"/>
      <c r="M135" s="3"/>
      <c r="N135" s="3"/>
      <c r="O135" s="5"/>
      <c r="P135" s="77"/>
      <c r="Q135" s="78"/>
      <c r="R135" s="78"/>
      <c r="S135" s="78"/>
      <c r="T135" s="77"/>
      <c r="U135" s="62"/>
      <c r="V135" s="63"/>
      <c r="W135" s="63"/>
      <c r="X135" s="63"/>
      <c r="Y135" s="64"/>
    </row>
    <row r="136" spans="2:25" x14ac:dyDescent="0.3">
      <c r="B136" s="27" t="s">
        <v>16</v>
      </c>
      <c r="C136" s="30">
        <f t="shared" si="13"/>
        <v>46196</v>
      </c>
      <c r="D136" s="30">
        <f t="shared" si="16"/>
        <v>46202</v>
      </c>
      <c r="E136" s="22">
        <f t="shared" si="15"/>
        <v>26</v>
      </c>
      <c r="F136" s="2">
        <f t="shared" si="11"/>
        <v>0</v>
      </c>
      <c r="G136" s="3" t="str">
        <f t="shared" si="12"/>
        <v/>
      </c>
      <c r="H136" s="3"/>
      <c r="I136" s="3"/>
      <c r="J136" s="3"/>
      <c r="K136" s="3"/>
      <c r="L136" s="3"/>
      <c r="M136" s="3"/>
      <c r="N136" s="3"/>
      <c r="O136" s="5"/>
      <c r="P136" s="77"/>
      <c r="Q136" s="78"/>
      <c r="R136" s="78"/>
      <c r="S136" s="78"/>
      <c r="T136" s="77"/>
      <c r="U136" s="62"/>
      <c r="V136" s="63"/>
      <c r="W136" s="63"/>
      <c r="X136" s="63"/>
      <c r="Y136" s="64"/>
    </row>
    <row r="137" spans="2:25" x14ac:dyDescent="0.3">
      <c r="B137" s="27" t="s">
        <v>16</v>
      </c>
      <c r="C137" s="30">
        <f t="shared" si="13"/>
        <v>46203</v>
      </c>
      <c r="D137" s="30">
        <f t="shared" si="16"/>
        <v>46209</v>
      </c>
      <c r="E137" s="22">
        <f t="shared" si="15"/>
        <v>27</v>
      </c>
      <c r="F137" s="2">
        <f t="shared" si="11"/>
        <v>0</v>
      </c>
      <c r="G137" s="3" t="str">
        <f t="shared" si="12"/>
        <v/>
      </c>
      <c r="H137" s="3"/>
      <c r="I137" s="3"/>
      <c r="J137" s="3"/>
      <c r="K137" s="3"/>
      <c r="L137" s="3"/>
      <c r="M137" s="3"/>
      <c r="N137" s="3"/>
      <c r="O137" s="5"/>
      <c r="P137" s="77"/>
      <c r="Q137" s="78"/>
      <c r="R137" s="78"/>
      <c r="S137" s="78"/>
      <c r="T137" s="77"/>
      <c r="U137" s="62"/>
      <c r="V137" s="63"/>
      <c r="W137" s="63"/>
      <c r="X137" s="63"/>
      <c r="Y137" s="64"/>
    </row>
    <row r="138" spans="2:25" x14ac:dyDescent="0.3">
      <c r="B138" s="27" t="s">
        <v>16</v>
      </c>
      <c r="C138" s="30">
        <f t="shared" si="13"/>
        <v>46210</v>
      </c>
      <c r="D138" s="30">
        <f t="shared" si="16"/>
        <v>46216</v>
      </c>
      <c r="E138" s="22">
        <f t="shared" si="15"/>
        <v>28</v>
      </c>
      <c r="F138" s="2">
        <f t="shared" si="11"/>
        <v>0</v>
      </c>
      <c r="G138" s="3" t="str">
        <f t="shared" si="12"/>
        <v/>
      </c>
      <c r="H138" s="3"/>
      <c r="I138" s="3"/>
      <c r="J138" s="3"/>
      <c r="K138" s="3"/>
      <c r="L138" s="3"/>
      <c r="M138" s="3"/>
      <c r="N138" s="3"/>
      <c r="O138" s="5"/>
      <c r="P138" s="77"/>
      <c r="Q138" s="78"/>
      <c r="R138" s="78"/>
      <c r="S138" s="78"/>
      <c r="T138" s="77"/>
      <c r="U138" s="62"/>
      <c r="V138" s="63"/>
      <c r="W138" s="63"/>
      <c r="X138" s="63"/>
      <c r="Y138" s="64"/>
    </row>
    <row r="139" spans="2:25" x14ac:dyDescent="0.3">
      <c r="B139" s="27" t="s">
        <v>16</v>
      </c>
      <c r="C139" s="30">
        <f t="shared" si="13"/>
        <v>46217</v>
      </c>
      <c r="D139" s="30">
        <f t="shared" si="16"/>
        <v>46223</v>
      </c>
      <c r="E139" s="22">
        <f t="shared" si="15"/>
        <v>29</v>
      </c>
      <c r="F139" s="2">
        <f t="shared" si="11"/>
        <v>0</v>
      </c>
      <c r="G139" s="3" t="str">
        <f t="shared" si="12"/>
        <v/>
      </c>
      <c r="H139" s="3"/>
      <c r="I139" s="3"/>
      <c r="J139" s="3"/>
      <c r="K139" s="3"/>
      <c r="L139" s="3"/>
      <c r="M139" s="3"/>
      <c r="N139" s="3"/>
      <c r="O139" s="5"/>
      <c r="P139" s="77"/>
      <c r="Q139" s="78"/>
      <c r="R139" s="78"/>
      <c r="S139" s="78"/>
      <c r="T139" s="77"/>
      <c r="U139" s="62"/>
      <c r="V139" s="63"/>
      <c r="W139" s="63"/>
      <c r="X139" s="63"/>
      <c r="Y139" s="64"/>
    </row>
    <row r="140" spans="2:25" x14ac:dyDescent="0.3">
      <c r="B140" s="27" t="s">
        <v>16</v>
      </c>
      <c r="C140" s="30">
        <f t="shared" si="13"/>
        <v>46224</v>
      </c>
      <c r="D140" s="30">
        <f t="shared" si="16"/>
        <v>46230</v>
      </c>
      <c r="E140" s="22">
        <f t="shared" si="15"/>
        <v>30</v>
      </c>
      <c r="F140" s="2">
        <f t="shared" si="11"/>
        <v>0</v>
      </c>
      <c r="G140" s="3" t="str">
        <f t="shared" si="12"/>
        <v/>
      </c>
      <c r="H140" s="3"/>
      <c r="I140" s="3"/>
      <c r="J140" s="3"/>
      <c r="K140" s="3"/>
      <c r="L140" s="3"/>
      <c r="M140" s="3"/>
      <c r="N140" s="3"/>
      <c r="O140" s="5"/>
      <c r="P140" s="77"/>
      <c r="Q140" s="78"/>
      <c r="R140" s="78"/>
      <c r="S140" s="78"/>
      <c r="T140" s="77"/>
      <c r="U140" s="62"/>
      <c r="V140" s="63"/>
      <c r="W140" s="63"/>
      <c r="X140" s="63"/>
      <c r="Y140" s="64"/>
    </row>
    <row r="141" spans="2:25" x14ac:dyDescent="0.3">
      <c r="B141" s="27" t="s">
        <v>16</v>
      </c>
      <c r="C141" s="30">
        <f t="shared" si="13"/>
        <v>46231</v>
      </c>
      <c r="D141" s="30">
        <f t="shared" si="16"/>
        <v>46237</v>
      </c>
      <c r="E141" s="22">
        <f t="shared" si="15"/>
        <v>31</v>
      </c>
      <c r="F141" s="2">
        <f t="shared" si="11"/>
        <v>0</v>
      </c>
      <c r="G141" s="3" t="str">
        <f t="shared" si="12"/>
        <v/>
      </c>
      <c r="H141" s="3"/>
      <c r="I141" s="3"/>
      <c r="J141" s="3"/>
      <c r="K141" s="3"/>
      <c r="L141" s="3"/>
      <c r="M141" s="3"/>
      <c r="N141" s="3"/>
      <c r="O141" s="5"/>
      <c r="P141" s="77"/>
      <c r="Q141" s="78"/>
      <c r="R141" s="78"/>
      <c r="S141" s="78"/>
      <c r="T141" s="77"/>
      <c r="U141" s="62"/>
      <c r="V141" s="63"/>
      <c r="W141" s="63"/>
      <c r="X141" s="63"/>
      <c r="Y141" s="64"/>
    </row>
    <row r="142" spans="2:25" x14ac:dyDescent="0.3">
      <c r="B142" s="27" t="s">
        <v>16</v>
      </c>
      <c r="C142" s="30">
        <f t="shared" si="13"/>
        <v>46238</v>
      </c>
      <c r="D142" s="30">
        <f t="shared" si="16"/>
        <v>46244</v>
      </c>
      <c r="E142" s="22">
        <f t="shared" si="15"/>
        <v>32</v>
      </c>
      <c r="F142" s="2">
        <f t="shared" si="11"/>
        <v>0</v>
      </c>
      <c r="G142" s="3" t="str">
        <f t="shared" si="12"/>
        <v/>
      </c>
      <c r="H142" s="3"/>
      <c r="I142" s="3"/>
      <c r="J142" s="3"/>
      <c r="K142" s="3"/>
      <c r="L142" s="3"/>
      <c r="M142" s="3"/>
      <c r="N142" s="3"/>
      <c r="O142" s="5"/>
      <c r="P142" s="77"/>
      <c r="Q142" s="78"/>
      <c r="R142" s="78"/>
      <c r="S142" s="78"/>
      <c r="T142" s="77"/>
      <c r="U142" s="62"/>
      <c r="V142" s="63"/>
      <c r="W142" s="63"/>
      <c r="X142" s="63"/>
      <c r="Y142" s="64"/>
    </row>
    <row r="143" spans="2:25" x14ac:dyDescent="0.3">
      <c r="B143" s="27" t="s">
        <v>16</v>
      </c>
      <c r="C143" s="30">
        <f t="shared" si="13"/>
        <v>46245</v>
      </c>
      <c r="D143" s="30">
        <f t="shared" si="16"/>
        <v>46251</v>
      </c>
      <c r="E143" s="22">
        <f t="shared" si="15"/>
        <v>33</v>
      </c>
      <c r="F143" s="2">
        <f t="shared" si="11"/>
        <v>0</v>
      </c>
      <c r="G143" s="3" t="str">
        <f t="shared" si="12"/>
        <v/>
      </c>
      <c r="H143" s="3"/>
      <c r="I143" s="3"/>
      <c r="J143" s="3"/>
      <c r="K143" s="3"/>
      <c r="L143" s="3"/>
      <c r="M143" s="3"/>
      <c r="N143" s="3"/>
      <c r="O143" s="5"/>
      <c r="P143" s="77"/>
      <c r="Q143" s="78"/>
      <c r="R143" s="78"/>
      <c r="S143" s="78"/>
      <c r="T143" s="77"/>
      <c r="U143" s="62"/>
      <c r="V143" s="63"/>
      <c r="W143" s="63"/>
      <c r="X143" s="63"/>
      <c r="Y143" s="64"/>
    </row>
    <row r="144" spans="2:25" x14ac:dyDescent="0.3">
      <c r="B144" s="27" t="s">
        <v>16</v>
      </c>
      <c r="C144" s="30">
        <f t="shared" si="13"/>
        <v>46252</v>
      </c>
      <c r="D144" s="30">
        <f t="shared" si="16"/>
        <v>46258</v>
      </c>
      <c r="E144" s="22">
        <f t="shared" si="15"/>
        <v>34</v>
      </c>
      <c r="F144" s="2">
        <f t="shared" ref="F144:F207" si="17">SUM(H144:K144)</f>
        <v>0</v>
      </c>
      <c r="G144" s="3" t="str">
        <f t="shared" ref="G144:G207" si="18">IF(F144&gt;4,"Tous les jours",IF(F144=4,"Tous les 2 jours",IF(F144=3,"3 fois par semaine",IF(F144=2,"2 fois par semaine",IF(F144=1,"1 fois par semaine",IF(F144=0,""))))))</f>
        <v/>
      </c>
      <c r="H144" s="3"/>
      <c r="I144" s="3"/>
      <c r="J144" s="3"/>
      <c r="K144" s="3"/>
      <c r="L144" s="3"/>
      <c r="M144" s="3"/>
      <c r="N144" s="3"/>
      <c r="O144" s="5"/>
      <c r="P144" s="77"/>
      <c r="Q144" s="78"/>
      <c r="R144" s="78"/>
      <c r="S144" s="78"/>
      <c r="T144" s="77"/>
      <c r="U144" s="62"/>
      <c r="V144" s="63"/>
      <c r="W144" s="63"/>
      <c r="X144" s="63"/>
      <c r="Y144" s="64"/>
    </row>
    <row r="145" spans="2:25" x14ac:dyDescent="0.3">
      <c r="B145" s="27" t="s">
        <v>16</v>
      </c>
      <c r="C145" s="30">
        <f t="shared" si="13"/>
        <v>46259</v>
      </c>
      <c r="D145" s="30">
        <f t="shared" si="16"/>
        <v>46265</v>
      </c>
      <c r="E145" s="22">
        <f t="shared" si="15"/>
        <v>35</v>
      </c>
      <c r="F145" s="2">
        <f t="shared" si="17"/>
        <v>0</v>
      </c>
      <c r="G145" s="3" t="str">
        <f t="shared" si="18"/>
        <v/>
      </c>
      <c r="H145" s="44"/>
      <c r="I145" s="44"/>
      <c r="J145" s="44"/>
      <c r="K145" s="44"/>
      <c r="L145" s="43"/>
      <c r="M145" s="43"/>
      <c r="N145" s="43"/>
      <c r="O145" s="43"/>
      <c r="P145" s="81"/>
      <c r="Q145" s="81"/>
      <c r="R145" s="81"/>
      <c r="S145" s="81"/>
      <c r="T145" s="81"/>
      <c r="U145" s="69"/>
      <c r="V145" s="69"/>
      <c r="W145" s="69"/>
      <c r="X145" s="69"/>
      <c r="Y145" s="70"/>
    </row>
    <row r="146" spans="2:25" x14ac:dyDescent="0.3">
      <c r="B146" s="27" t="s">
        <v>16</v>
      </c>
      <c r="C146" s="30">
        <f t="shared" si="13"/>
        <v>46266</v>
      </c>
      <c r="D146" s="30">
        <f t="shared" si="16"/>
        <v>46272</v>
      </c>
      <c r="E146" s="22">
        <f t="shared" si="15"/>
        <v>36</v>
      </c>
      <c r="F146" s="2">
        <f t="shared" si="17"/>
        <v>0</v>
      </c>
      <c r="G146" s="3" t="str">
        <f t="shared" si="18"/>
        <v/>
      </c>
      <c r="H146" s="3"/>
      <c r="I146" s="3"/>
      <c r="J146" s="3"/>
      <c r="K146" s="3"/>
      <c r="L146" s="3"/>
      <c r="M146" s="3"/>
      <c r="N146" s="3"/>
      <c r="O146" s="5"/>
      <c r="P146" s="77"/>
      <c r="Q146" s="78"/>
      <c r="R146" s="78"/>
      <c r="S146" s="78"/>
      <c r="T146" s="77"/>
      <c r="U146" s="62"/>
      <c r="V146" s="63"/>
      <c r="W146" s="63"/>
      <c r="X146" s="63"/>
      <c r="Y146" s="64"/>
    </row>
    <row r="147" spans="2:25" x14ac:dyDescent="0.3">
      <c r="B147" s="27" t="s">
        <v>16</v>
      </c>
      <c r="C147" s="30">
        <f t="shared" si="13"/>
        <v>46273</v>
      </c>
      <c r="D147" s="30">
        <f t="shared" si="16"/>
        <v>46279</v>
      </c>
      <c r="E147" s="22">
        <f t="shared" si="15"/>
        <v>37</v>
      </c>
      <c r="F147" s="2">
        <f t="shared" si="17"/>
        <v>0</v>
      </c>
      <c r="G147" s="3" t="str">
        <f t="shared" si="18"/>
        <v/>
      </c>
      <c r="H147" s="3"/>
      <c r="I147" s="3"/>
      <c r="J147" s="3"/>
      <c r="K147" s="3"/>
      <c r="L147" s="3"/>
      <c r="M147" s="3"/>
      <c r="N147" s="3"/>
      <c r="O147" s="5"/>
      <c r="P147" s="77"/>
      <c r="Q147" s="78"/>
      <c r="R147" s="78"/>
      <c r="S147" s="78"/>
      <c r="T147" s="77"/>
      <c r="U147" s="62"/>
      <c r="V147" s="63"/>
      <c r="W147" s="63"/>
      <c r="X147" s="63"/>
      <c r="Y147" s="64"/>
    </row>
    <row r="148" spans="2:25" x14ac:dyDescent="0.3">
      <c r="B148" s="27" t="s">
        <v>16</v>
      </c>
      <c r="C148" s="30">
        <f t="shared" si="13"/>
        <v>46280</v>
      </c>
      <c r="D148" s="30">
        <f t="shared" si="16"/>
        <v>46286</v>
      </c>
      <c r="E148" s="22">
        <f t="shared" si="15"/>
        <v>38</v>
      </c>
      <c r="F148" s="2">
        <f t="shared" si="17"/>
        <v>0</v>
      </c>
      <c r="G148" s="3" t="str">
        <f t="shared" si="18"/>
        <v/>
      </c>
      <c r="H148" s="3"/>
      <c r="I148" s="3"/>
      <c r="J148" s="3"/>
      <c r="K148" s="3"/>
      <c r="L148" s="3"/>
      <c r="M148" s="3"/>
      <c r="N148" s="3"/>
      <c r="O148" s="5"/>
      <c r="P148" s="77"/>
      <c r="Q148" s="78"/>
      <c r="R148" s="78"/>
      <c r="S148" s="78"/>
      <c r="T148" s="77"/>
      <c r="U148" s="62"/>
      <c r="V148" s="63"/>
      <c r="W148" s="63"/>
      <c r="X148" s="63"/>
      <c r="Y148" s="64"/>
    </row>
    <row r="149" spans="2:25" x14ac:dyDescent="0.3">
      <c r="B149" s="27" t="s">
        <v>16</v>
      </c>
      <c r="C149" s="30">
        <f t="shared" si="13"/>
        <v>46287</v>
      </c>
      <c r="D149" s="30">
        <f t="shared" si="16"/>
        <v>46293</v>
      </c>
      <c r="E149" s="22">
        <f t="shared" si="15"/>
        <v>39</v>
      </c>
      <c r="F149" s="2">
        <f t="shared" si="17"/>
        <v>0</v>
      </c>
      <c r="G149" s="3" t="str">
        <f t="shared" si="18"/>
        <v/>
      </c>
      <c r="H149" s="3"/>
      <c r="I149" s="3"/>
      <c r="J149" s="3"/>
      <c r="K149" s="3"/>
      <c r="L149" s="3"/>
      <c r="M149" s="3"/>
      <c r="N149" s="3"/>
      <c r="O149" s="5"/>
      <c r="P149" s="77"/>
      <c r="Q149" s="78"/>
      <c r="R149" s="78"/>
      <c r="S149" s="78"/>
      <c r="T149" s="77"/>
      <c r="U149" s="62"/>
      <c r="V149" s="63"/>
      <c r="W149" s="63"/>
      <c r="X149" s="63"/>
      <c r="Y149" s="64"/>
    </row>
    <row r="150" spans="2:25" x14ac:dyDescent="0.3">
      <c r="B150" s="27" t="s">
        <v>16</v>
      </c>
      <c r="C150" s="30">
        <f t="shared" si="13"/>
        <v>46294</v>
      </c>
      <c r="D150" s="30">
        <f t="shared" si="16"/>
        <v>46300</v>
      </c>
      <c r="E150" s="22">
        <f t="shared" si="15"/>
        <v>40</v>
      </c>
      <c r="F150" s="2">
        <f t="shared" si="17"/>
        <v>0</v>
      </c>
      <c r="G150" s="3" t="str">
        <f t="shared" si="18"/>
        <v/>
      </c>
      <c r="H150" s="3"/>
      <c r="I150" s="3"/>
      <c r="J150" s="3"/>
      <c r="K150" s="3"/>
      <c r="L150" s="3"/>
      <c r="M150" s="3"/>
      <c r="N150" s="3"/>
      <c r="O150" s="5"/>
      <c r="P150" s="77"/>
      <c r="Q150" s="78"/>
      <c r="R150" s="78"/>
      <c r="S150" s="78"/>
      <c r="T150" s="77"/>
      <c r="U150" s="62"/>
      <c r="V150" s="63"/>
      <c r="W150" s="63"/>
      <c r="X150" s="63"/>
      <c r="Y150" s="64"/>
    </row>
    <row r="151" spans="2:25" x14ac:dyDescent="0.3">
      <c r="B151" s="27" t="s">
        <v>16</v>
      </c>
      <c r="C151" s="30">
        <f t="shared" si="13"/>
        <v>46301</v>
      </c>
      <c r="D151" s="30">
        <f t="shared" si="16"/>
        <v>46307</v>
      </c>
      <c r="E151" s="22">
        <f t="shared" si="15"/>
        <v>41</v>
      </c>
      <c r="F151" s="2">
        <f t="shared" si="17"/>
        <v>0</v>
      </c>
      <c r="G151" s="3" t="str">
        <f t="shared" si="18"/>
        <v/>
      </c>
      <c r="H151" s="3"/>
      <c r="I151" s="3"/>
      <c r="J151" s="3"/>
      <c r="K151" s="3"/>
      <c r="L151" s="3"/>
      <c r="M151" s="3"/>
      <c r="N151" s="3"/>
      <c r="O151" s="5"/>
      <c r="P151" s="77"/>
      <c r="Q151" s="78"/>
      <c r="R151" s="78"/>
      <c r="S151" s="78"/>
      <c r="T151" s="77"/>
      <c r="U151" s="62"/>
      <c r="V151" s="63"/>
      <c r="W151" s="63"/>
      <c r="X151" s="63"/>
      <c r="Y151" s="64"/>
    </row>
    <row r="152" spans="2:25" x14ac:dyDescent="0.3">
      <c r="B152" s="27" t="s">
        <v>16</v>
      </c>
      <c r="C152" s="30">
        <f t="shared" si="13"/>
        <v>46308</v>
      </c>
      <c r="D152" s="30">
        <f t="shared" si="16"/>
        <v>46314</v>
      </c>
      <c r="E152" s="22">
        <f t="shared" si="15"/>
        <v>42</v>
      </c>
      <c r="F152" s="2">
        <f t="shared" si="17"/>
        <v>0</v>
      </c>
      <c r="G152" s="3" t="str">
        <f t="shared" si="18"/>
        <v/>
      </c>
      <c r="H152" s="3"/>
      <c r="I152" s="3"/>
      <c r="J152" s="3"/>
      <c r="K152" s="3"/>
      <c r="L152" s="3"/>
      <c r="M152" s="3"/>
      <c r="N152" s="3"/>
      <c r="O152" s="5"/>
      <c r="P152" s="77"/>
      <c r="Q152" s="78"/>
      <c r="R152" s="78"/>
      <c r="S152" s="78"/>
      <c r="T152" s="77"/>
      <c r="U152" s="62"/>
      <c r="V152" s="63"/>
      <c r="W152" s="63"/>
      <c r="X152" s="63"/>
      <c r="Y152" s="64"/>
    </row>
    <row r="153" spans="2:25" x14ac:dyDescent="0.3">
      <c r="B153" s="27" t="s">
        <v>16</v>
      </c>
      <c r="C153" s="30">
        <f t="shared" si="13"/>
        <v>46315</v>
      </c>
      <c r="D153" s="30">
        <f t="shared" si="16"/>
        <v>46321</v>
      </c>
      <c r="E153" s="22">
        <f t="shared" si="15"/>
        <v>43</v>
      </c>
      <c r="F153" s="2">
        <f t="shared" si="17"/>
        <v>0</v>
      </c>
      <c r="G153" s="3" t="str">
        <f t="shared" si="18"/>
        <v/>
      </c>
      <c r="H153" s="3"/>
      <c r="I153" s="3"/>
      <c r="J153" s="3"/>
      <c r="K153" s="3"/>
      <c r="L153" s="3"/>
      <c r="M153" s="3"/>
      <c r="N153" s="3"/>
      <c r="O153" s="5"/>
      <c r="P153" s="77"/>
      <c r="Q153" s="78"/>
      <c r="R153" s="78"/>
      <c r="S153" s="78"/>
      <c r="T153" s="77"/>
      <c r="U153" s="62"/>
      <c r="V153" s="63"/>
      <c r="W153" s="63"/>
      <c r="X153" s="63"/>
      <c r="Y153" s="64"/>
    </row>
    <row r="154" spans="2:25" x14ac:dyDescent="0.3">
      <c r="B154" s="27" t="s">
        <v>16</v>
      </c>
      <c r="C154" s="30">
        <f t="shared" si="13"/>
        <v>46322</v>
      </c>
      <c r="D154" s="30">
        <f t="shared" si="16"/>
        <v>46328</v>
      </c>
      <c r="E154" s="22">
        <f t="shared" si="15"/>
        <v>44</v>
      </c>
      <c r="F154" s="2">
        <f t="shared" si="17"/>
        <v>0</v>
      </c>
      <c r="G154" s="3" t="str">
        <f t="shared" si="18"/>
        <v/>
      </c>
      <c r="H154" s="3"/>
      <c r="I154" s="3"/>
      <c r="J154" s="6"/>
      <c r="K154" s="3"/>
      <c r="L154" s="3"/>
      <c r="M154" s="3"/>
      <c r="N154" s="3"/>
      <c r="O154" s="5"/>
      <c r="P154" s="77"/>
      <c r="Q154" s="78"/>
      <c r="R154" s="78"/>
      <c r="S154" s="78"/>
      <c r="T154" s="77"/>
      <c r="U154" s="62"/>
      <c r="V154" s="63"/>
      <c r="W154" s="63"/>
      <c r="X154" s="63"/>
      <c r="Y154" s="64"/>
    </row>
    <row r="155" spans="2:25" x14ac:dyDescent="0.3">
      <c r="B155" s="27" t="s">
        <v>16</v>
      </c>
      <c r="C155" s="30">
        <f t="shared" si="13"/>
        <v>46329</v>
      </c>
      <c r="D155" s="30">
        <f t="shared" si="16"/>
        <v>46335</v>
      </c>
      <c r="E155" s="22">
        <f t="shared" si="15"/>
        <v>45</v>
      </c>
      <c r="F155" s="2">
        <f t="shared" si="17"/>
        <v>0</v>
      </c>
      <c r="G155" s="3" t="str">
        <f t="shared" si="18"/>
        <v/>
      </c>
      <c r="H155" s="3"/>
      <c r="I155" s="3"/>
      <c r="J155" s="3"/>
      <c r="K155" s="3"/>
      <c r="L155" s="3"/>
      <c r="M155" s="3"/>
      <c r="N155" s="3"/>
      <c r="O155" s="5"/>
      <c r="P155" s="77"/>
      <c r="Q155" s="78"/>
      <c r="R155" s="78"/>
      <c r="S155" s="78"/>
      <c r="T155" s="77"/>
      <c r="U155" s="62"/>
      <c r="V155" s="63"/>
      <c r="W155" s="63"/>
      <c r="X155" s="63"/>
      <c r="Y155" s="64"/>
    </row>
    <row r="156" spans="2:25" x14ac:dyDescent="0.3">
      <c r="B156" s="27" t="s">
        <v>16</v>
      </c>
      <c r="C156" s="30">
        <f t="shared" si="13"/>
        <v>46336</v>
      </c>
      <c r="D156" s="30">
        <f t="shared" si="16"/>
        <v>46342</v>
      </c>
      <c r="E156" s="22">
        <f t="shared" si="15"/>
        <v>46</v>
      </c>
      <c r="F156" s="2">
        <f t="shared" si="17"/>
        <v>0</v>
      </c>
      <c r="G156" s="3" t="str">
        <f t="shared" si="18"/>
        <v/>
      </c>
      <c r="H156" s="3"/>
      <c r="I156" s="3"/>
      <c r="J156" s="3"/>
      <c r="K156" s="3"/>
      <c r="L156" s="3"/>
      <c r="M156" s="3"/>
      <c r="N156" s="3"/>
      <c r="O156" s="5"/>
      <c r="P156" s="77"/>
      <c r="Q156" s="78"/>
      <c r="R156" s="78"/>
      <c r="S156" s="78"/>
      <c r="T156" s="77"/>
      <c r="U156" s="62"/>
      <c r="V156" s="63"/>
      <c r="W156" s="63"/>
      <c r="X156" s="63"/>
      <c r="Y156" s="64"/>
    </row>
    <row r="157" spans="2:25" x14ac:dyDescent="0.3">
      <c r="B157" s="27" t="s">
        <v>16</v>
      </c>
      <c r="C157" s="30">
        <f t="shared" si="13"/>
        <v>46343</v>
      </c>
      <c r="D157" s="30">
        <f t="shared" si="16"/>
        <v>46349</v>
      </c>
      <c r="E157" s="22">
        <f t="shared" si="15"/>
        <v>47</v>
      </c>
      <c r="F157" s="2">
        <f t="shared" si="17"/>
        <v>0</v>
      </c>
      <c r="G157" s="3" t="str">
        <f t="shared" si="18"/>
        <v/>
      </c>
      <c r="H157" s="3"/>
      <c r="I157" s="3"/>
      <c r="J157" s="3"/>
      <c r="K157" s="3"/>
      <c r="L157" s="3"/>
      <c r="M157" s="3"/>
      <c r="N157" s="3"/>
      <c r="O157" s="5"/>
      <c r="P157" s="77"/>
      <c r="Q157" s="78"/>
      <c r="R157" s="78"/>
      <c r="S157" s="78"/>
      <c r="T157" s="77"/>
      <c r="U157" s="62"/>
      <c r="V157" s="63"/>
      <c r="W157" s="63"/>
      <c r="X157" s="63"/>
      <c r="Y157" s="64"/>
    </row>
    <row r="158" spans="2:25" x14ac:dyDescent="0.3">
      <c r="B158" s="27" t="s">
        <v>16</v>
      </c>
      <c r="C158" s="30">
        <f t="shared" si="13"/>
        <v>46350</v>
      </c>
      <c r="D158" s="30">
        <f t="shared" si="16"/>
        <v>46356</v>
      </c>
      <c r="E158" s="22">
        <f t="shared" si="15"/>
        <v>48</v>
      </c>
      <c r="F158" s="2">
        <f t="shared" si="17"/>
        <v>0</v>
      </c>
      <c r="G158" s="3" t="str">
        <f t="shared" si="18"/>
        <v/>
      </c>
      <c r="H158" s="3"/>
      <c r="I158" s="3"/>
      <c r="J158" s="3"/>
      <c r="K158" s="3"/>
      <c r="L158" s="3"/>
      <c r="M158" s="3"/>
      <c r="N158" s="3"/>
      <c r="O158" s="5"/>
      <c r="P158" s="77"/>
      <c r="Q158" s="78"/>
      <c r="R158" s="78"/>
      <c r="S158" s="78"/>
      <c r="T158" s="77"/>
      <c r="U158" s="62"/>
      <c r="V158" s="63"/>
      <c r="W158" s="63"/>
      <c r="X158" s="63"/>
      <c r="Y158" s="64"/>
    </row>
    <row r="159" spans="2:25" x14ac:dyDescent="0.3">
      <c r="B159" s="27" t="s">
        <v>16</v>
      </c>
      <c r="C159" s="30">
        <f t="shared" si="13"/>
        <v>46357</v>
      </c>
      <c r="D159" s="30">
        <f t="shared" si="16"/>
        <v>46363</v>
      </c>
      <c r="E159" s="22">
        <f t="shared" si="15"/>
        <v>49</v>
      </c>
      <c r="F159" s="2">
        <f t="shared" si="17"/>
        <v>0</v>
      </c>
      <c r="G159" s="3" t="str">
        <f t="shared" si="18"/>
        <v/>
      </c>
      <c r="H159" s="3"/>
      <c r="I159" s="3"/>
      <c r="J159" s="3"/>
      <c r="K159" s="3"/>
      <c r="L159" s="3"/>
      <c r="M159" s="3"/>
      <c r="N159" s="3"/>
      <c r="O159" s="5"/>
      <c r="P159" s="77"/>
      <c r="Q159" s="78"/>
      <c r="R159" s="78"/>
      <c r="S159" s="78"/>
      <c r="T159" s="77"/>
      <c r="U159" s="62"/>
      <c r="V159" s="63"/>
      <c r="W159" s="63"/>
      <c r="X159" s="63"/>
      <c r="Y159" s="64"/>
    </row>
    <row r="160" spans="2:25" x14ac:dyDescent="0.3">
      <c r="B160" s="27" t="s">
        <v>16</v>
      </c>
      <c r="C160" s="30">
        <f t="shared" si="13"/>
        <v>46364</v>
      </c>
      <c r="D160" s="30">
        <f t="shared" si="16"/>
        <v>46370</v>
      </c>
      <c r="E160" s="22">
        <f t="shared" si="15"/>
        <v>50</v>
      </c>
      <c r="F160" s="2">
        <f t="shared" si="17"/>
        <v>0</v>
      </c>
      <c r="G160" s="3" t="str">
        <f t="shared" si="18"/>
        <v/>
      </c>
      <c r="H160" s="3"/>
      <c r="I160" s="3"/>
      <c r="J160" s="3"/>
      <c r="K160" s="3"/>
      <c r="L160" s="3"/>
      <c r="M160" s="3"/>
      <c r="N160" s="3"/>
      <c r="O160" s="5"/>
      <c r="P160" s="77"/>
      <c r="Q160" s="78"/>
      <c r="R160" s="78"/>
      <c r="S160" s="78"/>
      <c r="T160" s="77"/>
      <c r="U160" s="62"/>
      <c r="V160" s="63"/>
      <c r="W160" s="63"/>
      <c r="X160" s="63"/>
      <c r="Y160" s="64"/>
    </row>
    <row r="161" spans="2:25" x14ac:dyDescent="0.3">
      <c r="B161" s="27" t="s">
        <v>16</v>
      </c>
      <c r="C161" s="30">
        <f t="shared" si="13"/>
        <v>46371</v>
      </c>
      <c r="D161" s="30">
        <f t="shared" si="16"/>
        <v>46377</v>
      </c>
      <c r="E161" s="22">
        <f t="shared" si="15"/>
        <v>51</v>
      </c>
      <c r="F161" s="2">
        <f t="shared" si="17"/>
        <v>0</v>
      </c>
      <c r="G161" s="3" t="str">
        <f t="shared" si="18"/>
        <v/>
      </c>
      <c r="H161" s="3"/>
      <c r="I161" s="3"/>
      <c r="J161" s="3"/>
      <c r="K161" s="3"/>
      <c r="L161" s="3"/>
      <c r="M161" s="3"/>
      <c r="N161" s="3"/>
      <c r="O161" s="5"/>
      <c r="P161" s="77"/>
      <c r="Q161" s="78"/>
      <c r="R161" s="78"/>
      <c r="S161" s="78"/>
      <c r="T161" s="77"/>
      <c r="U161" s="62"/>
      <c r="V161" s="63"/>
      <c r="W161" s="63"/>
      <c r="X161" s="63"/>
      <c r="Y161" s="64"/>
    </row>
    <row r="162" spans="2:25" x14ac:dyDescent="0.3">
      <c r="B162" s="27" t="s">
        <v>16</v>
      </c>
      <c r="C162" s="30">
        <f t="shared" si="13"/>
        <v>46378</v>
      </c>
      <c r="D162" s="30">
        <f t="shared" si="16"/>
        <v>46384</v>
      </c>
      <c r="E162" s="22">
        <f t="shared" si="15"/>
        <v>52</v>
      </c>
      <c r="F162" s="2">
        <f t="shared" si="17"/>
        <v>0</v>
      </c>
      <c r="G162" s="3" t="str">
        <f t="shared" si="18"/>
        <v/>
      </c>
      <c r="H162" s="3"/>
      <c r="I162" s="3"/>
      <c r="J162" s="3"/>
      <c r="K162" s="3"/>
      <c r="L162" s="3"/>
      <c r="M162" s="3"/>
      <c r="N162" s="3"/>
      <c r="O162" s="5"/>
      <c r="P162" s="77"/>
      <c r="Q162" s="78"/>
      <c r="R162" s="78"/>
      <c r="S162" s="78"/>
      <c r="T162" s="77"/>
      <c r="U162" s="62"/>
      <c r="V162" s="63"/>
      <c r="W162" s="63"/>
      <c r="X162" s="63"/>
      <c r="Y162" s="64"/>
    </row>
    <row r="163" spans="2:25" x14ac:dyDescent="0.3">
      <c r="B163" s="27" t="s">
        <v>16</v>
      </c>
      <c r="C163" s="30">
        <f t="shared" si="13"/>
        <v>46385</v>
      </c>
      <c r="D163" s="30">
        <f t="shared" si="16"/>
        <v>46391</v>
      </c>
      <c r="E163" s="22">
        <f t="shared" si="15"/>
        <v>53</v>
      </c>
      <c r="F163" s="2">
        <f t="shared" si="17"/>
        <v>0</v>
      </c>
      <c r="G163" s="3" t="str">
        <f t="shared" si="18"/>
        <v/>
      </c>
      <c r="H163" s="3"/>
      <c r="I163" s="3"/>
      <c r="J163" s="3"/>
      <c r="K163" s="3"/>
      <c r="L163" s="3"/>
      <c r="M163" s="3"/>
      <c r="N163" s="3"/>
      <c r="O163" s="5"/>
      <c r="P163" s="77"/>
      <c r="Q163" s="78"/>
      <c r="R163" s="78"/>
      <c r="S163" s="78"/>
      <c r="T163" s="77"/>
      <c r="U163" s="62"/>
      <c r="V163" s="63"/>
      <c r="W163" s="63"/>
      <c r="X163" s="63"/>
      <c r="Y163" s="64"/>
    </row>
    <row r="164" spans="2:25" x14ac:dyDescent="0.3">
      <c r="B164" s="28" t="s">
        <v>17</v>
      </c>
      <c r="C164" s="30">
        <v>46385</v>
      </c>
      <c r="D164" s="30">
        <v>46026</v>
      </c>
      <c r="E164" s="22">
        <f>WEEKNUM(C164)</f>
        <v>53</v>
      </c>
      <c r="F164" s="2">
        <f t="shared" si="17"/>
        <v>0</v>
      </c>
      <c r="G164" s="3" t="str">
        <f t="shared" si="18"/>
        <v/>
      </c>
      <c r="H164" s="3"/>
      <c r="I164" s="3"/>
      <c r="J164" s="3"/>
      <c r="K164" s="3"/>
      <c r="L164" s="3"/>
      <c r="M164" s="3"/>
      <c r="N164" s="3"/>
      <c r="O164" s="5"/>
      <c r="P164" s="77"/>
      <c r="Q164" s="77"/>
      <c r="R164" s="77"/>
      <c r="S164" s="77"/>
      <c r="T164" s="77"/>
      <c r="U164" s="62"/>
      <c r="V164" s="63"/>
      <c r="W164" s="63"/>
      <c r="X164" s="63"/>
      <c r="Y164" s="64"/>
    </row>
    <row r="165" spans="2:25" x14ac:dyDescent="0.3">
      <c r="B165" s="28" t="s">
        <v>17</v>
      </c>
      <c r="C165" s="30">
        <f>D164+1</f>
        <v>46027</v>
      </c>
      <c r="D165" s="30">
        <f>C165+7</f>
        <v>46034</v>
      </c>
      <c r="E165" s="22">
        <v>2</v>
      </c>
      <c r="F165" s="2">
        <f t="shared" si="17"/>
        <v>5</v>
      </c>
      <c r="G165" s="3" t="str">
        <f t="shared" si="18"/>
        <v>Tous les jours</v>
      </c>
      <c r="H165" s="3">
        <v>2</v>
      </c>
      <c r="I165" s="3">
        <v>1</v>
      </c>
      <c r="J165" s="3">
        <v>1</v>
      </c>
      <c r="K165" s="3">
        <v>1</v>
      </c>
      <c r="L165" s="3">
        <v>50</v>
      </c>
      <c r="M165" s="3">
        <v>60</v>
      </c>
      <c r="N165" s="3">
        <v>35</v>
      </c>
      <c r="O165" s="5">
        <v>60</v>
      </c>
      <c r="P165" s="77" t="s">
        <v>13</v>
      </c>
      <c r="Q165" s="78">
        <v>150</v>
      </c>
      <c r="R165" s="78">
        <v>150</v>
      </c>
      <c r="S165" s="78">
        <v>25</v>
      </c>
      <c r="T165" s="77">
        <v>70</v>
      </c>
      <c r="U165" s="62" t="s">
        <v>4</v>
      </c>
      <c r="V165" s="63">
        <v>200</v>
      </c>
      <c r="W165" s="63">
        <v>150</v>
      </c>
      <c r="X165" s="63">
        <v>30</v>
      </c>
      <c r="Y165" s="64">
        <v>50</v>
      </c>
    </row>
    <row r="166" spans="2:25" x14ac:dyDescent="0.3">
      <c r="B166" s="28" t="s">
        <v>17</v>
      </c>
      <c r="C166" s="30">
        <f t="shared" ref="C166:C216" si="19">D165+1</f>
        <v>46035</v>
      </c>
      <c r="D166" s="30">
        <f t="shared" ref="D166:D180" si="20">C166+6</f>
        <v>46041</v>
      </c>
      <c r="E166" s="22">
        <f t="shared" si="15"/>
        <v>3</v>
      </c>
      <c r="F166" s="2">
        <f t="shared" si="17"/>
        <v>0</v>
      </c>
      <c r="G166" s="3" t="str">
        <f t="shared" si="18"/>
        <v/>
      </c>
      <c r="H166" s="3"/>
      <c r="I166" s="3"/>
      <c r="J166" s="3"/>
      <c r="K166" s="3"/>
      <c r="L166" s="3"/>
      <c r="M166" s="3"/>
      <c r="N166" s="3"/>
      <c r="O166" s="5"/>
      <c r="P166" s="77"/>
      <c r="Q166" s="78"/>
      <c r="R166" s="78"/>
      <c r="S166" s="78"/>
      <c r="T166" s="77"/>
      <c r="U166" s="62"/>
      <c r="V166" s="63"/>
      <c r="W166" s="63"/>
      <c r="X166" s="63"/>
      <c r="Y166" s="64"/>
    </row>
    <row r="167" spans="2:25" x14ac:dyDescent="0.3">
      <c r="B167" s="28" t="s">
        <v>17</v>
      </c>
      <c r="C167" s="30">
        <f t="shared" si="19"/>
        <v>46042</v>
      </c>
      <c r="D167" s="30">
        <f t="shared" si="20"/>
        <v>46048</v>
      </c>
      <c r="E167" s="22">
        <f t="shared" si="15"/>
        <v>4</v>
      </c>
      <c r="F167" s="2">
        <f t="shared" si="17"/>
        <v>0</v>
      </c>
      <c r="G167" s="3" t="str">
        <f t="shared" si="18"/>
        <v/>
      </c>
      <c r="H167" s="2"/>
      <c r="I167" s="2"/>
      <c r="J167" s="2"/>
      <c r="K167" s="2"/>
      <c r="L167" s="2"/>
      <c r="M167" s="2"/>
      <c r="N167" s="2"/>
      <c r="O167" s="5"/>
      <c r="P167" s="77"/>
      <c r="Q167" s="79"/>
      <c r="R167" s="79"/>
      <c r="S167" s="79"/>
      <c r="T167" s="77"/>
      <c r="U167" s="62"/>
      <c r="V167" s="65"/>
      <c r="W167" s="65"/>
      <c r="X167" s="65"/>
      <c r="Y167" s="64"/>
    </row>
    <row r="168" spans="2:25" x14ac:dyDescent="0.3">
      <c r="B168" s="28" t="s">
        <v>17</v>
      </c>
      <c r="C168" s="30">
        <f t="shared" si="19"/>
        <v>46049</v>
      </c>
      <c r="D168" s="30">
        <f t="shared" si="20"/>
        <v>46055</v>
      </c>
      <c r="E168" s="22">
        <f t="shared" si="15"/>
        <v>5</v>
      </c>
      <c r="F168" s="2">
        <f t="shared" si="17"/>
        <v>0</v>
      </c>
      <c r="G168" s="3" t="str">
        <f t="shared" si="18"/>
        <v/>
      </c>
      <c r="H168" s="2"/>
      <c r="I168" s="2"/>
      <c r="J168" s="2"/>
      <c r="K168" s="2"/>
      <c r="L168" s="2"/>
      <c r="M168" s="2"/>
      <c r="N168" s="2"/>
      <c r="O168" s="3"/>
      <c r="P168" s="78"/>
      <c r="Q168" s="79"/>
      <c r="R168" s="79"/>
      <c r="S168" s="79"/>
      <c r="T168" s="78"/>
      <c r="U168" s="63"/>
      <c r="V168" s="65"/>
      <c r="W168" s="65"/>
      <c r="X168" s="65"/>
      <c r="Y168" s="67"/>
    </row>
    <row r="169" spans="2:25" x14ac:dyDescent="0.3">
      <c r="B169" s="28" t="s">
        <v>17</v>
      </c>
      <c r="C169" s="30">
        <f t="shared" si="19"/>
        <v>46056</v>
      </c>
      <c r="D169" s="30">
        <f t="shared" si="20"/>
        <v>46062</v>
      </c>
      <c r="E169" s="22">
        <f t="shared" si="15"/>
        <v>6</v>
      </c>
      <c r="F169" s="2">
        <f t="shared" si="17"/>
        <v>0</v>
      </c>
      <c r="G169" s="3" t="str">
        <f t="shared" si="18"/>
        <v/>
      </c>
      <c r="H169" s="3"/>
      <c r="I169" s="3"/>
      <c r="J169" s="3"/>
      <c r="K169" s="3"/>
      <c r="L169" s="3"/>
      <c r="M169" s="3"/>
      <c r="N169" s="3"/>
      <c r="O169" s="3"/>
      <c r="P169" s="78"/>
      <c r="Q169" s="78"/>
      <c r="R169" s="78"/>
      <c r="S169" s="78"/>
      <c r="T169" s="78"/>
      <c r="U169" s="63"/>
      <c r="V169" s="63"/>
      <c r="W169" s="63"/>
      <c r="X169" s="63"/>
      <c r="Y169" s="67"/>
    </row>
    <row r="170" spans="2:25" x14ac:dyDescent="0.3">
      <c r="B170" s="28" t="s">
        <v>17</v>
      </c>
      <c r="C170" s="30">
        <f t="shared" si="19"/>
        <v>46063</v>
      </c>
      <c r="D170" s="30">
        <f t="shared" si="20"/>
        <v>46069</v>
      </c>
      <c r="E170" s="22">
        <f t="shared" si="15"/>
        <v>7</v>
      </c>
      <c r="F170" s="2">
        <f t="shared" si="17"/>
        <v>0</v>
      </c>
      <c r="G170" s="3" t="str">
        <f t="shared" si="18"/>
        <v/>
      </c>
      <c r="H170" s="3"/>
      <c r="I170" s="3"/>
      <c r="J170" s="3"/>
      <c r="K170" s="3"/>
      <c r="L170" s="3"/>
      <c r="M170" s="3"/>
      <c r="N170" s="3"/>
      <c r="O170" s="3"/>
      <c r="P170" s="78"/>
      <c r="Q170" s="78"/>
      <c r="R170" s="78"/>
      <c r="S170" s="78"/>
      <c r="T170" s="78"/>
      <c r="U170" s="63"/>
      <c r="V170" s="63"/>
      <c r="W170" s="63"/>
      <c r="X170" s="63"/>
      <c r="Y170" s="67"/>
    </row>
    <row r="171" spans="2:25" x14ac:dyDescent="0.3">
      <c r="B171" s="28" t="s">
        <v>17</v>
      </c>
      <c r="C171" s="30">
        <f t="shared" si="19"/>
        <v>46070</v>
      </c>
      <c r="D171" s="30">
        <f t="shared" si="20"/>
        <v>46076</v>
      </c>
      <c r="E171" s="22">
        <f t="shared" si="15"/>
        <v>8</v>
      </c>
      <c r="F171" s="2">
        <f t="shared" si="17"/>
        <v>0</v>
      </c>
      <c r="G171" s="3" t="str">
        <f t="shared" si="18"/>
        <v/>
      </c>
      <c r="H171" s="3"/>
      <c r="I171" s="3"/>
      <c r="J171" s="3"/>
      <c r="K171" s="3"/>
      <c r="L171" s="3"/>
      <c r="M171" s="3"/>
      <c r="N171" s="3"/>
      <c r="O171" s="3"/>
      <c r="P171" s="78"/>
      <c r="Q171" s="78"/>
      <c r="R171" s="78"/>
      <c r="S171" s="78"/>
      <c r="T171" s="78"/>
      <c r="U171" s="63"/>
      <c r="V171" s="63"/>
      <c r="W171" s="63"/>
      <c r="X171" s="63"/>
      <c r="Y171" s="67"/>
    </row>
    <row r="172" spans="2:25" x14ac:dyDescent="0.3">
      <c r="B172" s="28" t="s">
        <v>17</v>
      </c>
      <c r="C172" s="30">
        <f t="shared" si="19"/>
        <v>46077</v>
      </c>
      <c r="D172" s="30">
        <f t="shared" si="20"/>
        <v>46083</v>
      </c>
      <c r="E172" s="22">
        <f t="shared" si="15"/>
        <v>9</v>
      </c>
      <c r="F172" s="2">
        <f t="shared" si="17"/>
        <v>0</v>
      </c>
      <c r="G172" s="3" t="str">
        <f t="shared" si="18"/>
        <v/>
      </c>
      <c r="H172" s="3"/>
      <c r="I172" s="3"/>
      <c r="J172" s="3"/>
      <c r="K172" s="3"/>
      <c r="L172" s="3"/>
      <c r="M172" s="3"/>
      <c r="N172" s="3"/>
      <c r="O172" s="3"/>
      <c r="P172" s="78"/>
      <c r="Q172" s="78"/>
      <c r="R172" s="78"/>
      <c r="S172" s="78"/>
      <c r="T172" s="78"/>
      <c r="U172" s="63"/>
      <c r="V172" s="63"/>
      <c r="W172" s="63"/>
      <c r="X172" s="63"/>
      <c r="Y172" s="67"/>
    </row>
    <row r="173" spans="2:25" x14ac:dyDescent="0.3">
      <c r="B173" s="28" t="s">
        <v>17</v>
      </c>
      <c r="C173" s="30">
        <f t="shared" si="19"/>
        <v>46084</v>
      </c>
      <c r="D173" s="30">
        <f t="shared" si="20"/>
        <v>46090</v>
      </c>
      <c r="E173" s="22">
        <f t="shared" si="15"/>
        <v>10</v>
      </c>
      <c r="F173" s="2">
        <f t="shared" si="17"/>
        <v>0</v>
      </c>
      <c r="G173" s="3" t="str">
        <f t="shared" si="18"/>
        <v/>
      </c>
      <c r="H173" s="3"/>
      <c r="I173" s="3"/>
      <c r="J173" s="3"/>
      <c r="K173" s="3"/>
      <c r="L173" s="3"/>
      <c r="M173" s="3"/>
      <c r="N173" s="3"/>
      <c r="O173" s="3"/>
      <c r="P173" s="78"/>
      <c r="Q173" s="78"/>
      <c r="R173" s="78"/>
      <c r="S173" s="78"/>
      <c r="T173" s="78"/>
      <c r="U173" s="63"/>
      <c r="V173" s="63"/>
      <c r="W173" s="63"/>
      <c r="X173" s="63"/>
      <c r="Y173" s="67"/>
    </row>
    <row r="174" spans="2:25" x14ac:dyDescent="0.3">
      <c r="B174" s="28" t="s">
        <v>17</v>
      </c>
      <c r="C174" s="30">
        <f t="shared" si="19"/>
        <v>46091</v>
      </c>
      <c r="D174" s="30">
        <f t="shared" si="20"/>
        <v>46097</v>
      </c>
      <c r="E174" s="22">
        <f t="shared" si="15"/>
        <v>11</v>
      </c>
      <c r="F174" s="2">
        <f t="shared" si="17"/>
        <v>0</v>
      </c>
      <c r="G174" s="3" t="str">
        <f t="shared" si="18"/>
        <v/>
      </c>
      <c r="H174" s="3"/>
      <c r="I174" s="3"/>
      <c r="J174" s="3"/>
      <c r="K174" s="3"/>
      <c r="L174" s="3"/>
      <c r="M174" s="3"/>
      <c r="N174" s="3"/>
      <c r="O174" s="51"/>
      <c r="P174" s="82"/>
      <c r="Q174" s="78"/>
      <c r="R174" s="78"/>
      <c r="S174" s="78"/>
      <c r="T174" s="82"/>
      <c r="U174" s="71"/>
      <c r="V174" s="63"/>
      <c r="W174" s="63"/>
      <c r="X174" s="63"/>
      <c r="Y174" s="72"/>
    </row>
    <row r="175" spans="2:25" x14ac:dyDescent="0.3">
      <c r="B175" s="28" t="s">
        <v>17</v>
      </c>
      <c r="C175" s="30">
        <f t="shared" si="19"/>
        <v>46098</v>
      </c>
      <c r="D175" s="30">
        <f t="shared" si="20"/>
        <v>46104</v>
      </c>
      <c r="E175" s="22">
        <f t="shared" si="15"/>
        <v>12</v>
      </c>
      <c r="F175" s="2">
        <f t="shared" si="17"/>
        <v>0</v>
      </c>
      <c r="G175" s="3" t="str">
        <f t="shared" si="18"/>
        <v/>
      </c>
      <c r="H175" s="3"/>
      <c r="I175" s="3"/>
      <c r="J175" s="3"/>
      <c r="K175" s="3"/>
      <c r="L175" s="3"/>
      <c r="M175" s="4"/>
      <c r="N175" s="3"/>
      <c r="O175" s="52"/>
      <c r="P175" s="83"/>
      <c r="Q175" s="78"/>
      <c r="R175" s="80"/>
      <c r="S175" s="78"/>
      <c r="T175" s="83"/>
      <c r="U175" s="73"/>
      <c r="V175" s="63"/>
      <c r="W175" s="68"/>
      <c r="X175" s="63"/>
      <c r="Y175" s="74"/>
    </row>
    <row r="176" spans="2:25" x14ac:dyDescent="0.3">
      <c r="B176" s="28" t="s">
        <v>17</v>
      </c>
      <c r="C176" s="30">
        <f t="shared" si="19"/>
        <v>46105</v>
      </c>
      <c r="D176" s="30">
        <f t="shared" si="20"/>
        <v>46111</v>
      </c>
      <c r="E176" s="22">
        <f t="shared" ref="E176:E216" si="21">WEEKNUM(C176)</f>
        <v>13</v>
      </c>
      <c r="F176" s="2">
        <f t="shared" si="17"/>
        <v>0</v>
      </c>
      <c r="G176" s="3" t="str">
        <f t="shared" si="18"/>
        <v/>
      </c>
      <c r="H176" s="3"/>
      <c r="I176" s="3"/>
      <c r="J176" s="3"/>
      <c r="K176" s="3"/>
      <c r="L176" s="3"/>
      <c r="M176" s="3"/>
      <c r="N176" s="3"/>
      <c r="O176" s="5"/>
      <c r="P176" s="77"/>
      <c r="Q176" s="78"/>
      <c r="R176" s="78"/>
      <c r="S176" s="78"/>
      <c r="T176" s="77"/>
      <c r="U176" s="62"/>
      <c r="V176" s="63"/>
      <c r="W176" s="63"/>
      <c r="X176" s="63"/>
      <c r="Y176" s="64"/>
    </row>
    <row r="177" spans="2:25" x14ac:dyDescent="0.3">
      <c r="B177" s="28" t="s">
        <v>17</v>
      </c>
      <c r="C177" s="30">
        <f t="shared" si="19"/>
        <v>46112</v>
      </c>
      <c r="D177" s="30">
        <f t="shared" si="20"/>
        <v>46118</v>
      </c>
      <c r="E177" s="22">
        <f t="shared" si="21"/>
        <v>14</v>
      </c>
      <c r="F177" s="2">
        <f t="shared" si="17"/>
        <v>0</v>
      </c>
      <c r="G177" s="3" t="str">
        <f t="shared" si="18"/>
        <v/>
      </c>
      <c r="H177" s="3"/>
      <c r="I177" s="3"/>
      <c r="J177" s="3"/>
      <c r="K177" s="3"/>
      <c r="L177" s="3"/>
      <c r="M177" s="3"/>
      <c r="N177" s="3"/>
      <c r="O177" s="5"/>
      <c r="P177" s="77"/>
      <c r="Q177" s="78"/>
      <c r="R177" s="78"/>
      <c r="S177" s="78"/>
      <c r="T177" s="77"/>
      <c r="U177" s="62"/>
      <c r="V177" s="63"/>
      <c r="W177" s="63"/>
      <c r="X177" s="63"/>
      <c r="Y177" s="64"/>
    </row>
    <row r="178" spans="2:25" x14ac:dyDescent="0.3">
      <c r="B178" s="28" t="s">
        <v>17</v>
      </c>
      <c r="C178" s="30">
        <f t="shared" si="19"/>
        <v>46119</v>
      </c>
      <c r="D178" s="30">
        <f t="shared" si="20"/>
        <v>46125</v>
      </c>
      <c r="E178" s="22">
        <f t="shared" si="21"/>
        <v>15</v>
      </c>
      <c r="F178" s="2">
        <f t="shared" si="17"/>
        <v>0</v>
      </c>
      <c r="G178" s="3" t="str">
        <f t="shared" si="18"/>
        <v/>
      </c>
      <c r="H178" s="3"/>
      <c r="I178" s="3"/>
      <c r="J178" s="3"/>
      <c r="K178" s="3"/>
      <c r="L178" s="3"/>
      <c r="M178" s="3"/>
      <c r="N178" s="3"/>
      <c r="O178" s="5"/>
      <c r="P178" s="77"/>
      <c r="Q178" s="78"/>
      <c r="R178" s="78"/>
      <c r="S178" s="78"/>
      <c r="T178" s="77"/>
      <c r="U178" s="62"/>
      <c r="V178" s="63"/>
      <c r="W178" s="63"/>
      <c r="X178" s="63"/>
      <c r="Y178" s="64"/>
    </row>
    <row r="179" spans="2:25" x14ac:dyDescent="0.3">
      <c r="B179" s="28" t="s">
        <v>17</v>
      </c>
      <c r="C179" s="30">
        <f t="shared" si="19"/>
        <v>46126</v>
      </c>
      <c r="D179" s="30">
        <f t="shared" si="20"/>
        <v>46132</v>
      </c>
      <c r="E179" s="22">
        <f t="shared" si="21"/>
        <v>16</v>
      </c>
      <c r="F179" s="2">
        <f t="shared" si="17"/>
        <v>0</v>
      </c>
      <c r="G179" s="3" t="str">
        <f t="shared" si="18"/>
        <v/>
      </c>
      <c r="H179" s="3"/>
      <c r="I179" s="3"/>
      <c r="J179" s="3"/>
      <c r="K179" s="3"/>
      <c r="L179" s="3"/>
      <c r="M179" s="3"/>
      <c r="N179" s="3"/>
      <c r="O179" s="5"/>
      <c r="P179" s="77"/>
      <c r="Q179" s="78"/>
      <c r="R179" s="78"/>
      <c r="S179" s="78"/>
      <c r="T179" s="77"/>
      <c r="U179" s="62"/>
      <c r="V179" s="63"/>
      <c r="W179" s="63"/>
      <c r="X179" s="63"/>
      <c r="Y179" s="64"/>
    </row>
    <row r="180" spans="2:25" x14ac:dyDescent="0.3">
      <c r="B180" s="28" t="s">
        <v>17</v>
      </c>
      <c r="C180" s="30">
        <f t="shared" si="19"/>
        <v>46133</v>
      </c>
      <c r="D180" s="30">
        <f t="shared" si="20"/>
        <v>46139</v>
      </c>
      <c r="E180" s="22">
        <f t="shared" si="21"/>
        <v>17</v>
      </c>
      <c r="F180" s="2">
        <f t="shared" si="17"/>
        <v>0</v>
      </c>
      <c r="G180" s="3" t="str">
        <f t="shared" si="18"/>
        <v/>
      </c>
      <c r="H180" s="3"/>
      <c r="I180" s="3"/>
      <c r="J180" s="3"/>
      <c r="K180" s="3"/>
      <c r="L180" s="3"/>
      <c r="M180" s="3"/>
      <c r="N180" s="3"/>
      <c r="O180" s="5"/>
      <c r="P180" s="77"/>
      <c r="Q180" s="78"/>
      <c r="R180" s="78"/>
      <c r="S180" s="78"/>
      <c r="T180" s="77"/>
      <c r="U180" s="62"/>
      <c r="V180" s="63"/>
      <c r="W180" s="63"/>
      <c r="X180" s="63"/>
      <c r="Y180" s="64"/>
    </row>
    <row r="181" spans="2:25" x14ac:dyDescent="0.3">
      <c r="B181" s="28" t="s">
        <v>17</v>
      </c>
      <c r="C181" s="30">
        <f t="shared" si="19"/>
        <v>46140</v>
      </c>
      <c r="D181" s="30">
        <f t="shared" ref="D181:D216" si="22">C181+6</f>
        <v>46146</v>
      </c>
      <c r="E181" s="22">
        <f t="shared" si="21"/>
        <v>18</v>
      </c>
      <c r="F181" s="2">
        <f t="shared" si="17"/>
        <v>0</v>
      </c>
      <c r="G181" s="3" t="str">
        <f t="shared" si="18"/>
        <v/>
      </c>
      <c r="H181" s="3"/>
      <c r="I181" s="3"/>
      <c r="J181" s="3"/>
      <c r="K181" s="3"/>
      <c r="L181" s="3"/>
      <c r="M181" s="3"/>
      <c r="N181" s="3"/>
      <c r="O181" s="5"/>
      <c r="P181" s="77"/>
      <c r="Q181" s="78"/>
      <c r="R181" s="78"/>
      <c r="S181" s="78"/>
      <c r="T181" s="77"/>
      <c r="U181" s="62"/>
      <c r="V181" s="63"/>
      <c r="W181" s="63"/>
      <c r="X181" s="63"/>
      <c r="Y181" s="64"/>
    </row>
    <row r="182" spans="2:25" x14ac:dyDescent="0.3">
      <c r="B182" s="28" t="s">
        <v>17</v>
      </c>
      <c r="C182" s="30">
        <f t="shared" si="19"/>
        <v>46147</v>
      </c>
      <c r="D182" s="30">
        <f t="shared" si="22"/>
        <v>46153</v>
      </c>
      <c r="E182" s="22">
        <f t="shared" si="21"/>
        <v>19</v>
      </c>
      <c r="F182" s="2">
        <f t="shared" si="17"/>
        <v>0</v>
      </c>
      <c r="G182" s="3" t="str">
        <f t="shared" si="18"/>
        <v/>
      </c>
      <c r="H182" s="3"/>
      <c r="I182" s="3"/>
      <c r="J182" s="3"/>
      <c r="K182" s="3"/>
      <c r="L182" s="3"/>
      <c r="M182" s="3"/>
      <c r="N182" s="3"/>
      <c r="O182" s="5"/>
      <c r="P182" s="77"/>
      <c r="Q182" s="78"/>
      <c r="R182" s="78"/>
      <c r="S182" s="78"/>
      <c r="T182" s="77"/>
      <c r="U182" s="62"/>
      <c r="V182" s="63"/>
      <c r="W182" s="63"/>
      <c r="X182" s="63"/>
      <c r="Y182" s="64"/>
    </row>
    <row r="183" spans="2:25" x14ac:dyDescent="0.3">
      <c r="B183" s="28" t="s">
        <v>17</v>
      </c>
      <c r="C183" s="30">
        <f t="shared" si="19"/>
        <v>46154</v>
      </c>
      <c r="D183" s="30">
        <f t="shared" si="22"/>
        <v>46160</v>
      </c>
      <c r="E183" s="22">
        <f t="shared" si="21"/>
        <v>20</v>
      </c>
      <c r="F183" s="2">
        <f t="shared" si="17"/>
        <v>0</v>
      </c>
      <c r="G183" s="3" t="str">
        <f t="shared" si="18"/>
        <v/>
      </c>
      <c r="H183" s="3"/>
      <c r="I183" s="3"/>
      <c r="J183" s="3"/>
      <c r="K183" s="3"/>
      <c r="L183" s="3"/>
      <c r="M183" s="3"/>
      <c r="N183" s="3"/>
      <c r="O183" s="5"/>
      <c r="P183" s="77"/>
      <c r="Q183" s="78"/>
      <c r="R183" s="78"/>
      <c r="S183" s="78"/>
      <c r="T183" s="77"/>
      <c r="U183" s="62"/>
      <c r="V183" s="63"/>
      <c r="W183" s="63"/>
      <c r="X183" s="63"/>
      <c r="Y183" s="64"/>
    </row>
    <row r="184" spans="2:25" x14ac:dyDescent="0.3">
      <c r="B184" s="28" t="s">
        <v>17</v>
      </c>
      <c r="C184" s="30">
        <f t="shared" si="19"/>
        <v>46161</v>
      </c>
      <c r="D184" s="30">
        <f t="shared" si="22"/>
        <v>46167</v>
      </c>
      <c r="E184" s="22">
        <f t="shared" si="21"/>
        <v>21</v>
      </c>
      <c r="F184" s="2">
        <f t="shared" si="17"/>
        <v>0</v>
      </c>
      <c r="G184" s="3" t="str">
        <f t="shared" si="18"/>
        <v/>
      </c>
      <c r="H184" s="3"/>
      <c r="I184" s="3"/>
      <c r="J184" s="3"/>
      <c r="K184" s="3"/>
      <c r="L184" s="3"/>
      <c r="M184" s="3"/>
      <c r="N184" s="3"/>
      <c r="O184" s="5"/>
      <c r="P184" s="77"/>
      <c r="Q184" s="78"/>
      <c r="R184" s="78"/>
      <c r="S184" s="78"/>
      <c r="T184" s="77"/>
      <c r="U184" s="62"/>
      <c r="V184" s="63"/>
      <c r="W184" s="63"/>
      <c r="X184" s="63"/>
      <c r="Y184" s="64"/>
    </row>
    <row r="185" spans="2:25" x14ac:dyDescent="0.3">
      <c r="B185" s="28" t="s">
        <v>17</v>
      </c>
      <c r="C185" s="30">
        <f t="shared" si="19"/>
        <v>46168</v>
      </c>
      <c r="D185" s="30">
        <f t="shared" si="22"/>
        <v>46174</v>
      </c>
      <c r="E185" s="22">
        <f t="shared" si="21"/>
        <v>22</v>
      </c>
      <c r="F185" s="2">
        <f t="shared" si="17"/>
        <v>0</v>
      </c>
      <c r="G185" s="3" t="str">
        <f t="shared" si="18"/>
        <v/>
      </c>
      <c r="H185" s="3"/>
      <c r="I185" s="3"/>
      <c r="J185" s="3"/>
      <c r="K185" s="3"/>
      <c r="L185" s="3"/>
      <c r="M185" s="3"/>
      <c r="N185" s="3"/>
      <c r="O185" s="5"/>
      <c r="P185" s="77"/>
      <c r="Q185" s="78"/>
      <c r="R185" s="78"/>
      <c r="S185" s="78"/>
      <c r="T185" s="77"/>
      <c r="U185" s="62"/>
      <c r="V185" s="63"/>
      <c r="W185" s="63"/>
      <c r="X185" s="63"/>
      <c r="Y185" s="64"/>
    </row>
    <row r="186" spans="2:25" x14ac:dyDescent="0.3">
      <c r="B186" s="28" t="s">
        <v>17</v>
      </c>
      <c r="C186" s="30">
        <f t="shared" si="19"/>
        <v>46175</v>
      </c>
      <c r="D186" s="30">
        <f t="shared" si="22"/>
        <v>46181</v>
      </c>
      <c r="E186" s="22">
        <f t="shared" si="21"/>
        <v>23</v>
      </c>
      <c r="F186" s="2">
        <f t="shared" si="17"/>
        <v>0</v>
      </c>
      <c r="G186" s="3" t="str">
        <f t="shared" si="18"/>
        <v/>
      </c>
      <c r="H186" s="3"/>
      <c r="I186" s="3"/>
      <c r="J186" s="3"/>
      <c r="K186" s="3"/>
      <c r="L186" s="3"/>
      <c r="M186" s="3"/>
      <c r="N186" s="3"/>
      <c r="O186" s="5"/>
      <c r="P186" s="77"/>
      <c r="Q186" s="78"/>
      <c r="R186" s="78"/>
      <c r="S186" s="78"/>
      <c r="T186" s="77"/>
      <c r="U186" s="62"/>
      <c r="V186" s="63"/>
      <c r="W186" s="63"/>
      <c r="X186" s="63"/>
      <c r="Y186" s="64"/>
    </row>
    <row r="187" spans="2:25" x14ac:dyDescent="0.3">
      <c r="B187" s="28" t="s">
        <v>17</v>
      </c>
      <c r="C187" s="30">
        <f t="shared" si="19"/>
        <v>46182</v>
      </c>
      <c r="D187" s="30">
        <f t="shared" si="22"/>
        <v>46188</v>
      </c>
      <c r="E187" s="22">
        <f t="shared" si="21"/>
        <v>24</v>
      </c>
      <c r="F187" s="2">
        <f t="shared" si="17"/>
        <v>0</v>
      </c>
      <c r="G187" s="3" t="str">
        <f t="shared" si="18"/>
        <v/>
      </c>
      <c r="H187" s="3"/>
      <c r="I187" s="3"/>
      <c r="J187" s="3"/>
      <c r="K187" s="3"/>
      <c r="L187" s="3"/>
      <c r="M187" s="3"/>
      <c r="N187" s="3"/>
      <c r="O187" s="5"/>
      <c r="P187" s="77"/>
      <c r="Q187" s="78"/>
      <c r="R187" s="78"/>
      <c r="S187" s="78"/>
      <c r="T187" s="77"/>
      <c r="U187" s="62"/>
      <c r="V187" s="63"/>
      <c r="W187" s="63"/>
      <c r="X187" s="63"/>
      <c r="Y187" s="64"/>
    </row>
    <row r="188" spans="2:25" x14ac:dyDescent="0.3">
      <c r="B188" s="28" t="s">
        <v>17</v>
      </c>
      <c r="C188" s="30">
        <f t="shared" si="19"/>
        <v>46189</v>
      </c>
      <c r="D188" s="30">
        <f t="shared" si="22"/>
        <v>46195</v>
      </c>
      <c r="E188" s="22">
        <f t="shared" si="21"/>
        <v>25</v>
      </c>
      <c r="F188" s="2">
        <f t="shared" si="17"/>
        <v>0</v>
      </c>
      <c r="G188" s="3" t="str">
        <f t="shared" si="18"/>
        <v/>
      </c>
      <c r="H188" s="3"/>
      <c r="I188" s="3"/>
      <c r="J188" s="3"/>
      <c r="K188" s="3"/>
      <c r="L188" s="3"/>
      <c r="M188" s="3"/>
      <c r="N188" s="3"/>
      <c r="O188" s="5"/>
      <c r="P188" s="77"/>
      <c r="Q188" s="78"/>
      <c r="R188" s="78"/>
      <c r="S188" s="78"/>
      <c r="T188" s="77"/>
      <c r="U188" s="62"/>
      <c r="V188" s="63"/>
      <c r="W188" s="63"/>
      <c r="X188" s="63"/>
      <c r="Y188" s="64"/>
    </row>
    <row r="189" spans="2:25" x14ac:dyDescent="0.3">
      <c r="B189" s="28" t="s">
        <v>17</v>
      </c>
      <c r="C189" s="30">
        <f t="shared" si="19"/>
        <v>46196</v>
      </c>
      <c r="D189" s="30">
        <f t="shared" si="22"/>
        <v>46202</v>
      </c>
      <c r="E189" s="22">
        <f t="shared" si="21"/>
        <v>26</v>
      </c>
      <c r="F189" s="2">
        <f t="shared" si="17"/>
        <v>0</v>
      </c>
      <c r="G189" s="3" t="str">
        <f t="shared" si="18"/>
        <v/>
      </c>
      <c r="H189" s="3"/>
      <c r="I189" s="3"/>
      <c r="J189" s="3"/>
      <c r="K189" s="3"/>
      <c r="L189" s="3"/>
      <c r="M189" s="3"/>
      <c r="N189" s="3"/>
      <c r="O189" s="5"/>
      <c r="P189" s="77"/>
      <c r="Q189" s="78"/>
      <c r="R189" s="78"/>
      <c r="S189" s="78"/>
      <c r="T189" s="77"/>
      <c r="U189" s="62"/>
      <c r="V189" s="63"/>
      <c r="W189" s="63"/>
      <c r="X189" s="63"/>
      <c r="Y189" s="64"/>
    </row>
    <row r="190" spans="2:25" x14ac:dyDescent="0.3">
      <c r="B190" s="28" t="s">
        <v>17</v>
      </c>
      <c r="C190" s="30">
        <f t="shared" si="19"/>
        <v>46203</v>
      </c>
      <c r="D190" s="30">
        <f t="shared" si="22"/>
        <v>46209</v>
      </c>
      <c r="E190" s="22">
        <f t="shared" si="21"/>
        <v>27</v>
      </c>
      <c r="F190" s="2">
        <f t="shared" si="17"/>
        <v>0</v>
      </c>
      <c r="G190" s="3" t="str">
        <f t="shared" si="18"/>
        <v/>
      </c>
      <c r="H190" s="3"/>
      <c r="I190" s="3"/>
      <c r="J190" s="3"/>
      <c r="K190" s="3"/>
      <c r="L190" s="3"/>
      <c r="M190" s="3"/>
      <c r="N190" s="3"/>
      <c r="O190" s="5"/>
      <c r="P190" s="77"/>
      <c r="Q190" s="78"/>
      <c r="R190" s="78"/>
      <c r="S190" s="78"/>
      <c r="T190" s="77"/>
      <c r="U190" s="62"/>
      <c r="V190" s="63"/>
      <c r="W190" s="63"/>
      <c r="X190" s="63"/>
      <c r="Y190" s="64"/>
    </row>
    <row r="191" spans="2:25" x14ac:dyDescent="0.3">
      <c r="B191" s="28" t="s">
        <v>17</v>
      </c>
      <c r="C191" s="30">
        <f t="shared" si="19"/>
        <v>46210</v>
      </c>
      <c r="D191" s="30">
        <f t="shared" si="22"/>
        <v>46216</v>
      </c>
      <c r="E191" s="22">
        <f t="shared" si="21"/>
        <v>28</v>
      </c>
      <c r="F191" s="2">
        <f t="shared" si="17"/>
        <v>0</v>
      </c>
      <c r="G191" s="3" t="str">
        <f t="shared" si="18"/>
        <v/>
      </c>
      <c r="H191" s="3"/>
      <c r="I191" s="3"/>
      <c r="J191" s="3"/>
      <c r="K191" s="3"/>
      <c r="L191" s="3"/>
      <c r="M191" s="3"/>
      <c r="N191" s="3"/>
      <c r="O191" s="5"/>
      <c r="P191" s="77"/>
      <c r="Q191" s="78"/>
      <c r="R191" s="78"/>
      <c r="S191" s="78"/>
      <c r="T191" s="77"/>
      <c r="U191" s="62"/>
      <c r="V191" s="63"/>
      <c r="W191" s="63"/>
      <c r="X191" s="63"/>
      <c r="Y191" s="64"/>
    </row>
    <row r="192" spans="2:25" x14ac:dyDescent="0.3">
      <c r="B192" s="28" t="s">
        <v>17</v>
      </c>
      <c r="C192" s="30">
        <f t="shared" si="19"/>
        <v>46217</v>
      </c>
      <c r="D192" s="30">
        <f t="shared" si="22"/>
        <v>46223</v>
      </c>
      <c r="E192" s="22">
        <f t="shared" si="21"/>
        <v>29</v>
      </c>
      <c r="F192" s="2">
        <f t="shared" si="17"/>
        <v>0</v>
      </c>
      <c r="G192" s="3" t="str">
        <f t="shared" si="18"/>
        <v/>
      </c>
      <c r="H192" s="3"/>
      <c r="I192" s="3"/>
      <c r="J192" s="3"/>
      <c r="K192" s="3"/>
      <c r="L192" s="3"/>
      <c r="M192" s="3"/>
      <c r="N192" s="3"/>
      <c r="O192" s="5"/>
      <c r="P192" s="77"/>
      <c r="Q192" s="78"/>
      <c r="R192" s="78"/>
      <c r="S192" s="78"/>
      <c r="T192" s="77"/>
      <c r="U192" s="62"/>
      <c r="V192" s="63"/>
      <c r="W192" s="63"/>
      <c r="X192" s="63"/>
      <c r="Y192" s="64"/>
    </row>
    <row r="193" spans="2:25" x14ac:dyDescent="0.3">
      <c r="B193" s="28" t="s">
        <v>17</v>
      </c>
      <c r="C193" s="30">
        <f t="shared" si="19"/>
        <v>46224</v>
      </c>
      <c r="D193" s="30">
        <f t="shared" si="22"/>
        <v>46230</v>
      </c>
      <c r="E193" s="22">
        <f t="shared" si="21"/>
        <v>30</v>
      </c>
      <c r="F193" s="2">
        <f t="shared" si="17"/>
        <v>0</v>
      </c>
      <c r="G193" s="3" t="str">
        <f t="shared" si="18"/>
        <v/>
      </c>
      <c r="H193" s="3"/>
      <c r="I193" s="3"/>
      <c r="J193" s="3"/>
      <c r="K193" s="3"/>
      <c r="L193" s="3"/>
      <c r="M193" s="3"/>
      <c r="N193" s="3"/>
      <c r="O193" s="5"/>
      <c r="P193" s="77"/>
      <c r="Q193" s="78"/>
      <c r="R193" s="78"/>
      <c r="S193" s="78"/>
      <c r="T193" s="77"/>
      <c r="U193" s="62"/>
      <c r="V193" s="63"/>
      <c r="W193" s="63"/>
      <c r="X193" s="63"/>
      <c r="Y193" s="64"/>
    </row>
    <row r="194" spans="2:25" x14ac:dyDescent="0.3">
      <c r="B194" s="28" t="s">
        <v>17</v>
      </c>
      <c r="C194" s="30">
        <f t="shared" si="19"/>
        <v>46231</v>
      </c>
      <c r="D194" s="30">
        <f t="shared" si="22"/>
        <v>46237</v>
      </c>
      <c r="E194" s="22">
        <f t="shared" si="21"/>
        <v>31</v>
      </c>
      <c r="F194" s="2">
        <f t="shared" si="17"/>
        <v>0</v>
      </c>
      <c r="G194" s="3" t="str">
        <f t="shared" si="18"/>
        <v/>
      </c>
      <c r="H194" s="3"/>
      <c r="I194" s="3"/>
      <c r="J194" s="3"/>
      <c r="K194" s="3"/>
      <c r="L194" s="3"/>
      <c r="M194" s="3"/>
      <c r="N194" s="3"/>
      <c r="O194" s="5"/>
      <c r="P194" s="77"/>
      <c r="Q194" s="78"/>
      <c r="R194" s="78"/>
      <c r="S194" s="78"/>
      <c r="T194" s="77"/>
      <c r="U194" s="62"/>
      <c r="V194" s="63"/>
      <c r="W194" s="63"/>
      <c r="X194" s="63"/>
      <c r="Y194" s="64"/>
    </row>
    <row r="195" spans="2:25" x14ac:dyDescent="0.3">
      <c r="B195" s="28" t="s">
        <v>17</v>
      </c>
      <c r="C195" s="30">
        <f t="shared" si="19"/>
        <v>46238</v>
      </c>
      <c r="D195" s="30">
        <f t="shared" si="22"/>
        <v>46244</v>
      </c>
      <c r="E195" s="22">
        <f t="shared" si="21"/>
        <v>32</v>
      </c>
      <c r="F195" s="2">
        <f t="shared" si="17"/>
        <v>0</v>
      </c>
      <c r="G195" s="3" t="str">
        <f t="shared" si="18"/>
        <v/>
      </c>
      <c r="H195" s="3"/>
      <c r="I195" s="3"/>
      <c r="J195" s="3"/>
      <c r="K195" s="3"/>
      <c r="L195" s="3"/>
      <c r="M195" s="3"/>
      <c r="N195" s="3"/>
      <c r="O195" s="3"/>
      <c r="P195" s="78"/>
      <c r="Q195" s="78"/>
      <c r="R195" s="78"/>
      <c r="S195" s="78"/>
      <c r="T195" s="78"/>
      <c r="U195" s="63"/>
      <c r="V195" s="63"/>
      <c r="W195" s="63"/>
      <c r="X195" s="63"/>
      <c r="Y195" s="67"/>
    </row>
    <row r="196" spans="2:25" x14ac:dyDescent="0.3">
      <c r="B196" s="28" t="s">
        <v>17</v>
      </c>
      <c r="C196" s="30">
        <f t="shared" si="19"/>
        <v>46245</v>
      </c>
      <c r="D196" s="30">
        <f t="shared" si="22"/>
        <v>46251</v>
      </c>
      <c r="E196" s="22">
        <f t="shared" si="21"/>
        <v>33</v>
      </c>
      <c r="F196" s="2">
        <f t="shared" si="17"/>
        <v>0</v>
      </c>
      <c r="G196" s="3" t="str">
        <f t="shared" si="18"/>
        <v/>
      </c>
      <c r="H196" s="3"/>
      <c r="I196" s="3"/>
      <c r="J196" s="3"/>
      <c r="K196" s="3"/>
      <c r="L196" s="3"/>
      <c r="M196" s="3"/>
      <c r="N196" s="3"/>
      <c r="O196" s="3"/>
      <c r="P196" s="78"/>
      <c r="Q196" s="78"/>
      <c r="R196" s="78"/>
      <c r="S196" s="78"/>
      <c r="T196" s="78"/>
      <c r="U196" s="63"/>
      <c r="V196" s="63"/>
      <c r="W196" s="63"/>
      <c r="X196" s="63"/>
      <c r="Y196" s="67"/>
    </row>
    <row r="197" spans="2:25" x14ac:dyDescent="0.3">
      <c r="B197" s="28" t="s">
        <v>17</v>
      </c>
      <c r="C197" s="30">
        <f t="shared" si="19"/>
        <v>46252</v>
      </c>
      <c r="D197" s="30">
        <f t="shared" si="22"/>
        <v>46258</v>
      </c>
      <c r="E197" s="22">
        <f t="shared" si="21"/>
        <v>34</v>
      </c>
      <c r="F197" s="2">
        <f t="shared" si="17"/>
        <v>0</v>
      </c>
      <c r="G197" s="3" t="str">
        <f t="shared" si="18"/>
        <v/>
      </c>
      <c r="H197" s="3"/>
      <c r="I197" s="3"/>
      <c r="J197" s="3"/>
      <c r="K197" s="3"/>
      <c r="L197" s="3"/>
      <c r="M197" s="3"/>
      <c r="N197" s="3"/>
      <c r="O197" s="3"/>
      <c r="P197" s="78"/>
      <c r="Q197" s="78"/>
      <c r="R197" s="78"/>
      <c r="S197" s="78"/>
      <c r="T197" s="78"/>
      <c r="U197" s="63"/>
      <c r="V197" s="63"/>
      <c r="W197" s="63"/>
      <c r="X197" s="63"/>
      <c r="Y197" s="67"/>
    </row>
    <row r="198" spans="2:25" x14ac:dyDescent="0.3">
      <c r="B198" s="28" t="s">
        <v>17</v>
      </c>
      <c r="C198" s="30">
        <f t="shared" si="19"/>
        <v>46259</v>
      </c>
      <c r="D198" s="30">
        <f t="shared" si="22"/>
        <v>46265</v>
      </c>
      <c r="E198" s="22">
        <f t="shared" si="21"/>
        <v>35</v>
      </c>
      <c r="F198" s="2">
        <f t="shared" si="17"/>
        <v>0</v>
      </c>
      <c r="G198" s="3" t="str">
        <f t="shared" si="18"/>
        <v/>
      </c>
      <c r="H198" s="5"/>
      <c r="I198" s="5"/>
      <c r="J198" s="5"/>
      <c r="K198" s="5"/>
      <c r="L198" s="5"/>
      <c r="M198" s="5"/>
      <c r="N198" s="5"/>
      <c r="O198" s="5"/>
      <c r="P198" s="77"/>
      <c r="Q198" s="77"/>
      <c r="R198" s="77"/>
      <c r="S198" s="77"/>
      <c r="T198" s="77"/>
      <c r="U198" s="62"/>
      <c r="V198" s="62"/>
      <c r="W198" s="62"/>
      <c r="X198" s="62"/>
      <c r="Y198" s="64"/>
    </row>
    <row r="199" spans="2:25" x14ac:dyDescent="0.3">
      <c r="B199" s="28" t="s">
        <v>17</v>
      </c>
      <c r="C199" s="30">
        <f t="shared" si="19"/>
        <v>46266</v>
      </c>
      <c r="D199" s="30">
        <f t="shared" si="22"/>
        <v>46272</v>
      </c>
      <c r="E199" s="22">
        <f t="shared" si="21"/>
        <v>36</v>
      </c>
      <c r="F199" s="2">
        <f t="shared" si="17"/>
        <v>0</v>
      </c>
      <c r="G199" s="3" t="str">
        <f t="shared" si="18"/>
        <v/>
      </c>
      <c r="H199" s="5"/>
      <c r="I199" s="5"/>
      <c r="J199" s="5"/>
      <c r="K199" s="5"/>
      <c r="L199" s="5"/>
      <c r="M199" s="5"/>
      <c r="N199" s="5"/>
      <c r="O199" s="5"/>
      <c r="P199" s="77"/>
      <c r="Q199" s="77"/>
      <c r="R199" s="77"/>
      <c r="S199" s="77"/>
      <c r="T199" s="77"/>
      <c r="U199" s="62"/>
      <c r="V199" s="62"/>
      <c r="W199" s="62"/>
      <c r="X199" s="62"/>
      <c r="Y199" s="64"/>
    </row>
    <row r="200" spans="2:25" x14ac:dyDescent="0.3">
      <c r="B200" s="28" t="s">
        <v>17</v>
      </c>
      <c r="C200" s="30">
        <f t="shared" si="19"/>
        <v>46273</v>
      </c>
      <c r="D200" s="30">
        <f t="shared" si="22"/>
        <v>46279</v>
      </c>
      <c r="E200" s="22">
        <f t="shared" si="21"/>
        <v>37</v>
      </c>
      <c r="F200" s="2">
        <f t="shared" si="17"/>
        <v>0</v>
      </c>
      <c r="G200" s="3" t="str">
        <f t="shared" si="18"/>
        <v/>
      </c>
      <c r="H200" s="5"/>
      <c r="I200" s="5"/>
      <c r="J200" s="5"/>
      <c r="K200" s="5"/>
      <c r="L200" s="5"/>
      <c r="M200" s="5"/>
      <c r="N200" s="5"/>
      <c r="O200" s="5"/>
      <c r="P200" s="77"/>
      <c r="Q200" s="77"/>
      <c r="R200" s="77"/>
      <c r="S200" s="77"/>
      <c r="T200" s="77"/>
      <c r="U200" s="62"/>
      <c r="V200" s="62"/>
      <c r="W200" s="62"/>
      <c r="X200" s="62"/>
      <c r="Y200" s="64"/>
    </row>
    <row r="201" spans="2:25" x14ac:dyDescent="0.3">
      <c r="B201" s="28" t="s">
        <v>17</v>
      </c>
      <c r="C201" s="30">
        <f t="shared" si="19"/>
        <v>46280</v>
      </c>
      <c r="D201" s="30">
        <f t="shared" si="22"/>
        <v>46286</v>
      </c>
      <c r="E201" s="22">
        <f t="shared" si="21"/>
        <v>38</v>
      </c>
      <c r="F201" s="2">
        <f t="shared" si="17"/>
        <v>0</v>
      </c>
      <c r="G201" s="3" t="str">
        <f t="shared" si="18"/>
        <v/>
      </c>
      <c r="H201" s="5"/>
      <c r="I201" s="5"/>
      <c r="J201" s="5"/>
      <c r="K201" s="5"/>
      <c r="L201" s="5"/>
      <c r="M201" s="5"/>
      <c r="N201" s="5"/>
      <c r="O201" s="5"/>
      <c r="P201" s="77"/>
      <c r="Q201" s="77"/>
      <c r="R201" s="77"/>
      <c r="S201" s="77"/>
      <c r="T201" s="77"/>
      <c r="U201" s="62"/>
      <c r="V201" s="62"/>
      <c r="W201" s="62"/>
      <c r="X201" s="62"/>
      <c r="Y201" s="64"/>
    </row>
    <row r="202" spans="2:25" x14ac:dyDescent="0.3">
      <c r="B202" s="28" t="s">
        <v>17</v>
      </c>
      <c r="C202" s="30">
        <f t="shared" si="19"/>
        <v>46287</v>
      </c>
      <c r="D202" s="30">
        <f t="shared" si="22"/>
        <v>46293</v>
      </c>
      <c r="E202" s="22">
        <f t="shared" si="21"/>
        <v>39</v>
      </c>
      <c r="F202" s="2">
        <f t="shared" si="17"/>
        <v>0</v>
      </c>
      <c r="G202" s="3" t="str">
        <f t="shared" si="18"/>
        <v/>
      </c>
      <c r="H202" s="2"/>
      <c r="I202" s="2"/>
      <c r="J202" s="2"/>
      <c r="K202" s="2"/>
      <c r="L202" s="2"/>
      <c r="M202" s="2"/>
      <c r="N202" s="2"/>
      <c r="O202" s="2"/>
      <c r="P202" s="79"/>
      <c r="Q202" s="79"/>
      <c r="R202" s="79"/>
      <c r="S202" s="79"/>
      <c r="T202" s="79"/>
      <c r="U202" s="65"/>
      <c r="V202" s="65"/>
      <c r="W202" s="65"/>
      <c r="X202" s="65"/>
      <c r="Y202" s="66"/>
    </row>
    <row r="203" spans="2:25" x14ac:dyDescent="0.3">
      <c r="B203" s="28" t="s">
        <v>17</v>
      </c>
      <c r="C203" s="30">
        <f t="shared" si="19"/>
        <v>46294</v>
      </c>
      <c r="D203" s="30">
        <f t="shared" si="22"/>
        <v>46300</v>
      </c>
      <c r="E203" s="22">
        <f t="shared" si="21"/>
        <v>40</v>
      </c>
      <c r="F203" s="2">
        <f t="shared" si="17"/>
        <v>0</v>
      </c>
      <c r="G203" s="3" t="str">
        <f t="shared" si="18"/>
        <v/>
      </c>
      <c r="H203" s="2"/>
      <c r="I203" s="2"/>
      <c r="J203" s="2"/>
      <c r="K203" s="2"/>
      <c r="L203" s="2"/>
      <c r="M203" s="2"/>
      <c r="N203" s="2"/>
      <c r="O203" s="2"/>
      <c r="P203" s="79"/>
      <c r="Q203" s="79"/>
      <c r="R203" s="79"/>
      <c r="S203" s="79"/>
      <c r="T203" s="79"/>
      <c r="U203" s="65"/>
      <c r="V203" s="65"/>
      <c r="W203" s="65"/>
      <c r="X203" s="65"/>
      <c r="Y203" s="66"/>
    </row>
    <row r="204" spans="2:25" x14ac:dyDescent="0.3">
      <c r="B204" s="28" t="s">
        <v>17</v>
      </c>
      <c r="C204" s="30">
        <f t="shared" si="19"/>
        <v>46301</v>
      </c>
      <c r="D204" s="30">
        <f t="shared" si="22"/>
        <v>46307</v>
      </c>
      <c r="E204" s="22">
        <f t="shared" si="21"/>
        <v>41</v>
      </c>
      <c r="F204" s="2">
        <f t="shared" si="17"/>
        <v>0</v>
      </c>
      <c r="G204" s="3" t="str">
        <f t="shared" si="18"/>
        <v/>
      </c>
      <c r="H204" s="5"/>
      <c r="I204" s="5"/>
      <c r="J204" s="5"/>
      <c r="K204" s="5"/>
      <c r="L204" s="5"/>
      <c r="M204" s="5"/>
      <c r="N204" s="5"/>
      <c r="O204" s="5"/>
      <c r="P204" s="77"/>
      <c r="Q204" s="77"/>
      <c r="R204" s="77"/>
      <c r="S204" s="77"/>
      <c r="T204" s="77"/>
      <c r="U204" s="62"/>
      <c r="V204" s="62"/>
      <c r="W204" s="62"/>
      <c r="X204" s="62"/>
      <c r="Y204" s="64"/>
    </row>
    <row r="205" spans="2:25" x14ac:dyDescent="0.3">
      <c r="B205" s="28" t="s">
        <v>17</v>
      </c>
      <c r="C205" s="30">
        <f t="shared" si="19"/>
        <v>46308</v>
      </c>
      <c r="D205" s="30">
        <f t="shared" si="22"/>
        <v>46314</v>
      </c>
      <c r="E205" s="22">
        <f t="shared" si="21"/>
        <v>42</v>
      </c>
      <c r="F205" s="2">
        <f t="shared" si="17"/>
        <v>0</v>
      </c>
      <c r="G205" s="3" t="str">
        <f t="shared" si="18"/>
        <v/>
      </c>
      <c r="H205" s="5"/>
      <c r="I205" s="5"/>
      <c r="J205" s="5"/>
      <c r="K205" s="5"/>
      <c r="L205" s="5"/>
      <c r="M205" s="5"/>
      <c r="N205" s="5"/>
      <c r="O205" s="5"/>
      <c r="P205" s="77"/>
      <c r="Q205" s="77"/>
      <c r="R205" s="77"/>
      <c r="S205" s="77"/>
      <c r="T205" s="77"/>
      <c r="U205" s="62"/>
      <c r="V205" s="62"/>
      <c r="W205" s="62"/>
      <c r="X205" s="62"/>
      <c r="Y205" s="64"/>
    </row>
    <row r="206" spans="2:25" x14ac:dyDescent="0.3">
      <c r="B206" s="28" t="s">
        <v>17</v>
      </c>
      <c r="C206" s="30">
        <f t="shared" si="19"/>
        <v>46315</v>
      </c>
      <c r="D206" s="30">
        <f t="shared" si="22"/>
        <v>46321</v>
      </c>
      <c r="E206" s="22">
        <f t="shared" si="21"/>
        <v>43</v>
      </c>
      <c r="F206" s="2">
        <f t="shared" si="17"/>
        <v>0</v>
      </c>
      <c r="G206" s="3" t="str">
        <f t="shared" si="18"/>
        <v/>
      </c>
      <c r="H206" s="5"/>
      <c r="I206" s="5"/>
      <c r="J206" s="5"/>
      <c r="K206" s="5"/>
      <c r="L206" s="5"/>
      <c r="M206" s="5"/>
      <c r="N206" s="5"/>
      <c r="O206" s="5"/>
      <c r="P206" s="77"/>
      <c r="Q206" s="77"/>
      <c r="R206" s="77"/>
      <c r="S206" s="77"/>
      <c r="T206" s="77"/>
      <c r="U206" s="62"/>
      <c r="V206" s="62"/>
      <c r="W206" s="62"/>
      <c r="X206" s="62"/>
      <c r="Y206" s="64"/>
    </row>
    <row r="207" spans="2:25" x14ac:dyDescent="0.3">
      <c r="B207" s="28" t="s">
        <v>17</v>
      </c>
      <c r="C207" s="30">
        <f t="shared" si="19"/>
        <v>46322</v>
      </c>
      <c r="D207" s="30">
        <f t="shared" si="22"/>
        <v>46328</v>
      </c>
      <c r="E207" s="22">
        <f t="shared" si="21"/>
        <v>44</v>
      </c>
      <c r="F207" s="2">
        <f t="shared" si="17"/>
        <v>0</v>
      </c>
      <c r="G207" s="3" t="str">
        <f t="shared" si="18"/>
        <v/>
      </c>
      <c r="H207" s="5"/>
      <c r="I207" s="5"/>
      <c r="J207" s="5"/>
      <c r="K207" s="5"/>
      <c r="L207" s="5"/>
      <c r="M207" s="5"/>
      <c r="N207" s="5"/>
      <c r="O207" s="5"/>
      <c r="P207" s="77"/>
      <c r="Q207" s="77"/>
      <c r="R207" s="77"/>
      <c r="S207" s="77"/>
      <c r="T207" s="77"/>
      <c r="U207" s="62"/>
      <c r="V207" s="62"/>
      <c r="W207" s="62"/>
      <c r="X207" s="62"/>
      <c r="Y207" s="64"/>
    </row>
    <row r="208" spans="2:25" x14ac:dyDescent="0.3">
      <c r="B208" s="28" t="s">
        <v>17</v>
      </c>
      <c r="C208" s="30">
        <f t="shared" si="19"/>
        <v>46329</v>
      </c>
      <c r="D208" s="30">
        <f t="shared" si="22"/>
        <v>46335</v>
      </c>
      <c r="E208" s="22">
        <f t="shared" si="21"/>
        <v>45</v>
      </c>
      <c r="F208" s="2">
        <f t="shared" ref="F208:F271" si="23">SUM(H208:K208)</f>
        <v>0</v>
      </c>
      <c r="G208" s="3" t="str">
        <f t="shared" ref="G208:G271" si="24">IF(F208&gt;4,"Tous les jours",IF(F208=4,"Tous les 2 jours",IF(F208=3,"3 fois par semaine",IF(F208=2,"2 fois par semaine",IF(F208=1,"1 fois par semaine",IF(F208=0,""))))))</f>
        <v/>
      </c>
      <c r="H208" s="5"/>
      <c r="I208" s="5"/>
      <c r="J208" s="5"/>
      <c r="K208" s="5"/>
      <c r="L208" s="5"/>
      <c r="M208" s="5"/>
      <c r="N208" s="5"/>
      <c r="O208" s="5"/>
      <c r="P208" s="77"/>
      <c r="Q208" s="77"/>
      <c r="R208" s="77"/>
      <c r="S208" s="77"/>
      <c r="T208" s="77"/>
      <c r="U208" s="62"/>
      <c r="V208" s="62"/>
      <c r="W208" s="62"/>
      <c r="X208" s="62"/>
      <c r="Y208" s="64"/>
    </row>
    <row r="209" spans="2:25" x14ac:dyDescent="0.3">
      <c r="B209" s="28" t="s">
        <v>17</v>
      </c>
      <c r="C209" s="30">
        <f t="shared" si="19"/>
        <v>46336</v>
      </c>
      <c r="D209" s="30">
        <f t="shared" si="22"/>
        <v>46342</v>
      </c>
      <c r="E209" s="22">
        <f t="shared" si="21"/>
        <v>46</v>
      </c>
      <c r="F209" s="2">
        <f t="shared" si="23"/>
        <v>0</v>
      </c>
      <c r="G209" s="3" t="str">
        <f t="shared" si="24"/>
        <v/>
      </c>
      <c r="H209" s="3"/>
      <c r="I209" s="3"/>
      <c r="J209" s="3"/>
      <c r="K209" s="3"/>
      <c r="L209" s="3"/>
      <c r="M209" s="3"/>
      <c r="N209" s="3"/>
      <c r="O209" s="5"/>
      <c r="P209" s="77"/>
      <c r="Q209" s="78"/>
      <c r="R209" s="78"/>
      <c r="S209" s="78"/>
      <c r="T209" s="77"/>
      <c r="U209" s="62"/>
      <c r="V209" s="63"/>
      <c r="W209" s="63"/>
      <c r="X209" s="63"/>
      <c r="Y209" s="64"/>
    </row>
    <row r="210" spans="2:25" x14ac:dyDescent="0.3">
      <c r="B210" s="28" t="s">
        <v>17</v>
      </c>
      <c r="C210" s="30">
        <f t="shared" si="19"/>
        <v>46343</v>
      </c>
      <c r="D210" s="30">
        <f t="shared" si="22"/>
        <v>46349</v>
      </c>
      <c r="E210" s="22">
        <f t="shared" si="21"/>
        <v>47</v>
      </c>
      <c r="F210" s="2">
        <f t="shared" si="23"/>
        <v>0</v>
      </c>
      <c r="G210" s="3" t="str">
        <f t="shared" si="24"/>
        <v/>
      </c>
      <c r="H210" s="3"/>
      <c r="I210" s="3"/>
      <c r="J210" s="3"/>
      <c r="K210" s="3"/>
      <c r="L210" s="3"/>
      <c r="M210" s="3"/>
      <c r="N210" s="3"/>
      <c r="O210" s="5"/>
      <c r="P210" s="77"/>
      <c r="Q210" s="78"/>
      <c r="R210" s="78"/>
      <c r="S210" s="78"/>
      <c r="T210" s="77"/>
      <c r="U210" s="62"/>
      <c r="V210" s="63"/>
      <c r="W210" s="63"/>
      <c r="X210" s="63"/>
      <c r="Y210" s="64"/>
    </row>
    <row r="211" spans="2:25" x14ac:dyDescent="0.3">
      <c r="B211" s="28" t="s">
        <v>17</v>
      </c>
      <c r="C211" s="30">
        <f t="shared" si="19"/>
        <v>46350</v>
      </c>
      <c r="D211" s="30">
        <f t="shared" si="22"/>
        <v>46356</v>
      </c>
      <c r="E211" s="22">
        <f t="shared" si="21"/>
        <v>48</v>
      </c>
      <c r="F211" s="2">
        <f t="shared" si="23"/>
        <v>0</v>
      </c>
      <c r="G211" s="3" t="str">
        <f t="shared" si="24"/>
        <v/>
      </c>
      <c r="H211" s="3"/>
      <c r="I211" s="3"/>
      <c r="J211" s="3"/>
      <c r="K211" s="3"/>
      <c r="L211" s="3"/>
      <c r="M211" s="3"/>
      <c r="N211" s="3"/>
      <c r="O211" s="5"/>
      <c r="P211" s="77"/>
      <c r="Q211" s="78"/>
      <c r="R211" s="78"/>
      <c r="S211" s="78"/>
      <c r="T211" s="77"/>
      <c r="U211" s="62"/>
      <c r="V211" s="63"/>
      <c r="W211" s="63"/>
      <c r="X211" s="63"/>
      <c r="Y211" s="64"/>
    </row>
    <row r="212" spans="2:25" x14ac:dyDescent="0.3">
      <c r="B212" s="28" t="s">
        <v>17</v>
      </c>
      <c r="C212" s="30">
        <f t="shared" si="19"/>
        <v>46357</v>
      </c>
      <c r="D212" s="30">
        <f t="shared" si="22"/>
        <v>46363</v>
      </c>
      <c r="E212" s="22">
        <f t="shared" si="21"/>
        <v>49</v>
      </c>
      <c r="F212" s="2">
        <f t="shared" si="23"/>
        <v>0</v>
      </c>
      <c r="G212" s="3" t="str">
        <f t="shared" si="24"/>
        <v/>
      </c>
      <c r="H212" s="3"/>
      <c r="I212" s="3"/>
      <c r="J212" s="3"/>
      <c r="K212" s="3"/>
      <c r="L212" s="3"/>
      <c r="M212" s="3"/>
      <c r="N212" s="3"/>
      <c r="O212" s="5"/>
      <c r="P212" s="77"/>
      <c r="Q212" s="78"/>
      <c r="R212" s="78"/>
      <c r="S212" s="78"/>
      <c r="T212" s="77"/>
      <c r="U212" s="62"/>
      <c r="V212" s="63"/>
      <c r="W212" s="63"/>
      <c r="X212" s="63"/>
      <c r="Y212" s="64"/>
    </row>
    <row r="213" spans="2:25" x14ac:dyDescent="0.3">
      <c r="B213" s="28" t="s">
        <v>17</v>
      </c>
      <c r="C213" s="30">
        <f t="shared" si="19"/>
        <v>46364</v>
      </c>
      <c r="D213" s="30">
        <f t="shared" si="22"/>
        <v>46370</v>
      </c>
      <c r="E213" s="22">
        <f t="shared" si="21"/>
        <v>50</v>
      </c>
      <c r="F213" s="2">
        <f t="shared" si="23"/>
        <v>0</v>
      </c>
      <c r="G213" s="3" t="str">
        <f t="shared" si="24"/>
        <v/>
      </c>
      <c r="H213" s="3"/>
      <c r="I213" s="3"/>
      <c r="J213" s="3"/>
      <c r="K213" s="3"/>
      <c r="L213" s="3"/>
      <c r="M213" s="3"/>
      <c r="N213" s="3"/>
      <c r="O213" s="5"/>
      <c r="P213" s="77"/>
      <c r="Q213" s="78"/>
      <c r="R213" s="78"/>
      <c r="S213" s="78"/>
      <c r="T213" s="77"/>
      <c r="U213" s="62"/>
      <c r="V213" s="63"/>
      <c r="W213" s="63"/>
      <c r="X213" s="63"/>
      <c r="Y213" s="64"/>
    </row>
    <row r="214" spans="2:25" x14ac:dyDescent="0.3">
      <c r="B214" s="28" t="s">
        <v>17</v>
      </c>
      <c r="C214" s="30">
        <f t="shared" si="19"/>
        <v>46371</v>
      </c>
      <c r="D214" s="30">
        <f t="shared" si="22"/>
        <v>46377</v>
      </c>
      <c r="E214" s="22">
        <f t="shared" si="21"/>
        <v>51</v>
      </c>
      <c r="F214" s="2">
        <f t="shared" si="23"/>
        <v>0</v>
      </c>
      <c r="G214" s="3" t="str">
        <f t="shared" si="24"/>
        <v/>
      </c>
      <c r="H214" s="3"/>
      <c r="I214" s="3"/>
      <c r="J214" s="3"/>
      <c r="K214" s="3"/>
      <c r="L214" s="3"/>
      <c r="M214" s="3"/>
      <c r="N214" s="3"/>
      <c r="O214" s="5"/>
      <c r="P214" s="77"/>
      <c r="Q214" s="78"/>
      <c r="R214" s="78"/>
      <c r="S214" s="78"/>
      <c r="T214" s="77"/>
      <c r="U214" s="62"/>
      <c r="V214" s="63"/>
      <c r="W214" s="63"/>
      <c r="X214" s="63"/>
      <c r="Y214" s="64"/>
    </row>
    <row r="215" spans="2:25" x14ac:dyDescent="0.3">
      <c r="B215" s="28" t="s">
        <v>17</v>
      </c>
      <c r="C215" s="30">
        <f t="shared" si="19"/>
        <v>46378</v>
      </c>
      <c r="D215" s="30">
        <f t="shared" si="22"/>
        <v>46384</v>
      </c>
      <c r="E215" s="22">
        <f t="shared" si="21"/>
        <v>52</v>
      </c>
      <c r="F215" s="2">
        <f t="shared" si="23"/>
        <v>0</v>
      </c>
      <c r="G215" s="3" t="str">
        <f t="shared" si="24"/>
        <v/>
      </c>
      <c r="H215" s="3"/>
      <c r="I215" s="3"/>
      <c r="J215" s="3"/>
      <c r="K215" s="3"/>
      <c r="L215" s="3"/>
      <c r="M215" s="3"/>
      <c r="N215" s="3"/>
      <c r="O215" s="5"/>
      <c r="P215" s="77"/>
      <c r="Q215" s="78"/>
      <c r="R215" s="78"/>
      <c r="S215" s="78"/>
      <c r="T215" s="77"/>
      <c r="U215" s="62"/>
      <c r="V215" s="63"/>
      <c r="W215" s="63"/>
      <c r="X215" s="63"/>
      <c r="Y215" s="64"/>
    </row>
    <row r="216" spans="2:25" x14ac:dyDescent="0.3">
      <c r="B216" s="28" t="s">
        <v>17</v>
      </c>
      <c r="C216" s="30">
        <f t="shared" si="19"/>
        <v>46385</v>
      </c>
      <c r="D216" s="30">
        <f t="shared" si="22"/>
        <v>46391</v>
      </c>
      <c r="E216" s="22">
        <f t="shared" si="21"/>
        <v>53</v>
      </c>
      <c r="F216" s="2">
        <f t="shared" si="23"/>
        <v>0</v>
      </c>
      <c r="G216" s="3" t="str">
        <f t="shared" si="24"/>
        <v/>
      </c>
      <c r="H216" s="3"/>
      <c r="I216" s="3"/>
      <c r="J216" s="3"/>
      <c r="K216" s="3"/>
      <c r="L216" s="3"/>
      <c r="M216" s="3"/>
      <c r="N216" s="3"/>
      <c r="O216" s="5"/>
      <c r="P216" s="77"/>
      <c r="Q216" s="78"/>
      <c r="R216" s="78"/>
      <c r="S216" s="78"/>
      <c r="T216" s="77"/>
      <c r="U216" s="62"/>
      <c r="V216" s="63"/>
      <c r="W216" s="63"/>
      <c r="X216" s="63"/>
      <c r="Y216" s="64"/>
    </row>
    <row r="217" spans="2:25" x14ac:dyDescent="0.3">
      <c r="B217" s="29" t="s">
        <v>18</v>
      </c>
      <c r="C217" s="30">
        <v>46385</v>
      </c>
      <c r="D217" s="30">
        <v>46026</v>
      </c>
      <c r="E217" s="22">
        <f>WEEKNUM(C217)</f>
        <v>53</v>
      </c>
      <c r="F217" s="2">
        <f t="shared" si="23"/>
        <v>0</v>
      </c>
      <c r="G217" s="3" t="str">
        <f t="shared" si="24"/>
        <v/>
      </c>
      <c r="H217" s="3"/>
      <c r="I217" s="3"/>
      <c r="J217" s="3"/>
      <c r="K217" s="3"/>
      <c r="L217" s="3"/>
      <c r="M217" s="3"/>
      <c r="N217" s="3"/>
      <c r="O217" s="5"/>
      <c r="P217" s="77"/>
      <c r="Q217" s="77"/>
      <c r="R217" s="77"/>
      <c r="S217" s="77"/>
      <c r="T217" s="77"/>
      <c r="U217" s="62"/>
      <c r="V217" s="63"/>
      <c r="W217" s="63"/>
      <c r="X217" s="63"/>
      <c r="Y217" s="64"/>
    </row>
    <row r="218" spans="2:25" x14ac:dyDescent="0.3">
      <c r="B218" s="29" t="s">
        <v>18</v>
      </c>
      <c r="C218" s="30">
        <f>D217+1</f>
        <v>46027</v>
      </c>
      <c r="D218" s="30">
        <f>C218+7</f>
        <v>46034</v>
      </c>
      <c r="E218" s="22">
        <v>2</v>
      </c>
      <c r="F218" s="2">
        <f t="shared" si="23"/>
        <v>3</v>
      </c>
      <c r="G218" s="3" t="str">
        <f t="shared" si="24"/>
        <v>3 fois par semaine</v>
      </c>
      <c r="H218" s="3">
        <v>1</v>
      </c>
      <c r="I218" s="3">
        <v>1</v>
      </c>
      <c r="J218" s="3">
        <v>0</v>
      </c>
      <c r="K218" s="3">
        <v>1</v>
      </c>
      <c r="L218" s="3">
        <v>30</v>
      </c>
      <c r="M218" s="3">
        <v>30</v>
      </c>
      <c r="N218" s="3">
        <v>20</v>
      </c>
      <c r="O218" s="5">
        <v>10</v>
      </c>
      <c r="P218" s="77" t="s">
        <v>13</v>
      </c>
      <c r="Q218" s="78">
        <v>200</v>
      </c>
      <c r="R218" s="78">
        <v>120</v>
      </c>
      <c r="S218" s="78">
        <v>10</v>
      </c>
      <c r="T218" s="77">
        <v>90</v>
      </c>
      <c r="U218" s="62" t="s">
        <v>5</v>
      </c>
      <c r="V218" s="63">
        <v>250</v>
      </c>
      <c r="W218" s="63">
        <v>200</v>
      </c>
      <c r="X218" s="63">
        <v>50</v>
      </c>
      <c r="Y218" s="64">
        <v>30</v>
      </c>
    </row>
    <row r="219" spans="2:25" x14ac:dyDescent="0.3">
      <c r="B219" s="29" t="s">
        <v>18</v>
      </c>
      <c r="C219" s="30">
        <f t="shared" ref="C219:C269" si="25">D218+1</f>
        <v>46035</v>
      </c>
      <c r="D219" s="30">
        <f t="shared" ref="D219:D233" si="26">C219+6</f>
        <v>46041</v>
      </c>
      <c r="E219" s="22">
        <f t="shared" ref="E219:E269" si="27">WEEKNUM(C219)</f>
        <v>3</v>
      </c>
      <c r="F219" s="2">
        <f t="shared" si="23"/>
        <v>0</v>
      </c>
      <c r="G219" s="3" t="str">
        <f t="shared" si="24"/>
        <v/>
      </c>
      <c r="H219" s="3"/>
      <c r="I219" s="3"/>
      <c r="J219" s="3"/>
      <c r="K219" s="3"/>
      <c r="L219" s="3"/>
      <c r="M219" s="3"/>
      <c r="N219" s="3"/>
      <c r="O219" s="5"/>
      <c r="P219" s="77"/>
      <c r="Q219" s="78"/>
      <c r="R219" s="78"/>
      <c r="S219" s="78"/>
      <c r="T219" s="77"/>
      <c r="U219" s="62"/>
      <c r="V219" s="63"/>
      <c r="W219" s="63"/>
      <c r="X219" s="63"/>
      <c r="Y219" s="64"/>
    </row>
    <row r="220" spans="2:25" x14ac:dyDescent="0.3">
      <c r="B220" s="29" t="s">
        <v>18</v>
      </c>
      <c r="C220" s="30">
        <f t="shared" si="25"/>
        <v>46042</v>
      </c>
      <c r="D220" s="30">
        <f t="shared" si="26"/>
        <v>46048</v>
      </c>
      <c r="E220" s="22">
        <f t="shared" si="27"/>
        <v>4</v>
      </c>
      <c r="F220" s="2">
        <f t="shared" si="23"/>
        <v>0</v>
      </c>
      <c r="G220" s="3" t="str">
        <f t="shared" si="24"/>
        <v/>
      </c>
      <c r="H220" s="3"/>
      <c r="I220" s="3"/>
      <c r="J220" s="3"/>
      <c r="K220" s="3"/>
      <c r="L220" s="3"/>
      <c r="M220" s="3"/>
      <c r="N220" s="3"/>
      <c r="O220" s="5"/>
      <c r="P220" s="77"/>
      <c r="Q220" s="78"/>
      <c r="R220" s="78"/>
      <c r="S220" s="78"/>
      <c r="T220" s="77"/>
      <c r="U220" s="62"/>
      <c r="V220" s="63"/>
      <c r="W220" s="63"/>
      <c r="X220" s="63"/>
      <c r="Y220" s="64"/>
    </row>
    <row r="221" spans="2:25" x14ac:dyDescent="0.3">
      <c r="B221" s="29" t="s">
        <v>18</v>
      </c>
      <c r="C221" s="30">
        <f t="shared" si="25"/>
        <v>46049</v>
      </c>
      <c r="D221" s="30">
        <f t="shared" si="26"/>
        <v>46055</v>
      </c>
      <c r="E221" s="22">
        <f t="shared" si="27"/>
        <v>5</v>
      </c>
      <c r="F221" s="2">
        <f t="shared" si="23"/>
        <v>0</v>
      </c>
      <c r="G221" s="3" t="str">
        <f t="shared" si="24"/>
        <v/>
      </c>
      <c r="H221" s="3"/>
      <c r="I221" s="3"/>
      <c r="J221" s="3"/>
      <c r="K221" s="3"/>
      <c r="L221" s="3"/>
      <c r="M221" s="3"/>
      <c r="N221" s="3"/>
      <c r="O221" s="5"/>
      <c r="P221" s="77"/>
      <c r="Q221" s="78"/>
      <c r="R221" s="78"/>
      <c r="S221" s="78"/>
      <c r="T221" s="77"/>
      <c r="U221" s="62"/>
      <c r="V221" s="63"/>
      <c r="W221" s="63"/>
      <c r="X221" s="63"/>
      <c r="Y221" s="64"/>
    </row>
    <row r="222" spans="2:25" x14ac:dyDescent="0.3">
      <c r="B222" s="29" t="s">
        <v>18</v>
      </c>
      <c r="C222" s="30">
        <f t="shared" si="25"/>
        <v>46056</v>
      </c>
      <c r="D222" s="30">
        <f t="shared" si="26"/>
        <v>46062</v>
      </c>
      <c r="E222" s="22">
        <f t="shared" si="27"/>
        <v>6</v>
      </c>
      <c r="F222" s="2">
        <f t="shared" si="23"/>
        <v>0</v>
      </c>
      <c r="G222" s="3" t="str">
        <f t="shared" si="24"/>
        <v/>
      </c>
      <c r="H222" s="3"/>
      <c r="I222" s="3"/>
      <c r="J222" s="3"/>
      <c r="K222" s="3"/>
      <c r="L222" s="3"/>
      <c r="M222" s="3"/>
      <c r="N222" s="3"/>
      <c r="O222" s="5"/>
      <c r="P222" s="77"/>
      <c r="Q222" s="78"/>
      <c r="R222" s="78"/>
      <c r="S222" s="78"/>
      <c r="T222" s="77"/>
      <c r="U222" s="62"/>
      <c r="V222" s="63"/>
      <c r="W222" s="63"/>
      <c r="X222" s="63"/>
      <c r="Y222" s="64"/>
    </row>
    <row r="223" spans="2:25" x14ac:dyDescent="0.3">
      <c r="B223" s="29" t="s">
        <v>18</v>
      </c>
      <c r="C223" s="30">
        <f t="shared" si="25"/>
        <v>46063</v>
      </c>
      <c r="D223" s="30">
        <f t="shared" si="26"/>
        <v>46069</v>
      </c>
      <c r="E223" s="22">
        <f t="shared" si="27"/>
        <v>7</v>
      </c>
      <c r="F223" s="2">
        <f t="shared" si="23"/>
        <v>0</v>
      </c>
      <c r="G223" s="3" t="str">
        <f t="shared" si="24"/>
        <v/>
      </c>
      <c r="H223" s="3"/>
      <c r="I223" s="3"/>
      <c r="J223" s="3"/>
      <c r="K223" s="3"/>
      <c r="L223" s="3"/>
      <c r="M223" s="3"/>
      <c r="N223" s="3"/>
      <c r="O223" s="5"/>
      <c r="P223" s="77"/>
      <c r="Q223" s="78"/>
      <c r="R223" s="78"/>
      <c r="S223" s="78"/>
      <c r="T223" s="77"/>
      <c r="U223" s="62"/>
      <c r="V223" s="63"/>
      <c r="W223" s="63"/>
      <c r="X223" s="63"/>
      <c r="Y223" s="64"/>
    </row>
    <row r="224" spans="2:25" x14ac:dyDescent="0.3">
      <c r="B224" s="29" t="s">
        <v>18</v>
      </c>
      <c r="C224" s="30">
        <f t="shared" si="25"/>
        <v>46070</v>
      </c>
      <c r="D224" s="30">
        <f t="shared" si="26"/>
        <v>46076</v>
      </c>
      <c r="E224" s="22">
        <f t="shared" si="27"/>
        <v>8</v>
      </c>
      <c r="F224" s="2">
        <f t="shared" si="23"/>
        <v>0</v>
      </c>
      <c r="G224" s="3" t="str">
        <f t="shared" si="24"/>
        <v/>
      </c>
      <c r="H224" s="3"/>
      <c r="I224" s="3"/>
      <c r="J224" s="3"/>
      <c r="K224" s="3"/>
      <c r="L224" s="3"/>
      <c r="M224" s="3"/>
      <c r="N224" s="3"/>
      <c r="O224" s="5"/>
      <c r="P224" s="77"/>
      <c r="Q224" s="78"/>
      <c r="R224" s="78"/>
      <c r="S224" s="78"/>
      <c r="T224" s="77"/>
      <c r="U224" s="62"/>
      <c r="V224" s="63"/>
      <c r="W224" s="63"/>
      <c r="X224" s="63"/>
      <c r="Y224" s="64"/>
    </row>
    <row r="225" spans="2:25" x14ac:dyDescent="0.3">
      <c r="B225" s="29" t="s">
        <v>18</v>
      </c>
      <c r="C225" s="30">
        <f t="shared" si="25"/>
        <v>46077</v>
      </c>
      <c r="D225" s="30">
        <f t="shared" si="26"/>
        <v>46083</v>
      </c>
      <c r="E225" s="22">
        <f t="shared" si="27"/>
        <v>9</v>
      </c>
      <c r="F225" s="2">
        <f t="shared" si="23"/>
        <v>0</v>
      </c>
      <c r="G225" s="3" t="str">
        <f t="shared" si="24"/>
        <v/>
      </c>
      <c r="H225" s="3"/>
      <c r="I225" s="3"/>
      <c r="J225" s="3"/>
      <c r="K225" s="3"/>
      <c r="L225" s="3"/>
      <c r="M225" s="3"/>
      <c r="N225" s="3"/>
      <c r="O225" s="5"/>
      <c r="P225" s="77"/>
      <c r="Q225" s="78"/>
      <c r="R225" s="78"/>
      <c r="S225" s="78"/>
      <c r="T225" s="77"/>
      <c r="U225" s="62"/>
      <c r="V225" s="63"/>
      <c r="W225" s="63"/>
      <c r="X225" s="63"/>
      <c r="Y225" s="64"/>
    </row>
    <row r="226" spans="2:25" x14ac:dyDescent="0.3">
      <c r="B226" s="29" t="s">
        <v>18</v>
      </c>
      <c r="C226" s="30">
        <f t="shared" si="25"/>
        <v>46084</v>
      </c>
      <c r="D226" s="30">
        <f t="shared" si="26"/>
        <v>46090</v>
      </c>
      <c r="E226" s="22">
        <f t="shared" si="27"/>
        <v>10</v>
      </c>
      <c r="F226" s="2">
        <f t="shared" si="23"/>
        <v>0</v>
      </c>
      <c r="G226" s="3" t="str">
        <f t="shared" si="24"/>
        <v/>
      </c>
      <c r="H226" s="3"/>
      <c r="I226" s="3"/>
      <c r="J226" s="3"/>
      <c r="K226" s="3"/>
      <c r="L226" s="3"/>
      <c r="M226" s="3"/>
      <c r="N226" s="3"/>
      <c r="O226" s="5"/>
      <c r="P226" s="77"/>
      <c r="Q226" s="78"/>
      <c r="R226" s="78"/>
      <c r="S226" s="78"/>
      <c r="T226" s="77"/>
      <c r="U226" s="62"/>
      <c r="V226" s="63"/>
      <c r="W226" s="63"/>
      <c r="X226" s="63"/>
      <c r="Y226" s="64"/>
    </row>
    <row r="227" spans="2:25" x14ac:dyDescent="0.3">
      <c r="B227" s="29" t="s">
        <v>18</v>
      </c>
      <c r="C227" s="30">
        <f t="shared" si="25"/>
        <v>46091</v>
      </c>
      <c r="D227" s="30">
        <f t="shared" si="26"/>
        <v>46097</v>
      </c>
      <c r="E227" s="22">
        <f t="shared" si="27"/>
        <v>11</v>
      </c>
      <c r="F227" s="2">
        <f t="shared" si="23"/>
        <v>0</v>
      </c>
      <c r="G227" s="3" t="str">
        <f t="shared" si="24"/>
        <v/>
      </c>
      <c r="H227" s="3"/>
      <c r="I227" s="3"/>
      <c r="J227" s="3"/>
      <c r="K227" s="3"/>
      <c r="L227" s="3"/>
      <c r="M227" s="3"/>
      <c r="N227" s="3"/>
      <c r="O227" s="5"/>
      <c r="P227" s="77"/>
      <c r="Q227" s="78"/>
      <c r="R227" s="78"/>
      <c r="S227" s="78"/>
      <c r="T227" s="77"/>
      <c r="U227" s="62"/>
      <c r="V227" s="63"/>
      <c r="W227" s="63"/>
      <c r="X227" s="63"/>
      <c r="Y227" s="64"/>
    </row>
    <row r="228" spans="2:25" x14ac:dyDescent="0.3">
      <c r="B228" s="29" t="s">
        <v>18</v>
      </c>
      <c r="C228" s="30">
        <f t="shared" si="25"/>
        <v>46098</v>
      </c>
      <c r="D228" s="30">
        <f t="shared" si="26"/>
        <v>46104</v>
      </c>
      <c r="E228" s="22">
        <f t="shared" si="27"/>
        <v>12</v>
      </c>
      <c r="F228" s="2">
        <f t="shared" si="23"/>
        <v>0</v>
      </c>
      <c r="G228" s="3" t="str">
        <f t="shared" si="24"/>
        <v/>
      </c>
      <c r="H228" s="3"/>
      <c r="I228" s="3"/>
      <c r="J228" s="3"/>
      <c r="K228" s="3"/>
      <c r="L228" s="3"/>
      <c r="M228" s="3"/>
      <c r="N228" s="3"/>
      <c r="O228" s="5"/>
      <c r="P228" s="77"/>
      <c r="Q228" s="78"/>
      <c r="R228" s="78"/>
      <c r="S228" s="78"/>
      <c r="T228" s="77"/>
      <c r="U228" s="62"/>
      <c r="V228" s="63"/>
      <c r="W228" s="63"/>
      <c r="X228" s="63"/>
      <c r="Y228" s="64"/>
    </row>
    <row r="229" spans="2:25" x14ac:dyDescent="0.3">
      <c r="B229" s="29" t="s">
        <v>18</v>
      </c>
      <c r="C229" s="30">
        <f t="shared" si="25"/>
        <v>46105</v>
      </c>
      <c r="D229" s="30">
        <f t="shared" si="26"/>
        <v>46111</v>
      </c>
      <c r="E229" s="22">
        <f t="shared" si="27"/>
        <v>13</v>
      </c>
      <c r="F229" s="2">
        <f t="shared" si="23"/>
        <v>0</v>
      </c>
      <c r="G229" s="3" t="str">
        <f t="shared" si="24"/>
        <v/>
      </c>
      <c r="H229" s="3"/>
      <c r="I229" s="3"/>
      <c r="J229" s="3"/>
      <c r="K229" s="3"/>
      <c r="L229" s="3"/>
      <c r="M229" s="3"/>
      <c r="N229" s="3"/>
      <c r="O229" s="5"/>
      <c r="P229" s="77"/>
      <c r="Q229" s="78"/>
      <c r="R229" s="78"/>
      <c r="S229" s="78"/>
      <c r="T229" s="77"/>
      <c r="U229" s="62"/>
      <c r="V229" s="63"/>
      <c r="W229" s="63"/>
      <c r="X229" s="63"/>
      <c r="Y229" s="64"/>
    </row>
    <row r="230" spans="2:25" x14ac:dyDescent="0.3">
      <c r="B230" s="29" t="s">
        <v>18</v>
      </c>
      <c r="C230" s="30">
        <f t="shared" si="25"/>
        <v>46112</v>
      </c>
      <c r="D230" s="30">
        <f t="shared" si="26"/>
        <v>46118</v>
      </c>
      <c r="E230" s="22">
        <f t="shared" si="27"/>
        <v>14</v>
      </c>
      <c r="F230" s="2">
        <f t="shared" si="23"/>
        <v>0</v>
      </c>
      <c r="G230" s="3" t="str">
        <f t="shared" si="24"/>
        <v/>
      </c>
      <c r="H230" s="3"/>
      <c r="I230" s="3"/>
      <c r="J230" s="3"/>
      <c r="K230" s="3"/>
      <c r="L230" s="3"/>
      <c r="M230" s="3"/>
      <c r="N230" s="3"/>
      <c r="O230" s="5"/>
      <c r="P230" s="77"/>
      <c r="Q230" s="78"/>
      <c r="R230" s="78"/>
      <c r="S230" s="78"/>
      <c r="T230" s="77"/>
      <c r="U230" s="62"/>
      <c r="V230" s="63"/>
      <c r="W230" s="63"/>
      <c r="X230" s="63"/>
      <c r="Y230" s="64"/>
    </row>
    <row r="231" spans="2:25" x14ac:dyDescent="0.3">
      <c r="B231" s="29" t="s">
        <v>18</v>
      </c>
      <c r="C231" s="30">
        <f t="shared" si="25"/>
        <v>46119</v>
      </c>
      <c r="D231" s="30">
        <f t="shared" si="26"/>
        <v>46125</v>
      </c>
      <c r="E231" s="22">
        <f t="shared" si="27"/>
        <v>15</v>
      </c>
      <c r="F231" s="2">
        <f t="shared" si="23"/>
        <v>0</v>
      </c>
      <c r="G231" s="3" t="str">
        <f t="shared" si="24"/>
        <v/>
      </c>
      <c r="H231" s="3"/>
      <c r="I231" s="3"/>
      <c r="J231" s="3"/>
      <c r="K231" s="3"/>
      <c r="L231" s="3"/>
      <c r="M231" s="3"/>
      <c r="N231" s="3"/>
      <c r="O231" s="5"/>
      <c r="P231" s="77"/>
      <c r="Q231" s="78"/>
      <c r="R231" s="78"/>
      <c r="S231" s="78"/>
      <c r="T231" s="77"/>
      <c r="U231" s="62"/>
      <c r="V231" s="63"/>
      <c r="W231" s="63"/>
      <c r="X231" s="63"/>
      <c r="Y231" s="64"/>
    </row>
    <row r="232" spans="2:25" x14ac:dyDescent="0.3">
      <c r="B232" s="29" t="s">
        <v>18</v>
      </c>
      <c r="C232" s="30">
        <f t="shared" si="25"/>
        <v>46126</v>
      </c>
      <c r="D232" s="30">
        <f t="shared" si="26"/>
        <v>46132</v>
      </c>
      <c r="E232" s="22">
        <f t="shared" si="27"/>
        <v>16</v>
      </c>
      <c r="F232" s="2">
        <f t="shared" si="23"/>
        <v>0</v>
      </c>
      <c r="G232" s="3" t="str">
        <f t="shared" si="24"/>
        <v/>
      </c>
      <c r="H232" s="3"/>
      <c r="I232" s="3"/>
      <c r="J232" s="3"/>
      <c r="K232" s="3"/>
      <c r="L232" s="3"/>
      <c r="M232" s="3"/>
      <c r="N232" s="3"/>
      <c r="O232" s="5"/>
      <c r="P232" s="77"/>
      <c r="Q232" s="78"/>
      <c r="R232" s="78"/>
      <c r="S232" s="78"/>
      <c r="T232" s="77"/>
      <c r="U232" s="62"/>
      <c r="V232" s="63"/>
      <c r="W232" s="63"/>
      <c r="X232" s="63"/>
      <c r="Y232" s="64"/>
    </row>
    <row r="233" spans="2:25" x14ac:dyDescent="0.3">
      <c r="B233" s="29" t="s">
        <v>18</v>
      </c>
      <c r="C233" s="30">
        <f t="shared" si="25"/>
        <v>46133</v>
      </c>
      <c r="D233" s="30">
        <f t="shared" si="26"/>
        <v>46139</v>
      </c>
      <c r="E233" s="22">
        <f t="shared" si="27"/>
        <v>17</v>
      </c>
      <c r="F233" s="2">
        <f t="shared" si="23"/>
        <v>0</v>
      </c>
      <c r="G233" s="3" t="str">
        <f t="shared" si="24"/>
        <v/>
      </c>
      <c r="H233" s="3"/>
      <c r="I233" s="3"/>
      <c r="J233" s="3"/>
      <c r="K233" s="3"/>
      <c r="L233" s="3"/>
      <c r="M233" s="3"/>
      <c r="N233" s="3"/>
      <c r="O233" s="5"/>
      <c r="P233" s="77"/>
      <c r="Q233" s="78"/>
      <c r="R233" s="78"/>
      <c r="S233" s="78"/>
      <c r="T233" s="77"/>
      <c r="U233" s="62"/>
      <c r="V233" s="63"/>
      <c r="W233" s="63"/>
      <c r="X233" s="63"/>
      <c r="Y233" s="64"/>
    </row>
    <row r="234" spans="2:25" x14ac:dyDescent="0.3">
      <c r="B234" s="29" t="s">
        <v>18</v>
      </c>
      <c r="C234" s="30">
        <f t="shared" si="25"/>
        <v>46140</v>
      </c>
      <c r="D234" s="30">
        <f t="shared" ref="D234:D269" si="28">C234+6</f>
        <v>46146</v>
      </c>
      <c r="E234" s="22">
        <f t="shared" si="27"/>
        <v>18</v>
      </c>
      <c r="F234" s="2">
        <f t="shared" si="23"/>
        <v>0</v>
      </c>
      <c r="G234" s="3" t="str">
        <f t="shared" si="24"/>
        <v/>
      </c>
      <c r="H234" s="3"/>
      <c r="I234" s="3"/>
      <c r="J234" s="3"/>
      <c r="K234" s="3"/>
      <c r="L234" s="3"/>
      <c r="M234" s="3"/>
      <c r="N234" s="3"/>
      <c r="O234" s="5"/>
      <c r="P234" s="77"/>
      <c r="Q234" s="78"/>
      <c r="R234" s="78"/>
      <c r="S234" s="78"/>
      <c r="T234" s="77"/>
      <c r="U234" s="62"/>
      <c r="V234" s="63"/>
      <c r="W234" s="63"/>
      <c r="X234" s="63"/>
      <c r="Y234" s="64"/>
    </row>
    <row r="235" spans="2:25" x14ac:dyDescent="0.3">
      <c r="B235" s="29" t="s">
        <v>18</v>
      </c>
      <c r="C235" s="30">
        <f t="shared" si="25"/>
        <v>46147</v>
      </c>
      <c r="D235" s="30">
        <f t="shared" si="28"/>
        <v>46153</v>
      </c>
      <c r="E235" s="22">
        <f t="shared" si="27"/>
        <v>19</v>
      </c>
      <c r="F235" s="2">
        <f t="shared" si="23"/>
        <v>0</v>
      </c>
      <c r="G235" s="3" t="str">
        <f t="shared" si="24"/>
        <v/>
      </c>
      <c r="H235" s="3"/>
      <c r="I235" s="3"/>
      <c r="J235" s="3"/>
      <c r="K235" s="3"/>
      <c r="L235" s="3"/>
      <c r="M235" s="3"/>
      <c r="N235" s="3"/>
      <c r="O235" s="5"/>
      <c r="P235" s="77"/>
      <c r="Q235" s="78"/>
      <c r="R235" s="78"/>
      <c r="S235" s="78"/>
      <c r="T235" s="77"/>
      <c r="U235" s="62"/>
      <c r="V235" s="63"/>
      <c r="W235" s="63"/>
      <c r="X235" s="63"/>
      <c r="Y235" s="64"/>
    </row>
    <row r="236" spans="2:25" x14ac:dyDescent="0.3">
      <c r="B236" s="29" t="s">
        <v>18</v>
      </c>
      <c r="C236" s="30">
        <f t="shared" si="25"/>
        <v>46154</v>
      </c>
      <c r="D236" s="30">
        <f t="shared" si="28"/>
        <v>46160</v>
      </c>
      <c r="E236" s="22">
        <f t="shared" si="27"/>
        <v>20</v>
      </c>
      <c r="F236" s="2">
        <f t="shared" si="23"/>
        <v>0</v>
      </c>
      <c r="G236" s="3" t="str">
        <f t="shared" si="24"/>
        <v/>
      </c>
      <c r="H236" s="3"/>
      <c r="I236" s="3"/>
      <c r="J236" s="3"/>
      <c r="K236" s="3"/>
      <c r="L236" s="3"/>
      <c r="M236" s="3"/>
      <c r="N236" s="3"/>
      <c r="O236" s="5"/>
      <c r="P236" s="77"/>
      <c r="Q236" s="78"/>
      <c r="R236" s="78"/>
      <c r="S236" s="78"/>
      <c r="T236" s="77"/>
      <c r="U236" s="62"/>
      <c r="V236" s="63"/>
      <c r="W236" s="63"/>
      <c r="X236" s="63"/>
      <c r="Y236" s="64"/>
    </row>
    <row r="237" spans="2:25" x14ac:dyDescent="0.3">
      <c r="B237" s="29" t="s">
        <v>18</v>
      </c>
      <c r="C237" s="30">
        <f t="shared" si="25"/>
        <v>46161</v>
      </c>
      <c r="D237" s="30">
        <f t="shared" si="28"/>
        <v>46167</v>
      </c>
      <c r="E237" s="22">
        <f t="shared" si="27"/>
        <v>21</v>
      </c>
      <c r="F237" s="2">
        <f t="shared" si="23"/>
        <v>0</v>
      </c>
      <c r="G237" s="3" t="str">
        <f t="shared" si="24"/>
        <v/>
      </c>
      <c r="H237" s="3"/>
      <c r="I237" s="3"/>
      <c r="J237" s="3"/>
      <c r="K237" s="3"/>
      <c r="L237" s="3"/>
      <c r="M237" s="3"/>
      <c r="N237" s="3"/>
      <c r="O237" s="5"/>
      <c r="P237" s="77"/>
      <c r="Q237" s="78"/>
      <c r="R237" s="78"/>
      <c r="S237" s="78"/>
      <c r="T237" s="77"/>
      <c r="U237" s="62"/>
      <c r="V237" s="63"/>
      <c r="W237" s="63"/>
      <c r="X237" s="63"/>
      <c r="Y237" s="64"/>
    </row>
    <row r="238" spans="2:25" x14ac:dyDescent="0.3">
      <c r="B238" s="29" t="s">
        <v>18</v>
      </c>
      <c r="C238" s="30">
        <f t="shared" si="25"/>
        <v>46168</v>
      </c>
      <c r="D238" s="30">
        <f t="shared" si="28"/>
        <v>46174</v>
      </c>
      <c r="E238" s="22">
        <f t="shared" si="27"/>
        <v>22</v>
      </c>
      <c r="F238" s="2">
        <f t="shared" si="23"/>
        <v>0</v>
      </c>
      <c r="G238" s="3" t="str">
        <f t="shared" si="24"/>
        <v/>
      </c>
      <c r="H238" s="3"/>
      <c r="I238" s="3"/>
      <c r="J238" s="3"/>
      <c r="K238" s="3"/>
      <c r="L238" s="3"/>
      <c r="M238" s="3"/>
      <c r="N238" s="3"/>
      <c r="O238" s="5"/>
      <c r="P238" s="77"/>
      <c r="Q238" s="78"/>
      <c r="R238" s="78"/>
      <c r="S238" s="78"/>
      <c r="T238" s="77"/>
      <c r="U238" s="62"/>
      <c r="V238" s="63"/>
      <c r="W238" s="63"/>
      <c r="X238" s="63"/>
      <c r="Y238" s="64"/>
    </row>
    <row r="239" spans="2:25" x14ac:dyDescent="0.3">
      <c r="B239" s="29" t="s">
        <v>18</v>
      </c>
      <c r="C239" s="30">
        <f t="shared" si="25"/>
        <v>46175</v>
      </c>
      <c r="D239" s="30">
        <f t="shared" si="28"/>
        <v>46181</v>
      </c>
      <c r="E239" s="22">
        <f t="shared" si="27"/>
        <v>23</v>
      </c>
      <c r="F239" s="2">
        <f t="shared" si="23"/>
        <v>0</v>
      </c>
      <c r="G239" s="3" t="str">
        <f t="shared" si="24"/>
        <v/>
      </c>
      <c r="H239" s="3"/>
      <c r="I239" s="3"/>
      <c r="J239" s="3"/>
      <c r="K239" s="3"/>
      <c r="L239" s="3"/>
      <c r="M239" s="3"/>
      <c r="N239" s="3"/>
      <c r="O239" s="5"/>
      <c r="P239" s="77"/>
      <c r="Q239" s="78"/>
      <c r="R239" s="78"/>
      <c r="S239" s="78"/>
      <c r="T239" s="77"/>
      <c r="U239" s="62"/>
      <c r="V239" s="63"/>
      <c r="W239" s="63"/>
      <c r="X239" s="63"/>
      <c r="Y239" s="64"/>
    </row>
    <row r="240" spans="2:25" x14ac:dyDescent="0.3">
      <c r="B240" s="29" t="s">
        <v>18</v>
      </c>
      <c r="C240" s="30">
        <f t="shared" si="25"/>
        <v>46182</v>
      </c>
      <c r="D240" s="30">
        <f t="shared" si="28"/>
        <v>46188</v>
      </c>
      <c r="E240" s="22">
        <f t="shared" si="27"/>
        <v>24</v>
      </c>
      <c r="F240" s="2">
        <f t="shared" si="23"/>
        <v>0</v>
      </c>
      <c r="G240" s="3" t="str">
        <f t="shared" si="24"/>
        <v/>
      </c>
      <c r="H240" s="3"/>
      <c r="I240" s="3"/>
      <c r="J240" s="3"/>
      <c r="K240" s="3"/>
      <c r="L240" s="3"/>
      <c r="M240" s="3"/>
      <c r="N240" s="3"/>
      <c r="O240" s="5"/>
      <c r="P240" s="77"/>
      <c r="Q240" s="78"/>
      <c r="R240" s="78"/>
      <c r="S240" s="78"/>
      <c r="T240" s="77"/>
      <c r="U240" s="62"/>
      <c r="V240" s="63"/>
      <c r="W240" s="63"/>
      <c r="X240" s="63"/>
      <c r="Y240" s="64"/>
    </row>
    <row r="241" spans="2:25" x14ac:dyDescent="0.3">
      <c r="B241" s="29" t="s">
        <v>18</v>
      </c>
      <c r="C241" s="30">
        <f t="shared" si="25"/>
        <v>46189</v>
      </c>
      <c r="D241" s="30">
        <f t="shared" si="28"/>
        <v>46195</v>
      </c>
      <c r="E241" s="22">
        <f t="shared" si="27"/>
        <v>25</v>
      </c>
      <c r="F241" s="2">
        <f t="shared" si="23"/>
        <v>0</v>
      </c>
      <c r="G241" s="3" t="str">
        <f t="shared" si="24"/>
        <v/>
      </c>
      <c r="H241" s="3"/>
      <c r="I241" s="3"/>
      <c r="J241" s="3"/>
      <c r="K241" s="3"/>
      <c r="L241" s="3"/>
      <c r="M241" s="3"/>
      <c r="N241" s="3"/>
      <c r="O241" s="5"/>
      <c r="P241" s="77"/>
      <c r="Q241" s="78"/>
      <c r="R241" s="78"/>
      <c r="S241" s="78"/>
      <c r="T241" s="77"/>
      <c r="U241" s="62"/>
      <c r="V241" s="63"/>
      <c r="W241" s="63"/>
      <c r="X241" s="63"/>
      <c r="Y241" s="64"/>
    </row>
    <row r="242" spans="2:25" x14ac:dyDescent="0.3">
      <c r="B242" s="29" t="s">
        <v>18</v>
      </c>
      <c r="C242" s="30">
        <f t="shared" si="25"/>
        <v>46196</v>
      </c>
      <c r="D242" s="30">
        <f t="shared" si="28"/>
        <v>46202</v>
      </c>
      <c r="E242" s="22">
        <f t="shared" si="27"/>
        <v>26</v>
      </c>
      <c r="F242" s="2">
        <f t="shared" si="23"/>
        <v>0</v>
      </c>
      <c r="G242" s="3" t="str">
        <f t="shared" si="24"/>
        <v/>
      </c>
      <c r="H242" s="3"/>
      <c r="I242" s="3"/>
      <c r="J242" s="3"/>
      <c r="K242" s="3"/>
      <c r="L242" s="3"/>
      <c r="M242" s="3"/>
      <c r="N242" s="3"/>
      <c r="O242" s="5"/>
      <c r="P242" s="77"/>
      <c r="Q242" s="78"/>
      <c r="R242" s="78"/>
      <c r="S242" s="78"/>
      <c r="T242" s="77"/>
      <c r="U242" s="62"/>
      <c r="V242" s="63"/>
      <c r="W242" s="63"/>
      <c r="X242" s="63"/>
      <c r="Y242" s="64"/>
    </row>
    <row r="243" spans="2:25" x14ac:dyDescent="0.3">
      <c r="B243" s="29" t="s">
        <v>18</v>
      </c>
      <c r="C243" s="30">
        <f t="shared" si="25"/>
        <v>46203</v>
      </c>
      <c r="D243" s="30">
        <f t="shared" si="28"/>
        <v>46209</v>
      </c>
      <c r="E243" s="22">
        <f t="shared" si="27"/>
        <v>27</v>
      </c>
      <c r="F243" s="2">
        <f t="shared" si="23"/>
        <v>0</v>
      </c>
      <c r="G243" s="3" t="str">
        <f t="shared" si="24"/>
        <v/>
      </c>
      <c r="H243" s="3"/>
      <c r="I243" s="3"/>
      <c r="J243" s="3"/>
      <c r="K243" s="3"/>
      <c r="L243" s="3"/>
      <c r="M243" s="3"/>
      <c r="N243" s="3"/>
      <c r="O243" s="3"/>
      <c r="P243" s="78"/>
      <c r="Q243" s="78"/>
      <c r="R243" s="78"/>
      <c r="S243" s="78"/>
      <c r="T243" s="78"/>
      <c r="U243" s="63"/>
      <c r="V243" s="63"/>
      <c r="W243" s="63"/>
      <c r="X243" s="63"/>
      <c r="Y243" s="67"/>
    </row>
    <row r="244" spans="2:25" x14ac:dyDescent="0.3">
      <c r="B244" s="29" t="s">
        <v>18</v>
      </c>
      <c r="C244" s="30">
        <f t="shared" si="25"/>
        <v>46210</v>
      </c>
      <c r="D244" s="30">
        <f t="shared" si="28"/>
        <v>46216</v>
      </c>
      <c r="E244" s="22">
        <f t="shared" si="27"/>
        <v>28</v>
      </c>
      <c r="F244" s="2">
        <f t="shared" si="23"/>
        <v>0</v>
      </c>
      <c r="G244" s="3" t="str">
        <f t="shared" si="24"/>
        <v/>
      </c>
      <c r="H244" s="3"/>
      <c r="I244" s="3"/>
      <c r="J244" s="3"/>
      <c r="K244" s="3"/>
      <c r="L244" s="3"/>
      <c r="M244" s="3"/>
      <c r="N244" s="3"/>
      <c r="O244" s="3"/>
      <c r="P244" s="78"/>
      <c r="Q244" s="78"/>
      <c r="R244" s="78"/>
      <c r="S244" s="78"/>
      <c r="T244" s="78"/>
      <c r="U244" s="63"/>
      <c r="V244" s="63"/>
      <c r="W244" s="63"/>
      <c r="X244" s="63"/>
      <c r="Y244" s="67"/>
    </row>
    <row r="245" spans="2:25" x14ac:dyDescent="0.3">
      <c r="B245" s="29" t="s">
        <v>18</v>
      </c>
      <c r="C245" s="30">
        <f t="shared" si="25"/>
        <v>46217</v>
      </c>
      <c r="D245" s="30">
        <f t="shared" si="28"/>
        <v>46223</v>
      </c>
      <c r="E245" s="22">
        <f t="shared" si="27"/>
        <v>29</v>
      </c>
      <c r="F245" s="2">
        <f t="shared" si="23"/>
        <v>0</v>
      </c>
      <c r="G245" s="3" t="str">
        <f t="shared" si="24"/>
        <v/>
      </c>
      <c r="H245" s="3"/>
      <c r="I245" s="3"/>
      <c r="J245" s="3"/>
      <c r="K245" s="3"/>
      <c r="L245" s="3"/>
      <c r="M245" s="3"/>
      <c r="N245" s="3"/>
      <c r="O245" s="3"/>
      <c r="P245" s="78"/>
      <c r="Q245" s="78"/>
      <c r="R245" s="78"/>
      <c r="S245" s="78"/>
      <c r="T245" s="78"/>
      <c r="U245" s="63"/>
      <c r="V245" s="63"/>
      <c r="W245" s="63"/>
      <c r="X245" s="63"/>
      <c r="Y245" s="67"/>
    </row>
    <row r="246" spans="2:25" x14ac:dyDescent="0.3">
      <c r="B246" s="29" t="s">
        <v>18</v>
      </c>
      <c r="C246" s="30">
        <f t="shared" si="25"/>
        <v>46224</v>
      </c>
      <c r="D246" s="30">
        <f t="shared" si="28"/>
        <v>46230</v>
      </c>
      <c r="E246" s="22">
        <f t="shared" si="27"/>
        <v>30</v>
      </c>
      <c r="F246" s="2">
        <f t="shared" si="23"/>
        <v>0</v>
      </c>
      <c r="G246" s="3" t="str">
        <f t="shared" si="24"/>
        <v/>
      </c>
      <c r="H246" s="3"/>
      <c r="I246" s="3"/>
      <c r="J246" s="3"/>
      <c r="K246" s="3"/>
      <c r="L246" s="3"/>
      <c r="M246" s="3"/>
      <c r="N246" s="3"/>
      <c r="O246" s="5"/>
      <c r="P246" s="77"/>
      <c r="Q246" s="78"/>
      <c r="R246" s="78"/>
      <c r="S246" s="78"/>
      <c r="T246" s="77"/>
      <c r="U246" s="62"/>
      <c r="V246" s="63"/>
      <c r="W246" s="63"/>
      <c r="X246" s="63"/>
      <c r="Y246" s="64"/>
    </row>
    <row r="247" spans="2:25" x14ac:dyDescent="0.3">
      <c r="B247" s="29" t="s">
        <v>18</v>
      </c>
      <c r="C247" s="30">
        <f t="shared" si="25"/>
        <v>46231</v>
      </c>
      <c r="D247" s="30">
        <f t="shared" si="28"/>
        <v>46237</v>
      </c>
      <c r="E247" s="22">
        <f t="shared" si="27"/>
        <v>31</v>
      </c>
      <c r="F247" s="2">
        <f t="shared" si="23"/>
        <v>0</v>
      </c>
      <c r="G247" s="3" t="str">
        <f t="shared" si="24"/>
        <v/>
      </c>
      <c r="H247" s="3"/>
      <c r="I247" s="3"/>
      <c r="J247" s="3"/>
      <c r="K247" s="3"/>
      <c r="L247" s="3"/>
      <c r="M247" s="3"/>
      <c r="N247" s="3"/>
      <c r="O247" s="5"/>
      <c r="P247" s="77"/>
      <c r="Q247" s="78"/>
      <c r="R247" s="78"/>
      <c r="S247" s="78"/>
      <c r="T247" s="77"/>
      <c r="U247" s="62"/>
      <c r="V247" s="63"/>
      <c r="W247" s="63"/>
      <c r="X247" s="63"/>
      <c r="Y247" s="64"/>
    </row>
    <row r="248" spans="2:25" x14ac:dyDescent="0.3">
      <c r="B248" s="29" t="s">
        <v>18</v>
      </c>
      <c r="C248" s="30">
        <f t="shared" si="25"/>
        <v>46238</v>
      </c>
      <c r="D248" s="30">
        <f t="shared" si="28"/>
        <v>46244</v>
      </c>
      <c r="E248" s="22">
        <f t="shared" si="27"/>
        <v>32</v>
      </c>
      <c r="F248" s="2">
        <f t="shared" si="23"/>
        <v>0</v>
      </c>
      <c r="G248" s="3" t="str">
        <f t="shared" si="24"/>
        <v/>
      </c>
      <c r="H248" s="3"/>
      <c r="I248" s="3"/>
      <c r="J248" s="3"/>
      <c r="K248" s="3"/>
      <c r="L248" s="3"/>
      <c r="M248" s="3"/>
      <c r="N248" s="3"/>
      <c r="O248" s="3"/>
      <c r="P248" s="78"/>
      <c r="Q248" s="78"/>
      <c r="R248" s="78"/>
      <c r="S248" s="78"/>
      <c r="T248" s="78"/>
      <c r="U248" s="63"/>
      <c r="V248" s="63"/>
      <c r="W248" s="63"/>
      <c r="X248" s="63"/>
      <c r="Y248" s="67"/>
    </row>
    <row r="249" spans="2:25" x14ac:dyDescent="0.3">
      <c r="B249" s="29" t="s">
        <v>18</v>
      </c>
      <c r="C249" s="30">
        <f t="shared" si="25"/>
        <v>46245</v>
      </c>
      <c r="D249" s="30">
        <f t="shared" si="28"/>
        <v>46251</v>
      </c>
      <c r="E249" s="22">
        <f t="shared" si="27"/>
        <v>33</v>
      </c>
      <c r="F249" s="2">
        <f t="shared" si="23"/>
        <v>0</v>
      </c>
      <c r="G249" s="3" t="str">
        <f t="shared" si="24"/>
        <v/>
      </c>
      <c r="H249" s="3"/>
      <c r="I249" s="3"/>
      <c r="J249" s="3"/>
      <c r="K249" s="3"/>
      <c r="L249" s="3"/>
      <c r="M249" s="3"/>
      <c r="N249" s="3"/>
      <c r="O249" s="5"/>
      <c r="P249" s="77"/>
      <c r="Q249" s="78"/>
      <c r="R249" s="78"/>
      <c r="S249" s="78"/>
      <c r="T249" s="77"/>
      <c r="U249" s="62"/>
      <c r="V249" s="63"/>
      <c r="W249" s="63"/>
      <c r="X249" s="63"/>
      <c r="Y249" s="64"/>
    </row>
    <row r="250" spans="2:25" x14ac:dyDescent="0.3">
      <c r="B250" s="29" t="s">
        <v>18</v>
      </c>
      <c r="C250" s="30">
        <f t="shared" si="25"/>
        <v>46252</v>
      </c>
      <c r="D250" s="30">
        <f t="shared" si="28"/>
        <v>46258</v>
      </c>
      <c r="E250" s="22">
        <f t="shared" si="27"/>
        <v>34</v>
      </c>
      <c r="F250" s="2">
        <f t="shared" si="23"/>
        <v>0</v>
      </c>
      <c r="G250" s="3" t="str">
        <f t="shared" si="24"/>
        <v/>
      </c>
      <c r="H250" s="3"/>
      <c r="I250" s="3"/>
      <c r="J250" s="3"/>
      <c r="K250" s="3"/>
      <c r="L250" s="3"/>
      <c r="M250" s="3"/>
      <c r="N250" s="3"/>
      <c r="O250" s="3"/>
      <c r="P250" s="78"/>
      <c r="Q250" s="78"/>
      <c r="R250" s="78"/>
      <c r="S250" s="78"/>
      <c r="T250" s="78"/>
      <c r="U250" s="63"/>
      <c r="V250" s="63"/>
      <c r="W250" s="63"/>
      <c r="X250" s="63"/>
      <c r="Y250" s="67"/>
    </row>
    <row r="251" spans="2:25" x14ac:dyDescent="0.3">
      <c r="B251" s="29" t="s">
        <v>18</v>
      </c>
      <c r="C251" s="30">
        <f t="shared" si="25"/>
        <v>46259</v>
      </c>
      <c r="D251" s="30">
        <f t="shared" si="28"/>
        <v>46265</v>
      </c>
      <c r="E251" s="22">
        <f t="shared" si="27"/>
        <v>35</v>
      </c>
      <c r="F251" s="2">
        <f t="shared" si="23"/>
        <v>0</v>
      </c>
      <c r="G251" s="3" t="str">
        <f t="shared" si="24"/>
        <v/>
      </c>
      <c r="H251" s="3"/>
      <c r="I251" s="3"/>
      <c r="J251" s="3"/>
      <c r="K251" s="3"/>
      <c r="L251" s="3"/>
      <c r="M251" s="3"/>
      <c r="N251" s="3"/>
      <c r="O251" s="3"/>
      <c r="P251" s="78"/>
      <c r="Q251" s="78"/>
      <c r="R251" s="78"/>
      <c r="S251" s="78"/>
      <c r="T251" s="78"/>
      <c r="U251" s="63"/>
      <c r="V251" s="63"/>
      <c r="W251" s="63"/>
      <c r="X251" s="63"/>
      <c r="Y251" s="67"/>
    </row>
    <row r="252" spans="2:25" x14ac:dyDescent="0.3">
      <c r="B252" s="29" t="s">
        <v>18</v>
      </c>
      <c r="C252" s="30">
        <f t="shared" si="25"/>
        <v>46266</v>
      </c>
      <c r="D252" s="30">
        <f t="shared" si="28"/>
        <v>46272</v>
      </c>
      <c r="E252" s="22">
        <f t="shared" si="27"/>
        <v>36</v>
      </c>
      <c r="F252" s="2">
        <f t="shared" si="23"/>
        <v>0</v>
      </c>
      <c r="G252" s="3" t="str">
        <f t="shared" si="24"/>
        <v/>
      </c>
      <c r="H252" s="3"/>
      <c r="I252" s="3"/>
      <c r="J252" s="3"/>
      <c r="K252" s="3"/>
      <c r="L252" s="3"/>
      <c r="M252" s="3"/>
      <c r="N252" s="3"/>
      <c r="O252" s="3"/>
      <c r="P252" s="78"/>
      <c r="Q252" s="78"/>
      <c r="R252" s="78"/>
      <c r="S252" s="78"/>
      <c r="T252" s="78"/>
      <c r="U252" s="63"/>
      <c r="V252" s="63"/>
      <c r="W252" s="63"/>
      <c r="X252" s="63"/>
      <c r="Y252" s="67"/>
    </row>
    <row r="253" spans="2:25" x14ac:dyDescent="0.3">
      <c r="B253" s="29" t="s">
        <v>18</v>
      </c>
      <c r="C253" s="30">
        <f t="shared" si="25"/>
        <v>46273</v>
      </c>
      <c r="D253" s="30">
        <f t="shared" si="28"/>
        <v>46279</v>
      </c>
      <c r="E253" s="22">
        <f t="shared" si="27"/>
        <v>37</v>
      </c>
      <c r="F253" s="2">
        <f t="shared" si="23"/>
        <v>0</v>
      </c>
      <c r="G253" s="3" t="str">
        <f t="shared" si="24"/>
        <v/>
      </c>
      <c r="H253" s="3"/>
      <c r="I253" s="3"/>
      <c r="J253" s="3"/>
      <c r="K253" s="3"/>
      <c r="L253" s="3"/>
      <c r="M253" s="3"/>
      <c r="N253" s="3"/>
      <c r="O253" s="3"/>
      <c r="P253" s="78"/>
      <c r="Q253" s="78"/>
      <c r="R253" s="78"/>
      <c r="S253" s="78"/>
      <c r="T253" s="78"/>
      <c r="U253" s="63"/>
      <c r="V253" s="63"/>
      <c r="W253" s="63"/>
      <c r="X253" s="63"/>
      <c r="Y253" s="67"/>
    </row>
    <row r="254" spans="2:25" x14ac:dyDescent="0.3">
      <c r="B254" s="29" t="s">
        <v>18</v>
      </c>
      <c r="C254" s="30">
        <f t="shared" si="25"/>
        <v>46280</v>
      </c>
      <c r="D254" s="30">
        <f t="shared" si="28"/>
        <v>46286</v>
      </c>
      <c r="E254" s="22">
        <f t="shared" si="27"/>
        <v>38</v>
      </c>
      <c r="F254" s="2">
        <f t="shared" si="23"/>
        <v>0</v>
      </c>
      <c r="G254" s="3" t="str">
        <f t="shared" si="24"/>
        <v/>
      </c>
      <c r="H254" s="3"/>
      <c r="I254" s="3"/>
      <c r="J254" s="3"/>
      <c r="K254" s="3"/>
      <c r="L254" s="3"/>
      <c r="M254" s="3"/>
      <c r="N254" s="3"/>
      <c r="O254" s="3"/>
      <c r="P254" s="78"/>
      <c r="Q254" s="78"/>
      <c r="R254" s="78"/>
      <c r="S254" s="78"/>
      <c r="T254" s="78"/>
      <c r="U254" s="63"/>
      <c r="V254" s="63"/>
      <c r="W254" s="63"/>
      <c r="X254" s="63"/>
      <c r="Y254" s="67"/>
    </row>
    <row r="255" spans="2:25" x14ac:dyDescent="0.3">
      <c r="B255" s="29" t="s">
        <v>18</v>
      </c>
      <c r="C255" s="30">
        <f t="shared" si="25"/>
        <v>46287</v>
      </c>
      <c r="D255" s="30">
        <f t="shared" si="28"/>
        <v>46293</v>
      </c>
      <c r="E255" s="22">
        <f t="shared" si="27"/>
        <v>39</v>
      </c>
      <c r="F255" s="2">
        <f t="shared" si="23"/>
        <v>0</v>
      </c>
      <c r="G255" s="3" t="str">
        <f t="shared" si="24"/>
        <v/>
      </c>
      <c r="H255" s="3"/>
      <c r="I255" s="3"/>
      <c r="J255" s="3"/>
      <c r="K255" s="3"/>
      <c r="L255" s="3"/>
      <c r="M255" s="3"/>
      <c r="N255" s="3"/>
      <c r="O255" s="3"/>
      <c r="P255" s="78"/>
      <c r="Q255" s="78"/>
      <c r="R255" s="78"/>
      <c r="S255" s="78"/>
      <c r="T255" s="78"/>
      <c r="U255" s="63"/>
      <c r="V255" s="63"/>
      <c r="W255" s="63"/>
      <c r="X255" s="63"/>
      <c r="Y255" s="67"/>
    </row>
    <row r="256" spans="2:25" x14ac:dyDescent="0.3">
      <c r="B256" s="29" t="s">
        <v>18</v>
      </c>
      <c r="C256" s="30">
        <f t="shared" si="25"/>
        <v>46294</v>
      </c>
      <c r="D256" s="30">
        <f t="shared" si="28"/>
        <v>46300</v>
      </c>
      <c r="E256" s="22">
        <f t="shared" si="27"/>
        <v>40</v>
      </c>
      <c r="F256" s="2">
        <f t="shared" si="23"/>
        <v>0</v>
      </c>
      <c r="G256" s="3" t="str">
        <f t="shared" si="24"/>
        <v/>
      </c>
      <c r="H256" s="3"/>
      <c r="I256" s="3"/>
      <c r="J256" s="3"/>
      <c r="K256" s="3"/>
      <c r="L256" s="3"/>
      <c r="M256" s="3"/>
      <c r="N256" s="3"/>
      <c r="O256" s="3"/>
      <c r="P256" s="78"/>
      <c r="Q256" s="78"/>
      <c r="R256" s="78"/>
      <c r="S256" s="78"/>
      <c r="T256" s="78"/>
      <c r="U256" s="63"/>
      <c r="V256" s="63"/>
      <c r="W256" s="63"/>
      <c r="X256" s="63"/>
      <c r="Y256" s="67"/>
    </row>
    <row r="257" spans="2:25" x14ac:dyDescent="0.3">
      <c r="B257" s="29" t="s">
        <v>18</v>
      </c>
      <c r="C257" s="30">
        <f t="shared" si="25"/>
        <v>46301</v>
      </c>
      <c r="D257" s="30">
        <f t="shared" si="28"/>
        <v>46307</v>
      </c>
      <c r="E257" s="22">
        <f t="shared" si="27"/>
        <v>41</v>
      </c>
      <c r="F257" s="2">
        <f t="shared" si="23"/>
        <v>0</v>
      </c>
      <c r="G257" s="3" t="str">
        <f t="shared" si="24"/>
        <v/>
      </c>
      <c r="H257" s="3"/>
      <c r="I257" s="3"/>
      <c r="J257" s="3"/>
      <c r="K257" s="3"/>
      <c r="L257" s="3"/>
      <c r="M257" s="3"/>
      <c r="N257" s="3"/>
      <c r="O257" s="3"/>
      <c r="P257" s="78"/>
      <c r="Q257" s="78"/>
      <c r="R257" s="78"/>
      <c r="S257" s="78"/>
      <c r="T257" s="78"/>
      <c r="U257" s="63"/>
      <c r="V257" s="63"/>
      <c r="W257" s="63"/>
      <c r="X257" s="63"/>
      <c r="Y257" s="67"/>
    </row>
    <row r="258" spans="2:25" x14ac:dyDescent="0.3">
      <c r="B258" s="29" t="s">
        <v>18</v>
      </c>
      <c r="C258" s="30">
        <f t="shared" si="25"/>
        <v>46308</v>
      </c>
      <c r="D258" s="30">
        <f t="shared" si="28"/>
        <v>46314</v>
      </c>
      <c r="E258" s="22">
        <f t="shared" si="27"/>
        <v>42</v>
      </c>
      <c r="F258" s="2">
        <f t="shared" si="23"/>
        <v>0</v>
      </c>
      <c r="G258" s="3" t="str">
        <f t="shared" si="24"/>
        <v/>
      </c>
      <c r="H258" s="3"/>
      <c r="I258" s="3"/>
      <c r="J258" s="3"/>
      <c r="K258" s="3"/>
      <c r="L258" s="3"/>
      <c r="M258" s="3"/>
      <c r="N258" s="3"/>
      <c r="O258" s="3"/>
      <c r="P258" s="78"/>
      <c r="Q258" s="78"/>
      <c r="R258" s="78"/>
      <c r="S258" s="78"/>
      <c r="T258" s="78"/>
      <c r="U258" s="63"/>
      <c r="V258" s="63"/>
      <c r="W258" s="63"/>
      <c r="X258" s="63"/>
      <c r="Y258" s="67"/>
    </row>
    <row r="259" spans="2:25" x14ac:dyDescent="0.3">
      <c r="B259" s="29" t="s">
        <v>18</v>
      </c>
      <c r="C259" s="30">
        <f t="shared" si="25"/>
        <v>46315</v>
      </c>
      <c r="D259" s="30">
        <f t="shared" si="28"/>
        <v>46321</v>
      </c>
      <c r="E259" s="22">
        <f t="shared" si="27"/>
        <v>43</v>
      </c>
      <c r="F259" s="2">
        <f t="shared" si="23"/>
        <v>0</v>
      </c>
      <c r="G259" s="3" t="str">
        <f t="shared" si="24"/>
        <v/>
      </c>
      <c r="H259" s="3"/>
      <c r="I259" s="3"/>
      <c r="J259" s="3"/>
      <c r="K259" s="3"/>
      <c r="L259" s="3"/>
      <c r="M259" s="3"/>
      <c r="N259" s="3"/>
      <c r="O259" s="5"/>
      <c r="P259" s="77"/>
      <c r="Q259" s="78"/>
      <c r="R259" s="78"/>
      <c r="S259" s="78"/>
      <c r="T259" s="77"/>
      <c r="U259" s="62"/>
      <c r="V259" s="63"/>
      <c r="W259" s="63"/>
      <c r="X259" s="63"/>
      <c r="Y259" s="64"/>
    </row>
    <row r="260" spans="2:25" x14ac:dyDescent="0.3">
      <c r="B260" s="29" t="s">
        <v>18</v>
      </c>
      <c r="C260" s="30">
        <f t="shared" si="25"/>
        <v>46322</v>
      </c>
      <c r="D260" s="30">
        <f t="shared" si="28"/>
        <v>46328</v>
      </c>
      <c r="E260" s="22">
        <f t="shared" si="27"/>
        <v>44</v>
      </c>
      <c r="F260" s="2">
        <f t="shared" si="23"/>
        <v>0</v>
      </c>
      <c r="G260" s="3" t="str">
        <f t="shared" si="24"/>
        <v/>
      </c>
      <c r="H260" s="5"/>
      <c r="I260" s="5"/>
      <c r="J260" s="5"/>
      <c r="K260" s="5"/>
      <c r="L260" s="5"/>
      <c r="M260" s="5"/>
      <c r="N260" s="5"/>
      <c r="O260" s="5"/>
      <c r="P260" s="77"/>
      <c r="Q260" s="77"/>
      <c r="R260" s="77"/>
      <c r="S260" s="77"/>
      <c r="T260" s="77"/>
      <c r="U260" s="62"/>
      <c r="V260" s="62"/>
      <c r="W260" s="62"/>
      <c r="X260" s="62"/>
      <c r="Y260" s="64"/>
    </row>
    <row r="261" spans="2:25" x14ac:dyDescent="0.3">
      <c r="B261" s="29" t="s">
        <v>18</v>
      </c>
      <c r="C261" s="30">
        <f t="shared" si="25"/>
        <v>46329</v>
      </c>
      <c r="D261" s="30">
        <f t="shared" si="28"/>
        <v>46335</v>
      </c>
      <c r="E261" s="22">
        <f t="shared" si="27"/>
        <v>45</v>
      </c>
      <c r="F261" s="2">
        <f t="shared" si="23"/>
        <v>0</v>
      </c>
      <c r="G261" s="3" t="str">
        <f t="shared" si="24"/>
        <v/>
      </c>
      <c r="H261" s="5"/>
      <c r="I261" s="5"/>
      <c r="J261" s="5"/>
      <c r="K261" s="5"/>
      <c r="L261" s="5"/>
      <c r="M261" s="5"/>
      <c r="N261" s="5"/>
      <c r="O261" s="5"/>
      <c r="P261" s="77"/>
      <c r="Q261" s="77"/>
      <c r="R261" s="77"/>
      <c r="S261" s="77"/>
      <c r="T261" s="77"/>
      <c r="U261" s="62"/>
      <c r="V261" s="62"/>
      <c r="W261" s="62"/>
      <c r="X261" s="62"/>
      <c r="Y261" s="64"/>
    </row>
    <row r="262" spans="2:25" x14ac:dyDescent="0.3">
      <c r="B262" s="29" t="s">
        <v>18</v>
      </c>
      <c r="C262" s="30">
        <f t="shared" si="25"/>
        <v>46336</v>
      </c>
      <c r="D262" s="30">
        <f t="shared" si="28"/>
        <v>46342</v>
      </c>
      <c r="E262" s="22">
        <f t="shared" si="27"/>
        <v>46</v>
      </c>
      <c r="F262" s="2">
        <f t="shared" si="23"/>
        <v>0</v>
      </c>
      <c r="G262" s="3" t="str">
        <f t="shared" si="24"/>
        <v/>
      </c>
      <c r="H262" s="3"/>
      <c r="I262" s="3"/>
      <c r="J262" s="3"/>
      <c r="K262" s="3"/>
      <c r="L262" s="3"/>
      <c r="M262" s="3"/>
      <c r="N262" s="3"/>
      <c r="O262" s="3"/>
      <c r="P262" s="78"/>
      <c r="Q262" s="78"/>
      <c r="R262" s="78"/>
      <c r="S262" s="78"/>
      <c r="T262" s="78"/>
      <c r="U262" s="63"/>
      <c r="V262" s="63"/>
      <c r="W262" s="63"/>
      <c r="X262" s="63"/>
      <c r="Y262" s="67"/>
    </row>
    <row r="263" spans="2:25" x14ac:dyDescent="0.3">
      <c r="B263" s="29" t="s">
        <v>18</v>
      </c>
      <c r="C263" s="30">
        <f t="shared" si="25"/>
        <v>46343</v>
      </c>
      <c r="D263" s="30">
        <f t="shared" si="28"/>
        <v>46349</v>
      </c>
      <c r="E263" s="22">
        <f t="shared" si="27"/>
        <v>47</v>
      </c>
      <c r="F263" s="2">
        <f t="shared" si="23"/>
        <v>0</v>
      </c>
      <c r="G263" s="3" t="str">
        <f t="shared" si="24"/>
        <v/>
      </c>
      <c r="H263" s="3"/>
      <c r="I263" s="3"/>
      <c r="J263" s="3"/>
      <c r="K263" s="3"/>
      <c r="L263" s="3"/>
      <c r="M263" s="3"/>
      <c r="N263" s="3"/>
      <c r="O263" s="3"/>
      <c r="P263" s="78"/>
      <c r="Q263" s="78"/>
      <c r="R263" s="78"/>
      <c r="S263" s="78"/>
      <c r="T263" s="78"/>
      <c r="U263" s="63"/>
      <c r="V263" s="63"/>
      <c r="W263" s="63"/>
      <c r="X263" s="63"/>
      <c r="Y263" s="67"/>
    </row>
    <row r="264" spans="2:25" x14ac:dyDescent="0.3">
      <c r="B264" s="29" t="s">
        <v>18</v>
      </c>
      <c r="C264" s="30">
        <f t="shared" si="25"/>
        <v>46350</v>
      </c>
      <c r="D264" s="30">
        <f t="shared" si="28"/>
        <v>46356</v>
      </c>
      <c r="E264" s="22">
        <f t="shared" si="27"/>
        <v>48</v>
      </c>
      <c r="F264" s="2">
        <f t="shared" si="23"/>
        <v>0</v>
      </c>
      <c r="G264" s="3" t="str">
        <f t="shared" si="24"/>
        <v/>
      </c>
      <c r="H264" s="3"/>
      <c r="I264" s="3"/>
      <c r="J264" s="3"/>
      <c r="K264" s="3"/>
      <c r="L264" s="3"/>
      <c r="M264" s="3"/>
      <c r="N264" s="3"/>
      <c r="O264" s="3"/>
      <c r="P264" s="78"/>
      <c r="Q264" s="78"/>
      <c r="R264" s="78"/>
      <c r="S264" s="78"/>
      <c r="T264" s="78"/>
      <c r="U264" s="63"/>
      <c r="V264" s="63"/>
      <c r="W264" s="63"/>
      <c r="X264" s="63"/>
      <c r="Y264" s="67"/>
    </row>
    <row r="265" spans="2:25" x14ac:dyDescent="0.3">
      <c r="B265" s="29" t="s">
        <v>18</v>
      </c>
      <c r="C265" s="30">
        <f t="shared" si="25"/>
        <v>46357</v>
      </c>
      <c r="D265" s="30">
        <f t="shared" si="28"/>
        <v>46363</v>
      </c>
      <c r="E265" s="22">
        <f t="shared" si="27"/>
        <v>49</v>
      </c>
      <c r="F265" s="2">
        <f t="shared" si="23"/>
        <v>0</v>
      </c>
      <c r="G265" s="3" t="str">
        <f t="shared" si="24"/>
        <v/>
      </c>
      <c r="H265" s="3"/>
      <c r="I265" s="3"/>
      <c r="J265" s="3"/>
      <c r="K265" s="3"/>
      <c r="L265" s="3"/>
      <c r="M265" s="3"/>
      <c r="N265" s="3"/>
      <c r="O265" s="5"/>
      <c r="P265" s="77"/>
      <c r="Q265" s="78"/>
      <c r="R265" s="78"/>
      <c r="S265" s="78"/>
      <c r="T265" s="77"/>
      <c r="U265" s="62"/>
      <c r="V265" s="63"/>
      <c r="W265" s="63"/>
      <c r="X265" s="63"/>
      <c r="Y265" s="64"/>
    </row>
    <row r="266" spans="2:25" x14ac:dyDescent="0.3">
      <c r="B266" s="29" t="s">
        <v>18</v>
      </c>
      <c r="C266" s="30">
        <f t="shared" si="25"/>
        <v>46364</v>
      </c>
      <c r="D266" s="30">
        <f t="shared" si="28"/>
        <v>46370</v>
      </c>
      <c r="E266" s="22">
        <f t="shared" si="27"/>
        <v>50</v>
      </c>
      <c r="F266" s="2">
        <f t="shared" si="23"/>
        <v>0</v>
      </c>
      <c r="G266" s="3" t="str">
        <f t="shared" si="24"/>
        <v/>
      </c>
      <c r="H266" s="3"/>
      <c r="I266" s="3"/>
      <c r="J266" s="3"/>
      <c r="K266" s="3"/>
      <c r="L266" s="3"/>
      <c r="M266" s="4"/>
      <c r="N266" s="3"/>
      <c r="O266" s="5"/>
      <c r="P266" s="77"/>
      <c r="Q266" s="78"/>
      <c r="R266" s="80"/>
      <c r="S266" s="78"/>
      <c r="T266" s="77"/>
      <c r="U266" s="62"/>
      <c r="V266" s="63"/>
      <c r="W266" s="68"/>
      <c r="X266" s="63"/>
      <c r="Y266" s="64"/>
    </row>
    <row r="267" spans="2:25" x14ac:dyDescent="0.3">
      <c r="B267" s="29" t="s">
        <v>18</v>
      </c>
      <c r="C267" s="30">
        <f t="shared" si="25"/>
        <v>46371</v>
      </c>
      <c r="D267" s="30">
        <f t="shared" si="28"/>
        <v>46377</v>
      </c>
      <c r="E267" s="22">
        <f t="shared" si="27"/>
        <v>51</v>
      </c>
      <c r="F267" s="2">
        <f t="shared" si="23"/>
        <v>0</v>
      </c>
      <c r="G267" s="3" t="str">
        <f t="shared" si="24"/>
        <v/>
      </c>
      <c r="H267" s="3"/>
      <c r="I267" s="3"/>
      <c r="J267" s="3"/>
      <c r="K267" s="3"/>
      <c r="L267" s="3"/>
      <c r="M267" s="3"/>
      <c r="N267" s="3"/>
      <c r="O267" s="5"/>
      <c r="P267" s="77"/>
      <c r="Q267" s="78"/>
      <c r="R267" s="78"/>
      <c r="S267" s="78"/>
      <c r="T267" s="77"/>
      <c r="U267" s="62"/>
      <c r="V267" s="63"/>
      <c r="W267" s="63"/>
      <c r="X267" s="63"/>
      <c r="Y267" s="64"/>
    </row>
    <row r="268" spans="2:25" x14ac:dyDescent="0.3">
      <c r="B268" s="29" t="s">
        <v>18</v>
      </c>
      <c r="C268" s="30">
        <f t="shared" si="25"/>
        <v>46378</v>
      </c>
      <c r="D268" s="30">
        <f t="shared" si="28"/>
        <v>46384</v>
      </c>
      <c r="E268" s="22">
        <f t="shared" si="27"/>
        <v>52</v>
      </c>
      <c r="F268" s="2">
        <f t="shared" si="23"/>
        <v>0</v>
      </c>
      <c r="G268" s="3" t="str">
        <f t="shared" si="24"/>
        <v/>
      </c>
      <c r="H268" s="3"/>
      <c r="I268" s="3"/>
      <c r="J268" s="3"/>
      <c r="K268" s="3"/>
      <c r="L268" s="3"/>
      <c r="M268" s="3"/>
      <c r="N268" s="3"/>
      <c r="O268" s="5"/>
      <c r="P268" s="77"/>
      <c r="Q268" s="78"/>
      <c r="R268" s="78"/>
      <c r="S268" s="78"/>
      <c r="T268" s="77"/>
      <c r="U268" s="62"/>
      <c r="V268" s="63"/>
      <c r="W268" s="63"/>
      <c r="X268" s="63"/>
      <c r="Y268" s="64"/>
    </row>
    <row r="269" spans="2:25" x14ac:dyDescent="0.3">
      <c r="B269" s="29" t="s">
        <v>18</v>
      </c>
      <c r="C269" s="30">
        <f t="shared" si="25"/>
        <v>46385</v>
      </c>
      <c r="D269" s="30">
        <f t="shared" si="28"/>
        <v>46391</v>
      </c>
      <c r="E269" s="22">
        <f t="shared" si="27"/>
        <v>53</v>
      </c>
      <c r="F269" s="2">
        <f t="shared" si="23"/>
        <v>0</v>
      </c>
      <c r="G269" s="3" t="str">
        <f t="shared" si="24"/>
        <v/>
      </c>
      <c r="H269" s="5"/>
      <c r="I269" s="5"/>
      <c r="J269" s="5"/>
      <c r="K269" s="5"/>
      <c r="L269" s="5"/>
      <c r="M269" s="5"/>
      <c r="N269" s="5"/>
      <c r="O269" s="5"/>
      <c r="P269" s="77"/>
      <c r="Q269" s="77"/>
      <c r="R269" s="77"/>
      <c r="S269" s="77"/>
      <c r="T269" s="77"/>
      <c r="U269" s="62"/>
      <c r="V269" s="62"/>
      <c r="W269" s="62"/>
      <c r="X269" s="62"/>
      <c r="Y269" s="64"/>
    </row>
    <row r="270" spans="2:25" x14ac:dyDescent="0.3">
      <c r="B270" s="31" t="s">
        <v>19</v>
      </c>
      <c r="C270" s="30">
        <v>46385</v>
      </c>
      <c r="D270" s="30">
        <v>46026</v>
      </c>
      <c r="E270" s="22">
        <f>WEEKNUM(C270)</f>
        <v>53</v>
      </c>
      <c r="F270" s="2">
        <f t="shared" si="23"/>
        <v>0</v>
      </c>
      <c r="G270" s="3" t="str">
        <f t="shared" si="24"/>
        <v/>
      </c>
      <c r="H270" s="43"/>
      <c r="I270" s="43"/>
      <c r="J270" s="43"/>
      <c r="K270" s="43"/>
      <c r="L270" s="43"/>
      <c r="M270" s="43"/>
      <c r="N270" s="43"/>
      <c r="O270" s="43"/>
      <c r="P270" s="77"/>
      <c r="Q270" s="77"/>
      <c r="R270" s="77"/>
      <c r="S270" s="77"/>
      <c r="T270" s="77"/>
      <c r="U270" s="69"/>
      <c r="V270" s="69"/>
      <c r="W270" s="69"/>
      <c r="X270" s="69"/>
      <c r="Y270" s="70"/>
    </row>
    <row r="271" spans="2:25" x14ac:dyDescent="0.3">
      <c r="B271" s="31" t="s">
        <v>19</v>
      </c>
      <c r="C271" s="30">
        <f>D270+1</f>
        <v>46027</v>
      </c>
      <c r="D271" s="30">
        <f>C271+7</f>
        <v>46034</v>
      </c>
      <c r="E271" s="22">
        <v>2</v>
      </c>
      <c r="F271" s="2">
        <f t="shared" si="23"/>
        <v>4</v>
      </c>
      <c r="G271" s="3" t="str">
        <f t="shared" si="24"/>
        <v>Tous les 2 jours</v>
      </c>
      <c r="H271" s="3">
        <v>2</v>
      </c>
      <c r="I271" s="3">
        <v>1</v>
      </c>
      <c r="J271" s="3">
        <v>0</v>
      </c>
      <c r="K271" s="3">
        <v>1</v>
      </c>
      <c r="L271" s="3">
        <v>40</v>
      </c>
      <c r="M271" s="3">
        <v>25</v>
      </c>
      <c r="N271" s="3">
        <v>30</v>
      </c>
      <c r="O271" s="5">
        <v>40</v>
      </c>
      <c r="P271" s="77" t="s">
        <v>12</v>
      </c>
      <c r="Q271" s="78">
        <v>100</v>
      </c>
      <c r="R271" s="78">
        <v>40</v>
      </c>
      <c r="S271" s="78">
        <v>50</v>
      </c>
      <c r="T271" s="77">
        <v>100</v>
      </c>
      <c r="U271" s="62" t="s">
        <v>13</v>
      </c>
      <c r="V271" s="63">
        <v>200</v>
      </c>
      <c r="W271" s="63">
        <v>100</v>
      </c>
      <c r="X271" s="63">
        <v>20</v>
      </c>
      <c r="Y271" s="64">
        <v>40</v>
      </c>
    </row>
    <row r="272" spans="2:25" x14ac:dyDescent="0.3">
      <c r="B272" s="31" t="s">
        <v>19</v>
      </c>
      <c r="C272" s="30">
        <f t="shared" ref="C272:C322" si="29">D271+1</f>
        <v>46035</v>
      </c>
      <c r="D272" s="30">
        <f t="shared" ref="D272:D286" si="30">C272+6</f>
        <v>46041</v>
      </c>
      <c r="E272" s="22">
        <f t="shared" ref="E272:E322" si="31">WEEKNUM(C272)</f>
        <v>3</v>
      </c>
      <c r="F272" s="2">
        <f t="shared" ref="F272:F322" si="32">SUM(H272:K272)</f>
        <v>0</v>
      </c>
      <c r="G272" s="3" t="str">
        <f t="shared" ref="G272:G321" si="33">IF(F272&gt;4,"Tous les jours",IF(F272=4,"Tous les 2 jours",IF(F272=3,"3 fois par semaine",IF(F272=2,"2 fois par semaine",IF(F272=1,"1 fois par semaine",IF(F272=0,""))))))</f>
        <v/>
      </c>
      <c r="H272" s="43"/>
      <c r="I272" s="43"/>
      <c r="J272" s="43"/>
      <c r="K272" s="43"/>
      <c r="L272" s="43"/>
      <c r="M272" s="43"/>
      <c r="N272" s="43"/>
      <c r="O272" s="43"/>
      <c r="P272" s="81"/>
      <c r="Q272" s="81"/>
      <c r="R272" s="81"/>
      <c r="S272" s="81"/>
      <c r="T272" s="81"/>
      <c r="U272" s="69"/>
      <c r="V272" s="69"/>
      <c r="W272" s="69"/>
      <c r="X272" s="69"/>
      <c r="Y272" s="70"/>
    </row>
    <row r="273" spans="2:25" x14ac:dyDescent="0.3">
      <c r="B273" s="31" t="s">
        <v>19</v>
      </c>
      <c r="C273" s="30">
        <f t="shared" si="29"/>
        <v>46042</v>
      </c>
      <c r="D273" s="30">
        <f t="shared" si="30"/>
        <v>46048</v>
      </c>
      <c r="E273" s="22">
        <f t="shared" si="31"/>
        <v>4</v>
      </c>
      <c r="F273" s="2">
        <f t="shared" si="32"/>
        <v>0</v>
      </c>
      <c r="G273" s="3" t="str">
        <f t="shared" si="33"/>
        <v/>
      </c>
      <c r="H273" s="3"/>
      <c r="I273" s="3"/>
      <c r="J273" s="3"/>
      <c r="K273" s="3"/>
      <c r="L273" s="3"/>
      <c r="M273" s="3"/>
      <c r="N273" s="3"/>
      <c r="O273" s="3"/>
      <c r="P273" s="78"/>
      <c r="Q273" s="78"/>
      <c r="R273" s="78"/>
      <c r="S273" s="78"/>
      <c r="T273" s="78"/>
      <c r="U273" s="63"/>
      <c r="V273" s="63"/>
      <c r="W273" s="63"/>
      <c r="X273" s="63"/>
      <c r="Y273" s="67"/>
    </row>
    <row r="274" spans="2:25" x14ac:dyDescent="0.3">
      <c r="B274" s="31" t="s">
        <v>19</v>
      </c>
      <c r="C274" s="30">
        <f t="shared" si="29"/>
        <v>46049</v>
      </c>
      <c r="D274" s="30">
        <f t="shared" si="30"/>
        <v>46055</v>
      </c>
      <c r="E274" s="22">
        <f t="shared" si="31"/>
        <v>5</v>
      </c>
      <c r="F274" s="2">
        <f t="shared" si="32"/>
        <v>0</v>
      </c>
      <c r="G274" s="3" t="str">
        <f t="shared" si="33"/>
        <v/>
      </c>
      <c r="H274" s="3"/>
      <c r="I274" s="3"/>
      <c r="J274" s="3"/>
      <c r="K274" s="3"/>
      <c r="L274" s="3"/>
      <c r="M274" s="3"/>
      <c r="N274" s="3"/>
      <c r="O274" s="3"/>
      <c r="P274" s="78"/>
      <c r="Q274" s="78"/>
      <c r="R274" s="78"/>
      <c r="S274" s="78"/>
      <c r="T274" s="78"/>
      <c r="U274" s="63"/>
      <c r="V274" s="63"/>
      <c r="W274" s="63"/>
      <c r="X274" s="63"/>
      <c r="Y274" s="67"/>
    </row>
    <row r="275" spans="2:25" x14ac:dyDescent="0.3">
      <c r="B275" s="31" t="s">
        <v>19</v>
      </c>
      <c r="C275" s="30">
        <f t="shared" si="29"/>
        <v>46056</v>
      </c>
      <c r="D275" s="30">
        <f t="shared" si="30"/>
        <v>46062</v>
      </c>
      <c r="E275" s="22">
        <f t="shared" si="31"/>
        <v>6</v>
      </c>
      <c r="F275" s="2">
        <f t="shared" si="32"/>
        <v>0</v>
      </c>
      <c r="G275" s="3" t="str">
        <f t="shared" si="33"/>
        <v/>
      </c>
      <c r="H275" s="3"/>
      <c r="I275" s="3"/>
      <c r="J275" s="3"/>
      <c r="K275" s="3"/>
      <c r="L275" s="3"/>
      <c r="M275" s="3"/>
      <c r="N275" s="3"/>
      <c r="O275" s="3"/>
      <c r="P275" s="78"/>
      <c r="Q275" s="78"/>
      <c r="R275" s="78"/>
      <c r="S275" s="78"/>
      <c r="T275" s="78"/>
      <c r="U275" s="63"/>
      <c r="V275" s="63"/>
      <c r="W275" s="63"/>
      <c r="X275" s="63"/>
      <c r="Y275" s="67"/>
    </row>
    <row r="276" spans="2:25" x14ac:dyDescent="0.3">
      <c r="B276" s="31" t="s">
        <v>19</v>
      </c>
      <c r="C276" s="30">
        <f t="shared" si="29"/>
        <v>46063</v>
      </c>
      <c r="D276" s="30">
        <f t="shared" si="30"/>
        <v>46069</v>
      </c>
      <c r="E276" s="22">
        <f t="shared" si="31"/>
        <v>7</v>
      </c>
      <c r="F276" s="2">
        <f t="shared" si="32"/>
        <v>0</v>
      </c>
      <c r="G276" s="3" t="str">
        <f t="shared" si="33"/>
        <v/>
      </c>
      <c r="H276" s="43"/>
      <c r="I276" s="43"/>
      <c r="J276" s="43"/>
      <c r="K276" s="43"/>
      <c r="L276" s="43"/>
      <c r="M276" s="43"/>
      <c r="N276" s="43"/>
      <c r="O276" s="43"/>
      <c r="P276" s="81"/>
      <c r="Q276" s="81"/>
      <c r="R276" s="81"/>
      <c r="S276" s="81"/>
      <c r="T276" s="81"/>
      <c r="U276" s="69"/>
      <c r="V276" s="69"/>
      <c r="W276" s="69"/>
      <c r="X276" s="69"/>
      <c r="Y276" s="70"/>
    </row>
    <row r="277" spans="2:25" x14ac:dyDescent="0.3">
      <c r="B277" s="31" t="s">
        <v>19</v>
      </c>
      <c r="C277" s="30">
        <f t="shared" si="29"/>
        <v>46070</v>
      </c>
      <c r="D277" s="30">
        <f t="shared" si="30"/>
        <v>46076</v>
      </c>
      <c r="E277" s="22">
        <f t="shared" si="31"/>
        <v>8</v>
      </c>
      <c r="F277" s="2">
        <f t="shared" si="32"/>
        <v>0</v>
      </c>
      <c r="G277" s="3" t="str">
        <f t="shared" si="33"/>
        <v/>
      </c>
      <c r="H277" s="43"/>
      <c r="I277" s="43"/>
      <c r="J277" s="43"/>
      <c r="K277" s="43"/>
      <c r="L277" s="43"/>
      <c r="M277" s="43"/>
      <c r="N277" s="43"/>
      <c r="O277" s="43"/>
      <c r="P277" s="81"/>
      <c r="Q277" s="81"/>
      <c r="R277" s="81"/>
      <c r="S277" s="81"/>
      <c r="T277" s="81"/>
      <c r="U277" s="69"/>
      <c r="V277" s="69"/>
      <c r="W277" s="69"/>
      <c r="X277" s="69"/>
      <c r="Y277" s="70"/>
    </row>
    <row r="278" spans="2:25" x14ac:dyDescent="0.3">
      <c r="B278" s="31" t="s">
        <v>19</v>
      </c>
      <c r="C278" s="30">
        <f t="shared" si="29"/>
        <v>46077</v>
      </c>
      <c r="D278" s="30">
        <f t="shared" si="30"/>
        <v>46083</v>
      </c>
      <c r="E278" s="22">
        <f t="shared" si="31"/>
        <v>9</v>
      </c>
      <c r="F278" s="2">
        <f t="shared" si="32"/>
        <v>0</v>
      </c>
      <c r="G278" s="3" t="str">
        <f t="shared" si="33"/>
        <v/>
      </c>
      <c r="H278" s="43"/>
      <c r="I278" s="43"/>
      <c r="J278" s="43"/>
      <c r="K278" s="43"/>
      <c r="L278" s="43"/>
      <c r="M278" s="43"/>
      <c r="N278" s="43"/>
      <c r="O278" s="43"/>
      <c r="P278" s="81"/>
      <c r="Q278" s="81"/>
      <c r="R278" s="81"/>
      <c r="S278" s="81"/>
      <c r="T278" s="81"/>
      <c r="U278" s="69"/>
      <c r="V278" s="69"/>
      <c r="W278" s="69"/>
      <c r="X278" s="69"/>
      <c r="Y278" s="70"/>
    </row>
    <row r="279" spans="2:25" x14ac:dyDescent="0.3">
      <c r="B279" s="31" t="s">
        <v>19</v>
      </c>
      <c r="C279" s="30">
        <f t="shared" si="29"/>
        <v>46084</v>
      </c>
      <c r="D279" s="30">
        <f t="shared" si="30"/>
        <v>46090</v>
      </c>
      <c r="E279" s="22">
        <f t="shared" si="31"/>
        <v>10</v>
      </c>
      <c r="F279" s="2">
        <f t="shared" si="32"/>
        <v>0</v>
      </c>
      <c r="G279" s="3" t="str">
        <f t="shared" si="33"/>
        <v/>
      </c>
      <c r="H279" s="43"/>
      <c r="I279" s="43"/>
      <c r="J279" s="43"/>
      <c r="K279" s="43"/>
      <c r="L279" s="43"/>
      <c r="M279" s="43"/>
      <c r="N279" s="43"/>
      <c r="O279" s="43"/>
      <c r="P279" s="81"/>
      <c r="Q279" s="81"/>
      <c r="R279" s="81"/>
      <c r="S279" s="81"/>
      <c r="T279" s="81"/>
      <c r="U279" s="69"/>
      <c r="V279" s="69"/>
      <c r="W279" s="69"/>
      <c r="X279" s="69"/>
      <c r="Y279" s="70"/>
    </row>
    <row r="280" spans="2:25" x14ac:dyDescent="0.3">
      <c r="B280" s="31" t="s">
        <v>19</v>
      </c>
      <c r="C280" s="30">
        <f t="shared" si="29"/>
        <v>46091</v>
      </c>
      <c r="D280" s="30">
        <f t="shared" si="30"/>
        <v>46097</v>
      </c>
      <c r="E280" s="22">
        <f t="shared" si="31"/>
        <v>11</v>
      </c>
      <c r="F280" s="2">
        <f t="shared" si="32"/>
        <v>0</v>
      </c>
      <c r="G280" s="3" t="str">
        <f t="shared" si="33"/>
        <v/>
      </c>
      <c r="H280" s="43"/>
      <c r="I280" s="43"/>
      <c r="J280" s="43"/>
      <c r="K280" s="43"/>
      <c r="L280" s="43"/>
      <c r="M280" s="43"/>
      <c r="N280" s="43"/>
      <c r="O280" s="43"/>
      <c r="P280" s="81"/>
      <c r="Q280" s="81"/>
      <c r="R280" s="81"/>
      <c r="S280" s="81"/>
      <c r="T280" s="81"/>
      <c r="U280" s="69"/>
      <c r="V280" s="69"/>
      <c r="W280" s="69"/>
      <c r="X280" s="69"/>
      <c r="Y280" s="70"/>
    </row>
    <row r="281" spans="2:25" x14ac:dyDescent="0.3">
      <c r="B281" s="31" t="s">
        <v>19</v>
      </c>
      <c r="C281" s="30">
        <f t="shared" si="29"/>
        <v>46098</v>
      </c>
      <c r="D281" s="30">
        <f t="shared" si="30"/>
        <v>46104</v>
      </c>
      <c r="E281" s="22">
        <f t="shared" si="31"/>
        <v>12</v>
      </c>
      <c r="F281" s="2">
        <f t="shared" si="32"/>
        <v>0</v>
      </c>
      <c r="G281" s="3" t="str">
        <f t="shared" si="33"/>
        <v/>
      </c>
      <c r="H281" s="43"/>
      <c r="I281" s="43"/>
      <c r="J281" s="43"/>
      <c r="K281" s="43"/>
      <c r="L281" s="43"/>
      <c r="M281" s="43"/>
      <c r="N281" s="43"/>
      <c r="O281" s="43"/>
      <c r="P281" s="81"/>
      <c r="Q281" s="81"/>
      <c r="R281" s="81"/>
      <c r="S281" s="81"/>
      <c r="T281" s="81"/>
      <c r="U281" s="69"/>
      <c r="V281" s="69"/>
      <c r="W281" s="69"/>
      <c r="X281" s="69"/>
      <c r="Y281" s="70"/>
    </row>
    <row r="282" spans="2:25" x14ac:dyDescent="0.3">
      <c r="B282" s="31" t="s">
        <v>19</v>
      </c>
      <c r="C282" s="30">
        <f t="shared" si="29"/>
        <v>46105</v>
      </c>
      <c r="D282" s="30">
        <f t="shared" si="30"/>
        <v>46111</v>
      </c>
      <c r="E282" s="22">
        <f t="shared" si="31"/>
        <v>13</v>
      </c>
      <c r="F282" s="2">
        <f t="shared" si="32"/>
        <v>0</v>
      </c>
      <c r="G282" s="3" t="str">
        <f t="shared" si="33"/>
        <v/>
      </c>
      <c r="H282" s="43"/>
      <c r="I282" s="43"/>
      <c r="J282" s="43"/>
      <c r="K282" s="43"/>
      <c r="L282" s="43"/>
      <c r="M282" s="43"/>
      <c r="N282" s="43"/>
      <c r="O282" s="43"/>
      <c r="P282" s="81"/>
      <c r="Q282" s="81"/>
      <c r="R282" s="81"/>
      <c r="S282" s="81"/>
      <c r="T282" s="81"/>
      <c r="U282" s="69"/>
      <c r="V282" s="69"/>
      <c r="W282" s="69"/>
      <c r="X282" s="69"/>
      <c r="Y282" s="70"/>
    </row>
    <row r="283" spans="2:25" x14ac:dyDescent="0.3">
      <c r="B283" s="31" t="s">
        <v>19</v>
      </c>
      <c r="C283" s="30">
        <f t="shared" si="29"/>
        <v>46112</v>
      </c>
      <c r="D283" s="30">
        <f t="shared" si="30"/>
        <v>46118</v>
      </c>
      <c r="E283" s="22">
        <f t="shared" si="31"/>
        <v>14</v>
      </c>
      <c r="F283" s="2">
        <f t="shared" si="32"/>
        <v>0</v>
      </c>
      <c r="G283" s="3" t="str">
        <f t="shared" si="33"/>
        <v/>
      </c>
      <c r="H283" s="43"/>
      <c r="I283" s="43"/>
      <c r="J283" s="43"/>
      <c r="K283" s="43"/>
      <c r="L283" s="43"/>
      <c r="M283" s="43"/>
      <c r="N283" s="43"/>
      <c r="O283" s="43"/>
      <c r="P283" s="81"/>
      <c r="Q283" s="81"/>
      <c r="R283" s="81"/>
      <c r="S283" s="81"/>
      <c r="T283" s="81"/>
      <c r="U283" s="69"/>
      <c r="V283" s="69"/>
      <c r="W283" s="69"/>
      <c r="X283" s="69"/>
      <c r="Y283" s="70"/>
    </row>
    <row r="284" spans="2:25" x14ac:dyDescent="0.3">
      <c r="B284" s="31" t="s">
        <v>19</v>
      </c>
      <c r="C284" s="30">
        <f t="shared" si="29"/>
        <v>46119</v>
      </c>
      <c r="D284" s="30">
        <f t="shared" si="30"/>
        <v>46125</v>
      </c>
      <c r="E284" s="22">
        <f t="shared" si="31"/>
        <v>15</v>
      </c>
      <c r="F284" s="2">
        <f t="shared" si="32"/>
        <v>0</v>
      </c>
      <c r="G284" s="3" t="str">
        <f t="shared" si="33"/>
        <v/>
      </c>
      <c r="H284" s="43"/>
      <c r="I284" s="43"/>
      <c r="J284" s="43"/>
      <c r="K284" s="43"/>
      <c r="L284" s="43"/>
      <c r="M284" s="43"/>
      <c r="N284" s="43"/>
      <c r="O284" s="43"/>
      <c r="P284" s="81"/>
      <c r="Q284" s="81"/>
      <c r="R284" s="81"/>
      <c r="S284" s="81"/>
      <c r="T284" s="81"/>
      <c r="U284" s="69"/>
      <c r="V284" s="69"/>
      <c r="W284" s="69"/>
      <c r="X284" s="69"/>
      <c r="Y284" s="70"/>
    </row>
    <row r="285" spans="2:25" x14ac:dyDescent="0.3">
      <c r="B285" s="31" t="s">
        <v>19</v>
      </c>
      <c r="C285" s="30">
        <f t="shared" si="29"/>
        <v>46126</v>
      </c>
      <c r="D285" s="30">
        <f t="shared" si="30"/>
        <v>46132</v>
      </c>
      <c r="E285" s="22">
        <f t="shared" si="31"/>
        <v>16</v>
      </c>
      <c r="F285" s="2">
        <f t="shared" si="32"/>
        <v>0</v>
      </c>
      <c r="G285" s="3" t="str">
        <f t="shared" si="33"/>
        <v/>
      </c>
      <c r="H285" s="43"/>
      <c r="I285" s="43"/>
      <c r="J285" s="43"/>
      <c r="K285" s="43"/>
      <c r="L285" s="43"/>
      <c r="M285" s="43"/>
      <c r="N285" s="43"/>
      <c r="O285" s="43"/>
      <c r="P285" s="81"/>
      <c r="Q285" s="81"/>
      <c r="R285" s="81"/>
      <c r="S285" s="81"/>
      <c r="T285" s="81"/>
      <c r="U285" s="69"/>
      <c r="V285" s="69"/>
      <c r="W285" s="69"/>
      <c r="X285" s="69"/>
      <c r="Y285" s="70"/>
    </row>
    <row r="286" spans="2:25" x14ac:dyDescent="0.3">
      <c r="B286" s="31" t="s">
        <v>19</v>
      </c>
      <c r="C286" s="30">
        <f t="shared" si="29"/>
        <v>46133</v>
      </c>
      <c r="D286" s="30">
        <f t="shared" si="30"/>
        <v>46139</v>
      </c>
      <c r="E286" s="22">
        <f t="shared" si="31"/>
        <v>17</v>
      </c>
      <c r="F286" s="2">
        <f t="shared" si="32"/>
        <v>0</v>
      </c>
      <c r="G286" s="3" t="str">
        <f t="shared" si="33"/>
        <v/>
      </c>
      <c r="H286" s="43"/>
      <c r="I286" s="43"/>
      <c r="J286" s="43"/>
      <c r="K286" s="43"/>
      <c r="L286" s="43"/>
      <c r="M286" s="43"/>
      <c r="N286" s="43"/>
      <c r="O286" s="43"/>
      <c r="P286" s="81"/>
      <c r="Q286" s="81"/>
      <c r="R286" s="81"/>
      <c r="S286" s="81"/>
      <c r="T286" s="81"/>
      <c r="U286" s="69"/>
      <c r="V286" s="69"/>
      <c r="W286" s="69"/>
      <c r="X286" s="69"/>
      <c r="Y286" s="70"/>
    </row>
    <row r="287" spans="2:25" x14ac:dyDescent="0.3">
      <c r="B287" s="31" t="s">
        <v>19</v>
      </c>
      <c r="C287" s="30">
        <f t="shared" si="29"/>
        <v>46140</v>
      </c>
      <c r="D287" s="30">
        <f t="shared" ref="D287:D322" si="34">C287+6</f>
        <v>46146</v>
      </c>
      <c r="E287" s="22">
        <f t="shared" si="31"/>
        <v>18</v>
      </c>
      <c r="F287" s="2">
        <f t="shared" si="32"/>
        <v>0</v>
      </c>
      <c r="G287" s="3" t="str">
        <f t="shared" si="33"/>
        <v/>
      </c>
      <c r="H287" s="43"/>
      <c r="I287" s="43"/>
      <c r="J287" s="43"/>
      <c r="K287" s="43"/>
      <c r="L287" s="43"/>
      <c r="M287" s="43"/>
      <c r="N287" s="43"/>
      <c r="O287" s="43"/>
      <c r="P287" s="81"/>
      <c r="Q287" s="81"/>
      <c r="R287" s="81"/>
      <c r="S287" s="81"/>
      <c r="T287" s="81"/>
      <c r="U287" s="69"/>
      <c r="V287" s="69"/>
      <c r="W287" s="69"/>
      <c r="X287" s="69"/>
      <c r="Y287" s="70"/>
    </row>
    <row r="288" spans="2:25" x14ac:dyDescent="0.3">
      <c r="B288" s="31" t="s">
        <v>19</v>
      </c>
      <c r="C288" s="30">
        <f t="shared" si="29"/>
        <v>46147</v>
      </c>
      <c r="D288" s="30">
        <f t="shared" si="34"/>
        <v>46153</v>
      </c>
      <c r="E288" s="22">
        <f t="shared" si="31"/>
        <v>19</v>
      </c>
      <c r="F288" s="2">
        <f t="shared" si="32"/>
        <v>0</v>
      </c>
      <c r="G288" s="3" t="str">
        <f t="shared" si="33"/>
        <v/>
      </c>
      <c r="H288" s="43"/>
      <c r="I288" s="43"/>
      <c r="J288" s="43"/>
      <c r="K288" s="43"/>
      <c r="L288" s="43"/>
      <c r="M288" s="43"/>
      <c r="N288" s="43"/>
      <c r="O288" s="43"/>
      <c r="P288" s="81"/>
      <c r="Q288" s="81"/>
      <c r="R288" s="81"/>
      <c r="S288" s="81"/>
      <c r="T288" s="81"/>
      <c r="U288" s="69"/>
      <c r="V288" s="69"/>
      <c r="W288" s="69"/>
      <c r="X288" s="69"/>
      <c r="Y288" s="70"/>
    </row>
    <row r="289" spans="2:25" x14ac:dyDescent="0.3">
      <c r="B289" s="31" t="s">
        <v>19</v>
      </c>
      <c r="C289" s="30">
        <f t="shared" si="29"/>
        <v>46154</v>
      </c>
      <c r="D289" s="30">
        <f t="shared" si="34"/>
        <v>46160</v>
      </c>
      <c r="E289" s="22">
        <f t="shared" si="31"/>
        <v>20</v>
      </c>
      <c r="F289" s="2">
        <f t="shared" si="32"/>
        <v>0</v>
      </c>
      <c r="G289" s="3" t="str">
        <f t="shared" si="33"/>
        <v/>
      </c>
      <c r="H289" s="43"/>
      <c r="I289" s="43"/>
      <c r="J289" s="43"/>
      <c r="K289" s="43"/>
      <c r="L289" s="43"/>
      <c r="M289" s="43"/>
      <c r="N289" s="43"/>
      <c r="O289" s="43"/>
      <c r="P289" s="81"/>
      <c r="Q289" s="81"/>
      <c r="R289" s="81"/>
      <c r="S289" s="81"/>
      <c r="T289" s="81"/>
      <c r="U289" s="69"/>
      <c r="V289" s="69"/>
      <c r="W289" s="69"/>
      <c r="X289" s="69"/>
      <c r="Y289" s="70"/>
    </row>
    <row r="290" spans="2:25" x14ac:dyDescent="0.3">
      <c r="B290" s="31" t="s">
        <v>19</v>
      </c>
      <c r="C290" s="30">
        <f t="shared" si="29"/>
        <v>46161</v>
      </c>
      <c r="D290" s="30">
        <f t="shared" si="34"/>
        <v>46167</v>
      </c>
      <c r="E290" s="22">
        <f t="shared" si="31"/>
        <v>21</v>
      </c>
      <c r="F290" s="2">
        <f t="shared" si="32"/>
        <v>0</v>
      </c>
      <c r="G290" s="3" t="str">
        <f t="shared" si="33"/>
        <v/>
      </c>
      <c r="H290" s="43"/>
      <c r="I290" s="43"/>
      <c r="J290" s="43"/>
      <c r="K290" s="43"/>
      <c r="L290" s="43"/>
      <c r="M290" s="43"/>
      <c r="N290" s="43"/>
      <c r="O290" s="43"/>
      <c r="P290" s="81"/>
      <c r="Q290" s="81"/>
      <c r="R290" s="81"/>
      <c r="S290" s="81"/>
      <c r="T290" s="81"/>
      <c r="U290" s="69"/>
      <c r="V290" s="69"/>
      <c r="W290" s="69"/>
      <c r="X290" s="69"/>
      <c r="Y290" s="70"/>
    </row>
    <row r="291" spans="2:25" x14ac:dyDescent="0.3">
      <c r="B291" s="31" t="s">
        <v>19</v>
      </c>
      <c r="C291" s="30">
        <f t="shared" si="29"/>
        <v>46168</v>
      </c>
      <c r="D291" s="30">
        <f t="shared" si="34"/>
        <v>46174</v>
      </c>
      <c r="E291" s="22">
        <f t="shared" si="31"/>
        <v>22</v>
      </c>
      <c r="F291" s="2">
        <f t="shared" si="32"/>
        <v>0</v>
      </c>
      <c r="G291" s="3" t="str">
        <f t="shared" si="33"/>
        <v/>
      </c>
      <c r="H291" s="43"/>
      <c r="I291" s="43"/>
      <c r="J291" s="43"/>
      <c r="K291" s="43"/>
      <c r="L291" s="43"/>
      <c r="M291" s="43"/>
      <c r="N291" s="43"/>
      <c r="O291" s="43"/>
      <c r="P291" s="81"/>
      <c r="Q291" s="81"/>
      <c r="R291" s="81"/>
      <c r="S291" s="81"/>
      <c r="T291" s="81"/>
      <c r="U291" s="69"/>
      <c r="V291" s="69"/>
      <c r="W291" s="69"/>
      <c r="X291" s="69"/>
      <c r="Y291" s="70"/>
    </row>
    <row r="292" spans="2:25" x14ac:dyDescent="0.3">
      <c r="B292" s="31" t="s">
        <v>19</v>
      </c>
      <c r="C292" s="30">
        <f t="shared" si="29"/>
        <v>46175</v>
      </c>
      <c r="D292" s="30">
        <f t="shared" si="34"/>
        <v>46181</v>
      </c>
      <c r="E292" s="22">
        <f t="shared" si="31"/>
        <v>23</v>
      </c>
      <c r="F292" s="2">
        <f t="shared" si="32"/>
        <v>0</v>
      </c>
      <c r="G292" s="3" t="str">
        <f t="shared" si="33"/>
        <v/>
      </c>
      <c r="H292" s="43"/>
      <c r="I292" s="43"/>
      <c r="J292" s="43"/>
      <c r="K292" s="43"/>
      <c r="L292" s="43"/>
      <c r="M292" s="43"/>
      <c r="N292" s="43"/>
      <c r="O292" s="43"/>
      <c r="P292" s="81"/>
      <c r="Q292" s="81"/>
      <c r="R292" s="81"/>
      <c r="S292" s="81"/>
      <c r="T292" s="81"/>
      <c r="U292" s="69"/>
      <c r="V292" s="69"/>
      <c r="W292" s="69"/>
      <c r="X292" s="69"/>
      <c r="Y292" s="70"/>
    </row>
    <row r="293" spans="2:25" x14ac:dyDescent="0.3">
      <c r="B293" s="31" t="s">
        <v>19</v>
      </c>
      <c r="C293" s="30">
        <f t="shared" si="29"/>
        <v>46182</v>
      </c>
      <c r="D293" s="30">
        <f t="shared" si="34"/>
        <v>46188</v>
      </c>
      <c r="E293" s="22">
        <f t="shared" si="31"/>
        <v>24</v>
      </c>
      <c r="F293" s="2">
        <f t="shared" si="32"/>
        <v>0</v>
      </c>
      <c r="G293" s="3" t="str">
        <f t="shared" si="33"/>
        <v/>
      </c>
      <c r="H293" s="43"/>
      <c r="I293" s="43"/>
      <c r="J293" s="43"/>
      <c r="K293" s="43"/>
      <c r="L293" s="43"/>
      <c r="M293" s="43"/>
      <c r="N293" s="43"/>
      <c r="O293" s="43"/>
      <c r="P293" s="81"/>
      <c r="Q293" s="81"/>
      <c r="R293" s="81"/>
      <c r="S293" s="81"/>
      <c r="T293" s="81"/>
      <c r="U293" s="69"/>
      <c r="V293" s="69"/>
      <c r="W293" s="69"/>
      <c r="X293" s="69"/>
      <c r="Y293" s="70"/>
    </row>
    <row r="294" spans="2:25" x14ac:dyDescent="0.3">
      <c r="B294" s="31" t="s">
        <v>19</v>
      </c>
      <c r="C294" s="30">
        <f t="shared" si="29"/>
        <v>46189</v>
      </c>
      <c r="D294" s="30">
        <f t="shared" si="34"/>
        <v>46195</v>
      </c>
      <c r="E294" s="22">
        <f t="shared" si="31"/>
        <v>25</v>
      </c>
      <c r="F294" s="2">
        <f t="shared" si="32"/>
        <v>0</v>
      </c>
      <c r="G294" s="3" t="str">
        <f t="shared" si="33"/>
        <v/>
      </c>
      <c r="H294" s="43"/>
      <c r="I294" s="43"/>
      <c r="J294" s="43"/>
      <c r="K294" s="43"/>
      <c r="L294" s="43"/>
      <c r="M294" s="43"/>
      <c r="N294" s="43"/>
      <c r="O294" s="43"/>
      <c r="P294" s="81"/>
      <c r="Q294" s="81"/>
      <c r="R294" s="81"/>
      <c r="S294" s="81"/>
      <c r="T294" s="81"/>
      <c r="U294" s="69"/>
      <c r="V294" s="69"/>
      <c r="W294" s="69"/>
      <c r="X294" s="69"/>
      <c r="Y294" s="70"/>
    </row>
    <row r="295" spans="2:25" x14ac:dyDescent="0.3">
      <c r="B295" s="31" t="s">
        <v>19</v>
      </c>
      <c r="C295" s="30">
        <f t="shared" si="29"/>
        <v>46196</v>
      </c>
      <c r="D295" s="30">
        <f t="shared" si="34"/>
        <v>46202</v>
      </c>
      <c r="E295" s="22">
        <f t="shared" si="31"/>
        <v>26</v>
      </c>
      <c r="F295" s="2">
        <f t="shared" si="32"/>
        <v>0</v>
      </c>
      <c r="G295" s="3" t="str">
        <f t="shared" si="33"/>
        <v/>
      </c>
      <c r="H295" s="43"/>
      <c r="I295" s="43"/>
      <c r="J295" s="43"/>
      <c r="K295" s="43"/>
      <c r="L295" s="43"/>
      <c r="M295" s="43"/>
      <c r="N295" s="43"/>
      <c r="O295" s="43"/>
      <c r="P295" s="81"/>
      <c r="Q295" s="81"/>
      <c r="R295" s="81"/>
      <c r="S295" s="81"/>
      <c r="T295" s="81"/>
      <c r="U295" s="69"/>
      <c r="V295" s="69"/>
      <c r="W295" s="69"/>
      <c r="X295" s="69"/>
      <c r="Y295" s="70"/>
    </row>
    <row r="296" spans="2:25" x14ac:dyDescent="0.3">
      <c r="B296" s="31" t="s">
        <v>19</v>
      </c>
      <c r="C296" s="30">
        <f t="shared" si="29"/>
        <v>46203</v>
      </c>
      <c r="D296" s="30">
        <f t="shared" si="34"/>
        <v>46209</v>
      </c>
      <c r="E296" s="22">
        <f t="shared" si="31"/>
        <v>27</v>
      </c>
      <c r="F296" s="2">
        <f t="shared" si="32"/>
        <v>0</v>
      </c>
      <c r="G296" s="3" t="str">
        <f t="shared" si="33"/>
        <v/>
      </c>
      <c r="H296" s="43"/>
      <c r="I296" s="43"/>
      <c r="J296" s="43"/>
      <c r="K296" s="43"/>
      <c r="L296" s="43"/>
      <c r="M296" s="43"/>
      <c r="N296" s="43"/>
      <c r="O296" s="43"/>
      <c r="P296" s="81"/>
      <c r="Q296" s="81"/>
      <c r="R296" s="81"/>
      <c r="S296" s="81"/>
      <c r="T296" s="81"/>
      <c r="U296" s="69"/>
      <c r="V296" s="69"/>
      <c r="W296" s="69"/>
      <c r="X296" s="69"/>
      <c r="Y296" s="70"/>
    </row>
    <row r="297" spans="2:25" x14ac:dyDescent="0.3">
      <c r="B297" s="31" t="s">
        <v>19</v>
      </c>
      <c r="C297" s="30">
        <f t="shared" si="29"/>
        <v>46210</v>
      </c>
      <c r="D297" s="30">
        <f t="shared" si="34"/>
        <v>46216</v>
      </c>
      <c r="E297" s="22">
        <f t="shared" si="31"/>
        <v>28</v>
      </c>
      <c r="F297" s="2">
        <f t="shared" si="32"/>
        <v>0</v>
      </c>
      <c r="G297" s="3" t="str">
        <f t="shared" si="33"/>
        <v/>
      </c>
      <c r="H297" s="43"/>
      <c r="I297" s="43"/>
      <c r="J297" s="43"/>
      <c r="K297" s="43"/>
      <c r="L297" s="43"/>
      <c r="M297" s="43"/>
      <c r="N297" s="43"/>
      <c r="O297" s="43"/>
      <c r="P297" s="81"/>
      <c r="Q297" s="81"/>
      <c r="R297" s="81"/>
      <c r="S297" s="81"/>
      <c r="T297" s="81"/>
      <c r="U297" s="69"/>
      <c r="V297" s="69"/>
      <c r="W297" s="69"/>
      <c r="X297" s="69"/>
      <c r="Y297" s="70"/>
    </row>
    <row r="298" spans="2:25" x14ac:dyDescent="0.3">
      <c r="B298" s="31" t="s">
        <v>19</v>
      </c>
      <c r="C298" s="30">
        <f t="shared" si="29"/>
        <v>46217</v>
      </c>
      <c r="D298" s="30">
        <f t="shared" si="34"/>
        <v>46223</v>
      </c>
      <c r="E298" s="22">
        <f t="shared" si="31"/>
        <v>29</v>
      </c>
      <c r="F298" s="2">
        <f t="shared" si="32"/>
        <v>0</v>
      </c>
      <c r="G298" s="3" t="str">
        <f t="shared" si="33"/>
        <v/>
      </c>
      <c r="H298" s="43"/>
      <c r="I298" s="43"/>
      <c r="J298" s="43"/>
      <c r="K298" s="43"/>
      <c r="L298" s="43"/>
      <c r="M298" s="43"/>
      <c r="N298" s="43"/>
      <c r="O298" s="43"/>
      <c r="P298" s="81"/>
      <c r="Q298" s="81"/>
      <c r="R298" s="81"/>
      <c r="S298" s="81"/>
      <c r="T298" s="81"/>
      <c r="U298" s="69"/>
      <c r="V298" s="69"/>
      <c r="W298" s="69"/>
      <c r="X298" s="69"/>
      <c r="Y298" s="70"/>
    </row>
    <row r="299" spans="2:25" x14ac:dyDescent="0.3">
      <c r="B299" s="31" t="s">
        <v>19</v>
      </c>
      <c r="C299" s="30">
        <f t="shared" si="29"/>
        <v>46224</v>
      </c>
      <c r="D299" s="30">
        <f t="shared" si="34"/>
        <v>46230</v>
      </c>
      <c r="E299" s="22">
        <f t="shared" si="31"/>
        <v>30</v>
      </c>
      <c r="F299" s="2">
        <f t="shared" si="32"/>
        <v>0</v>
      </c>
      <c r="G299" s="3" t="str">
        <f t="shared" si="33"/>
        <v/>
      </c>
      <c r="H299" s="43"/>
      <c r="I299" s="43"/>
      <c r="J299" s="43"/>
      <c r="K299" s="43"/>
      <c r="L299" s="43"/>
      <c r="M299" s="43"/>
      <c r="N299" s="43"/>
      <c r="O299" s="43"/>
      <c r="P299" s="81"/>
      <c r="Q299" s="81"/>
      <c r="R299" s="81"/>
      <c r="S299" s="81"/>
      <c r="T299" s="81"/>
      <c r="U299" s="69"/>
      <c r="V299" s="69"/>
      <c r="W299" s="69"/>
      <c r="X299" s="69"/>
      <c r="Y299" s="70"/>
    </row>
    <row r="300" spans="2:25" x14ac:dyDescent="0.3">
      <c r="B300" s="31" t="s">
        <v>19</v>
      </c>
      <c r="C300" s="30">
        <f t="shared" si="29"/>
        <v>46231</v>
      </c>
      <c r="D300" s="30">
        <f t="shared" si="34"/>
        <v>46237</v>
      </c>
      <c r="E300" s="22">
        <f t="shared" si="31"/>
        <v>31</v>
      </c>
      <c r="F300" s="2">
        <f t="shared" si="32"/>
        <v>0</v>
      </c>
      <c r="G300" s="3" t="str">
        <f t="shared" si="33"/>
        <v/>
      </c>
      <c r="H300" s="43"/>
      <c r="I300" s="43"/>
      <c r="J300" s="43"/>
      <c r="K300" s="43"/>
      <c r="L300" s="43"/>
      <c r="M300" s="43"/>
      <c r="N300" s="43"/>
      <c r="O300" s="43"/>
      <c r="P300" s="81"/>
      <c r="Q300" s="81"/>
      <c r="R300" s="81"/>
      <c r="S300" s="81"/>
      <c r="T300" s="81"/>
      <c r="U300" s="69"/>
      <c r="V300" s="69"/>
      <c r="W300" s="69"/>
      <c r="X300" s="69"/>
      <c r="Y300" s="70"/>
    </row>
    <row r="301" spans="2:25" x14ac:dyDescent="0.3">
      <c r="B301" s="31" t="s">
        <v>19</v>
      </c>
      <c r="C301" s="30">
        <f t="shared" si="29"/>
        <v>46238</v>
      </c>
      <c r="D301" s="30">
        <f t="shared" si="34"/>
        <v>46244</v>
      </c>
      <c r="E301" s="22">
        <f t="shared" si="31"/>
        <v>32</v>
      </c>
      <c r="F301" s="2">
        <f t="shared" si="32"/>
        <v>0</v>
      </c>
      <c r="G301" s="3" t="str">
        <f t="shared" si="33"/>
        <v/>
      </c>
      <c r="H301" s="43"/>
      <c r="I301" s="43"/>
      <c r="J301" s="43"/>
      <c r="K301" s="43"/>
      <c r="L301" s="43"/>
      <c r="M301" s="43"/>
      <c r="N301" s="43"/>
      <c r="O301" s="43"/>
      <c r="P301" s="81"/>
      <c r="Q301" s="81"/>
      <c r="R301" s="81"/>
      <c r="S301" s="81"/>
      <c r="T301" s="81"/>
      <c r="U301" s="69"/>
      <c r="V301" s="69"/>
      <c r="W301" s="69"/>
      <c r="X301" s="69"/>
      <c r="Y301" s="70"/>
    </row>
    <row r="302" spans="2:25" x14ac:dyDescent="0.3">
      <c r="B302" s="31" t="s">
        <v>19</v>
      </c>
      <c r="C302" s="30">
        <f t="shared" si="29"/>
        <v>46245</v>
      </c>
      <c r="D302" s="30">
        <f t="shared" si="34"/>
        <v>46251</v>
      </c>
      <c r="E302" s="22">
        <f t="shared" si="31"/>
        <v>33</v>
      </c>
      <c r="F302" s="2">
        <f t="shared" si="32"/>
        <v>0</v>
      </c>
      <c r="G302" s="3" t="str">
        <f t="shared" si="33"/>
        <v/>
      </c>
      <c r="H302" s="43"/>
      <c r="I302" s="43"/>
      <c r="J302" s="43"/>
      <c r="K302" s="43"/>
      <c r="L302" s="43"/>
      <c r="M302" s="43"/>
      <c r="N302" s="43"/>
      <c r="O302" s="43"/>
      <c r="P302" s="81"/>
      <c r="Q302" s="81"/>
      <c r="R302" s="81"/>
      <c r="S302" s="81"/>
      <c r="T302" s="81"/>
      <c r="U302" s="69"/>
      <c r="V302" s="69"/>
      <c r="W302" s="69"/>
      <c r="X302" s="69"/>
      <c r="Y302" s="70"/>
    </row>
    <row r="303" spans="2:25" x14ac:dyDescent="0.3">
      <c r="B303" s="31" t="s">
        <v>19</v>
      </c>
      <c r="C303" s="30">
        <f t="shared" si="29"/>
        <v>46252</v>
      </c>
      <c r="D303" s="30">
        <f t="shared" si="34"/>
        <v>46258</v>
      </c>
      <c r="E303" s="22">
        <f t="shared" si="31"/>
        <v>34</v>
      </c>
      <c r="F303" s="2">
        <f t="shared" si="32"/>
        <v>0</v>
      </c>
      <c r="G303" s="3" t="str">
        <f t="shared" si="33"/>
        <v/>
      </c>
      <c r="H303" s="43"/>
      <c r="I303" s="43"/>
      <c r="J303" s="43"/>
      <c r="K303" s="43"/>
      <c r="L303" s="43"/>
      <c r="M303" s="43"/>
      <c r="N303" s="43"/>
      <c r="O303" s="43"/>
      <c r="P303" s="81"/>
      <c r="Q303" s="81"/>
      <c r="R303" s="81"/>
      <c r="S303" s="81"/>
      <c r="T303" s="81"/>
      <c r="U303" s="69"/>
      <c r="V303" s="69"/>
      <c r="W303" s="69"/>
      <c r="X303" s="69"/>
      <c r="Y303" s="70"/>
    </row>
    <row r="304" spans="2:25" x14ac:dyDescent="0.3">
      <c r="B304" s="31" t="s">
        <v>19</v>
      </c>
      <c r="C304" s="30">
        <f t="shared" si="29"/>
        <v>46259</v>
      </c>
      <c r="D304" s="30">
        <f t="shared" si="34"/>
        <v>46265</v>
      </c>
      <c r="E304" s="22">
        <f t="shared" si="31"/>
        <v>35</v>
      </c>
      <c r="F304" s="2">
        <f t="shared" si="32"/>
        <v>0</v>
      </c>
      <c r="G304" s="3" t="str">
        <f t="shared" si="33"/>
        <v/>
      </c>
      <c r="H304" s="43"/>
      <c r="I304" s="43"/>
      <c r="J304" s="43"/>
      <c r="K304" s="43"/>
      <c r="L304" s="43"/>
      <c r="M304" s="43"/>
      <c r="N304" s="43"/>
      <c r="O304" s="43"/>
      <c r="P304" s="81"/>
      <c r="Q304" s="81"/>
      <c r="R304" s="81"/>
      <c r="S304" s="81"/>
      <c r="T304" s="81"/>
      <c r="U304" s="69"/>
      <c r="V304" s="69"/>
      <c r="W304" s="69"/>
      <c r="X304" s="69"/>
      <c r="Y304" s="70"/>
    </row>
    <row r="305" spans="2:25" x14ac:dyDescent="0.3">
      <c r="B305" s="31" t="s">
        <v>19</v>
      </c>
      <c r="C305" s="30">
        <f t="shared" si="29"/>
        <v>46266</v>
      </c>
      <c r="D305" s="30">
        <f t="shared" si="34"/>
        <v>46272</v>
      </c>
      <c r="E305" s="22">
        <f t="shared" si="31"/>
        <v>36</v>
      </c>
      <c r="F305" s="2">
        <f t="shared" si="32"/>
        <v>0</v>
      </c>
      <c r="G305" s="3" t="str">
        <f t="shared" si="33"/>
        <v/>
      </c>
      <c r="H305" s="43"/>
      <c r="I305" s="43"/>
      <c r="J305" s="43"/>
      <c r="K305" s="43"/>
      <c r="L305" s="43"/>
      <c r="M305" s="43"/>
      <c r="N305" s="43"/>
      <c r="O305" s="43"/>
      <c r="P305" s="81"/>
      <c r="Q305" s="81"/>
      <c r="R305" s="81"/>
      <c r="S305" s="81"/>
      <c r="T305" s="81"/>
      <c r="U305" s="69"/>
      <c r="V305" s="69"/>
      <c r="W305" s="69"/>
      <c r="X305" s="69"/>
      <c r="Y305" s="70"/>
    </row>
    <row r="306" spans="2:25" x14ac:dyDescent="0.3">
      <c r="B306" s="31" t="s">
        <v>19</v>
      </c>
      <c r="C306" s="30">
        <f t="shared" si="29"/>
        <v>46273</v>
      </c>
      <c r="D306" s="30">
        <f t="shared" si="34"/>
        <v>46279</v>
      </c>
      <c r="E306" s="22">
        <f t="shared" si="31"/>
        <v>37</v>
      </c>
      <c r="F306" s="2">
        <f t="shared" si="32"/>
        <v>0</v>
      </c>
      <c r="G306" s="3" t="str">
        <f t="shared" si="33"/>
        <v/>
      </c>
      <c r="H306" s="43"/>
      <c r="I306" s="43"/>
      <c r="J306" s="43"/>
      <c r="K306" s="43"/>
      <c r="L306" s="43"/>
      <c r="M306" s="43"/>
      <c r="N306" s="43"/>
      <c r="O306" s="43"/>
      <c r="P306" s="81"/>
      <c r="Q306" s="81"/>
      <c r="R306" s="81"/>
      <c r="S306" s="81"/>
      <c r="T306" s="81"/>
      <c r="U306" s="69"/>
      <c r="V306" s="69"/>
      <c r="W306" s="69"/>
      <c r="X306" s="69"/>
      <c r="Y306" s="70"/>
    </row>
    <row r="307" spans="2:25" x14ac:dyDescent="0.3">
      <c r="B307" s="31" t="s">
        <v>19</v>
      </c>
      <c r="C307" s="30">
        <f t="shared" si="29"/>
        <v>46280</v>
      </c>
      <c r="D307" s="30">
        <f t="shared" si="34"/>
        <v>46286</v>
      </c>
      <c r="E307" s="22">
        <f t="shared" si="31"/>
        <v>38</v>
      </c>
      <c r="F307" s="2">
        <f t="shared" si="32"/>
        <v>0</v>
      </c>
      <c r="G307" s="3" t="str">
        <f t="shared" si="33"/>
        <v/>
      </c>
      <c r="H307" s="43"/>
      <c r="I307" s="43"/>
      <c r="J307" s="43"/>
      <c r="K307" s="43"/>
      <c r="L307" s="43"/>
      <c r="M307" s="43"/>
      <c r="N307" s="43"/>
      <c r="O307" s="43"/>
      <c r="P307" s="81"/>
      <c r="Q307" s="81"/>
      <c r="R307" s="81"/>
      <c r="S307" s="81"/>
      <c r="T307" s="81"/>
      <c r="U307" s="69"/>
      <c r="V307" s="69"/>
      <c r="W307" s="69"/>
      <c r="X307" s="69"/>
      <c r="Y307" s="70"/>
    </row>
    <row r="308" spans="2:25" x14ac:dyDescent="0.3">
      <c r="B308" s="31" t="s">
        <v>19</v>
      </c>
      <c r="C308" s="30">
        <f t="shared" si="29"/>
        <v>46287</v>
      </c>
      <c r="D308" s="30">
        <f t="shared" si="34"/>
        <v>46293</v>
      </c>
      <c r="E308" s="22">
        <f t="shared" si="31"/>
        <v>39</v>
      </c>
      <c r="F308" s="2">
        <f t="shared" si="32"/>
        <v>0</v>
      </c>
      <c r="G308" s="3" t="str">
        <f t="shared" si="33"/>
        <v/>
      </c>
      <c r="H308" s="43"/>
      <c r="I308" s="43"/>
      <c r="J308" s="43"/>
      <c r="K308" s="43"/>
      <c r="L308" s="43"/>
      <c r="M308" s="43"/>
      <c r="N308" s="43"/>
      <c r="O308" s="43"/>
      <c r="P308" s="81"/>
      <c r="Q308" s="81"/>
      <c r="R308" s="81"/>
      <c r="S308" s="81"/>
      <c r="T308" s="81"/>
      <c r="U308" s="69"/>
      <c r="V308" s="69"/>
      <c r="W308" s="69"/>
      <c r="X308" s="69"/>
      <c r="Y308" s="70"/>
    </row>
    <row r="309" spans="2:25" x14ac:dyDescent="0.3">
      <c r="B309" s="31" t="s">
        <v>19</v>
      </c>
      <c r="C309" s="30">
        <f t="shared" si="29"/>
        <v>46294</v>
      </c>
      <c r="D309" s="30">
        <f t="shared" si="34"/>
        <v>46300</v>
      </c>
      <c r="E309" s="22">
        <f t="shared" si="31"/>
        <v>40</v>
      </c>
      <c r="F309" s="2">
        <f t="shared" si="32"/>
        <v>0</v>
      </c>
      <c r="G309" s="3" t="str">
        <f t="shared" si="33"/>
        <v/>
      </c>
      <c r="H309" s="43"/>
      <c r="I309" s="43"/>
      <c r="J309" s="43"/>
      <c r="K309" s="43"/>
      <c r="L309" s="43"/>
      <c r="M309" s="43"/>
      <c r="N309" s="43"/>
      <c r="O309" s="43"/>
      <c r="P309" s="81"/>
      <c r="Q309" s="81"/>
      <c r="R309" s="81"/>
      <c r="S309" s="81"/>
      <c r="T309" s="81"/>
      <c r="U309" s="69"/>
      <c r="V309" s="69"/>
      <c r="W309" s="69"/>
      <c r="X309" s="69"/>
      <c r="Y309" s="70"/>
    </row>
    <row r="310" spans="2:25" x14ac:dyDescent="0.3">
      <c r="B310" s="31" t="s">
        <v>19</v>
      </c>
      <c r="C310" s="30">
        <f t="shared" si="29"/>
        <v>46301</v>
      </c>
      <c r="D310" s="30">
        <f t="shared" si="34"/>
        <v>46307</v>
      </c>
      <c r="E310" s="22">
        <f t="shared" si="31"/>
        <v>41</v>
      </c>
      <c r="F310" s="2">
        <f t="shared" si="32"/>
        <v>0</v>
      </c>
      <c r="G310" s="3" t="str">
        <f t="shared" si="33"/>
        <v/>
      </c>
      <c r="H310" s="43"/>
      <c r="I310" s="43"/>
      <c r="J310" s="43"/>
      <c r="K310" s="43"/>
      <c r="L310" s="43"/>
      <c r="M310" s="43"/>
      <c r="N310" s="43"/>
      <c r="O310" s="43"/>
      <c r="P310" s="81"/>
      <c r="Q310" s="81"/>
      <c r="R310" s="81"/>
      <c r="S310" s="81"/>
      <c r="T310" s="81"/>
      <c r="U310" s="69"/>
      <c r="V310" s="69"/>
      <c r="W310" s="69"/>
      <c r="X310" s="69"/>
      <c r="Y310" s="70"/>
    </row>
    <row r="311" spans="2:25" x14ac:dyDescent="0.3">
      <c r="B311" s="31" t="s">
        <v>19</v>
      </c>
      <c r="C311" s="30">
        <f t="shared" si="29"/>
        <v>46308</v>
      </c>
      <c r="D311" s="30">
        <f t="shared" si="34"/>
        <v>46314</v>
      </c>
      <c r="E311" s="22">
        <f t="shared" si="31"/>
        <v>42</v>
      </c>
      <c r="F311" s="2">
        <f t="shared" si="32"/>
        <v>0</v>
      </c>
      <c r="G311" s="3" t="str">
        <f t="shared" si="33"/>
        <v/>
      </c>
      <c r="H311" s="43"/>
      <c r="I311" s="43"/>
      <c r="J311" s="43"/>
      <c r="K311" s="43"/>
      <c r="L311" s="43"/>
      <c r="M311" s="43"/>
      <c r="N311" s="43"/>
      <c r="O311" s="43"/>
      <c r="P311" s="81"/>
      <c r="Q311" s="81"/>
      <c r="R311" s="81"/>
      <c r="S311" s="81"/>
      <c r="T311" s="81"/>
      <c r="U311" s="69"/>
      <c r="V311" s="69"/>
      <c r="W311" s="69"/>
      <c r="X311" s="69"/>
      <c r="Y311" s="70"/>
    </row>
    <row r="312" spans="2:25" x14ac:dyDescent="0.3">
      <c r="B312" s="31" t="s">
        <v>19</v>
      </c>
      <c r="C312" s="30">
        <f t="shared" si="29"/>
        <v>46315</v>
      </c>
      <c r="D312" s="30">
        <f t="shared" si="34"/>
        <v>46321</v>
      </c>
      <c r="E312" s="22">
        <f t="shared" si="31"/>
        <v>43</v>
      </c>
      <c r="F312" s="2">
        <f t="shared" si="32"/>
        <v>0</v>
      </c>
      <c r="G312" s="3" t="str">
        <f t="shared" si="33"/>
        <v/>
      </c>
      <c r="H312" s="43"/>
      <c r="I312" s="43"/>
      <c r="J312" s="43"/>
      <c r="K312" s="43"/>
      <c r="L312" s="43"/>
      <c r="M312" s="43"/>
      <c r="N312" s="43"/>
      <c r="O312" s="43"/>
      <c r="P312" s="81"/>
      <c r="Q312" s="81"/>
      <c r="R312" s="81"/>
      <c r="S312" s="81"/>
      <c r="T312" s="81"/>
      <c r="U312" s="69"/>
      <c r="V312" s="69"/>
      <c r="W312" s="69"/>
      <c r="X312" s="69"/>
      <c r="Y312" s="70"/>
    </row>
    <row r="313" spans="2:25" x14ac:dyDescent="0.3">
      <c r="B313" s="31" t="s">
        <v>19</v>
      </c>
      <c r="C313" s="30">
        <f t="shared" si="29"/>
        <v>46322</v>
      </c>
      <c r="D313" s="30">
        <f t="shared" si="34"/>
        <v>46328</v>
      </c>
      <c r="E313" s="22">
        <f t="shared" si="31"/>
        <v>44</v>
      </c>
      <c r="F313" s="2">
        <f t="shared" si="32"/>
        <v>0</v>
      </c>
      <c r="G313" s="3" t="str">
        <f t="shared" si="33"/>
        <v/>
      </c>
      <c r="H313" s="43"/>
      <c r="I313" s="43"/>
      <c r="J313" s="43"/>
      <c r="K313" s="43"/>
      <c r="L313" s="43"/>
      <c r="M313" s="43"/>
      <c r="N313" s="43"/>
      <c r="O313" s="43"/>
      <c r="P313" s="81"/>
      <c r="Q313" s="81"/>
      <c r="R313" s="81"/>
      <c r="S313" s="81"/>
      <c r="T313" s="81"/>
      <c r="U313" s="69"/>
      <c r="V313" s="69"/>
      <c r="W313" s="69"/>
      <c r="X313" s="69"/>
      <c r="Y313" s="70"/>
    </row>
    <row r="314" spans="2:25" x14ac:dyDescent="0.3">
      <c r="B314" s="31" t="s">
        <v>19</v>
      </c>
      <c r="C314" s="30">
        <f t="shared" si="29"/>
        <v>46329</v>
      </c>
      <c r="D314" s="30">
        <f t="shared" si="34"/>
        <v>46335</v>
      </c>
      <c r="E314" s="22">
        <f t="shared" si="31"/>
        <v>45</v>
      </c>
      <c r="F314" s="2">
        <f t="shared" si="32"/>
        <v>0</v>
      </c>
      <c r="G314" s="3" t="str">
        <f t="shared" si="33"/>
        <v/>
      </c>
      <c r="H314" s="43"/>
      <c r="I314" s="43"/>
      <c r="J314" s="43"/>
      <c r="K314" s="43"/>
      <c r="L314" s="43"/>
      <c r="M314" s="43"/>
      <c r="N314" s="43"/>
      <c r="O314" s="43"/>
      <c r="P314" s="81"/>
      <c r="Q314" s="81"/>
      <c r="R314" s="81"/>
      <c r="S314" s="81"/>
      <c r="T314" s="81"/>
      <c r="U314" s="69"/>
      <c r="V314" s="69"/>
      <c r="W314" s="69"/>
      <c r="X314" s="69"/>
      <c r="Y314" s="70"/>
    </row>
    <row r="315" spans="2:25" x14ac:dyDescent="0.3">
      <c r="B315" s="31" t="s">
        <v>19</v>
      </c>
      <c r="C315" s="30">
        <f t="shared" si="29"/>
        <v>46336</v>
      </c>
      <c r="D315" s="30">
        <f t="shared" si="34"/>
        <v>46342</v>
      </c>
      <c r="E315" s="22">
        <f t="shared" si="31"/>
        <v>46</v>
      </c>
      <c r="F315" s="2">
        <f t="shared" si="32"/>
        <v>0</v>
      </c>
      <c r="G315" s="3" t="str">
        <f t="shared" si="33"/>
        <v/>
      </c>
      <c r="H315" s="43"/>
      <c r="I315" s="43"/>
      <c r="J315" s="43"/>
      <c r="K315" s="43"/>
      <c r="L315" s="43"/>
      <c r="M315" s="43"/>
      <c r="N315" s="43"/>
      <c r="O315" s="43"/>
      <c r="P315" s="81"/>
      <c r="Q315" s="81"/>
      <c r="R315" s="81"/>
      <c r="S315" s="81"/>
      <c r="T315" s="81"/>
      <c r="U315" s="69"/>
      <c r="V315" s="69"/>
      <c r="W315" s="69"/>
      <c r="X315" s="69"/>
      <c r="Y315" s="70"/>
    </row>
    <row r="316" spans="2:25" x14ac:dyDescent="0.3">
      <c r="B316" s="31" t="s">
        <v>19</v>
      </c>
      <c r="C316" s="30">
        <f t="shared" si="29"/>
        <v>46343</v>
      </c>
      <c r="D316" s="30">
        <f t="shared" si="34"/>
        <v>46349</v>
      </c>
      <c r="E316" s="22">
        <f t="shared" si="31"/>
        <v>47</v>
      </c>
      <c r="F316" s="2">
        <f t="shared" si="32"/>
        <v>0</v>
      </c>
      <c r="G316" s="3" t="str">
        <f t="shared" si="33"/>
        <v/>
      </c>
      <c r="H316" s="43"/>
      <c r="I316" s="43"/>
      <c r="J316" s="43"/>
      <c r="K316" s="43"/>
      <c r="L316" s="43"/>
      <c r="M316" s="43"/>
      <c r="N316" s="43"/>
      <c r="O316" s="43"/>
      <c r="P316" s="81"/>
      <c r="Q316" s="81"/>
      <c r="R316" s="81"/>
      <c r="S316" s="81"/>
      <c r="T316" s="81"/>
      <c r="U316" s="69"/>
      <c r="V316" s="69"/>
      <c r="W316" s="69"/>
      <c r="X316" s="69"/>
      <c r="Y316" s="70"/>
    </row>
    <row r="317" spans="2:25" x14ac:dyDescent="0.3">
      <c r="B317" s="31" t="s">
        <v>19</v>
      </c>
      <c r="C317" s="30">
        <f t="shared" si="29"/>
        <v>46350</v>
      </c>
      <c r="D317" s="30">
        <f t="shared" si="34"/>
        <v>46356</v>
      </c>
      <c r="E317" s="22">
        <f t="shared" si="31"/>
        <v>48</v>
      </c>
      <c r="F317" s="2">
        <f t="shared" si="32"/>
        <v>0</v>
      </c>
      <c r="G317" s="3" t="str">
        <f t="shared" si="33"/>
        <v/>
      </c>
      <c r="H317" s="43"/>
      <c r="I317" s="43"/>
      <c r="J317" s="43"/>
      <c r="K317" s="43"/>
      <c r="L317" s="43"/>
      <c r="M317" s="43"/>
      <c r="N317" s="43"/>
      <c r="O317" s="43"/>
      <c r="P317" s="81"/>
      <c r="Q317" s="81"/>
      <c r="R317" s="81"/>
      <c r="S317" s="81"/>
      <c r="T317" s="81"/>
      <c r="U317" s="69"/>
      <c r="V317" s="69"/>
      <c r="W317" s="69"/>
      <c r="X317" s="69"/>
      <c r="Y317" s="70"/>
    </row>
    <row r="318" spans="2:25" x14ac:dyDescent="0.3">
      <c r="B318" s="31" t="s">
        <v>19</v>
      </c>
      <c r="C318" s="30">
        <f t="shared" si="29"/>
        <v>46357</v>
      </c>
      <c r="D318" s="30">
        <f t="shared" si="34"/>
        <v>46363</v>
      </c>
      <c r="E318" s="22">
        <f t="shared" si="31"/>
        <v>49</v>
      </c>
      <c r="F318" s="2">
        <f t="shared" si="32"/>
        <v>0</v>
      </c>
      <c r="G318" s="3" t="str">
        <f t="shared" si="33"/>
        <v/>
      </c>
      <c r="H318" s="43"/>
      <c r="I318" s="43"/>
      <c r="J318" s="43"/>
      <c r="K318" s="43"/>
      <c r="L318" s="43"/>
      <c r="M318" s="43"/>
      <c r="N318" s="43"/>
      <c r="O318" s="43"/>
      <c r="P318" s="81"/>
      <c r="Q318" s="81"/>
      <c r="R318" s="81"/>
      <c r="S318" s="81"/>
      <c r="T318" s="81"/>
      <c r="U318" s="69"/>
      <c r="V318" s="69"/>
      <c r="W318" s="69"/>
      <c r="X318" s="69"/>
      <c r="Y318" s="70"/>
    </row>
    <row r="319" spans="2:25" x14ac:dyDescent="0.3">
      <c r="B319" s="31" t="s">
        <v>19</v>
      </c>
      <c r="C319" s="30">
        <f t="shared" si="29"/>
        <v>46364</v>
      </c>
      <c r="D319" s="30">
        <f t="shared" si="34"/>
        <v>46370</v>
      </c>
      <c r="E319" s="22">
        <f t="shared" si="31"/>
        <v>50</v>
      </c>
      <c r="F319" s="2">
        <f t="shared" si="32"/>
        <v>0</v>
      </c>
      <c r="G319" s="3" t="str">
        <f t="shared" si="33"/>
        <v/>
      </c>
      <c r="H319" s="43"/>
      <c r="I319" s="43"/>
      <c r="J319" s="43"/>
      <c r="K319" s="43"/>
      <c r="L319" s="43"/>
      <c r="M319" s="43"/>
      <c r="N319" s="43"/>
      <c r="O319" s="43"/>
      <c r="P319" s="81"/>
      <c r="Q319" s="81"/>
      <c r="R319" s="81"/>
      <c r="S319" s="81"/>
      <c r="T319" s="81"/>
      <c r="U319" s="69"/>
      <c r="V319" s="69"/>
      <c r="W319" s="69"/>
      <c r="X319" s="69"/>
      <c r="Y319" s="70"/>
    </row>
    <row r="320" spans="2:25" x14ac:dyDescent="0.3">
      <c r="B320" s="31" t="s">
        <v>19</v>
      </c>
      <c r="C320" s="30">
        <f t="shared" si="29"/>
        <v>46371</v>
      </c>
      <c r="D320" s="30">
        <f t="shared" si="34"/>
        <v>46377</v>
      </c>
      <c r="E320" s="22">
        <f t="shared" si="31"/>
        <v>51</v>
      </c>
      <c r="F320" s="2">
        <f t="shared" si="32"/>
        <v>0</v>
      </c>
      <c r="G320" s="3" t="str">
        <f t="shared" si="33"/>
        <v/>
      </c>
      <c r="H320" s="43"/>
      <c r="I320" s="43"/>
      <c r="J320" s="43"/>
      <c r="K320" s="43"/>
      <c r="L320" s="43"/>
      <c r="M320" s="43"/>
      <c r="N320" s="43"/>
      <c r="O320" s="43"/>
      <c r="P320" s="81"/>
      <c r="Q320" s="81"/>
      <c r="R320" s="81"/>
      <c r="S320" s="81"/>
      <c r="T320" s="81"/>
      <c r="U320" s="69"/>
      <c r="V320" s="69"/>
      <c r="W320" s="69"/>
      <c r="X320" s="69"/>
      <c r="Y320" s="70"/>
    </row>
    <row r="321" spans="2:25" x14ac:dyDescent="0.3">
      <c r="B321" s="31" t="s">
        <v>19</v>
      </c>
      <c r="C321" s="30">
        <f t="shared" si="29"/>
        <v>46378</v>
      </c>
      <c r="D321" s="30">
        <f t="shared" si="34"/>
        <v>46384</v>
      </c>
      <c r="E321" s="22">
        <f t="shared" si="31"/>
        <v>52</v>
      </c>
      <c r="F321" s="2">
        <f t="shared" si="32"/>
        <v>0</v>
      </c>
      <c r="G321" s="3" t="str">
        <f t="shared" si="33"/>
        <v/>
      </c>
      <c r="H321" s="43"/>
      <c r="I321" s="43"/>
      <c r="J321" s="43"/>
      <c r="K321" s="43"/>
      <c r="L321" s="43"/>
      <c r="M321" s="43"/>
      <c r="N321" s="43"/>
      <c r="O321" s="43"/>
      <c r="P321" s="81"/>
      <c r="Q321" s="81"/>
      <c r="R321" s="81"/>
      <c r="S321" s="81"/>
      <c r="T321" s="81"/>
      <c r="U321" s="69"/>
      <c r="V321" s="69"/>
      <c r="W321" s="69"/>
      <c r="X321" s="69"/>
      <c r="Y321" s="70"/>
    </row>
    <row r="322" spans="2:25" ht="16.2" thickBot="1" x14ac:dyDescent="0.35">
      <c r="B322" s="53" t="s">
        <v>19</v>
      </c>
      <c r="C322" s="54">
        <f t="shared" si="29"/>
        <v>46385</v>
      </c>
      <c r="D322" s="54">
        <f t="shared" si="34"/>
        <v>46391</v>
      </c>
      <c r="E322" s="55">
        <f t="shared" si="31"/>
        <v>53</v>
      </c>
      <c r="F322" s="56">
        <f t="shared" si="32"/>
        <v>0</v>
      </c>
      <c r="G322" s="57" t="str">
        <f>IF(F322&gt;4,"Tous les jours",IF(F322=4,"Tous les 2 jours",IF(F322=3,"3 fois par semaine",IF(F322=2,"2 fois par semaine",IF(F322=1,"1 fois par semaine",IF(F322=0,""))))))</f>
        <v/>
      </c>
      <c r="H322" s="58"/>
      <c r="I322" s="58"/>
      <c r="J322" s="58"/>
      <c r="K322" s="58"/>
      <c r="L322" s="58"/>
      <c r="M322" s="58"/>
      <c r="N322" s="58"/>
      <c r="O322" s="58"/>
      <c r="P322" s="84"/>
      <c r="Q322" s="84"/>
      <c r="R322" s="84"/>
      <c r="S322" s="84"/>
      <c r="T322" s="84"/>
      <c r="U322" s="75"/>
      <c r="V322" s="75"/>
      <c r="W322" s="75"/>
      <c r="X322" s="75"/>
      <c r="Y322" s="76"/>
    </row>
  </sheetData>
  <autoFilter ref="B4:Y322" xr:uid="{AEF44B5B-31C5-4699-8591-7269241C5BD3}"/>
  <mergeCells count="3">
    <mergeCell ref="A1:Z1"/>
    <mergeCell ref="P3:T3"/>
    <mergeCell ref="U3:Y3"/>
  </mergeCells>
  <phoneticPr fontId="2" type="noConversion"/>
  <conditionalFormatting sqref="I61:O61 H62:O62 H167:N168 F5:F322 Q167:S168 P61:Y62 V167:X168 H98:Y99 H202:Y203 H260:Y261 H115:Y115 H13:Y14 H9:Y9 H66:Y67 H64:Y64 H11:Y11 H10:O10 U10:Y10">
    <cfRule type="containsText" dxfId="261" priority="459" operator="containsText" text="Marque">
      <formula>NOT(ISERROR(SEARCH("Marque",F5)))</formula>
    </cfRule>
    <cfRule type="containsText" dxfId="260" priority="460" operator="containsText" text="Expertise">
      <formula>NOT(ISERROR(SEARCH("Expertise",F5)))</formula>
    </cfRule>
    <cfRule type="containsText" dxfId="259" priority="461" operator="containsText" text="Actualité">
      <formula>NOT(ISERROR(SEARCH("Actualité",F5)))</formula>
    </cfRule>
  </conditionalFormatting>
  <conditionalFormatting sqref="H71:K97 H124:K144 H100:K111 H166:K166 H65:K65 H169:K194 H116:K121 H61 H219:K242 H146:K153 H155:K164 H154:I154 K154 H58:K58 G5:G322 H30:Y32 H243:Y245 H195:Y197 H248:Y248 H250:Y258 H273:Y275 H60:K60 H113:K114">
    <cfRule type="containsText" dxfId="258" priority="462" operator="containsText" text="Actualité entreprise">
      <formula>NOT(ISERROR(SEARCH("Actualité entreprise",G5)))</formula>
    </cfRule>
    <cfRule type="cellIs" dxfId="257" priority="463" operator="equal">
      <formula>"Salon"</formula>
    </cfRule>
    <cfRule type="cellIs" dxfId="256" priority="464" operator="equal">
      <formula>"Proposition d'emploi"</formula>
    </cfRule>
    <cfRule type="cellIs" dxfId="255" priority="465" operator="equal">
      <formula>"Journée d'agence"</formula>
    </cfRule>
    <cfRule type="cellIs" dxfId="254" priority="466" operator="equal">
      <formula>"Inauguration"</formula>
    </cfRule>
    <cfRule type="cellIs" dxfId="253" priority="467" operator="equal">
      <formula>"Événement"</formula>
    </cfRule>
    <cfRule type="cellIs" dxfId="252" priority="468" operator="equal">
      <formula>"Groupe de travail"</formula>
    </cfRule>
    <cfRule type="cellIs" dxfId="251" priority="469" operator="equal">
      <formula>"Salon"</formula>
    </cfRule>
    <cfRule type="cellIs" dxfId="250" priority="470" operator="equal">
      <formula>"Proposition d'emploi"</formula>
    </cfRule>
    <cfRule type="containsText" dxfId="249" priority="471" operator="containsText" text="Journée d'agence">
      <formula>NOT(ISERROR(SEARCH("Journée d'agence",G5)))</formula>
    </cfRule>
    <cfRule type="containsText" dxfId="248" priority="472" operator="containsText" text="Inauguration">
      <formula>NOT(ISERROR(SEARCH("Inauguration",G5)))</formula>
    </cfRule>
    <cfRule type="cellIs" dxfId="247" priority="473" operator="equal">
      <formula>"Événement"</formula>
    </cfRule>
    <cfRule type="containsText" dxfId="246" priority="474" operator="containsText" text="Focus employé">
      <formula>NOT(ISERROR(SEARCH("Focus employé",G5)))</formula>
    </cfRule>
    <cfRule type="cellIs" dxfId="245" priority="475" operator="equal">
      <formula>"Focus chantier"</formula>
    </cfRule>
    <cfRule type="cellIs" dxfId="244" priority="476" operator="equal">
      <formula>"Anniversaire"</formula>
    </cfRule>
    <cfRule type="containsText" dxfId="243" priority="477" operator="containsText" text="Fête">
      <formula>NOT(ISERROR(SEARCH("Fête",G5)))</formula>
    </cfRule>
    <cfRule type="containsText" dxfId="242" priority="478" operator="containsText" text="Affaire remportée">
      <formula>NOT(ISERROR(SEARCH("Affaire remportée",G5)))</formula>
    </cfRule>
    <cfRule type="containsText" dxfId="241" priority="479" operator="containsText" text="Actualité">
      <formula>NOT(ISERROR(SEARCH("Actualité",G5)))</formula>
    </cfRule>
  </conditionalFormatting>
  <conditionalFormatting sqref="H5:K5">
    <cfRule type="containsText" dxfId="240" priority="430" operator="containsText" text="Actualité entreprise">
      <formula>NOT(ISERROR(SEARCH("Actualité entreprise",H5)))</formula>
    </cfRule>
    <cfRule type="cellIs" dxfId="239" priority="431" operator="equal">
      <formula>"Salon"</formula>
    </cfRule>
    <cfRule type="cellIs" dxfId="238" priority="432" operator="equal">
      <formula>"Proposition d'emploi"</formula>
    </cfRule>
    <cfRule type="cellIs" dxfId="237" priority="433" operator="equal">
      <formula>"Journée d'agence"</formula>
    </cfRule>
    <cfRule type="cellIs" dxfId="236" priority="434" operator="equal">
      <formula>"Inauguration"</formula>
    </cfRule>
    <cfRule type="cellIs" dxfId="235" priority="435" operator="equal">
      <formula>"Événement"</formula>
    </cfRule>
    <cfRule type="cellIs" dxfId="234" priority="436" operator="equal">
      <formula>"Groupe de travail"</formula>
    </cfRule>
    <cfRule type="cellIs" dxfId="233" priority="437" operator="equal">
      <formula>"Salon"</formula>
    </cfRule>
    <cfRule type="cellIs" dxfId="232" priority="438" operator="equal">
      <formula>"Proposition d'emploi"</formula>
    </cfRule>
    <cfRule type="containsText" dxfId="231" priority="439" operator="containsText" text="Journée d'agence">
      <formula>NOT(ISERROR(SEARCH("Journée d'agence",H5)))</formula>
    </cfRule>
    <cfRule type="containsText" dxfId="230" priority="440" operator="containsText" text="Inauguration">
      <formula>NOT(ISERROR(SEARCH("Inauguration",H5)))</formula>
    </cfRule>
    <cfRule type="cellIs" dxfId="229" priority="441" operator="equal">
      <formula>"Événement"</formula>
    </cfRule>
    <cfRule type="containsText" dxfId="228" priority="442" operator="containsText" text="Focus employé">
      <formula>NOT(ISERROR(SEARCH("Focus employé",H5)))</formula>
    </cfRule>
    <cfRule type="cellIs" dxfId="227" priority="443" operator="equal">
      <formula>"Focus chantier"</formula>
    </cfRule>
    <cfRule type="cellIs" dxfId="226" priority="444" operator="equal">
      <formula>"Anniversaire"</formula>
    </cfRule>
    <cfRule type="containsText" dxfId="225" priority="445" operator="containsText" text="Fête">
      <formula>NOT(ISERROR(SEARCH("Fête",H5)))</formula>
    </cfRule>
    <cfRule type="containsText" dxfId="224" priority="446" operator="containsText" text="Affaire remportée">
      <formula>NOT(ISERROR(SEARCH("Affaire remportée",H5)))</formula>
    </cfRule>
    <cfRule type="containsText" dxfId="223" priority="447" operator="containsText" text="Actualité">
      <formula>NOT(ISERROR(SEARCH("Actualité",H5)))</formula>
    </cfRule>
  </conditionalFormatting>
  <conditionalFormatting sqref="H5:K5">
    <cfRule type="colorScale" priority="427">
      <colorScale>
        <cfvo type="min"/>
        <cfvo type="max"/>
        <color rgb="FFFCFCFF"/>
        <color rgb="FF63BE7B"/>
      </colorScale>
    </cfRule>
    <cfRule type="colorScale" priority="428">
      <colorScale>
        <cfvo type="min"/>
        <cfvo type="max"/>
        <color rgb="FFFCFCFF"/>
        <color rgb="FF63BE7B"/>
      </colorScale>
    </cfRule>
    <cfRule type="colorScale" priority="429">
      <colorScale>
        <cfvo type="min"/>
        <cfvo type="max"/>
        <color rgb="FFFCFCFF"/>
        <color rgb="FF63BE7B"/>
      </colorScale>
    </cfRule>
  </conditionalFormatting>
  <conditionalFormatting sqref="H6:K6">
    <cfRule type="colorScale" priority="408">
      <colorScale>
        <cfvo type="min"/>
        <cfvo type="max"/>
        <color rgb="FFFCFCFF"/>
        <color rgb="FF63BE7B"/>
      </colorScale>
    </cfRule>
  </conditionalFormatting>
  <conditionalFormatting sqref="H6:K8">
    <cfRule type="colorScale" priority="401">
      <colorScale>
        <cfvo type="min"/>
        <cfvo type="max"/>
        <color rgb="FFFCFCFF"/>
        <color rgb="FF63BE7B"/>
      </colorScale>
    </cfRule>
  </conditionalFormatting>
  <conditionalFormatting sqref="H6:K8">
    <cfRule type="colorScale" priority="400">
      <colorScale>
        <cfvo type="min"/>
        <cfvo type="max"/>
        <color rgb="FFFCFCFF"/>
        <color rgb="FF63BE7B"/>
      </colorScale>
    </cfRule>
  </conditionalFormatting>
  <conditionalFormatting sqref="H6:K8 H12:K12 H15:K16">
    <cfRule type="containsText" dxfId="222" priority="409" operator="containsText" text="Actualité entreprise">
      <formula>NOT(ISERROR(SEARCH("Actualité entreprise",H6)))</formula>
    </cfRule>
    <cfRule type="cellIs" dxfId="221" priority="410" operator="equal">
      <formula>"Salon"</formula>
    </cfRule>
    <cfRule type="cellIs" dxfId="220" priority="411" operator="equal">
      <formula>"Proposition d'emploi"</formula>
    </cfRule>
    <cfRule type="cellIs" dxfId="219" priority="412" operator="equal">
      <formula>"Journée d'agence"</formula>
    </cfRule>
    <cfRule type="cellIs" dxfId="218" priority="413" operator="equal">
      <formula>"Inauguration"</formula>
    </cfRule>
    <cfRule type="cellIs" dxfId="217" priority="414" operator="equal">
      <formula>"Événement"</formula>
    </cfRule>
    <cfRule type="cellIs" dxfId="216" priority="415" operator="equal">
      <formula>"Groupe de travail"</formula>
    </cfRule>
    <cfRule type="cellIs" dxfId="215" priority="416" operator="equal">
      <formula>"Salon"</formula>
    </cfRule>
    <cfRule type="cellIs" dxfId="214" priority="417" operator="equal">
      <formula>"Proposition d'emploi"</formula>
    </cfRule>
    <cfRule type="containsText" dxfId="213" priority="418" operator="containsText" text="Journée d'agence">
      <formula>NOT(ISERROR(SEARCH("Journée d'agence",H6)))</formula>
    </cfRule>
    <cfRule type="containsText" dxfId="212" priority="419" operator="containsText" text="Inauguration">
      <formula>NOT(ISERROR(SEARCH("Inauguration",H6)))</formula>
    </cfRule>
    <cfRule type="cellIs" dxfId="211" priority="420" operator="equal">
      <formula>"Événement"</formula>
    </cfRule>
    <cfRule type="containsText" dxfId="210" priority="421" operator="containsText" text="Focus employé">
      <formula>NOT(ISERROR(SEARCH("Focus employé",H6)))</formula>
    </cfRule>
    <cfRule type="cellIs" dxfId="209" priority="422" operator="equal">
      <formula>"Focus chantier"</formula>
    </cfRule>
    <cfRule type="cellIs" dxfId="208" priority="423" operator="equal">
      <formula>"Anniversaire"</formula>
    </cfRule>
    <cfRule type="containsText" dxfId="207" priority="424" operator="containsText" text="Fête">
      <formula>NOT(ISERROR(SEARCH("Fête",H6)))</formula>
    </cfRule>
    <cfRule type="containsText" dxfId="206" priority="425" operator="containsText" text="Affaire remportée">
      <formula>NOT(ISERROR(SEARCH("Affaire remportée",H6)))</formula>
    </cfRule>
    <cfRule type="containsText" dxfId="205" priority="426" operator="containsText" text="Actualité">
      <formula>NOT(ISERROR(SEARCH("Actualité",H6)))</formula>
    </cfRule>
  </conditionalFormatting>
  <conditionalFormatting sqref="H7:K7">
    <cfRule type="colorScale" priority="406">
      <colorScale>
        <cfvo type="min"/>
        <cfvo type="max"/>
        <color rgb="FFFCFCFF"/>
        <color rgb="FF63BE7B"/>
      </colorScale>
    </cfRule>
    <cfRule type="colorScale" priority="407">
      <colorScale>
        <cfvo type="min"/>
        <cfvo type="max"/>
        <color rgb="FFFCFCFF"/>
        <color rgb="FF63BE7B"/>
      </colorScale>
    </cfRule>
  </conditionalFormatting>
  <conditionalFormatting sqref="H8:K8">
    <cfRule type="colorScale" priority="404">
      <colorScale>
        <cfvo type="min"/>
        <cfvo type="max"/>
        <color rgb="FFFCFCFF"/>
        <color rgb="FF63BE7B"/>
      </colorScale>
    </cfRule>
    <cfRule type="colorScale" priority="405">
      <colorScale>
        <cfvo type="min"/>
        <cfvo type="max"/>
        <color rgb="FFFCFCFF"/>
        <color rgb="FF63BE7B"/>
      </colorScale>
    </cfRule>
  </conditionalFormatting>
  <conditionalFormatting sqref="H12:K12">
    <cfRule type="colorScale" priority="399">
      <colorScale>
        <cfvo type="min"/>
        <cfvo type="max"/>
        <color rgb="FFFCFCFF"/>
        <color rgb="FF63BE7B"/>
      </colorScale>
    </cfRule>
  </conditionalFormatting>
  <conditionalFormatting sqref="H15:K17">
    <cfRule type="colorScale" priority="398">
      <colorScale>
        <cfvo type="min"/>
        <cfvo type="max"/>
        <color rgb="FFFCFCFF"/>
        <color rgb="FF63BE7B"/>
      </colorScale>
    </cfRule>
  </conditionalFormatting>
  <conditionalFormatting sqref="H18:K18">
    <cfRule type="colorScale" priority="397">
      <colorScale>
        <cfvo type="min"/>
        <cfvo type="max"/>
        <color rgb="FFFCFCFF"/>
        <color rgb="FF63BE7B"/>
      </colorScale>
    </cfRule>
  </conditionalFormatting>
  <conditionalFormatting sqref="H19:K29 H33:K57">
    <cfRule type="containsText" dxfId="204" priority="248" operator="containsText" text="Actualité entreprise">
      <formula>NOT(ISERROR(SEARCH("Actualité entreprise",H19)))</formula>
    </cfRule>
    <cfRule type="cellIs" dxfId="203" priority="249" operator="equal">
      <formula>"Salon"</formula>
    </cfRule>
    <cfRule type="cellIs" dxfId="202" priority="250" operator="equal">
      <formula>"Proposition d'emploi"</formula>
    </cfRule>
    <cfRule type="cellIs" dxfId="201" priority="251" operator="equal">
      <formula>"Journée d'agence"</formula>
    </cfRule>
    <cfRule type="cellIs" dxfId="200" priority="252" operator="equal">
      <formula>"Inauguration"</formula>
    </cfRule>
    <cfRule type="cellIs" dxfId="199" priority="253" operator="equal">
      <formula>"Événement"</formula>
    </cfRule>
    <cfRule type="cellIs" dxfId="198" priority="254" operator="equal">
      <formula>"Groupe de travail"</formula>
    </cfRule>
    <cfRule type="cellIs" dxfId="197" priority="255" operator="equal">
      <formula>"Salon"</formula>
    </cfRule>
    <cfRule type="cellIs" dxfId="196" priority="256" operator="equal">
      <formula>"Proposition d'emploi"</formula>
    </cfRule>
    <cfRule type="containsText" dxfId="195" priority="257" operator="containsText" text="Journée d'agence">
      <formula>NOT(ISERROR(SEARCH("Journée d'agence",H19)))</formula>
    </cfRule>
    <cfRule type="containsText" dxfId="194" priority="258" operator="containsText" text="Inauguration">
      <formula>NOT(ISERROR(SEARCH("Inauguration",H19)))</formula>
    </cfRule>
    <cfRule type="cellIs" dxfId="193" priority="259" operator="equal">
      <formula>"Événement"</formula>
    </cfRule>
    <cfRule type="containsText" dxfId="192" priority="260" operator="containsText" text="Focus employé">
      <formula>NOT(ISERROR(SEARCH("Focus employé",H19)))</formula>
    </cfRule>
    <cfRule type="cellIs" dxfId="191" priority="261" operator="equal">
      <formula>"Focus chantier"</formula>
    </cfRule>
    <cfRule type="cellIs" dxfId="190" priority="262" operator="equal">
      <formula>"Anniversaire"</formula>
    </cfRule>
    <cfRule type="containsText" dxfId="189" priority="263" operator="containsText" text="Fête">
      <formula>NOT(ISERROR(SEARCH("Fête",H19)))</formula>
    </cfRule>
    <cfRule type="containsText" dxfId="188" priority="264" operator="containsText" text="Affaire remportée">
      <formula>NOT(ISERROR(SEARCH("Affaire remportée",H19)))</formula>
    </cfRule>
    <cfRule type="containsText" dxfId="187" priority="265" operator="containsText" text="Actualité">
      <formula>NOT(ISERROR(SEARCH("Actualité",H19)))</formula>
    </cfRule>
  </conditionalFormatting>
  <conditionalFormatting sqref="H60:K60 H65:K65 H61">
    <cfRule type="colorScale" priority="452">
      <colorScale>
        <cfvo type="min"/>
        <cfvo type="max"/>
        <color rgb="FFFCFCFF"/>
        <color rgb="FF63BE7B"/>
      </colorScale>
    </cfRule>
  </conditionalFormatting>
  <conditionalFormatting sqref="H65:K65 H68:K69">
    <cfRule type="colorScale" priority="303">
      <colorScale>
        <cfvo type="min"/>
        <cfvo type="max"/>
        <color rgb="FFFCFCFF"/>
        <color rgb="FF63BE7B"/>
      </colorScale>
    </cfRule>
  </conditionalFormatting>
  <conditionalFormatting sqref="H65:K65 H68:K68">
    <cfRule type="containsText" dxfId="186" priority="322" operator="containsText" text="Actualité entreprise">
      <formula>NOT(ISERROR(SEARCH("Actualité entreprise",H65)))</formula>
    </cfRule>
    <cfRule type="cellIs" dxfId="185" priority="323" operator="equal">
      <formula>"Salon"</formula>
    </cfRule>
    <cfRule type="cellIs" dxfId="184" priority="324" operator="equal">
      <formula>"Proposition d'emploi"</formula>
    </cfRule>
    <cfRule type="cellIs" dxfId="183" priority="325" operator="equal">
      <formula>"Journée d'agence"</formula>
    </cfRule>
    <cfRule type="cellIs" dxfId="182" priority="326" operator="equal">
      <formula>"Inauguration"</formula>
    </cfRule>
    <cfRule type="cellIs" dxfId="181" priority="327" operator="equal">
      <formula>"Événement"</formula>
    </cfRule>
    <cfRule type="cellIs" dxfId="180" priority="328" operator="equal">
      <formula>"Groupe de travail"</formula>
    </cfRule>
    <cfRule type="cellIs" dxfId="179" priority="329" operator="equal">
      <formula>"Salon"</formula>
    </cfRule>
    <cfRule type="cellIs" dxfId="178" priority="330" operator="equal">
      <formula>"Proposition d'emploi"</formula>
    </cfRule>
    <cfRule type="containsText" dxfId="177" priority="331" operator="containsText" text="Journée d'agence">
      <formula>NOT(ISERROR(SEARCH("Journée d'agence",H65)))</formula>
    </cfRule>
    <cfRule type="containsText" dxfId="176" priority="332" operator="containsText" text="Inauguration">
      <formula>NOT(ISERROR(SEARCH("Inauguration",H65)))</formula>
    </cfRule>
    <cfRule type="cellIs" dxfId="175" priority="333" operator="equal">
      <formula>"Événement"</formula>
    </cfRule>
    <cfRule type="containsText" dxfId="174" priority="334" operator="containsText" text="Focus employé">
      <formula>NOT(ISERROR(SEARCH("Focus employé",H65)))</formula>
    </cfRule>
    <cfRule type="cellIs" dxfId="173" priority="335" operator="equal">
      <formula>"Focus chantier"</formula>
    </cfRule>
    <cfRule type="cellIs" dxfId="172" priority="336" operator="equal">
      <formula>"Anniversaire"</formula>
    </cfRule>
    <cfRule type="containsText" dxfId="171" priority="337" operator="containsText" text="Fête">
      <formula>NOT(ISERROR(SEARCH("Fête",H65)))</formula>
    </cfRule>
    <cfRule type="containsText" dxfId="170" priority="338" operator="containsText" text="Affaire remportée">
      <formula>NOT(ISERROR(SEARCH("Affaire remportée",H65)))</formula>
    </cfRule>
    <cfRule type="containsText" dxfId="169" priority="339" operator="containsText" text="Actualité">
      <formula>NOT(ISERROR(SEARCH("Actualité",H65)))</formula>
    </cfRule>
  </conditionalFormatting>
  <conditionalFormatting sqref="H113:K114 H116:K118">
    <cfRule type="colorScale" priority="450">
      <colorScale>
        <cfvo type="min"/>
        <cfvo type="max"/>
        <color rgb="FFFCFCFF"/>
        <color rgb="FF63BE7B"/>
      </colorScale>
    </cfRule>
  </conditionalFormatting>
  <conditionalFormatting sqref="H118:K122 I117:K117 H116:K116">
    <cfRule type="colorScale" priority="451">
      <colorScale>
        <cfvo type="min"/>
        <cfvo type="max"/>
        <color rgb="FFFCFCFF"/>
        <color rgb="FF63BE7B"/>
      </colorScale>
    </cfRule>
  </conditionalFormatting>
  <conditionalFormatting sqref="H166:K166 H189:K194 H199:K201 H204:K209 H169:K186 H196:Y198">
    <cfRule type="colorScale" priority="448">
      <colorScale>
        <cfvo type="min"/>
        <cfvo type="max"/>
        <color rgb="FFFCFCFF"/>
        <color rgb="FF63BE7B"/>
      </colorScale>
    </cfRule>
  </conditionalFormatting>
  <conditionalFormatting sqref="H166:K166 H169:K174">
    <cfRule type="colorScale" priority="449">
      <colorScale>
        <cfvo type="min"/>
        <cfvo type="max"/>
        <color rgb="FFFCFCFF"/>
        <color rgb="FF63BE7B"/>
      </colorScale>
    </cfRule>
  </conditionalFormatting>
  <conditionalFormatting sqref="H173:K186 H189:K194 H196:Y198">
    <cfRule type="colorScale" priority="284">
      <colorScale>
        <cfvo type="min"/>
        <cfvo type="max"/>
        <color rgb="FFFCFCFF"/>
        <color rgb="FF63BE7B"/>
      </colorScale>
    </cfRule>
  </conditionalFormatting>
  <conditionalFormatting sqref="H209:K216 H246:K247 H249:K249 H259:K259 H262:K268">
    <cfRule type="containsText" dxfId="168" priority="266" operator="containsText" text="Actualité entreprise">
      <formula>NOT(ISERROR(SEARCH("Actualité entreprise",H209)))</formula>
    </cfRule>
    <cfRule type="cellIs" dxfId="167" priority="267" operator="equal">
      <formula>"Salon"</formula>
    </cfRule>
    <cfRule type="cellIs" dxfId="166" priority="268" operator="equal">
      <formula>"Proposition d'emploi"</formula>
    </cfRule>
    <cfRule type="cellIs" dxfId="165" priority="269" operator="equal">
      <formula>"Journée d'agence"</formula>
    </cfRule>
    <cfRule type="cellIs" dxfId="164" priority="270" operator="equal">
      <formula>"Inauguration"</formula>
    </cfRule>
    <cfRule type="cellIs" dxfId="163" priority="271" operator="equal">
      <formula>"Événement"</formula>
    </cfRule>
    <cfRule type="cellIs" dxfId="162" priority="272" operator="equal">
      <formula>"Groupe de travail"</formula>
    </cfRule>
    <cfRule type="cellIs" dxfId="161" priority="273" operator="equal">
      <formula>"Salon"</formula>
    </cfRule>
    <cfRule type="cellIs" dxfId="160" priority="274" operator="equal">
      <formula>"Proposition d'emploi"</formula>
    </cfRule>
    <cfRule type="containsText" dxfId="159" priority="275" operator="containsText" text="Journée d'agence">
      <formula>NOT(ISERROR(SEARCH("Journée d'agence",H209)))</formula>
    </cfRule>
    <cfRule type="containsText" dxfId="158" priority="276" operator="containsText" text="Inauguration">
      <formula>NOT(ISERROR(SEARCH("Inauguration",H209)))</formula>
    </cfRule>
    <cfRule type="cellIs" dxfId="157" priority="277" operator="equal">
      <formula>"Événement"</formula>
    </cfRule>
    <cfRule type="containsText" dxfId="156" priority="278" operator="containsText" text="Focus employé">
      <formula>NOT(ISERROR(SEARCH("Focus employé",H209)))</formula>
    </cfRule>
    <cfRule type="cellIs" dxfId="155" priority="279" operator="equal">
      <formula>"Focus chantier"</formula>
    </cfRule>
    <cfRule type="cellIs" dxfId="154" priority="280" operator="equal">
      <formula>"Anniversaire"</formula>
    </cfRule>
    <cfRule type="containsText" dxfId="153" priority="281" operator="containsText" text="Fête">
      <formula>NOT(ISERROR(SEARCH("Fête",H209)))</formula>
    </cfRule>
    <cfRule type="containsText" dxfId="152" priority="282" operator="containsText" text="Affaire remportée">
      <formula>NOT(ISERROR(SEARCH("Affaire remportée",H209)))</formula>
    </cfRule>
    <cfRule type="containsText" dxfId="151" priority="283" operator="containsText" text="Actualité">
      <formula>NOT(ISERROR(SEARCH("Actualité",H209)))</formula>
    </cfRule>
  </conditionalFormatting>
  <conditionalFormatting sqref="H262:K265 I246:K247 I249:K249 I259:K259 I219:K238 I240:K242">
    <cfRule type="colorScale" priority="456">
      <colorScale>
        <cfvo type="min"/>
        <cfvo type="max"/>
        <color rgb="FFFCFCFF"/>
        <color rgb="FF63BE7B"/>
      </colorScale>
    </cfRule>
  </conditionalFormatting>
  <conditionalFormatting sqref="H262:K269">
    <cfRule type="colorScale" priority="457">
      <colorScale>
        <cfvo type="min"/>
        <cfvo type="max"/>
        <color rgb="FFFCFCFF"/>
        <color rgb="FF63BE7B"/>
      </colorScale>
    </cfRule>
  </conditionalFormatting>
  <conditionalFormatting sqref="H166:K166 H189:K194 H199:K201 H204:K214 H169:K186 H196:Y198">
    <cfRule type="colorScale" priority="247">
      <colorScale>
        <cfvo type="min"/>
        <cfvo type="max"/>
        <color rgb="FFFCFCFF"/>
        <color rgb="FF63BE7B"/>
      </colorScale>
    </cfRule>
  </conditionalFormatting>
  <conditionalFormatting sqref="H12:K12 H15:K29 H33:K57">
    <cfRule type="colorScale" priority="1448">
      <colorScale>
        <cfvo type="min"/>
        <cfvo type="max"/>
        <color rgb="FFFCFCFF"/>
        <color rgb="FF63BE7B"/>
      </colorScale>
    </cfRule>
  </conditionalFormatting>
  <conditionalFormatting sqref="H65:K65 H100:K110 H68:K97">
    <cfRule type="colorScale" priority="1615">
      <colorScale>
        <cfvo type="min"/>
        <cfvo type="max"/>
        <color rgb="FFFCFCFF"/>
        <color rgb="FF63BE7B"/>
      </colorScale>
    </cfRule>
  </conditionalFormatting>
  <conditionalFormatting sqref="H146:K153 H155:K163 H154:I154 K154 H113:K114 H116:K144">
    <cfRule type="colorScale" priority="242">
      <colorScale>
        <cfvo type="min"/>
        <cfvo type="max"/>
        <color rgb="FFFCFCFF"/>
        <color rgb="FF63BE7B"/>
      </colorScale>
    </cfRule>
  </conditionalFormatting>
  <conditionalFormatting sqref="H246:K247 H249:K249 H259:K259 H262:K269 H219:K238 H240:K242">
    <cfRule type="colorScale" priority="1741">
      <colorScale>
        <cfvo type="min"/>
        <cfvo type="max"/>
        <color rgb="FFFCFCFF"/>
        <color rgb="FF63BE7B"/>
      </colorScale>
    </cfRule>
  </conditionalFormatting>
  <conditionalFormatting sqref="H5:K8 H12:K12 H15:K29 H33:K57">
    <cfRule type="colorScale" priority="246">
      <colorScale>
        <cfvo type="min"/>
        <cfvo type="max"/>
        <color rgb="FFFCFCFF"/>
        <color rgb="FF63BE7B"/>
      </colorScale>
    </cfRule>
  </conditionalFormatting>
  <conditionalFormatting sqref="H60:K60 H100:K110 H65:K65 H61 H68:K97">
    <cfRule type="colorScale" priority="244">
      <colorScale>
        <cfvo type="min"/>
        <cfvo type="max"/>
        <color rgb="FFFCFCFF"/>
        <color rgb="FF63BE7B"/>
      </colorScale>
    </cfRule>
  </conditionalFormatting>
  <conditionalFormatting sqref="H160:L163 H113:K114 H146:K153 H155:K159 H154:I154 K154 H116:K144">
    <cfRule type="colorScale" priority="243">
      <colorScale>
        <cfvo type="min"/>
        <cfvo type="max"/>
        <color rgb="FF63BE7B"/>
        <color rgb="FFFCFCFF"/>
      </colorScale>
    </cfRule>
  </conditionalFormatting>
  <conditionalFormatting sqref="H166:K166 H189:K194 H246:K247 H199:K201 H204:K216 H249:K249 H259:K259 H262:K269 H169:K186 H219:K238 H240:K242 H196:Y198">
    <cfRule type="colorScale" priority="241">
      <colorScale>
        <cfvo type="min"/>
        <cfvo type="max"/>
        <color rgb="FFFCFCFF"/>
        <color rgb="FF63BE7B"/>
      </colorScale>
    </cfRule>
  </conditionalFormatting>
  <conditionalFormatting sqref="H166:K166 H189:K194 H199:K201 H204:K216 H169:K186 H196:Y198">
    <cfRule type="colorScale" priority="240">
      <colorScale>
        <cfvo type="min"/>
        <cfvo type="max"/>
        <color rgb="FFFCFCFF"/>
        <color rgb="FF63BE7B"/>
      </colorScale>
    </cfRule>
  </conditionalFormatting>
  <conditionalFormatting sqref="H270:K270 K289 H290:K292 H276:K288 H293:I293 H294:K322 H272:K272">
    <cfRule type="colorScale" priority="239">
      <colorScale>
        <cfvo type="min"/>
        <cfvo type="max"/>
        <color rgb="FFFCFCFF"/>
        <color rgb="FF63BE7B"/>
      </colorScale>
    </cfRule>
  </conditionalFormatting>
  <conditionalFormatting sqref="H187:K188">
    <cfRule type="colorScale" priority="237">
      <colorScale>
        <cfvo type="min"/>
        <cfvo type="max"/>
        <color rgb="FFFCFCFF"/>
        <color rgb="FF63BE7B"/>
      </colorScale>
    </cfRule>
  </conditionalFormatting>
  <conditionalFormatting sqref="H187:L188">
    <cfRule type="colorScale" priority="238">
      <colorScale>
        <cfvo type="min"/>
        <cfvo type="max"/>
        <color rgb="FF63BE7B"/>
        <color rgb="FFFCFCFF"/>
      </colorScale>
    </cfRule>
  </conditionalFormatting>
  <conditionalFormatting sqref="H58:K58">
    <cfRule type="colorScale" priority="233">
      <colorScale>
        <cfvo type="min"/>
        <cfvo type="max"/>
        <color rgb="FFFCFCFF"/>
        <color rgb="FF63BE7B"/>
      </colorScale>
    </cfRule>
  </conditionalFormatting>
  <conditionalFormatting sqref="H111:K111">
    <cfRule type="colorScale" priority="232">
      <colorScale>
        <cfvo type="min"/>
        <cfvo type="max"/>
        <color rgb="FFFCFCFF"/>
        <color rgb="FF63BE7B"/>
      </colorScale>
    </cfRule>
  </conditionalFormatting>
  <conditionalFormatting sqref="H164:K164">
    <cfRule type="colorScale" priority="231">
      <colorScale>
        <cfvo type="min"/>
        <cfvo type="max"/>
        <color rgb="FFFCFCFF"/>
        <color rgb="FF63BE7B"/>
      </colorScale>
    </cfRule>
  </conditionalFormatting>
  <conditionalFormatting sqref="H217:K217">
    <cfRule type="containsText" dxfId="150" priority="213" operator="containsText" text="Actualité entreprise">
      <formula>NOT(ISERROR(SEARCH("Actualité entreprise",H217)))</formula>
    </cfRule>
    <cfRule type="cellIs" dxfId="149" priority="214" operator="equal">
      <formula>"Salon"</formula>
    </cfRule>
    <cfRule type="cellIs" dxfId="148" priority="215" operator="equal">
      <formula>"Proposition d'emploi"</formula>
    </cfRule>
    <cfRule type="cellIs" dxfId="147" priority="216" operator="equal">
      <formula>"Journée d'agence"</formula>
    </cfRule>
    <cfRule type="cellIs" dxfId="146" priority="217" operator="equal">
      <formula>"Inauguration"</formula>
    </cfRule>
    <cfRule type="cellIs" dxfId="145" priority="218" operator="equal">
      <formula>"Événement"</formula>
    </cfRule>
    <cfRule type="cellIs" dxfId="144" priority="219" operator="equal">
      <formula>"Groupe de travail"</formula>
    </cfRule>
    <cfRule type="cellIs" dxfId="143" priority="220" operator="equal">
      <formula>"Salon"</formula>
    </cfRule>
    <cfRule type="cellIs" dxfId="142" priority="221" operator="equal">
      <formula>"Proposition d'emploi"</formula>
    </cfRule>
    <cfRule type="containsText" dxfId="141" priority="222" operator="containsText" text="Journée d'agence">
      <formula>NOT(ISERROR(SEARCH("Journée d'agence",H217)))</formula>
    </cfRule>
    <cfRule type="containsText" dxfId="140" priority="223" operator="containsText" text="Inauguration">
      <formula>NOT(ISERROR(SEARCH("Inauguration",H217)))</formula>
    </cfRule>
    <cfRule type="cellIs" dxfId="139" priority="224" operator="equal">
      <formula>"Événement"</formula>
    </cfRule>
    <cfRule type="containsText" dxfId="138" priority="225" operator="containsText" text="Focus employé">
      <formula>NOT(ISERROR(SEARCH("Focus employé",H217)))</formula>
    </cfRule>
    <cfRule type="cellIs" dxfId="137" priority="226" operator="equal">
      <formula>"Focus chantier"</formula>
    </cfRule>
    <cfRule type="cellIs" dxfId="136" priority="227" operator="equal">
      <formula>"Anniversaire"</formula>
    </cfRule>
    <cfRule type="containsText" dxfId="135" priority="228" operator="containsText" text="Fête">
      <formula>NOT(ISERROR(SEARCH("Fête",H217)))</formula>
    </cfRule>
    <cfRule type="containsText" dxfId="134" priority="229" operator="containsText" text="Affaire remportée">
      <formula>NOT(ISERROR(SEARCH("Affaire remportée",H217)))</formula>
    </cfRule>
    <cfRule type="containsText" dxfId="133" priority="230" operator="containsText" text="Actualité">
      <formula>NOT(ISERROR(SEARCH("Actualité",H217)))</formula>
    </cfRule>
  </conditionalFormatting>
  <conditionalFormatting sqref="H217:K217">
    <cfRule type="colorScale" priority="212">
      <colorScale>
        <cfvo type="min"/>
        <cfvo type="max"/>
        <color rgb="FFFCFCFF"/>
        <color rgb="FF63BE7B"/>
      </colorScale>
    </cfRule>
  </conditionalFormatting>
  <conditionalFormatting sqref="H63:K63">
    <cfRule type="containsText" dxfId="132" priority="193" operator="containsText" text="Actualité entreprise">
      <formula>NOT(ISERROR(SEARCH("Actualité entreprise",H63)))</formula>
    </cfRule>
    <cfRule type="cellIs" dxfId="131" priority="194" operator="equal">
      <formula>"Salon"</formula>
    </cfRule>
    <cfRule type="cellIs" dxfId="130" priority="195" operator="equal">
      <formula>"Proposition d'emploi"</formula>
    </cfRule>
    <cfRule type="cellIs" dxfId="129" priority="196" operator="equal">
      <formula>"Journée d'agence"</formula>
    </cfRule>
    <cfRule type="cellIs" dxfId="128" priority="197" operator="equal">
      <formula>"Inauguration"</formula>
    </cfRule>
    <cfRule type="cellIs" dxfId="127" priority="198" operator="equal">
      <formula>"Événement"</formula>
    </cfRule>
    <cfRule type="cellIs" dxfId="126" priority="199" operator="equal">
      <formula>"Groupe de travail"</formula>
    </cfRule>
    <cfRule type="cellIs" dxfId="125" priority="200" operator="equal">
      <formula>"Salon"</formula>
    </cfRule>
    <cfRule type="cellIs" dxfId="124" priority="201" operator="equal">
      <formula>"Proposition d'emploi"</formula>
    </cfRule>
    <cfRule type="containsText" dxfId="123" priority="202" operator="containsText" text="Journée d'agence">
      <formula>NOT(ISERROR(SEARCH("Journée d'agence",H63)))</formula>
    </cfRule>
    <cfRule type="containsText" dxfId="122" priority="203" operator="containsText" text="Inauguration">
      <formula>NOT(ISERROR(SEARCH("Inauguration",H63)))</formula>
    </cfRule>
    <cfRule type="cellIs" dxfId="121" priority="204" operator="equal">
      <formula>"Événement"</formula>
    </cfRule>
    <cfRule type="containsText" dxfId="120" priority="205" operator="containsText" text="Focus employé">
      <formula>NOT(ISERROR(SEARCH("Focus employé",H63)))</formula>
    </cfRule>
    <cfRule type="cellIs" dxfId="119" priority="206" operator="equal">
      <formula>"Focus chantier"</formula>
    </cfRule>
    <cfRule type="cellIs" dxfId="118" priority="207" operator="equal">
      <formula>"Anniversaire"</formula>
    </cfRule>
    <cfRule type="containsText" dxfId="117" priority="208" operator="containsText" text="Fête">
      <formula>NOT(ISERROR(SEARCH("Fête",H63)))</formula>
    </cfRule>
    <cfRule type="containsText" dxfId="116" priority="209" operator="containsText" text="Affaire remportée">
      <formula>NOT(ISERROR(SEARCH("Affaire remportée",H63)))</formula>
    </cfRule>
    <cfRule type="containsText" dxfId="115" priority="210" operator="containsText" text="Actualité">
      <formula>NOT(ISERROR(SEARCH("Actualité",H63)))</formula>
    </cfRule>
  </conditionalFormatting>
  <conditionalFormatting sqref="H63:K63">
    <cfRule type="colorScale" priority="192">
      <colorScale>
        <cfvo type="min"/>
        <cfvo type="max"/>
        <color rgb="FFFCFCFF"/>
        <color rgb="FF63BE7B"/>
      </colorScale>
    </cfRule>
  </conditionalFormatting>
  <conditionalFormatting sqref="H63:K63">
    <cfRule type="colorScale" priority="173">
      <colorScale>
        <cfvo type="min"/>
        <cfvo type="max"/>
        <color rgb="FFFCFCFF"/>
        <color rgb="FF63BE7B"/>
      </colorScale>
    </cfRule>
  </conditionalFormatting>
  <conditionalFormatting sqref="H63:K63">
    <cfRule type="containsText" dxfId="114" priority="174" operator="containsText" text="Actualité entreprise">
      <formula>NOT(ISERROR(SEARCH("Actualité entreprise",H63)))</formula>
    </cfRule>
    <cfRule type="cellIs" dxfId="113" priority="175" operator="equal">
      <formula>"Salon"</formula>
    </cfRule>
    <cfRule type="cellIs" dxfId="112" priority="176" operator="equal">
      <formula>"Proposition d'emploi"</formula>
    </cfRule>
    <cfRule type="cellIs" dxfId="111" priority="177" operator="equal">
      <formula>"Journée d'agence"</formula>
    </cfRule>
    <cfRule type="cellIs" dxfId="110" priority="178" operator="equal">
      <formula>"Inauguration"</formula>
    </cfRule>
    <cfRule type="cellIs" dxfId="109" priority="179" operator="equal">
      <formula>"Événement"</formula>
    </cfRule>
    <cfRule type="cellIs" dxfId="108" priority="180" operator="equal">
      <formula>"Groupe de travail"</formula>
    </cfRule>
    <cfRule type="cellIs" dxfId="107" priority="181" operator="equal">
      <formula>"Salon"</formula>
    </cfRule>
    <cfRule type="cellIs" dxfId="106" priority="182" operator="equal">
      <formula>"Proposition d'emploi"</formula>
    </cfRule>
    <cfRule type="containsText" dxfId="105" priority="183" operator="containsText" text="Journée d'agence">
      <formula>NOT(ISERROR(SEARCH("Journée d'agence",H63)))</formula>
    </cfRule>
    <cfRule type="containsText" dxfId="104" priority="184" operator="containsText" text="Inauguration">
      <formula>NOT(ISERROR(SEARCH("Inauguration",H63)))</formula>
    </cfRule>
    <cfRule type="cellIs" dxfId="103" priority="185" operator="equal">
      <formula>"Événement"</formula>
    </cfRule>
    <cfRule type="containsText" dxfId="102" priority="186" operator="containsText" text="Focus employé">
      <formula>NOT(ISERROR(SEARCH("Focus employé",H63)))</formula>
    </cfRule>
    <cfRule type="cellIs" dxfId="101" priority="187" operator="equal">
      <formula>"Focus chantier"</formula>
    </cfRule>
    <cfRule type="cellIs" dxfId="100" priority="188" operator="equal">
      <formula>"Anniversaire"</formula>
    </cfRule>
    <cfRule type="containsText" dxfId="99" priority="189" operator="containsText" text="Fête">
      <formula>NOT(ISERROR(SEARCH("Fête",H63)))</formula>
    </cfRule>
    <cfRule type="containsText" dxfId="98" priority="190" operator="containsText" text="Affaire remportée">
      <formula>NOT(ISERROR(SEARCH("Affaire remportée",H63)))</formula>
    </cfRule>
    <cfRule type="containsText" dxfId="97" priority="191" operator="containsText" text="Actualité">
      <formula>NOT(ISERROR(SEARCH("Actualité",H63)))</formula>
    </cfRule>
  </conditionalFormatting>
  <conditionalFormatting sqref="H63:K63">
    <cfRule type="colorScale" priority="211">
      <colorScale>
        <cfvo type="min"/>
        <cfvo type="max"/>
        <color rgb="FFFCFCFF"/>
        <color rgb="FF63BE7B"/>
      </colorScale>
    </cfRule>
  </conditionalFormatting>
  <conditionalFormatting sqref="H63:K63">
    <cfRule type="colorScale" priority="172">
      <colorScale>
        <cfvo type="min"/>
        <cfvo type="max"/>
        <color rgb="FFFCFCFF"/>
        <color rgb="FF63BE7B"/>
      </colorScale>
    </cfRule>
  </conditionalFormatting>
  <conditionalFormatting sqref="I239:K239">
    <cfRule type="colorScale" priority="152">
      <colorScale>
        <cfvo type="min"/>
        <cfvo type="max"/>
        <color rgb="FFFCFCFF"/>
        <color rgb="FF63BE7B"/>
      </colorScale>
    </cfRule>
  </conditionalFormatting>
  <conditionalFormatting sqref="H239:K239">
    <cfRule type="colorScale" priority="153">
      <colorScale>
        <cfvo type="min"/>
        <cfvo type="max"/>
        <color rgb="FFFCFCFF"/>
        <color rgb="FF63BE7B"/>
      </colorScale>
    </cfRule>
  </conditionalFormatting>
  <conditionalFormatting sqref="H239:K239">
    <cfRule type="colorScale" priority="151">
      <colorScale>
        <cfvo type="min"/>
        <cfvo type="max"/>
        <color rgb="FFFCFCFF"/>
        <color rgb="FF63BE7B"/>
      </colorScale>
    </cfRule>
  </conditionalFormatting>
  <conditionalFormatting sqref="Q160:Q163">
    <cfRule type="colorScale" priority="114">
      <colorScale>
        <cfvo type="min"/>
        <cfvo type="max"/>
        <color rgb="FF63BE7B"/>
        <color rgb="FFFCFCFF"/>
      </colorScale>
    </cfRule>
  </conditionalFormatting>
  <conditionalFormatting sqref="Q187:Q188">
    <cfRule type="colorScale" priority="113">
      <colorScale>
        <cfvo type="min"/>
        <cfvo type="max"/>
        <color rgb="FF63BE7B"/>
        <color rgb="FFFCFCFF"/>
      </colorScale>
    </cfRule>
  </conditionalFormatting>
  <conditionalFormatting sqref="V160:V163">
    <cfRule type="colorScale" priority="112">
      <colorScale>
        <cfvo type="min"/>
        <cfvo type="max"/>
        <color rgb="FF63BE7B"/>
        <color rgb="FFFCFCFF"/>
      </colorScale>
    </cfRule>
  </conditionalFormatting>
  <conditionalFormatting sqref="V187:V188">
    <cfRule type="colorScale" priority="111">
      <colorScale>
        <cfvo type="min"/>
        <cfvo type="max"/>
        <color rgb="FF63BE7B"/>
        <color rgb="FFFCFCFF"/>
      </colorScale>
    </cfRule>
  </conditionalFormatting>
  <conditionalFormatting sqref="H59:K59">
    <cfRule type="colorScale" priority="92">
      <colorScale>
        <cfvo type="min"/>
        <cfvo type="max"/>
        <color rgb="FFFCFCFF"/>
        <color rgb="FF63BE7B"/>
      </colorScale>
    </cfRule>
  </conditionalFormatting>
  <conditionalFormatting sqref="H59:K59">
    <cfRule type="colorScale" priority="91">
      <colorScale>
        <cfvo type="min"/>
        <cfvo type="max"/>
        <color rgb="FFFCFCFF"/>
        <color rgb="FF63BE7B"/>
      </colorScale>
    </cfRule>
  </conditionalFormatting>
  <conditionalFormatting sqref="H59:K59">
    <cfRule type="colorScale" priority="90">
      <colorScale>
        <cfvo type="min"/>
        <cfvo type="max"/>
        <color rgb="FFFCFCFF"/>
        <color rgb="FF63BE7B"/>
      </colorScale>
    </cfRule>
  </conditionalFormatting>
  <conditionalFormatting sqref="H59:K59">
    <cfRule type="containsText" dxfId="96" priority="93" operator="containsText" text="Actualité entreprise">
      <formula>NOT(ISERROR(SEARCH("Actualité entreprise",H59)))</formula>
    </cfRule>
    <cfRule type="cellIs" dxfId="95" priority="94" operator="equal">
      <formula>"Salon"</formula>
    </cfRule>
    <cfRule type="cellIs" dxfId="94" priority="95" operator="equal">
      <formula>"Proposition d'emploi"</formula>
    </cfRule>
    <cfRule type="cellIs" dxfId="93" priority="96" operator="equal">
      <formula>"Journée d'agence"</formula>
    </cfRule>
    <cfRule type="cellIs" dxfId="92" priority="97" operator="equal">
      <formula>"Inauguration"</formula>
    </cfRule>
    <cfRule type="cellIs" dxfId="91" priority="98" operator="equal">
      <formula>"Événement"</formula>
    </cfRule>
    <cfRule type="cellIs" dxfId="90" priority="99" operator="equal">
      <formula>"Groupe de travail"</formula>
    </cfRule>
    <cfRule type="cellIs" dxfId="89" priority="100" operator="equal">
      <formula>"Salon"</formula>
    </cfRule>
    <cfRule type="cellIs" dxfId="88" priority="101" operator="equal">
      <formula>"Proposition d'emploi"</formula>
    </cfRule>
    <cfRule type="containsText" dxfId="87" priority="102" operator="containsText" text="Journée d'agence">
      <formula>NOT(ISERROR(SEARCH("Journée d'agence",H59)))</formula>
    </cfRule>
    <cfRule type="containsText" dxfId="86" priority="103" operator="containsText" text="Inauguration">
      <formula>NOT(ISERROR(SEARCH("Inauguration",H59)))</formula>
    </cfRule>
    <cfRule type="cellIs" dxfId="85" priority="104" operator="equal">
      <formula>"Événement"</formula>
    </cfRule>
    <cfRule type="containsText" dxfId="84" priority="105" operator="containsText" text="Focus employé">
      <formula>NOT(ISERROR(SEARCH("Focus employé",H59)))</formula>
    </cfRule>
    <cfRule type="cellIs" dxfId="83" priority="106" operator="equal">
      <formula>"Focus chantier"</formula>
    </cfRule>
    <cfRule type="cellIs" dxfId="82" priority="107" operator="equal">
      <formula>"Anniversaire"</formula>
    </cfRule>
    <cfRule type="containsText" dxfId="81" priority="108" operator="containsText" text="Fête">
      <formula>NOT(ISERROR(SEARCH("Fête",H59)))</formula>
    </cfRule>
    <cfRule type="containsText" dxfId="80" priority="109" operator="containsText" text="Affaire remportée">
      <formula>NOT(ISERROR(SEARCH("Affaire remportée",H59)))</formula>
    </cfRule>
    <cfRule type="containsText" dxfId="79" priority="110" operator="containsText" text="Actualité">
      <formula>NOT(ISERROR(SEARCH("Actualité",H59)))</formula>
    </cfRule>
  </conditionalFormatting>
  <conditionalFormatting sqref="H59:K59">
    <cfRule type="colorScale" priority="89">
      <colorScale>
        <cfvo type="min"/>
        <cfvo type="max"/>
        <color rgb="FFFCFCFF"/>
        <color rgb="FF63BE7B"/>
      </colorScale>
    </cfRule>
  </conditionalFormatting>
  <conditionalFormatting sqref="H112:K112">
    <cfRule type="colorScale" priority="70">
      <colorScale>
        <cfvo type="min"/>
        <cfvo type="max"/>
        <color rgb="FFFCFCFF"/>
        <color rgb="FF63BE7B"/>
      </colorScale>
    </cfRule>
  </conditionalFormatting>
  <conditionalFormatting sqref="H112:K112">
    <cfRule type="colorScale" priority="69">
      <colorScale>
        <cfvo type="min"/>
        <cfvo type="max"/>
        <color rgb="FFFCFCFF"/>
        <color rgb="FF63BE7B"/>
      </colorScale>
    </cfRule>
  </conditionalFormatting>
  <conditionalFormatting sqref="H112:K112">
    <cfRule type="colorScale" priority="68">
      <colorScale>
        <cfvo type="min"/>
        <cfvo type="max"/>
        <color rgb="FFFCFCFF"/>
        <color rgb="FF63BE7B"/>
      </colorScale>
    </cfRule>
  </conditionalFormatting>
  <conditionalFormatting sqref="H112:K112">
    <cfRule type="containsText" dxfId="78" priority="71" operator="containsText" text="Actualité entreprise">
      <formula>NOT(ISERROR(SEARCH("Actualité entreprise",H112)))</formula>
    </cfRule>
    <cfRule type="cellIs" dxfId="77" priority="72" operator="equal">
      <formula>"Salon"</formula>
    </cfRule>
    <cfRule type="cellIs" dxfId="76" priority="73" operator="equal">
      <formula>"Proposition d'emploi"</formula>
    </cfRule>
    <cfRule type="cellIs" dxfId="75" priority="74" operator="equal">
      <formula>"Journée d'agence"</formula>
    </cfRule>
    <cfRule type="cellIs" dxfId="74" priority="75" operator="equal">
      <formula>"Inauguration"</formula>
    </cfRule>
    <cfRule type="cellIs" dxfId="73" priority="76" operator="equal">
      <formula>"Événement"</formula>
    </cfRule>
    <cfRule type="cellIs" dxfId="72" priority="77" operator="equal">
      <formula>"Groupe de travail"</formula>
    </cfRule>
    <cfRule type="cellIs" dxfId="71" priority="78" operator="equal">
      <formula>"Salon"</formula>
    </cfRule>
    <cfRule type="cellIs" dxfId="70" priority="79" operator="equal">
      <formula>"Proposition d'emploi"</formula>
    </cfRule>
    <cfRule type="containsText" dxfId="69" priority="80" operator="containsText" text="Journée d'agence">
      <formula>NOT(ISERROR(SEARCH("Journée d'agence",H112)))</formula>
    </cfRule>
    <cfRule type="containsText" dxfId="68" priority="81" operator="containsText" text="Inauguration">
      <formula>NOT(ISERROR(SEARCH("Inauguration",H112)))</formula>
    </cfRule>
    <cfRule type="cellIs" dxfId="67" priority="82" operator="equal">
      <formula>"Événement"</formula>
    </cfRule>
    <cfRule type="containsText" dxfId="66" priority="83" operator="containsText" text="Focus employé">
      <formula>NOT(ISERROR(SEARCH("Focus employé",H112)))</formula>
    </cfRule>
    <cfRule type="cellIs" dxfId="65" priority="84" operator="equal">
      <formula>"Focus chantier"</formula>
    </cfRule>
    <cfRule type="cellIs" dxfId="64" priority="85" operator="equal">
      <formula>"Anniversaire"</formula>
    </cfRule>
    <cfRule type="containsText" dxfId="63" priority="86" operator="containsText" text="Fête">
      <formula>NOT(ISERROR(SEARCH("Fête",H112)))</formula>
    </cfRule>
    <cfRule type="containsText" dxfId="62" priority="87" operator="containsText" text="Affaire remportée">
      <formula>NOT(ISERROR(SEARCH("Affaire remportée",H112)))</formula>
    </cfRule>
    <cfRule type="containsText" dxfId="61" priority="88" operator="containsText" text="Actualité">
      <formula>NOT(ISERROR(SEARCH("Actualité",H112)))</formula>
    </cfRule>
  </conditionalFormatting>
  <conditionalFormatting sqref="H112:K112">
    <cfRule type="colorScale" priority="67">
      <colorScale>
        <cfvo type="min"/>
        <cfvo type="max"/>
        <color rgb="FFFCFCFF"/>
        <color rgb="FF63BE7B"/>
      </colorScale>
    </cfRule>
  </conditionalFormatting>
  <conditionalFormatting sqref="H165:K165">
    <cfRule type="colorScale" priority="48">
      <colorScale>
        <cfvo type="min"/>
        <cfvo type="max"/>
        <color rgb="FFFCFCFF"/>
        <color rgb="FF63BE7B"/>
      </colorScale>
    </cfRule>
  </conditionalFormatting>
  <conditionalFormatting sqref="H165:K165">
    <cfRule type="colorScale" priority="47">
      <colorScale>
        <cfvo type="min"/>
        <cfvo type="max"/>
        <color rgb="FFFCFCFF"/>
        <color rgb="FF63BE7B"/>
      </colorScale>
    </cfRule>
  </conditionalFormatting>
  <conditionalFormatting sqref="H165:K165">
    <cfRule type="colorScale" priority="46">
      <colorScale>
        <cfvo type="min"/>
        <cfvo type="max"/>
        <color rgb="FFFCFCFF"/>
        <color rgb="FF63BE7B"/>
      </colorScale>
    </cfRule>
  </conditionalFormatting>
  <conditionalFormatting sqref="H165:K165">
    <cfRule type="containsText" dxfId="60" priority="49" operator="containsText" text="Actualité entreprise">
      <formula>NOT(ISERROR(SEARCH("Actualité entreprise",H165)))</formula>
    </cfRule>
    <cfRule type="cellIs" dxfId="59" priority="50" operator="equal">
      <formula>"Salon"</formula>
    </cfRule>
    <cfRule type="cellIs" dxfId="58" priority="51" operator="equal">
      <formula>"Proposition d'emploi"</formula>
    </cfRule>
    <cfRule type="cellIs" dxfId="57" priority="52" operator="equal">
      <formula>"Journée d'agence"</formula>
    </cfRule>
    <cfRule type="cellIs" dxfId="56" priority="53" operator="equal">
      <formula>"Inauguration"</formula>
    </cfRule>
    <cfRule type="cellIs" dxfId="55" priority="54" operator="equal">
      <formula>"Événement"</formula>
    </cfRule>
    <cfRule type="cellIs" dxfId="54" priority="55" operator="equal">
      <formula>"Groupe de travail"</formula>
    </cfRule>
    <cfRule type="cellIs" dxfId="53" priority="56" operator="equal">
      <formula>"Salon"</formula>
    </cfRule>
    <cfRule type="cellIs" dxfId="52" priority="57" operator="equal">
      <formula>"Proposition d'emploi"</formula>
    </cfRule>
    <cfRule type="containsText" dxfId="51" priority="58" operator="containsText" text="Journée d'agence">
      <formula>NOT(ISERROR(SEARCH("Journée d'agence",H165)))</formula>
    </cfRule>
    <cfRule type="containsText" dxfId="50" priority="59" operator="containsText" text="Inauguration">
      <formula>NOT(ISERROR(SEARCH("Inauguration",H165)))</formula>
    </cfRule>
    <cfRule type="cellIs" dxfId="49" priority="60" operator="equal">
      <formula>"Événement"</formula>
    </cfRule>
    <cfRule type="containsText" dxfId="48" priority="61" operator="containsText" text="Focus employé">
      <formula>NOT(ISERROR(SEARCH("Focus employé",H165)))</formula>
    </cfRule>
    <cfRule type="cellIs" dxfId="47" priority="62" operator="equal">
      <formula>"Focus chantier"</formula>
    </cfRule>
    <cfRule type="cellIs" dxfId="46" priority="63" operator="equal">
      <formula>"Anniversaire"</formula>
    </cfRule>
    <cfRule type="containsText" dxfId="45" priority="64" operator="containsText" text="Fête">
      <formula>NOT(ISERROR(SEARCH("Fête",H165)))</formula>
    </cfRule>
    <cfRule type="containsText" dxfId="44" priority="65" operator="containsText" text="Affaire remportée">
      <formula>NOT(ISERROR(SEARCH("Affaire remportée",H165)))</formula>
    </cfRule>
    <cfRule type="containsText" dxfId="43" priority="66" operator="containsText" text="Actualité">
      <formula>NOT(ISERROR(SEARCH("Actualité",H165)))</formula>
    </cfRule>
  </conditionalFormatting>
  <conditionalFormatting sqref="H165:K165">
    <cfRule type="colorScale" priority="45">
      <colorScale>
        <cfvo type="min"/>
        <cfvo type="max"/>
        <color rgb="FFFCFCFF"/>
        <color rgb="FF63BE7B"/>
      </colorScale>
    </cfRule>
  </conditionalFormatting>
  <conditionalFormatting sqref="H218:K218">
    <cfRule type="colorScale" priority="26">
      <colorScale>
        <cfvo type="min"/>
        <cfvo type="max"/>
        <color rgb="FFFCFCFF"/>
        <color rgb="FF63BE7B"/>
      </colorScale>
    </cfRule>
  </conditionalFormatting>
  <conditionalFormatting sqref="H218:K218">
    <cfRule type="colorScale" priority="25">
      <colorScale>
        <cfvo type="min"/>
        <cfvo type="max"/>
        <color rgb="FFFCFCFF"/>
        <color rgb="FF63BE7B"/>
      </colorScale>
    </cfRule>
  </conditionalFormatting>
  <conditionalFormatting sqref="H218:K218">
    <cfRule type="colorScale" priority="24">
      <colorScale>
        <cfvo type="min"/>
        <cfvo type="max"/>
        <color rgb="FFFCFCFF"/>
        <color rgb="FF63BE7B"/>
      </colorScale>
    </cfRule>
  </conditionalFormatting>
  <conditionalFormatting sqref="H218:K218">
    <cfRule type="containsText" dxfId="42" priority="27" operator="containsText" text="Actualité entreprise">
      <formula>NOT(ISERROR(SEARCH("Actualité entreprise",H218)))</formula>
    </cfRule>
    <cfRule type="cellIs" dxfId="41" priority="28" operator="equal">
      <formula>"Salon"</formula>
    </cfRule>
    <cfRule type="cellIs" dxfId="40" priority="29" operator="equal">
      <formula>"Proposition d'emploi"</formula>
    </cfRule>
    <cfRule type="cellIs" dxfId="39" priority="30" operator="equal">
      <formula>"Journée d'agence"</formula>
    </cfRule>
    <cfRule type="cellIs" dxfId="38" priority="31" operator="equal">
      <formula>"Inauguration"</formula>
    </cfRule>
    <cfRule type="cellIs" dxfId="37" priority="32" operator="equal">
      <formula>"Événement"</formula>
    </cfRule>
    <cfRule type="cellIs" dxfId="36" priority="33" operator="equal">
      <formula>"Groupe de travail"</formula>
    </cfRule>
    <cfRule type="cellIs" dxfId="35" priority="34" operator="equal">
      <formula>"Salon"</formula>
    </cfRule>
    <cfRule type="cellIs" dxfId="34" priority="35" operator="equal">
      <formula>"Proposition d'emploi"</formula>
    </cfRule>
    <cfRule type="containsText" dxfId="33" priority="36" operator="containsText" text="Journée d'agence">
      <formula>NOT(ISERROR(SEARCH("Journée d'agence",H218)))</formula>
    </cfRule>
    <cfRule type="containsText" dxfId="32" priority="37" operator="containsText" text="Inauguration">
      <formula>NOT(ISERROR(SEARCH("Inauguration",H218)))</formula>
    </cfRule>
    <cfRule type="cellIs" dxfId="31" priority="38" operator="equal">
      <formula>"Événement"</formula>
    </cfRule>
    <cfRule type="containsText" dxfId="30" priority="39" operator="containsText" text="Focus employé">
      <formula>NOT(ISERROR(SEARCH("Focus employé",H218)))</formula>
    </cfRule>
    <cfRule type="cellIs" dxfId="29" priority="40" operator="equal">
      <formula>"Focus chantier"</formula>
    </cfRule>
    <cfRule type="cellIs" dxfId="28" priority="41" operator="equal">
      <formula>"Anniversaire"</formula>
    </cfRule>
    <cfRule type="containsText" dxfId="27" priority="42" operator="containsText" text="Fête">
      <formula>NOT(ISERROR(SEARCH("Fête",H218)))</formula>
    </cfRule>
    <cfRule type="containsText" dxfId="26" priority="43" operator="containsText" text="Affaire remportée">
      <formula>NOT(ISERROR(SEARCH("Affaire remportée",H218)))</formula>
    </cfRule>
    <cfRule type="containsText" dxfId="25" priority="44" operator="containsText" text="Actualité">
      <formula>NOT(ISERROR(SEARCH("Actualité",H218)))</formula>
    </cfRule>
  </conditionalFormatting>
  <conditionalFormatting sqref="H218:K218">
    <cfRule type="colorScale" priority="23">
      <colorScale>
        <cfvo type="min"/>
        <cfvo type="max"/>
        <color rgb="FFFCFCFF"/>
        <color rgb="FF63BE7B"/>
      </colorScale>
    </cfRule>
  </conditionalFormatting>
  <conditionalFormatting sqref="H271:K271">
    <cfRule type="colorScale" priority="4">
      <colorScale>
        <cfvo type="min"/>
        <cfvo type="max"/>
        <color rgb="FFFCFCFF"/>
        <color rgb="FF63BE7B"/>
      </colorScale>
    </cfRule>
  </conditionalFormatting>
  <conditionalFormatting sqref="H271:K271">
    <cfRule type="colorScale" priority="3">
      <colorScale>
        <cfvo type="min"/>
        <cfvo type="max"/>
        <color rgb="FFFCFCFF"/>
        <color rgb="FF63BE7B"/>
      </colorScale>
    </cfRule>
  </conditionalFormatting>
  <conditionalFormatting sqref="H271:K271">
    <cfRule type="colorScale" priority="2">
      <colorScale>
        <cfvo type="min"/>
        <cfvo type="max"/>
        <color rgb="FFFCFCFF"/>
        <color rgb="FF63BE7B"/>
      </colorScale>
    </cfRule>
  </conditionalFormatting>
  <conditionalFormatting sqref="H271:K271">
    <cfRule type="containsText" dxfId="24" priority="5" operator="containsText" text="Actualité entreprise">
      <formula>NOT(ISERROR(SEARCH("Actualité entreprise",H271)))</formula>
    </cfRule>
    <cfRule type="cellIs" dxfId="23" priority="6" operator="equal">
      <formula>"Salon"</formula>
    </cfRule>
    <cfRule type="cellIs" dxfId="22" priority="7" operator="equal">
      <formula>"Proposition d'emploi"</formula>
    </cfRule>
    <cfRule type="cellIs" dxfId="21" priority="8" operator="equal">
      <formula>"Journée d'agence"</formula>
    </cfRule>
    <cfRule type="cellIs" dxfId="20" priority="9" operator="equal">
      <formula>"Inauguration"</formula>
    </cfRule>
    <cfRule type="cellIs" dxfId="19" priority="10" operator="equal">
      <formula>"Événement"</formula>
    </cfRule>
    <cfRule type="cellIs" dxfId="18" priority="11" operator="equal">
      <formula>"Groupe de travail"</formula>
    </cfRule>
    <cfRule type="cellIs" dxfId="17" priority="12" operator="equal">
      <formula>"Salon"</formula>
    </cfRule>
    <cfRule type="cellIs" dxfId="16" priority="13" operator="equal">
      <formula>"Proposition d'emploi"</formula>
    </cfRule>
    <cfRule type="containsText" dxfId="15" priority="14" operator="containsText" text="Journée d'agence">
      <formula>NOT(ISERROR(SEARCH("Journée d'agence",H271)))</formula>
    </cfRule>
    <cfRule type="containsText" dxfId="14" priority="15" operator="containsText" text="Inauguration">
      <formula>NOT(ISERROR(SEARCH("Inauguration",H271)))</formula>
    </cfRule>
    <cfRule type="cellIs" dxfId="13" priority="16" operator="equal">
      <formula>"Événement"</formula>
    </cfRule>
    <cfRule type="containsText" dxfId="12" priority="17" operator="containsText" text="Focus employé">
      <formula>NOT(ISERROR(SEARCH("Focus employé",H271)))</formula>
    </cfRule>
    <cfRule type="cellIs" dxfId="11" priority="18" operator="equal">
      <formula>"Focus chantier"</formula>
    </cfRule>
    <cfRule type="cellIs" dxfId="10" priority="19" operator="equal">
      <formula>"Anniversaire"</formula>
    </cfRule>
    <cfRule type="containsText" dxfId="9" priority="20" operator="containsText" text="Fête">
      <formula>NOT(ISERROR(SEARCH("Fête",H271)))</formula>
    </cfRule>
    <cfRule type="containsText" dxfId="8" priority="21" operator="containsText" text="Affaire remportée">
      <formula>NOT(ISERROR(SEARCH("Affaire remportée",H271)))</formula>
    </cfRule>
    <cfRule type="containsText" dxfId="7" priority="22" operator="containsText" text="Actualité">
      <formula>NOT(ISERROR(SEARCH("Actualité",H271)))</formula>
    </cfRule>
  </conditionalFormatting>
  <conditionalFormatting sqref="H271:K271">
    <cfRule type="colorScale" priority="1">
      <colorScale>
        <cfvo type="min"/>
        <cfvo type="max"/>
        <color rgb="FFFCFCFF"/>
        <color rgb="FF63BE7B"/>
      </colorScale>
    </cfRule>
  </conditionalFormatting>
  <pageMargins left="0.7" right="0.7" top="0.75" bottom="0.75" header="0.3" footer="0.3"/>
  <headerFooter>
    <oddFooter>&amp;L_x000D_&amp;1#&amp;"Aptos"&amp;10&amp;K008000 Interne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20F62EE-24EA-4443-9D90-2F27A2C1DB0A}">
          <x14:formula1>
            <xm:f>Listes!$D$4:$D$7</xm:f>
          </x14:formula1>
          <xm:sqref>P5:P322 U5:U322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A002DE-7355-4B1A-8D0F-5B7FB8FB5E0B}">
  <sheetPr codeName="Blad7">
    <pageSetUpPr fitToPage="1"/>
  </sheetPr>
  <dimension ref="A1:XFD200"/>
  <sheetViews>
    <sheetView topLeftCell="A5" zoomScale="55" zoomScaleNormal="55" workbookViewId="0">
      <selection activeCell="Q45" sqref="Q45"/>
    </sheetView>
  </sheetViews>
  <sheetFormatPr baseColWidth="10" defaultColWidth="11.44140625" defaultRowHeight="14.4" x14ac:dyDescent="0.3"/>
  <cols>
    <col min="1" max="1" width="2.44140625" customWidth="1"/>
    <col min="2" max="2" width="21.109375" bestFit="1" customWidth="1"/>
    <col min="3" max="3" width="27.5546875" bestFit="1" customWidth="1"/>
    <col min="4" max="4" width="16.21875" bestFit="1" customWidth="1"/>
    <col min="5" max="5" width="11" bestFit="1" customWidth="1"/>
    <col min="6" max="6" width="6.77734375" bestFit="1" customWidth="1"/>
    <col min="7" max="7" width="16.21875" bestFit="1" customWidth="1"/>
    <col min="8" max="8" width="5.44140625" customWidth="1"/>
    <col min="9" max="9" width="38.109375" bestFit="1" customWidth="1"/>
    <col min="10" max="10" width="27.5546875" bestFit="1" customWidth="1"/>
    <col min="11" max="11" width="28.21875" bestFit="1" customWidth="1"/>
    <col min="12" max="12" width="12" bestFit="1" customWidth="1"/>
    <col min="13" max="13" width="22.33203125" bestFit="1" customWidth="1"/>
    <col min="14" max="14" width="9.44140625" bestFit="1" customWidth="1"/>
    <col min="15" max="15" width="12" hidden="1" customWidth="1"/>
    <col min="16" max="16" width="6.44140625" customWidth="1"/>
    <col min="17" max="17" width="35" bestFit="1" customWidth="1"/>
    <col min="18" max="18" width="16.109375" bestFit="1" customWidth="1"/>
    <col min="19" max="19" width="28.44140625" bestFit="1" customWidth="1"/>
    <col min="20" max="20" width="30.44140625" bestFit="1" customWidth="1"/>
    <col min="21" max="21" width="24.44140625" bestFit="1" customWidth="1"/>
    <col min="22" max="22" width="29.77734375" bestFit="1" customWidth="1"/>
    <col min="23" max="23" width="28.44140625" bestFit="1" customWidth="1"/>
    <col min="24" max="24" width="30.44140625" bestFit="1" customWidth="1"/>
    <col min="25" max="25" width="24.44140625" bestFit="1" customWidth="1"/>
    <col min="26" max="26" width="29.77734375" bestFit="1" customWidth="1"/>
    <col min="27" max="27" width="30.77734375" bestFit="1" customWidth="1"/>
    <col min="28" max="28" width="33" bestFit="1" customWidth="1"/>
    <col min="29" max="29" width="27" bestFit="1" customWidth="1"/>
    <col min="30" max="30" width="32.44140625" bestFit="1" customWidth="1"/>
    <col min="31" max="31" width="33.21875" bestFit="1" customWidth="1"/>
    <col min="32" max="32" width="35.21875" bestFit="1" customWidth="1"/>
    <col min="33" max="33" width="29.21875" bestFit="1" customWidth="1"/>
    <col min="34" max="34" width="34.6640625" bestFit="1" customWidth="1"/>
    <col min="35" max="35" width="29.6640625" bestFit="1" customWidth="1"/>
    <col min="36" max="36" width="35.109375" bestFit="1" customWidth="1"/>
    <col min="37" max="37" width="30.77734375" bestFit="1" customWidth="1"/>
    <col min="38" max="38" width="27" bestFit="1" customWidth="1"/>
    <col min="39" max="39" width="32.44140625" bestFit="1" customWidth="1"/>
    <col min="40" max="40" width="33.21875" bestFit="1" customWidth="1"/>
    <col min="41" max="41" width="29.21875" bestFit="1" customWidth="1"/>
    <col min="42" max="42" width="34.6640625" bestFit="1" customWidth="1"/>
    <col min="43" max="58" width="3" bestFit="1" customWidth="1"/>
    <col min="59" max="59" width="12" bestFit="1" customWidth="1"/>
    <col min="60" max="60" width="10.6640625" bestFit="1" customWidth="1"/>
    <col min="61" max="61" width="6.6640625" bestFit="1" customWidth="1"/>
    <col min="62" max="67" width="10.6640625" bestFit="1" customWidth="1"/>
    <col min="68" max="68" width="7.6640625" bestFit="1" customWidth="1"/>
    <col min="69" max="74" width="10.6640625" bestFit="1" customWidth="1"/>
    <col min="75" max="75" width="7.6640625" bestFit="1" customWidth="1"/>
    <col min="76" max="81" width="10.6640625" bestFit="1" customWidth="1"/>
    <col min="82" max="82" width="7.6640625" bestFit="1" customWidth="1"/>
    <col min="83" max="88" width="10.6640625" bestFit="1" customWidth="1"/>
    <col min="89" max="89" width="7.6640625" bestFit="1" customWidth="1"/>
    <col min="90" max="95" width="10.6640625" bestFit="1" customWidth="1"/>
    <col min="96" max="96" width="7.6640625" bestFit="1" customWidth="1"/>
    <col min="97" max="102" width="10.6640625" bestFit="1" customWidth="1"/>
    <col min="103" max="103" width="7.6640625" bestFit="1" customWidth="1"/>
    <col min="104" max="109" width="10.6640625" bestFit="1" customWidth="1"/>
    <col min="110" max="110" width="7.6640625" bestFit="1" customWidth="1"/>
    <col min="111" max="116" width="10.6640625" bestFit="1" customWidth="1"/>
    <col min="117" max="117" width="7.6640625" bestFit="1" customWidth="1"/>
    <col min="118" max="123" width="10.6640625" bestFit="1" customWidth="1"/>
    <col min="124" max="124" width="7.6640625" bestFit="1" customWidth="1"/>
    <col min="125" max="130" width="10.6640625" bestFit="1" customWidth="1"/>
    <col min="131" max="131" width="7.6640625" bestFit="1" customWidth="1"/>
    <col min="132" max="137" width="10.6640625" bestFit="1" customWidth="1"/>
    <col min="138" max="138" width="7.6640625" bestFit="1" customWidth="1"/>
    <col min="139" max="144" width="10.6640625" bestFit="1" customWidth="1"/>
    <col min="145" max="145" width="7.6640625" bestFit="1" customWidth="1"/>
    <col min="146" max="151" width="10.6640625" bestFit="1" customWidth="1"/>
    <col min="152" max="152" width="7.6640625" bestFit="1" customWidth="1"/>
    <col min="153" max="158" width="10.6640625" bestFit="1" customWidth="1"/>
    <col min="159" max="159" width="7.6640625" bestFit="1" customWidth="1"/>
    <col min="160" max="165" width="10.6640625" bestFit="1" customWidth="1"/>
    <col min="166" max="166" width="7.6640625" bestFit="1" customWidth="1"/>
    <col min="167" max="172" width="10.6640625" bestFit="1" customWidth="1"/>
    <col min="173" max="173" width="7.6640625" bestFit="1" customWidth="1"/>
    <col min="174" max="179" width="10.6640625" bestFit="1" customWidth="1"/>
    <col min="180" max="180" width="7.6640625" bestFit="1" customWidth="1"/>
    <col min="181" max="186" width="10.6640625" bestFit="1" customWidth="1"/>
    <col min="187" max="187" width="7.6640625" bestFit="1" customWidth="1"/>
    <col min="188" max="193" width="10.6640625" bestFit="1" customWidth="1"/>
    <col min="194" max="194" width="7.6640625" bestFit="1" customWidth="1"/>
    <col min="195" max="200" width="10.6640625" bestFit="1" customWidth="1"/>
    <col min="201" max="201" width="7.6640625" bestFit="1" customWidth="1"/>
    <col min="202" max="207" width="10.6640625" bestFit="1" customWidth="1"/>
    <col min="208" max="208" width="7.6640625" bestFit="1" customWidth="1"/>
    <col min="209" max="214" width="10.6640625" bestFit="1" customWidth="1"/>
    <col min="215" max="215" width="7.6640625" bestFit="1" customWidth="1"/>
    <col min="216" max="221" width="10.6640625" bestFit="1" customWidth="1"/>
    <col min="222" max="222" width="7.6640625" bestFit="1" customWidth="1"/>
    <col min="223" max="228" width="10.6640625" bestFit="1" customWidth="1"/>
    <col min="229" max="229" width="7.6640625" bestFit="1" customWidth="1"/>
    <col min="230" max="235" width="10.6640625" bestFit="1" customWidth="1"/>
    <col min="236" max="236" width="7.6640625" bestFit="1" customWidth="1"/>
    <col min="237" max="242" width="10.6640625" bestFit="1" customWidth="1"/>
    <col min="243" max="243" width="7.6640625" bestFit="1" customWidth="1"/>
    <col min="244" max="249" width="10.6640625" bestFit="1" customWidth="1"/>
    <col min="250" max="250" width="7.6640625" bestFit="1" customWidth="1"/>
    <col min="251" max="256" width="10.6640625" bestFit="1" customWidth="1"/>
    <col min="257" max="257" width="7.6640625" bestFit="1" customWidth="1"/>
    <col min="258" max="263" width="10.6640625" bestFit="1" customWidth="1"/>
    <col min="264" max="264" width="7.6640625" bestFit="1" customWidth="1"/>
    <col min="265" max="270" width="10.6640625" bestFit="1" customWidth="1"/>
    <col min="271" max="271" width="7.6640625" bestFit="1" customWidth="1"/>
    <col min="272" max="277" width="10.6640625" bestFit="1" customWidth="1"/>
    <col min="278" max="278" width="7.6640625" bestFit="1" customWidth="1"/>
    <col min="279" max="284" width="10.6640625" bestFit="1" customWidth="1"/>
    <col min="285" max="285" width="7.6640625" bestFit="1" customWidth="1"/>
    <col min="286" max="291" width="10.6640625" bestFit="1" customWidth="1"/>
    <col min="292" max="292" width="7.6640625" bestFit="1" customWidth="1"/>
    <col min="293" max="298" width="10.6640625" bestFit="1" customWidth="1"/>
    <col min="299" max="299" width="7.6640625" bestFit="1" customWidth="1"/>
    <col min="300" max="305" width="10.6640625" bestFit="1" customWidth="1"/>
    <col min="306" max="306" width="7.6640625" bestFit="1" customWidth="1"/>
    <col min="307" max="312" width="10.6640625" bestFit="1" customWidth="1"/>
    <col min="313" max="313" width="7.6640625" bestFit="1" customWidth="1"/>
    <col min="314" max="319" width="10.6640625" bestFit="1" customWidth="1"/>
    <col min="320" max="320" width="7.6640625" bestFit="1" customWidth="1"/>
    <col min="321" max="326" width="10.6640625" bestFit="1" customWidth="1"/>
    <col min="327" max="327" width="7.6640625" bestFit="1" customWidth="1"/>
    <col min="328" max="333" width="10.6640625" bestFit="1" customWidth="1"/>
    <col min="334" max="334" width="7.6640625" bestFit="1" customWidth="1"/>
    <col min="335" max="340" width="10.6640625" bestFit="1" customWidth="1"/>
    <col min="341" max="341" width="7.6640625" bestFit="1" customWidth="1"/>
    <col min="342" max="347" width="10.6640625" bestFit="1" customWidth="1"/>
    <col min="348" max="348" width="7.6640625" bestFit="1" customWidth="1"/>
    <col min="349" max="354" width="10.6640625" bestFit="1" customWidth="1"/>
    <col min="355" max="355" width="7.6640625" bestFit="1" customWidth="1"/>
    <col min="356" max="361" width="10.6640625" bestFit="1" customWidth="1"/>
    <col min="362" max="362" width="7.6640625" bestFit="1" customWidth="1"/>
    <col min="363" max="368" width="10.6640625" bestFit="1" customWidth="1"/>
    <col min="369" max="369" width="7.6640625" bestFit="1" customWidth="1"/>
    <col min="370" max="370" width="12" bestFit="1" customWidth="1"/>
  </cols>
  <sheetData>
    <row r="1" spans="1:15" s="40" customFormat="1" ht="28.5" hidden="1" x14ac:dyDescent="0.6">
      <c r="A1" s="96" t="s">
        <v>74</v>
      </c>
      <c r="B1" s="96"/>
      <c r="C1" s="96"/>
      <c r="D1" s="96"/>
      <c r="E1" s="96"/>
      <c r="F1" s="96"/>
      <c r="G1" s="96"/>
      <c r="H1" s="96"/>
      <c r="I1" s="96"/>
      <c r="J1" s="96"/>
    </row>
    <row r="2" spans="1:15" ht="15.6" hidden="1" customHeight="1" x14ac:dyDescent="0.3"/>
    <row r="3" spans="1:15" ht="12.9" hidden="1" customHeight="1" x14ac:dyDescent="0.3"/>
    <row r="4" spans="1:15" ht="15.6" hidden="1" customHeight="1" x14ac:dyDescent="0.3">
      <c r="A4" s="39"/>
      <c r="B4" s="38" t="s">
        <v>45</v>
      </c>
      <c r="C4" s="39"/>
      <c r="D4" s="39"/>
      <c r="E4" s="39"/>
      <c r="I4" s="97" t="s">
        <v>71</v>
      </c>
      <c r="J4" s="97"/>
      <c r="K4" s="97"/>
      <c r="L4" s="97"/>
      <c r="M4" s="97"/>
      <c r="N4" s="97"/>
    </row>
    <row r="5" spans="1:15" ht="13.95" customHeight="1" x14ac:dyDescent="0.3">
      <c r="B5" s="20" t="s">
        <v>33</v>
      </c>
      <c r="C5" s="20" t="s">
        <v>31</v>
      </c>
    </row>
    <row r="6" spans="1:15" x14ac:dyDescent="0.3">
      <c r="B6" s="20" t="s">
        <v>32</v>
      </c>
      <c r="C6" s="19">
        <v>2</v>
      </c>
      <c r="D6" s="19" t="s">
        <v>51</v>
      </c>
      <c r="J6" s="87" t="s">
        <v>31</v>
      </c>
    </row>
    <row r="7" spans="1:15" x14ac:dyDescent="0.3">
      <c r="B7" s="21" t="s">
        <v>17</v>
      </c>
      <c r="C7">
        <v>5</v>
      </c>
      <c r="D7">
        <v>5</v>
      </c>
      <c r="J7" s="88">
        <v>2</v>
      </c>
      <c r="N7" s="19" t="s">
        <v>58</v>
      </c>
      <c r="O7" s="19" t="s">
        <v>51</v>
      </c>
    </row>
    <row r="8" spans="1:15" x14ac:dyDescent="0.3">
      <c r="B8" s="21" t="s">
        <v>19</v>
      </c>
      <c r="C8">
        <v>4</v>
      </c>
      <c r="D8">
        <v>4</v>
      </c>
      <c r="I8" s="86" t="s">
        <v>73</v>
      </c>
      <c r="J8" s="89" t="s">
        <v>5</v>
      </c>
      <c r="K8" s="89" t="s">
        <v>13</v>
      </c>
      <c r="L8" s="89" t="s">
        <v>4</v>
      </c>
      <c r="M8" s="89" t="s">
        <v>12</v>
      </c>
    </row>
    <row r="9" spans="1:15" ht="13.95" x14ac:dyDescent="0.3">
      <c r="B9" s="21" t="s">
        <v>16</v>
      </c>
      <c r="C9">
        <v>4</v>
      </c>
      <c r="D9">
        <v>4</v>
      </c>
      <c r="I9" s="21" t="s">
        <v>17</v>
      </c>
    </row>
    <row r="10" spans="1:15" x14ac:dyDescent="0.3">
      <c r="B10" s="21" t="s">
        <v>1</v>
      </c>
      <c r="C10">
        <v>4</v>
      </c>
      <c r="D10">
        <v>4</v>
      </c>
      <c r="I10" s="85" t="s">
        <v>65</v>
      </c>
      <c r="K10">
        <v>150</v>
      </c>
      <c r="N10">
        <v>150</v>
      </c>
      <c r="O10">
        <v>150</v>
      </c>
    </row>
    <row r="11" spans="1:15" x14ac:dyDescent="0.3">
      <c r="B11" s="21" t="s">
        <v>51</v>
      </c>
      <c r="C11">
        <v>17</v>
      </c>
      <c r="D11">
        <v>17</v>
      </c>
      <c r="I11" s="85" t="s">
        <v>63</v>
      </c>
      <c r="K11">
        <v>150</v>
      </c>
      <c r="N11">
        <v>150</v>
      </c>
      <c r="O11">
        <v>150</v>
      </c>
    </row>
    <row r="12" spans="1:15" ht="13.95" x14ac:dyDescent="0.3">
      <c r="I12" s="85" t="s">
        <v>67</v>
      </c>
      <c r="K12">
        <v>25</v>
      </c>
      <c r="N12">
        <v>25</v>
      </c>
      <c r="O12">
        <v>25</v>
      </c>
    </row>
    <row r="13" spans="1:15" ht="13.95" x14ac:dyDescent="0.3">
      <c r="I13" s="85" t="s">
        <v>69</v>
      </c>
      <c r="K13">
        <v>70</v>
      </c>
      <c r="N13">
        <v>70</v>
      </c>
      <c r="O13">
        <v>70</v>
      </c>
    </row>
    <row r="14" spans="1:15" ht="13.95" x14ac:dyDescent="0.3">
      <c r="I14" s="21" t="s">
        <v>19</v>
      </c>
    </row>
    <row r="15" spans="1:15" x14ac:dyDescent="0.3">
      <c r="B15" s="21"/>
      <c r="I15" s="85" t="s">
        <v>65</v>
      </c>
      <c r="M15">
        <v>100</v>
      </c>
      <c r="N15">
        <v>100</v>
      </c>
      <c r="O15">
        <v>100</v>
      </c>
    </row>
    <row r="16" spans="1:15" ht="13.95" x14ac:dyDescent="0.3">
      <c r="B16" s="21"/>
      <c r="I16" s="85" t="s">
        <v>63</v>
      </c>
      <c r="M16">
        <v>40</v>
      </c>
      <c r="N16">
        <v>40</v>
      </c>
      <c r="O16">
        <v>40</v>
      </c>
    </row>
    <row r="17" spans="2:218" ht="13.95" x14ac:dyDescent="0.3">
      <c r="B17" s="21"/>
      <c r="I17" s="85" t="s">
        <v>67</v>
      </c>
      <c r="M17">
        <v>50</v>
      </c>
      <c r="N17">
        <v>50</v>
      </c>
      <c r="O17">
        <v>50</v>
      </c>
    </row>
    <row r="18" spans="2:218" ht="13.95" x14ac:dyDescent="0.3">
      <c r="B18" s="21"/>
      <c r="I18" s="85" t="s">
        <v>69</v>
      </c>
      <c r="M18">
        <v>100</v>
      </c>
      <c r="N18">
        <v>100</v>
      </c>
      <c r="O18">
        <v>100</v>
      </c>
    </row>
    <row r="19" spans="2:218" ht="13.95" x14ac:dyDescent="0.3">
      <c r="B19" s="21"/>
      <c r="I19" s="21" t="s">
        <v>2</v>
      </c>
    </row>
    <row r="20" spans="2:218" x14ac:dyDescent="0.3">
      <c r="B20" s="21"/>
      <c r="I20" s="85" t="s">
        <v>65</v>
      </c>
      <c r="M20">
        <v>60</v>
      </c>
      <c r="N20">
        <v>60</v>
      </c>
      <c r="O20">
        <v>60</v>
      </c>
    </row>
    <row r="21" spans="2:218" ht="13.95" x14ac:dyDescent="0.3">
      <c r="B21" s="21"/>
      <c r="I21" s="85" t="s">
        <v>63</v>
      </c>
      <c r="M21">
        <v>50</v>
      </c>
      <c r="N21">
        <v>50</v>
      </c>
      <c r="O21">
        <v>50</v>
      </c>
    </row>
    <row r="22" spans="2:218" ht="13.95" x14ac:dyDescent="0.3">
      <c r="B22" s="21"/>
      <c r="I22" s="85" t="s">
        <v>67</v>
      </c>
      <c r="M22">
        <v>10</v>
      </c>
      <c r="N22">
        <v>10</v>
      </c>
      <c r="O22">
        <v>10</v>
      </c>
    </row>
    <row r="23" spans="2:218" ht="13.95" x14ac:dyDescent="0.3">
      <c r="B23" s="21"/>
      <c r="I23" s="85" t="s">
        <v>69</v>
      </c>
      <c r="M23">
        <v>30</v>
      </c>
      <c r="N23">
        <v>30</v>
      </c>
      <c r="O23">
        <v>30</v>
      </c>
    </row>
    <row r="24" spans="2:218" ht="13.95" x14ac:dyDescent="0.3">
      <c r="B24" s="21"/>
      <c r="I24" s="21" t="s">
        <v>18</v>
      </c>
    </row>
    <row r="25" spans="2:218" x14ac:dyDescent="0.3">
      <c r="I25" s="85" t="s">
        <v>65</v>
      </c>
      <c r="K25">
        <v>200</v>
      </c>
      <c r="N25">
        <v>200</v>
      </c>
      <c r="O25">
        <v>200</v>
      </c>
    </row>
    <row r="26" spans="2:218" ht="13.95" x14ac:dyDescent="0.3">
      <c r="I26" s="85" t="s">
        <v>63</v>
      </c>
      <c r="K26">
        <v>120</v>
      </c>
      <c r="N26">
        <v>120</v>
      </c>
      <c r="O26">
        <v>120</v>
      </c>
    </row>
    <row r="27" spans="2:218" ht="13.95" x14ac:dyDescent="0.3">
      <c r="I27" s="85" t="s">
        <v>67</v>
      </c>
      <c r="K27">
        <v>10</v>
      </c>
      <c r="N27">
        <v>10</v>
      </c>
      <c r="O27">
        <v>10</v>
      </c>
    </row>
    <row r="28" spans="2:218" s="34" customFormat="1" ht="23.1" customHeight="1" x14ac:dyDescent="0.3">
      <c r="B28" s="35" t="s">
        <v>44</v>
      </c>
      <c r="G28"/>
      <c r="H28"/>
      <c r="I28" s="85" t="s">
        <v>69</v>
      </c>
      <c r="J28"/>
      <c r="K28">
        <v>90</v>
      </c>
      <c r="L28"/>
      <c r="M28"/>
      <c r="N28">
        <v>90</v>
      </c>
      <c r="O28">
        <v>90</v>
      </c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</row>
    <row r="29" spans="2:218" x14ac:dyDescent="0.3">
      <c r="B29" s="20" t="s">
        <v>48</v>
      </c>
      <c r="C29" s="20" t="s">
        <v>31</v>
      </c>
      <c r="I29" s="21" t="s">
        <v>16</v>
      </c>
    </row>
    <row r="30" spans="2:218" x14ac:dyDescent="0.3">
      <c r="B30" s="20" t="s">
        <v>32</v>
      </c>
      <c r="C30" s="19">
        <v>2</v>
      </c>
      <c r="D30" s="19" t="s">
        <v>51</v>
      </c>
      <c r="I30" s="85" t="s">
        <v>65</v>
      </c>
      <c r="L30">
        <v>100</v>
      </c>
      <c r="N30">
        <v>100</v>
      </c>
      <c r="O30">
        <v>100</v>
      </c>
    </row>
    <row r="31" spans="2:218" ht="13.95" x14ac:dyDescent="0.3">
      <c r="B31" s="21" t="s">
        <v>17</v>
      </c>
      <c r="C31">
        <v>60</v>
      </c>
      <c r="D31">
        <v>60</v>
      </c>
      <c r="I31" s="85" t="s">
        <v>63</v>
      </c>
      <c r="L31">
        <v>50</v>
      </c>
      <c r="N31">
        <v>50</v>
      </c>
      <c r="O31">
        <v>50</v>
      </c>
    </row>
    <row r="32" spans="2:218" ht="13.95" x14ac:dyDescent="0.3">
      <c r="B32" s="21" t="s">
        <v>19</v>
      </c>
      <c r="C32">
        <v>40</v>
      </c>
      <c r="D32">
        <v>40</v>
      </c>
      <c r="I32" s="85" t="s">
        <v>67</v>
      </c>
      <c r="L32">
        <v>60</v>
      </c>
      <c r="N32">
        <v>60</v>
      </c>
      <c r="O32">
        <v>60</v>
      </c>
    </row>
    <row r="33" spans="2:15" ht="13.95" x14ac:dyDescent="0.3">
      <c r="B33" s="21" t="s">
        <v>16</v>
      </c>
      <c r="C33">
        <v>50</v>
      </c>
      <c r="D33">
        <v>50</v>
      </c>
      <c r="I33" s="85" t="s">
        <v>69</v>
      </c>
      <c r="L33">
        <v>50</v>
      </c>
      <c r="N33">
        <v>50</v>
      </c>
      <c r="O33">
        <v>50</v>
      </c>
    </row>
    <row r="34" spans="2:15" ht="13.95" x14ac:dyDescent="0.3">
      <c r="B34" s="21" t="s">
        <v>1</v>
      </c>
      <c r="C34">
        <v>40</v>
      </c>
      <c r="D34">
        <v>40</v>
      </c>
      <c r="I34" s="21" t="s">
        <v>1</v>
      </c>
    </row>
    <row r="35" spans="2:15" x14ac:dyDescent="0.3">
      <c r="B35" s="21" t="s">
        <v>51</v>
      </c>
      <c r="C35">
        <v>190</v>
      </c>
      <c r="D35">
        <v>190</v>
      </c>
      <c r="I35" s="85" t="s">
        <v>65</v>
      </c>
      <c r="J35">
        <v>200</v>
      </c>
      <c r="N35">
        <v>200</v>
      </c>
      <c r="O35">
        <v>200</v>
      </c>
    </row>
    <row r="36" spans="2:15" ht="13.95" x14ac:dyDescent="0.3">
      <c r="I36" s="85" t="s">
        <v>63</v>
      </c>
      <c r="J36">
        <v>100</v>
      </c>
      <c r="N36">
        <v>100</v>
      </c>
      <c r="O36">
        <v>100</v>
      </c>
    </row>
    <row r="37" spans="2:15" ht="13.95" x14ac:dyDescent="0.3">
      <c r="I37" s="85" t="s">
        <v>67</v>
      </c>
      <c r="J37">
        <v>20</v>
      </c>
      <c r="N37">
        <v>20</v>
      </c>
      <c r="O37">
        <v>20</v>
      </c>
    </row>
    <row r="38" spans="2:15" ht="13.95" x14ac:dyDescent="0.3">
      <c r="I38" s="85" t="s">
        <v>69</v>
      </c>
      <c r="J38">
        <v>40</v>
      </c>
      <c r="N38">
        <v>40</v>
      </c>
      <c r="O38">
        <v>40</v>
      </c>
    </row>
    <row r="39" spans="2:15" x14ac:dyDescent="0.3">
      <c r="B39" s="21"/>
      <c r="I39" s="21" t="s">
        <v>66</v>
      </c>
      <c r="J39">
        <v>200</v>
      </c>
      <c r="K39">
        <v>350</v>
      </c>
      <c r="L39">
        <v>100</v>
      </c>
      <c r="M39">
        <v>160</v>
      </c>
      <c r="N39">
        <v>810</v>
      </c>
      <c r="O39">
        <v>810</v>
      </c>
    </row>
    <row r="40" spans="2:15" ht="13.95" x14ac:dyDescent="0.3">
      <c r="B40" s="21"/>
      <c r="I40" s="21" t="s">
        <v>64</v>
      </c>
      <c r="J40">
        <v>100</v>
      </c>
      <c r="K40">
        <v>270</v>
      </c>
      <c r="L40">
        <v>50</v>
      </c>
      <c r="M40">
        <v>90</v>
      </c>
      <c r="N40">
        <v>510</v>
      </c>
      <c r="O40">
        <v>510</v>
      </c>
    </row>
    <row r="41" spans="2:15" ht="13.95" x14ac:dyDescent="0.3">
      <c r="B41" s="21"/>
      <c r="I41" s="21" t="s">
        <v>68</v>
      </c>
      <c r="J41">
        <v>20</v>
      </c>
      <c r="K41">
        <v>35</v>
      </c>
      <c r="L41">
        <v>60</v>
      </c>
      <c r="M41">
        <v>60</v>
      </c>
      <c r="N41">
        <v>175</v>
      </c>
      <c r="O41">
        <v>175</v>
      </c>
    </row>
    <row r="42" spans="2:15" ht="13.95" x14ac:dyDescent="0.3">
      <c r="B42" s="21"/>
      <c r="I42" s="21" t="s">
        <v>70</v>
      </c>
      <c r="J42">
        <v>40</v>
      </c>
      <c r="K42">
        <v>160</v>
      </c>
      <c r="L42">
        <v>50</v>
      </c>
      <c r="M42">
        <v>130</v>
      </c>
      <c r="N42">
        <v>380</v>
      </c>
      <c r="O42">
        <v>380</v>
      </c>
    </row>
    <row r="43" spans="2:15" ht="13.95" x14ac:dyDescent="0.3">
      <c r="B43" s="21"/>
    </row>
    <row r="44" spans="2:15" ht="13.95" x14ac:dyDescent="0.3">
      <c r="B44" s="21"/>
    </row>
    <row r="45" spans="2:15" ht="13.95" x14ac:dyDescent="0.3">
      <c r="B45" s="21"/>
    </row>
    <row r="46" spans="2:15" ht="13.95" x14ac:dyDescent="0.3">
      <c r="B46" s="21"/>
    </row>
    <row r="47" spans="2:15" ht="13.95" x14ac:dyDescent="0.3">
      <c r="B47" s="21"/>
    </row>
    <row r="48" spans="2:15" ht="13.95" x14ac:dyDescent="0.3">
      <c r="B48" s="21"/>
    </row>
    <row r="51" spans="2:16384" hidden="1" x14ac:dyDescent="0.3">
      <c r="I51" s="97" t="s">
        <v>72</v>
      </c>
      <c r="J51" s="97"/>
      <c r="K51" s="97"/>
      <c r="L51" s="97"/>
      <c r="M51" s="97"/>
      <c r="N51" s="97"/>
    </row>
    <row r="52" spans="2:16384" hidden="1" x14ac:dyDescent="0.3">
      <c r="I52" s="97"/>
      <c r="J52" s="97"/>
      <c r="K52" s="97"/>
      <c r="L52" s="97"/>
      <c r="M52" s="97"/>
      <c r="N52" s="97"/>
    </row>
    <row r="53" spans="2:16384" hidden="1" x14ac:dyDescent="0.3"/>
    <row r="54" spans="2:16384" s="41" customFormat="1" ht="23.1" customHeight="1" x14ac:dyDescent="0.3">
      <c r="B54" s="42" t="s">
        <v>49</v>
      </c>
      <c r="H54"/>
      <c r="I54"/>
      <c r="J54" s="87" t="s">
        <v>31</v>
      </c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  <c r="IW54"/>
      <c r="IX54"/>
      <c r="IY54"/>
      <c r="IZ54"/>
      <c r="JA54"/>
      <c r="JB54"/>
      <c r="JC54"/>
      <c r="JD54"/>
      <c r="JE54"/>
      <c r="JF54"/>
      <c r="JG54"/>
      <c r="JH54"/>
      <c r="JI54"/>
      <c r="JJ54"/>
      <c r="JK54"/>
      <c r="JL54"/>
      <c r="JM54"/>
      <c r="JN54"/>
      <c r="JO54"/>
      <c r="JP54"/>
      <c r="JQ54"/>
      <c r="JR54"/>
      <c r="JS54"/>
      <c r="JT54"/>
      <c r="JU54"/>
      <c r="JV54"/>
      <c r="JW54"/>
      <c r="JX54"/>
      <c r="JY54"/>
      <c r="JZ54"/>
      <c r="KA54"/>
      <c r="KB54"/>
      <c r="KC54"/>
      <c r="KD54"/>
      <c r="KE54"/>
      <c r="KF54"/>
      <c r="KG54"/>
      <c r="KH54"/>
      <c r="KI54"/>
      <c r="KJ54"/>
      <c r="KK54"/>
      <c r="KL54"/>
      <c r="KM54"/>
      <c r="KN54"/>
      <c r="KO54"/>
      <c r="KP54"/>
      <c r="KQ54"/>
      <c r="KR54"/>
      <c r="KS54"/>
      <c r="KT54"/>
      <c r="KU54"/>
      <c r="KV54"/>
      <c r="KW54"/>
      <c r="KX54"/>
      <c r="KY54"/>
      <c r="KZ54"/>
      <c r="LA54"/>
      <c r="LB54"/>
      <c r="LC54"/>
      <c r="LD54"/>
      <c r="LE54"/>
      <c r="LF54"/>
      <c r="LG54"/>
      <c r="LH54"/>
      <c r="LI54"/>
      <c r="LJ54"/>
      <c r="LK54"/>
      <c r="LL54"/>
      <c r="LM54"/>
      <c r="LN54"/>
      <c r="LO54"/>
      <c r="LP54"/>
      <c r="LQ54"/>
      <c r="LR54"/>
      <c r="LS54"/>
      <c r="LT54"/>
      <c r="LU54"/>
      <c r="LV54"/>
      <c r="LW54"/>
      <c r="LX54"/>
      <c r="LY54"/>
      <c r="LZ54"/>
      <c r="MA54"/>
      <c r="MB54"/>
      <c r="MC54"/>
      <c r="MD54"/>
      <c r="ME54"/>
      <c r="MF54"/>
      <c r="MG54"/>
      <c r="MH54"/>
      <c r="MI54"/>
      <c r="MJ54"/>
      <c r="MK54"/>
      <c r="ML54"/>
      <c r="MM54"/>
      <c r="MN54"/>
      <c r="MO54"/>
      <c r="MP54"/>
      <c r="MQ54"/>
      <c r="MR54"/>
      <c r="MS54"/>
      <c r="MT54"/>
      <c r="MU54"/>
      <c r="MV54"/>
      <c r="MW54"/>
      <c r="MX54"/>
      <c r="MY54"/>
      <c r="MZ54"/>
      <c r="NA54"/>
      <c r="NB54"/>
      <c r="NC54"/>
      <c r="ND54"/>
      <c r="NE54"/>
      <c r="NF54"/>
      <c r="NG54"/>
      <c r="NH54"/>
      <c r="NI54"/>
      <c r="NJ54"/>
      <c r="NK54"/>
      <c r="NL54"/>
      <c r="NM54"/>
      <c r="NN54"/>
      <c r="NO54"/>
      <c r="NP54"/>
      <c r="NQ54"/>
      <c r="NR54"/>
      <c r="NS54"/>
      <c r="NT54"/>
      <c r="NU54"/>
      <c r="NV54"/>
      <c r="NW54"/>
      <c r="NX54"/>
      <c r="NY54"/>
      <c r="NZ54"/>
      <c r="OA54"/>
      <c r="OB54"/>
      <c r="OC54"/>
      <c r="OD54"/>
      <c r="OE54"/>
      <c r="OF54"/>
      <c r="OG54"/>
      <c r="OH54"/>
      <c r="OI54"/>
      <c r="OJ54"/>
      <c r="OK54"/>
      <c r="OL54"/>
      <c r="OM54"/>
      <c r="ON54"/>
      <c r="OO54"/>
      <c r="OP54"/>
      <c r="OQ54"/>
      <c r="OR54"/>
      <c r="OS54"/>
      <c r="OT54"/>
      <c r="OU54"/>
      <c r="OV54"/>
      <c r="OW54"/>
      <c r="OX54"/>
      <c r="OY54"/>
      <c r="OZ54"/>
      <c r="PA54"/>
      <c r="PB54"/>
      <c r="PC54"/>
      <c r="PD54"/>
      <c r="PE54"/>
      <c r="PF54"/>
      <c r="PG54"/>
      <c r="PH54"/>
      <c r="PI54"/>
      <c r="PJ54"/>
      <c r="PK54"/>
      <c r="PL54"/>
      <c r="PM54"/>
      <c r="PN54"/>
      <c r="PO54"/>
      <c r="PP54"/>
      <c r="PQ54"/>
      <c r="PR54"/>
      <c r="PS54"/>
      <c r="PT54"/>
      <c r="PU54"/>
      <c r="PV54"/>
      <c r="PW54"/>
      <c r="PX54"/>
      <c r="PY54"/>
      <c r="PZ54"/>
      <c r="QA54"/>
      <c r="QB54"/>
      <c r="QC54"/>
      <c r="QD54"/>
      <c r="QE54"/>
      <c r="QF54"/>
      <c r="QG54"/>
      <c r="QH54"/>
      <c r="QI54"/>
      <c r="QJ54"/>
      <c r="QK54"/>
      <c r="QL54"/>
      <c r="QM54"/>
      <c r="QN54"/>
      <c r="QO54"/>
      <c r="QP54"/>
      <c r="QQ54"/>
      <c r="QR54"/>
      <c r="QS54"/>
      <c r="QT54"/>
      <c r="QU54"/>
      <c r="QV54"/>
      <c r="QW54"/>
      <c r="QX54"/>
      <c r="QY54"/>
      <c r="QZ54"/>
      <c r="RA54"/>
      <c r="RB54"/>
      <c r="RC54"/>
      <c r="RD54"/>
      <c r="RE54"/>
      <c r="RF54"/>
      <c r="RG54"/>
      <c r="RH54"/>
      <c r="RI54"/>
      <c r="RJ54"/>
      <c r="RK54"/>
      <c r="RL54"/>
      <c r="RM54"/>
      <c r="RN54"/>
      <c r="RO54"/>
      <c r="RP54"/>
      <c r="RQ54"/>
      <c r="RR54"/>
      <c r="RS54"/>
      <c r="RT54"/>
      <c r="RU54"/>
      <c r="RV54"/>
      <c r="RW54"/>
      <c r="RX54"/>
      <c r="RY54"/>
      <c r="RZ54"/>
      <c r="SA54"/>
      <c r="SB54"/>
      <c r="SC54"/>
      <c r="SD54"/>
      <c r="SE54"/>
      <c r="SF54"/>
      <c r="SG54"/>
      <c r="SH54"/>
      <c r="SI54"/>
      <c r="SJ54"/>
      <c r="SK54"/>
      <c r="SL54"/>
      <c r="SM54"/>
      <c r="SN54"/>
      <c r="SO54"/>
      <c r="SP54"/>
      <c r="SQ54"/>
      <c r="SR54"/>
      <c r="SS54"/>
      <c r="ST54"/>
      <c r="SU54"/>
      <c r="SV54"/>
      <c r="SW54"/>
      <c r="SX54"/>
      <c r="SY54"/>
      <c r="SZ54"/>
      <c r="TA54"/>
      <c r="TB54"/>
      <c r="TC54"/>
      <c r="TD54"/>
      <c r="TE54"/>
      <c r="TF54"/>
      <c r="TG54"/>
      <c r="TH54"/>
      <c r="TI54"/>
      <c r="TJ54"/>
      <c r="TK54"/>
      <c r="TL54"/>
      <c r="TM54"/>
      <c r="TN54"/>
      <c r="TO54"/>
      <c r="TP54"/>
      <c r="TQ54"/>
      <c r="TR54"/>
      <c r="TS54"/>
      <c r="TT54"/>
      <c r="TU54"/>
      <c r="TV54"/>
      <c r="TW54"/>
      <c r="TX54"/>
      <c r="TY54"/>
      <c r="TZ54"/>
      <c r="UA54"/>
      <c r="UB54"/>
      <c r="UC54"/>
      <c r="UD54"/>
      <c r="UE54"/>
      <c r="UF54"/>
      <c r="UG54"/>
      <c r="UH54"/>
      <c r="UI54"/>
      <c r="UJ54"/>
      <c r="UK54"/>
      <c r="UL54"/>
      <c r="UM54"/>
      <c r="UN54"/>
      <c r="UO54"/>
      <c r="UP54"/>
      <c r="UQ54"/>
      <c r="UR54"/>
      <c r="US54"/>
      <c r="UT54"/>
      <c r="UU54"/>
      <c r="UV54"/>
      <c r="UW54"/>
      <c r="UX54"/>
      <c r="UY54"/>
      <c r="UZ54"/>
      <c r="VA54"/>
      <c r="VB54"/>
      <c r="VC54"/>
      <c r="VD54"/>
      <c r="VE54"/>
      <c r="VF54"/>
      <c r="VG54"/>
      <c r="VH54"/>
      <c r="VI54"/>
      <c r="VJ54"/>
      <c r="VK54"/>
      <c r="VL54"/>
      <c r="VM54"/>
      <c r="VN54"/>
      <c r="VO54"/>
      <c r="VP54"/>
      <c r="VQ54"/>
      <c r="VR54"/>
      <c r="VS54"/>
      <c r="VT54"/>
      <c r="VU54"/>
      <c r="VV54"/>
      <c r="VW54"/>
      <c r="VX54"/>
      <c r="VY54"/>
      <c r="VZ54"/>
      <c r="WA54"/>
      <c r="WB54"/>
      <c r="WC54"/>
      <c r="WD54"/>
      <c r="WE54"/>
      <c r="WF54"/>
      <c r="WG54"/>
      <c r="WH54"/>
      <c r="WI54"/>
      <c r="WJ54"/>
      <c r="WK54"/>
      <c r="WL54"/>
      <c r="WM54"/>
      <c r="WN54"/>
      <c r="WO54"/>
      <c r="WP54"/>
      <c r="WQ54"/>
      <c r="WR54"/>
      <c r="WS54"/>
      <c r="WT54"/>
      <c r="WU54"/>
      <c r="WV54"/>
      <c r="WW54"/>
      <c r="WX54"/>
      <c r="WY54"/>
      <c r="WZ54"/>
      <c r="XA54"/>
      <c r="XB54"/>
      <c r="XC54"/>
      <c r="XD54"/>
      <c r="XE54"/>
      <c r="XF54"/>
      <c r="XG54"/>
      <c r="XH54"/>
      <c r="XI54"/>
      <c r="XJ54"/>
      <c r="XK54"/>
      <c r="XL54"/>
      <c r="XM54"/>
      <c r="XN54"/>
      <c r="XO54"/>
      <c r="XP54"/>
      <c r="XQ54"/>
      <c r="XR54"/>
      <c r="XS54"/>
      <c r="XT54"/>
      <c r="XU54"/>
      <c r="XV54"/>
      <c r="XW54"/>
      <c r="XX54"/>
      <c r="XY54"/>
      <c r="XZ54"/>
      <c r="YA54"/>
      <c r="YB54"/>
      <c r="YC54"/>
      <c r="YD54"/>
      <c r="YE54"/>
      <c r="YF54"/>
      <c r="YG54"/>
      <c r="YH54"/>
      <c r="YI54"/>
      <c r="YJ54"/>
      <c r="YK54"/>
      <c r="YL54"/>
      <c r="YM54"/>
      <c r="YN54"/>
      <c r="YO54"/>
      <c r="YP54"/>
      <c r="YQ54"/>
      <c r="YR54"/>
      <c r="YS54"/>
      <c r="YT54"/>
      <c r="YU54"/>
      <c r="YV54"/>
      <c r="YW54"/>
      <c r="YX54"/>
      <c r="YY54"/>
      <c r="YZ54"/>
      <c r="ZA54"/>
      <c r="ZB54"/>
      <c r="ZC54"/>
      <c r="ZD54"/>
      <c r="ZE54"/>
      <c r="ZF54"/>
      <c r="ZG54"/>
      <c r="ZH54"/>
      <c r="ZI54"/>
      <c r="ZJ54"/>
      <c r="ZK54"/>
      <c r="ZL54"/>
      <c r="ZM54"/>
      <c r="ZN54"/>
      <c r="ZO54"/>
      <c r="ZP54"/>
      <c r="ZQ54"/>
      <c r="ZR54"/>
      <c r="ZS54"/>
      <c r="ZT54"/>
      <c r="ZU54"/>
      <c r="ZV54"/>
      <c r="ZW54"/>
      <c r="ZX54"/>
      <c r="ZY54"/>
      <c r="ZZ54"/>
      <c r="AAA54"/>
      <c r="AAB54"/>
      <c r="AAC54"/>
      <c r="AAD54"/>
      <c r="AAE54"/>
      <c r="AAF54"/>
      <c r="AAG54"/>
      <c r="AAH54"/>
      <c r="AAI54"/>
      <c r="AAJ54"/>
      <c r="AAK54"/>
      <c r="AAL54"/>
      <c r="AAM54"/>
      <c r="AAN54"/>
      <c r="AAO54"/>
      <c r="AAP54"/>
      <c r="AAQ54"/>
      <c r="AAR54"/>
      <c r="AAS54"/>
      <c r="AAT54"/>
      <c r="AAU54"/>
      <c r="AAV54"/>
      <c r="AAW54"/>
      <c r="AAX54"/>
      <c r="AAY54"/>
      <c r="AAZ54"/>
      <c r="ABA54"/>
      <c r="ABB54"/>
      <c r="ABC54"/>
      <c r="ABD54"/>
      <c r="ABE54"/>
      <c r="ABF54"/>
      <c r="ABG54"/>
      <c r="ABH54"/>
      <c r="ABI54"/>
      <c r="ABJ54"/>
      <c r="ABK54"/>
      <c r="ABL54"/>
      <c r="ABM54"/>
      <c r="ABN54"/>
      <c r="ABO54"/>
      <c r="ABP54"/>
      <c r="ABQ54"/>
      <c r="ABR54"/>
      <c r="ABS54"/>
      <c r="ABT54"/>
      <c r="ABU54"/>
      <c r="ABV54"/>
      <c r="ABW54"/>
      <c r="ABX54"/>
      <c r="ABY54"/>
      <c r="ABZ54"/>
      <c r="ACA54"/>
      <c r="ACB54"/>
      <c r="ACC54"/>
      <c r="ACD54"/>
      <c r="ACE54"/>
      <c r="ACF54"/>
      <c r="ACG54"/>
      <c r="ACH54"/>
      <c r="ACI54"/>
      <c r="ACJ54"/>
      <c r="ACK54"/>
      <c r="ACL54"/>
      <c r="ACM54"/>
      <c r="ACN54"/>
      <c r="ACO54"/>
      <c r="ACP54"/>
      <c r="ACQ54"/>
      <c r="ACR54"/>
      <c r="ACS54"/>
      <c r="ACT54"/>
      <c r="ACU54"/>
      <c r="ACV54"/>
      <c r="ACW54"/>
      <c r="ACX54"/>
      <c r="ACY54"/>
      <c r="ACZ54"/>
      <c r="ADA54"/>
      <c r="ADB54"/>
      <c r="ADC54"/>
      <c r="ADD54"/>
      <c r="ADE54"/>
      <c r="ADF54"/>
      <c r="ADG54"/>
      <c r="ADH54"/>
      <c r="ADI54"/>
      <c r="ADJ54"/>
      <c r="ADK54"/>
      <c r="ADL54"/>
      <c r="ADM54"/>
      <c r="ADN54"/>
      <c r="ADO54"/>
      <c r="ADP54"/>
      <c r="ADQ54"/>
      <c r="ADR54"/>
      <c r="ADS54"/>
      <c r="ADT54"/>
      <c r="ADU54"/>
      <c r="ADV54"/>
      <c r="ADW54"/>
      <c r="ADX54"/>
      <c r="ADY54"/>
      <c r="ADZ54"/>
      <c r="AEA54"/>
      <c r="AEB54"/>
      <c r="AEC54"/>
      <c r="AED54"/>
      <c r="AEE54"/>
      <c r="AEF54"/>
      <c r="AEG54"/>
      <c r="AEH54"/>
      <c r="AEI54"/>
      <c r="AEJ54"/>
      <c r="AEK54"/>
      <c r="AEL54"/>
      <c r="AEM54"/>
      <c r="AEN54"/>
      <c r="AEO54"/>
      <c r="AEP54"/>
      <c r="AEQ54"/>
      <c r="AER54"/>
      <c r="AES54"/>
      <c r="AET54"/>
      <c r="AEU54"/>
      <c r="AEV54"/>
      <c r="AEW54"/>
      <c r="AEX54"/>
      <c r="AEY54"/>
      <c r="AEZ54"/>
      <c r="AFA54"/>
      <c r="AFB54"/>
      <c r="AFC54"/>
      <c r="AFD54"/>
      <c r="AFE54"/>
      <c r="AFF54"/>
      <c r="AFG54"/>
      <c r="AFH54"/>
      <c r="AFI54"/>
      <c r="AFJ54"/>
      <c r="AFK54"/>
      <c r="AFL54"/>
      <c r="AFM54"/>
      <c r="AFN54"/>
      <c r="AFO54"/>
      <c r="AFP54"/>
      <c r="AFQ54"/>
      <c r="AFR54"/>
      <c r="AFS54"/>
      <c r="AFT54"/>
      <c r="AFU54"/>
      <c r="AFV54"/>
      <c r="AFW54"/>
      <c r="AFX54"/>
      <c r="AFY54"/>
      <c r="AFZ54"/>
      <c r="AGA54"/>
      <c r="AGB54"/>
      <c r="AGC54"/>
      <c r="AGD54"/>
      <c r="AGE54"/>
      <c r="AGF54"/>
      <c r="AGG54"/>
      <c r="AGH54"/>
      <c r="AGI54"/>
      <c r="AGJ54"/>
      <c r="AGK54"/>
      <c r="AGL54"/>
      <c r="AGM54"/>
      <c r="AGN54"/>
      <c r="AGO54"/>
      <c r="AGP54"/>
      <c r="AGQ54"/>
      <c r="AGR54"/>
      <c r="AGS54"/>
      <c r="AGT54"/>
      <c r="AGU54"/>
      <c r="AGV54"/>
      <c r="AGW54"/>
      <c r="AGX54"/>
      <c r="AGY54"/>
      <c r="AGZ54"/>
      <c r="AHA54"/>
      <c r="AHB54"/>
      <c r="AHC54"/>
      <c r="AHD54"/>
      <c r="AHE54"/>
      <c r="AHF54"/>
      <c r="AHG54"/>
      <c r="AHH54"/>
      <c r="AHI54"/>
      <c r="AHJ54"/>
      <c r="AHK54"/>
      <c r="AHL54"/>
      <c r="AHM54"/>
      <c r="AHN54"/>
      <c r="AHO54"/>
      <c r="AHP54"/>
      <c r="AHQ54"/>
      <c r="AHR54"/>
      <c r="AHS54"/>
      <c r="AHT54"/>
      <c r="AHU54"/>
      <c r="AHV54"/>
      <c r="AHW54"/>
      <c r="AHX54"/>
      <c r="AHY54"/>
      <c r="AHZ54"/>
      <c r="AIA54"/>
      <c r="AIB54"/>
      <c r="AIC54"/>
      <c r="AID54"/>
      <c r="AIE54"/>
      <c r="AIF54"/>
      <c r="AIG54"/>
      <c r="AIH54"/>
      <c r="AII54"/>
      <c r="AIJ54"/>
      <c r="AIK54"/>
      <c r="AIL54"/>
      <c r="AIM54"/>
      <c r="AIN54"/>
      <c r="AIO54"/>
      <c r="AIP54"/>
      <c r="AIQ54"/>
      <c r="AIR54"/>
      <c r="AIS54"/>
      <c r="AIT54"/>
      <c r="AIU54"/>
      <c r="AIV54"/>
      <c r="AIW54"/>
      <c r="AIX54"/>
      <c r="AIY54"/>
      <c r="AIZ54"/>
      <c r="AJA54"/>
      <c r="AJB54"/>
      <c r="AJC54"/>
      <c r="AJD54"/>
      <c r="AJE54"/>
      <c r="AJF54"/>
      <c r="AJG54"/>
      <c r="AJH54"/>
      <c r="AJI54"/>
      <c r="AJJ54"/>
      <c r="AJK54"/>
      <c r="AJL54"/>
      <c r="AJM54"/>
      <c r="AJN54"/>
      <c r="AJO54"/>
      <c r="AJP54"/>
      <c r="AJQ54"/>
      <c r="AJR54"/>
      <c r="AJS54"/>
      <c r="AJT54"/>
      <c r="AJU54"/>
      <c r="AJV54"/>
      <c r="AJW54"/>
      <c r="AJX54"/>
      <c r="AJY54"/>
      <c r="AJZ54"/>
      <c r="AKA54"/>
      <c r="AKB54"/>
      <c r="AKC54"/>
      <c r="AKD54"/>
      <c r="AKE54"/>
      <c r="AKF54"/>
      <c r="AKG54"/>
      <c r="AKH54"/>
      <c r="AKI54"/>
      <c r="AKJ54"/>
      <c r="AKK54"/>
      <c r="AKL54"/>
      <c r="AKM54"/>
      <c r="AKN54"/>
      <c r="AKO54"/>
      <c r="AKP54"/>
      <c r="AKQ54"/>
      <c r="AKR54"/>
      <c r="AKS54"/>
      <c r="AKT54"/>
      <c r="AKU54"/>
      <c r="AKV54"/>
      <c r="AKW54"/>
      <c r="AKX54"/>
      <c r="AKY54"/>
      <c r="AKZ54"/>
      <c r="ALA54"/>
      <c r="ALB54"/>
      <c r="ALC54"/>
      <c r="ALD54"/>
      <c r="ALE54"/>
      <c r="ALF54"/>
      <c r="ALG54"/>
      <c r="ALH54"/>
      <c r="ALI54"/>
      <c r="ALJ54"/>
      <c r="ALK54"/>
      <c r="ALL54"/>
      <c r="ALM54"/>
      <c r="ALN54"/>
      <c r="ALO54"/>
      <c r="ALP54"/>
      <c r="ALQ54"/>
      <c r="ALR54"/>
      <c r="ALS54"/>
      <c r="ALT54"/>
      <c r="ALU54"/>
      <c r="ALV54"/>
      <c r="ALW54"/>
      <c r="ALX54"/>
      <c r="ALY54"/>
      <c r="ALZ54"/>
      <c r="AMA54"/>
      <c r="AMB54"/>
      <c r="AMC54"/>
      <c r="AMD54"/>
      <c r="AME54"/>
      <c r="AMF54"/>
      <c r="AMG54"/>
      <c r="AMH54"/>
      <c r="AMI54"/>
      <c r="AMJ54"/>
      <c r="AMK54"/>
      <c r="AML54"/>
      <c r="AMM54"/>
      <c r="AMN54"/>
      <c r="AMO54"/>
      <c r="AMP54"/>
      <c r="AMQ54"/>
      <c r="AMR54"/>
      <c r="AMS54"/>
      <c r="AMT54"/>
      <c r="AMU54"/>
      <c r="AMV54"/>
      <c r="AMW54"/>
      <c r="AMX54"/>
      <c r="AMY54"/>
      <c r="AMZ54"/>
      <c r="ANA54"/>
      <c r="ANB54"/>
      <c r="ANC54"/>
      <c r="AND54"/>
      <c r="ANE54"/>
      <c r="ANF54"/>
      <c r="ANG54"/>
      <c r="ANH54"/>
      <c r="ANI54"/>
      <c r="ANJ54"/>
      <c r="ANK54"/>
      <c r="ANL54"/>
      <c r="ANM54"/>
      <c r="ANN54"/>
      <c r="ANO54"/>
      <c r="ANP54"/>
      <c r="ANQ54"/>
      <c r="ANR54"/>
      <c r="ANS54"/>
      <c r="ANT54"/>
      <c r="ANU54"/>
      <c r="ANV54"/>
      <c r="ANW54"/>
      <c r="ANX54"/>
      <c r="ANY54"/>
      <c r="ANZ54"/>
      <c r="AOA54"/>
      <c r="AOB54"/>
      <c r="AOC54"/>
      <c r="AOD54"/>
      <c r="AOE54"/>
      <c r="AOF54"/>
      <c r="AOG54"/>
      <c r="AOH54"/>
      <c r="AOI54"/>
      <c r="AOJ54"/>
      <c r="AOK54"/>
      <c r="AOL54"/>
      <c r="AOM54"/>
      <c r="AON54"/>
      <c r="AOO54"/>
      <c r="AOP54"/>
      <c r="AOQ54"/>
      <c r="AOR54"/>
      <c r="AOS54"/>
      <c r="AOT54"/>
      <c r="AOU54"/>
      <c r="AOV54"/>
      <c r="AOW54"/>
      <c r="AOX54"/>
      <c r="AOY54"/>
      <c r="AOZ54"/>
      <c r="APA54"/>
      <c r="APB54"/>
      <c r="APC54"/>
      <c r="APD54"/>
      <c r="APE54"/>
      <c r="APF54"/>
      <c r="APG54"/>
      <c r="APH54"/>
      <c r="API54"/>
      <c r="APJ54"/>
      <c r="APK54"/>
      <c r="APL54"/>
      <c r="APM54"/>
      <c r="APN54"/>
      <c r="APO54"/>
      <c r="APP54"/>
      <c r="APQ54"/>
      <c r="APR54"/>
      <c r="APS54"/>
      <c r="APT54"/>
      <c r="APU54"/>
      <c r="APV54"/>
      <c r="APW54"/>
      <c r="APX54"/>
      <c r="APY54"/>
      <c r="APZ54"/>
      <c r="AQA54"/>
      <c r="AQB54"/>
      <c r="AQC54"/>
      <c r="AQD54"/>
      <c r="AQE54"/>
      <c r="AQF54"/>
      <c r="AQG54"/>
      <c r="AQH54"/>
      <c r="AQI54"/>
      <c r="AQJ54"/>
      <c r="AQK54"/>
      <c r="AQL54"/>
      <c r="AQM54"/>
      <c r="AQN54"/>
      <c r="AQO54"/>
      <c r="AQP54"/>
      <c r="AQQ54"/>
      <c r="AQR54"/>
      <c r="AQS54"/>
      <c r="AQT54"/>
      <c r="AQU54"/>
      <c r="AQV54"/>
      <c r="AQW54"/>
      <c r="AQX54"/>
      <c r="AQY54"/>
      <c r="AQZ54"/>
      <c r="ARA54"/>
      <c r="ARB54"/>
      <c r="ARC54"/>
      <c r="ARD54"/>
      <c r="ARE54"/>
      <c r="ARF54"/>
      <c r="ARG54"/>
      <c r="ARH54"/>
      <c r="ARI54"/>
      <c r="ARJ54"/>
      <c r="ARK54"/>
      <c r="ARL54"/>
      <c r="ARM54"/>
      <c r="ARN54"/>
      <c r="ARO54"/>
      <c r="ARP54"/>
      <c r="ARQ54"/>
      <c r="ARR54"/>
      <c r="ARS54"/>
      <c r="ART54"/>
      <c r="ARU54"/>
      <c r="ARV54"/>
      <c r="ARW54"/>
      <c r="ARX54"/>
      <c r="ARY54"/>
      <c r="ARZ54"/>
      <c r="ASA54"/>
      <c r="ASB54"/>
      <c r="ASC54"/>
      <c r="ASD54"/>
      <c r="ASE54"/>
      <c r="ASF54"/>
      <c r="ASG54"/>
      <c r="ASH54"/>
      <c r="ASI54"/>
      <c r="ASJ54"/>
      <c r="ASK54"/>
      <c r="ASL54"/>
      <c r="ASM54"/>
      <c r="ASN54"/>
      <c r="ASO54"/>
      <c r="ASP54"/>
      <c r="ASQ54"/>
      <c r="ASR54"/>
      <c r="ASS54"/>
      <c r="AST54"/>
      <c r="ASU54"/>
      <c r="ASV54"/>
      <c r="ASW54"/>
      <c r="ASX54"/>
      <c r="ASY54"/>
      <c r="ASZ54"/>
      <c r="ATA54"/>
      <c r="ATB54"/>
      <c r="ATC54"/>
      <c r="ATD54"/>
      <c r="ATE54"/>
      <c r="ATF54"/>
      <c r="ATG54"/>
      <c r="ATH54"/>
      <c r="ATI54"/>
      <c r="ATJ54"/>
      <c r="ATK54"/>
      <c r="ATL54"/>
      <c r="ATM54"/>
      <c r="ATN54"/>
      <c r="ATO54"/>
      <c r="ATP54"/>
      <c r="ATQ54"/>
      <c r="ATR54"/>
      <c r="ATS54"/>
      <c r="ATT54"/>
      <c r="ATU54"/>
      <c r="ATV54"/>
      <c r="ATW54"/>
      <c r="ATX54"/>
      <c r="ATY54"/>
      <c r="ATZ54"/>
      <c r="AUA54"/>
      <c r="AUB54"/>
      <c r="AUC54"/>
      <c r="AUD54"/>
      <c r="AUE54"/>
      <c r="AUF54"/>
      <c r="AUG54"/>
      <c r="AUH54"/>
      <c r="AUI54"/>
      <c r="AUJ54"/>
      <c r="AUK54"/>
      <c r="AUL54"/>
      <c r="AUM54"/>
      <c r="AUN54"/>
      <c r="AUO54"/>
      <c r="AUP54"/>
      <c r="AUQ54"/>
      <c r="AUR54"/>
      <c r="AUS54"/>
      <c r="AUT54"/>
      <c r="AUU54"/>
      <c r="AUV54"/>
      <c r="AUW54"/>
      <c r="AUX54"/>
      <c r="AUY54"/>
      <c r="AUZ54"/>
      <c r="AVA54"/>
      <c r="AVB54"/>
      <c r="AVC54"/>
      <c r="AVD54"/>
      <c r="AVE54"/>
      <c r="AVF54"/>
      <c r="AVG54"/>
      <c r="AVH54"/>
      <c r="AVI54"/>
      <c r="AVJ54"/>
      <c r="AVK54"/>
      <c r="AVL54"/>
      <c r="AVM54"/>
      <c r="AVN54"/>
      <c r="AVO54"/>
      <c r="AVP54"/>
      <c r="AVQ54"/>
      <c r="AVR54"/>
      <c r="AVS54"/>
      <c r="AVT54"/>
      <c r="AVU54"/>
      <c r="AVV54"/>
      <c r="AVW54"/>
      <c r="AVX54"/>
      <c r="AVY54"/>
      <c r="AVZ54"/>
      <c r="AWA54"/>
      <c r="AWB54"/>
      <c r="AWC54"/>
      <c r="AWD54"/>
      <c r="AWE54"/>
      <c r="AWF54"/>
      <c r="AWG54"/>
      <c r="AWH54"/>
      <c r="AWI54"/>
      <c r="AWJ54"/>
      <c r="AWK54"/>
      <c r="AWL54"/>
      <c r="AWM54"/>
      <c r="AWN54"/>
      <c r="AWO54"/>
      <c r="AWP54"/>
      <c r="AWQ54"/>
      <c r="AWR54"/>
      <c r="AWS54"/>
      <c r="AWT54"/>
      <c r="AWU54"/>
      <c r="AWV54"/>
      <c r="AWW54"/>
      <c r="AWX54"/>
      <c r="AWY54"/>
      <c r="AWZ54"/>
      <c r="AXA54"/>
      <c r="AXB54"/>
      <c r="AXC54"/>
      <c r="AXD54"/>
      <c r="AXE54"/>
      <c r="AXF54"/>
      <c r="AXG54"/>
      <c r="AXH54"/>
      <c r="AXI54"/>
      <c r="AXJ54"/>
      <c r="AXK54"/>
      <c r="AXL54"/>
      <c r="AXM54"/>
      <c r="AXN54"/>
      <c r="AXO54"/>
      <c r="AXP54"/>
      <c r="AXQ54"/>
      <c r="AXR54"/>
      <c r="AXS54"/>
      <c r="AXT54"/>
      <c r="AXU54"/>
      <c r="AXV54"/>
      <c r="AXW54"/>
      <c r="AXX54"/>
      <c r="AXY54"/>
      <c r="AXZ54"/>
      <c r="AYA54"/>
      <c r="AYB54"/>
      <c r="AYC54"/>
      <c r="AYD54"/>
      <c r="AYE54"/>
      <c r="AYF54"/>
      <c r="AYG54"/>
      <c r="AYH54"/>
      <c r="AYI54"/>
      <c r="AYJ54"/>
      <c r="AYK54"/>
      <c r="AYL54"/>
      <c r="AYM54"/>
      <c r="AYN54"/>
      <c r="AYO54"/>
      <c r="AYP54"/>
      <c r="AYQ54"/>
      <c r="AYR54"/>
      <c r="AYS54"/>
      <c r="AYT54"/>
      <c r="AYU54"/>
      <c r="AYV54"/>
      <c r="AYW54"/>
      <c r="AYX54"/>
      <c r="AYY54"/>
      <c r="AYZ54"/>
      <c r="AZA54"/>
      <c r="AZB54"/>
      <c r="AZC54"/>
      <c r="AZD54"/>
      <c r="AZE54"/>
      <c r="AZF54"/>
      <c r="AZG54"/>
      <c r="AZH54"/>
      <c r="AZI54"/>
      <c r="AZJ54"/>
      <c r="AZK54"/>
      <c r="AZL54"/>
      <c r="AZM54"/>
      <c r="AZN54"/>
      <c r="AZO54"/>
      <c r="AZP54"/>
      <c r="AZQ54"/>
      <c r="AZR54"/>
      <c r="AZS54"/>
      <c r="AZT54"/>
      <c r="AZU54"/>
      <c r="AZV54"/>
      <c r="AZW54"/>
      <c r="AZX54"/>
      <c r="AZY54"/>
      <c r="AZZ54"/>
      <c r="BAA54"/>
      <c r="BAB54"/>
      <c r="BAC54"/>
      <c r="BAD54"/>
      <c r="BAE54"/>
      <c r="BAF54"/>
      <c r="BAG54"/>
      <c r="BAH54"/>
      <c r="BAI54"/>
      <c r="BAJ54"/>
      <c r="BAK54"/>
      <c r="BAL54"/>
      <c r="BAM54"/>
      <c r="BAN54"/>
      <c r="BAO54"/>
      <c r="BAP54"/>
      <c r="BAQ54"/>
      <c r="BAR54"/>
      <c r="BAS54"/>
      <c r="BAT54"/>
      <c r="BAU54"/>
      <c r="BAV54"/>
      <c r="BAW54"/>
      <c r="BAX54"/>
      <c r="BAY54"/>
      <c r="BAZ54"/>
      <c r="BBA54"/>
      <c r="BBB54"/>
      <c r="BBC54"/>
      <c r="BBD54"/>
      <c r="BBE54"/>
      <c r="BBF54"/>
      <c r="BBG54"/>
      <c r="BBH54"/>
      <c r="BBI54"/>
      <c r="BBJ54"/>
      <c r="BBK54"/>
      <c r="BBL54"/>
      <c r="BBM54"/>
      <c r="BBN54"/>
      <c r="BBO54"/>
      <c r="BBP54"/>
      <c r="BBQ54"/>
      <c r="BBR54"/>
      <c r="BBS54"/>
      <c r="BBT54"/>
      <c r="BBU54"/>
      <c r="BBV54"/>
      <c r="BBW54"/>
      <c r="BBX54"/>
      <c r="BBY54"/>
      <c r="BBZ54"/>
      <c r="BCA54"/>
      <c r="BCB54"/>
      <c r="BCC54"/>
      <c r="BCD54"/>
      <c r="BCE54"/>
      <c r="BCF54"/>
      <c r="BCG54"/>
      <c r="BCH54"/>
      <c r="BCI54"/>
      <c r="BCJ54"/>
      <c r="BCK54"/>
      <c r="BCL54"/>
      <c r="BCM54"/>
      <c r="BCN54"/>
      <c r="BCO54"/>
      <c r="BCP54"/>
      <c r="BCQ54"/>
      <c r="BCR54"/>
      <c r="BCS54"/>
      <c r="BCT54"/>
      <c r="BCU54"/>
      <c r="BCV54"/>
      <c r="BCW54"/>
      <c r="BCX54"/>
      <c r="BCY54"/>
      <c r="BCZ54"/>
      <c r="BDA54"/>
      <c r="BDB54"/>
      <c r="BDC54"/>
      <c r="BDD54"/>
      <c r="BDE54"/>
      <c r="BDF54"/>
      <c r="BDG54"/>
      <c r="BDH54"/>
      <c r="BDI54"/>
      <c r="BDJ54"/>
      <c r="BDK54"/>
      <c r="BDL54"/>
      <c r="BDM54"/>
      <c r="BDN54"/>
      <c r="BDO54"/>
      <c r="BDP54"/>
      <c r="BDQ54"/>
      <c r="BDR54"/>
      <c r="BDS54"/>
      <c r="BDT54"/>
      <c r="BDU54"/>
      <c r="BDV54"/>
      <c r="BDW54"/>
      <c r="BDX54"/>
      <c r="BDY54"/>
      <c r="BDZ54"/>
      <c r="BEA54"/>
      <c r="BEB54"/>
      <c r="BEC54"/>
      <c r="BED54"/>
      <c r="BEE54"/>
      <c r="BEF54"/>
      <c r="BEG54"/>
      <c r="BEH54"/>
      <c r="BEI54"/>
      <c r="BEJ54"/>
      <c r="BEK54"/>
      <c r="BEL54"/>
      <c r="BEM54"/>
      <c r="BEN54"/>
      <c r="BEO54"/>
      <c r="BEP54"/>
      <c r="BEQ54"/>
      <c r="BER54"/>
      <c r="BES54"/>
      <c r="BET54"/>
      <c r="BEU54"/>
      <c r="BEV54"/>
      <c r="BEW54"/>
      <c r="BEX54"/>
      <c r="BEY54"/>
      <c r="BEZ54"/>
      <c r="BFA54"/>
      <c r="BFB54"/>
      <c r="BFC54"/>
      <c r="BFD54"/>
      <c r="BFE54"/>
      <c r="BFF54"/>
      <c r="BFG54"/>
      <c r="BFH54"/>
      <c r="BFI54"/>
      <c r="BFJ54"/>
      <c r="BFK54"/>
      <c r="BFL54"/>
      <c r="BFM54"/>
      <c r="BFN54"/>
      <c r="BFO54"/>
      <c r="BFP54"/>
      <c r="BFQ54"/>
      <c r="BFR54"/>
      <c r="BFS54"/>
      <c r="BFT54"/>
      <c r="BFU54"/>
      <c r="BFV54"/>
      <c r="BFW54"/>
      <c r="BFX54"/>
      <c r="BFY54"/>
      <c r="BFZ54"/>
      <c r="BGA54"/>
      <c r="BGB54"/>
      <c r="BGC54"/>
      <c r="BGD54"/>
      <c r="BGE54"/>
      <c r="BGF54"/>
      <c r="BGG54"/>
      <c r="BGH54"/>
      <c r="BGI54"/>
      <c r="BGJ54"/>
      <c r="BGK54"/>
      <c r="BGL54"/>
      <c r="BGM54"/>
      <c r="BGN54"/>
      <c r="BGO54"/>
      <c r="BGP54"/>
      <c r="BGQ54"/>
      <c r="BGR54"/>
      <c r="BGS54"/>
      <c r="BGT54"/>
      <c r="BGU54"/>
      <c r="BGV54"/>
      <c r="BGW54"/>
      <c r="BGX54"/>
      <c r="BGY54"/>
      <c r="BGZ54"/>
      <c r="BHA54"/>
      <c r="BHB54"/>
      <c r="BHC54"/>
      <c r="BHD54"/>
      <c r="BHE54"/>
      <c r="BHF54"/>
      <c r="BHG54"/>
      <c r="BHH54"/>
      <c r="BHI54"/>
      <c r="BHJ54"/>
      <c r="BHK54"/>
      <c r="BHL54"/>
      <c r="BHM54"/>
      <c r="BHN54"/>
      <c r="BHO54"/>
      <c r="BHP54"/>
      <c r="BHQ54"/>
      <c r="BHR54"/>
      <c r="BHS54"/>
      <c r="BHT54"/>
      <c r="BHU54"/>
      <c r="BHV54"/>
      <c r="BHW54"/>
      <c r="BHX54"/>
      <c r="BHY54"/>
      <c r="BHZ54"/>
      <c r="BIA54"/>
      <c r="BIB54"/>
      <c r="BIC54"/>
      <c r="BID54"/>
      <c r="BIE54"/>
      <c r="BIF54"/>
      <c r="BIG54"/>
      <c r="BIH54"/>
      <c r="BII54"/>
      <c r="BIJ54"/>
      <c r="BIK54"/>
      <c r="BIL54"/>
      <c r="BIM54"/>
      <c r="BIN54"/>
      <c r="BIO54"/>
      <c r="BIP54"/>
      <c r="BIQ54"/>
      <c r="BIR54"/>
      <c r="BIS54"/>
      <c r="BIT54"/>
      <c r="BIU54"/>
      <c r="BIV54"/>
      <c r="BIW54"/>
      <c r="BIX54"/>
      <c r="BIY54"/>
      <c r="BIZ54"/>
      <c r="BJA54"/>
      <c r="BJB54"/>
      <c r="BJC54"/>
      <c r="BJD54"/>
      <c r="BJE54"/>
      <c r="BJF54"/>
      <c r="BJG54"/>
      <c r="BJH54"/>
      <c r="BJI54"/>
      <c r="BJJ54"/>
      <c r="BJK54"/>
      <c r="BJL54"/>
      <c r="BJM54"/>
      <c r="BJN54"/>
      <c r="BJO54"/>
      <c r="BJP54"/>
      <c r="BJQ54"/>
      <c r="BJR54"/>
      <c r="BJS54"/>
      <c r="BJT54"/>
      <c r="BJU54"/>
      <c r="BJV54"/>
      <c r="BJW54"/>
      <c r="BJX54"/>
      <c r="BJY54"/>
      <c r="BJZ54"/>
      <c r="BKA54"/>
      <c r="BKB54"/>
      <c r="BKC54"/>
      <c r="BKD54"/>
      <c r="BKE54"/>
      <c r="BKF54"/>
      <c r="BKG54"/>
      <c r="BKH54"/>
      <c r="BKI54"/>
      <c r="BKJ54"/>
      <c r="BKK54"/>
      <c r="BKL54"/>
      <c r="BKM54"/>
      <c r="BKN54"/>
      <c r="BKO54"/>
      <c r="BKP54"/>
      <c r="BKQ54"/>
      <c r="BKR54"/>
      <c r="BKS54"/>
      <c r="BKT54"/>
      <c r="BKU54"/>
      <c r="BKV54"/>
      <c r="BKW54"/>
      <c r="BKX54"/>
      <c r="BKY54"/>
      <c r="BKZ54"/>
      <c r="BLA54"/>
      <c r="BLB54"/>
      <c r="BLC54"/>
      <c r="BLD54"/>
      <c r="BLE54"/>
      <c r="BLF54"/>
      <c r="BLG54"/>
      <c r="BLH54"/>
      <c r="BLI54"/>
      <c r="BLJ54"/>
      <c r="BLK54"/>
      <c r="BLL54"/>
      <c r="BLM54"/>
      <c r="BLN54"/>
      <c r="BLO54"/>
      <c r="BLP54"/>
      <c r="BLQ54"/>
      <c r="BLR54"/>
      <c r="BLS54"/>
      <c r="BLT54"/>
      <c r="BLU54"/>
      <c r="BLV54"/>
      <c r="BLW54"/>
      <c r="BLX54"/>
      <c r="BLY54"/>
      <c r="BLZ54"/>
      <c r="BMA54"/>
      <c r="BMB54"/>
      <c r="BMC54"/>
      <c r="BMD54"/>
      <c r="BME54"/>
      <c r="BMF54"/>
      <c r="BMG54"/>
      <c r="BMH54"/>
      <c r="BMI54"/>
      <c r="BMJ54"/>
      <c r="BMK54"/>
      <c r="BML54"/>
      <c r="BMM54"/>
      <c r="BMN54"/>
      <c r="BMO54"/>
      <c r="BMP54"/>
      <c r="BMQ54"/>
      <c r="BMR54"/>
      <c r="BMS54"/>
      <c r="BMT54"/>
      <c r="BMU54"/>
      <c r="BMV54"/>
      <c r="BMW54"/>
      <c r="BMX54"/>
      <c r="BMY54"/>
      <c r="BMZ54"/>
      <c r="BNA54"/>
      <c r="BNB54"/>
      <c r="BNC54"/>
      <c r="BND54"/>
      <c r="BNE54"/>
      <c r="BNF54"/>
      <c r="BNG54"/>
      <c r="BNH54"/>
      <c r="BNI54"/>
      <c r="BNJ54"/>
      <c r="BNK54"/>
      <c r="BNL54"/>
      <c r="BNM54"/>
      <c r="BNN54"/>
      <c r="BNO54"/>
      <c r="BNP54"/>
      <c r="BNQ54"/>
      <c r="BNR54"/>
      <c r="BNS54"/>
      <c r="BNT54"/>
      <c r="BNU54"/>
      <c r="BNV54"/>
      <c r="BNW54"/>
      <c r="BNX54"/>
      <c r="BNY54"/>
      <c r="BNZ54"/>
      <c r="BOA54"/>
      <c r="BOB54"/>
      <c r="BOC54"/>
      <c r="BOD54"/>
      <c r="BOE54"/>
      <c r="BOF54"/>
      <c r="BOG54"/>
      <c r="BOH54"/>
      <c r="BOI54"/>
      <c r="BOJ54"/>
      <c r="BOK54"/>
      <c r="BOL54"/>
      <c r="BOM54"/>
      <c r="BON54"/>
      <c r="BOO54"/>
      <c r="BOP54"/>
      <c r="BOQ54"/>
      <c r="BOR54"/>
      <c r="BOS54"/>
      <c r="BOT54"/>
      <c r="BOU54"/>
      <c r="BOV54"/>
      <c r="BOW54"/>
      <c r="BOX54"/>
      <c r="BOY54"/>
      <c r="BOZ54"/>
      <c r="BPA54"/>
      <c r="BPB54"/>
      <c r="BPC54"/>
      <c r="BPD54"/>
      <c r="BPE54"/>
      <c r="BPF54"/>
      <c r="BPG54"/>
      <c r="BPH54"/>
      <c r="BPI54"/>
      <c r="BPJ54"/>
      <c r="BPK54"/>
      <c r="BPL54"/>
      <c r="BPM54"/>
      <c r="BPN54"/>
      <c r="BPO54"/>
      <c r="BPP54"/>
      <c r="BPQ54"/>
      <c r="BPR54"/>
      <c r="BPS54"/>
      <c r="BPT54"/>
      <c r="BPU54"/>
      <c r="BPV54"/>
      <c r="BPW54"/>
      <c r="BPX54"/>
      <c r="BPY54"/>
      <c r="BPZ54"/>
      <c r="BQA54"/>
      <c r="BQB54"/>
      <c r="BQC54"/>
      <c r="BQD54"/>
      <c r="BQE54"/>
      <c r="BQF54"/>
      <c r="BQG54"/>
      <c r="BQH54"/>
      <c r="BQI54"/>
      <c r="BQJ54"/>
      <c r="BQK54"/>
      <c r="BQL54"/>
      <c r="BQM54"/>
      <c r="BQN54"/>
      <c r="BQO54"/>
      <c r="BQP54"/>
      <c r="BQQ54"/>
      <c r="BQR54"/>
      <c r="BQS54"/>
      <c r="BQT54"/>
      <c r="BQU54"/>
      <c r="BQV54"/>
      <c r="BQW54"/>
      <c r="BQX54"/>
      <c r="BQY54"/>
      <c r="BQZ54"/>
      <c r="BRA54"/>
      <c r="BRB54"/>
      <c r="BRC54"/>
      <c r="BRD54"/>
      <c r="BRE54"/>
      <c r="BRF54"/>
      <c r="BRG54"/>
      <c r="BRH54"/>
      <c r="BRI54"/>
      <c r="BRJ54"/>
      <c r="BRK54"/>
      <c r="BRL54"/>
      <c r="BRM54"/>
      <c r="BRN54"/>
      <c r="BRO54"/>
      <c r="BRP54"/>
      <c r="BRQ54"/>
      <c r="BRR54"/>
      <c r="BRS54"/>
      <c r="BRT54"/>
      <c r="BRU54"/>
      <c r="BRV54"/>
      <c r="BRW54"/>
      <c r="BRX54"/>
      <c r="BRY54"/>
      <c r="BRZ54"/>
      <c r="BSA54"/>
      <c r="BSB54"/>
      <c r="BSC54"/>
      <c r="BSD54"/>
      <c r="BSE54"/>
      <c r="BSF54"/>
      <c r="BSG54"/>
      <c r="BSH54"/>
      <c r="BSI54"/>
      <c r="BSJ54"/>
      <c r="BSK54"/>
      <c r="BSL54"/>
      <c r="BSM54"/>
      <c r="BSN54"/>
      <c r="BSO54"/>
      <c r="BSP54"/>
      <c r="BSQ54"/>
      <c r="BSR54"/>
      <c r="BSS54"/>
      <c r="BST54"/>
      <c r="BSU54"/>
      <c r="BSV54"/>
      <c r="BSW54"/>
      <c r="BSX54"/>
      <c r="BSY54"/>
      <c r="BSZ54"/>
      <c r="BTA54"/>
      <c r="BTB54"/>
      <c r="BTC54"/>
      <c r="BTD54"/>
      <c r="BTE54"/>
      <c r="BTF54"/>
      <c r="BTG54"/>
      <c r="BTH54"/>
      <c r="BTI54"/>
      <c r="BTJ54"/>
      <c r="BTK54"/>
      <c r="BTL54"/>
      <c r="BTM54"/>
      <c r="BTN54"/>
      <c r="BTO54"/>
      <c r="BTP54"/>
      <c r="BTQ54"/>
      <c r="BTR54"/>
      <c r="BTS54"/>
      <c r="BTT54"/>
      <c r="BTU54"/>
      <c r="BTV54"/>
      <c r="BTW54"/>
      <c r="BTX54"/>
      <c r="BTY54"/>
      <c r="BTZ54"/>
      <c r="BUA54"/>
      <c r="BUB54"/>
      <c r="BUC54"/>
      <c r="BUD54"/>
      <c r="BUE54"/>
      <c r="BUF54"/>
      <c r="BUG54"/>
      <c r="BUH54"/>
      <c r="BUI54"/>
      <c r="BUJ54"/>
      <c r="BUK54"/>
      <c r="BUL54"/>
      <c r="BUM54"/>
      <c r="BUN54"/>
      <c r="BUO54"/>
      <c r="BUP54"/>
      <c r="BUQ54"/>
      <c r="BUR54"/>
      <c r="BUS54"/>
      <c r="BUT54"/>
      <c r="BUU54"/>
      <c r="BUV54"/>
      <c r="BUW54"/>
      <c r="BUX54"/>
      <c r="BUY54"/>
      <c r="BUZ54"/>
      <c r="BVA54"/>
      <c r="BVB54"/>
      <c r="BVC54"/>
      <c r="BVD54"/>
      <c r="BVE54"/>
      <c r="BVF54"/>
      <c r="BVG54"/>
      <c r="BVH54"/>
      <c r="BVI54"/>
      <c r="BVJ54"/>
      <c r="BVK54"/>
      <c r="BVL54"/>
      <c r="BVM54"/>
      <c r="BVN54"/>
      <c r="BVO54"/>
      <c r="BVP54"/>
      <c r="BVQ54"/>
      <c r="BVR54"/>
      <c r="BVS54"/>
      <c r="BVT54"/>
      <c r="BVU54"/>
      <c r="BVV54"/>
      <c r="BVW54"/>
      <c r="BVX54"/>
      <c r="BVY54"/>
      <c r="BVZ54"/>
      <c r="BWA54"/>
      <c r="BWB54"/>
      <c r="BWC54"/>
      <c r="BWD54"/>
      <c r="BWE54"/>
      <c r="BWF54"/>
      <c r="BWG54"/>
      <c r="BWH54"/>
      <c r="BWI54"/>
      <c r="BWJ54"/>
      <c r="BWK54"/>
      <c r="BWL54"/>
      <c r="BWM54"/>
      <c r="BWN54"/>
      <c r="BWO54"/>
      <c r="BWP54"/>
      <c r="BWQ54"/>
      <c r="BWR54"/>
      <c r="BWS54"/>
      <c r="BWT54"/>
      <c r="BWU54"/>
      <c r="BWV54"/>
      <c r="BWW54"/>
      <c r="BWX54"/>
      <c r="BWY54"/>
      <c r="BWZ54"/>
      <c r="BXA54"/>
      <c r="BXB54"/>
      <c r="BXC54"/>
      <c r="BXD54"/>
      <c r="BXE54"/>
      <c r="BXF54"/>
      <c r="BXG54"/>
      <c r="BXH54"/>
      <c r="BXI54"/>
      <c r="BXJ54"/>
      <c r="BXK54"/>
      <c r="BXL54"/>
      <c r="BXM54"/>
      <c r="BXN54"/>
      <c r="BXO54"/>
      <c r="BXP54"/>
      <c r="BXQ54"/>
      <c r="BXR54"/>
      <c r="BXS54"/>
      <c r="BXT54"/>
      <c r="BXU54"/>
      <c r="BXV54"/>
      <c r="BXW54"/>
      <c r="BXX54"/>
      <c r="BXY54"/>
      <c r="BXZ54"/>
      <c r="BYA54"/>
      <c r="BYB54"/>
      <c r="BYC54"/>
      <c r="BYD54"/>
      <c r="BYE54"/>
      <c r="BYF54"/>
      <c r="BYG54"/>
      <c r="BYH54"/>
      <c r="BYI54"/>
      <c r="BYJ54"/>
      <c r="BYK54"/>
      <c r="BYL54"/>
      <c r="BYM54"/>
      <c r="BYN54"/>
      <c r="BYO54"/>
      <c r="BYP54"/>
      <c r="BYQ54"/>
      <c r="BYR54"/>
      <c r="BYS54"/>
      <c r="BYT54"/>
      <c r="BYU54"/>
      <c r="BYV54"/>
      <c r="BYW54"/>
      <c r="BYX54"/>
      <c r="BYY54"/>
      <c r="BYZ54"/>
      <c r="BZA54"/>
      <c r="BZB54"/>
      <c r="BZC54"/>
      <c r="BZD54"/>
      <c r="BZE54"/>
      <c r="BZF54"/>
      <c r="BZG54"/>
      <c r="BZH54"/>
      <c r="BZI54"/>
      <c r="BZJ54"/>
      <c r="BZK54"/>
      <c r="BZL54"/>
      <c r="BZM54"/>
      <c r="BZN54"/>
      <c r="BZO54"/>
      <c r="BZP54"/>
      <c r="BZQ54"/>
      <c r="BZR54"/>
      <c r="BZS54"/>
      <c r="BZT54"/>
      <c r="BZU54"/>
      <c r="BZV54"/>
      <c r="BZW54"/>
      <c r="BZX54"/>
      <c r="BZY54"/>
      <c r="BZZ54"/>
      <c r="CAA54"/>
      <c r="CAB54"/>
      <c r="CAC54"/>
      <c r="CAD54"/>
      <c r="CAE54"/>
      <c r="CAF54"/>
      <c r="CAG54"/>
      <c r="CAH54"/>
      <c r="CAI54"/>
      <c r="CAJ54"/>
      <c r="CAK54"/>
      <c r="CAL54"/>
      <c r="CAM54"/>
      <c r="CAN54"/>
      <c r="CAO54"/>
      <c r="CAP54"/>
      <c r="CAQ54"/>
      <c r="CAR54"/>
      <c r="CAS54"/>
      <c r="CAT54"/>
      <c r="CAU54"/>
      <c r="CAV54"/>
      <c r="CAW54"/>
      <c r="CAX54"/>
      <c r="CAY54"/>
      <c r="CAZ54"/>
      <c r="CBA54"/>
      <c r="CBB54"/>
      <c r="CBC54"/>
      <c r="CBD54"/>
      <c r="CBE54"/>
      <c r="CBF54"/>
      <c r="CBG54"/>
      <c r="CBH54"/>
      <c r="CBI54"/>
      <c r="CBJ54"/>
      <c r="CBK54"/>
      <c r="CBL54"/>
      <c r="CBM54"/>
      <c r="CBN54"/>
      <c r="CBO54"/>
      <c r="CBP54"/>
      <c r="CBQ54"/>
      <c r="CBR54"/>
      <c r="CBS54"/>
      <c r="CBT54"/>
      <c r="CBU54"/>
      <c r="CBV54"/>
      <c r="CBW54"/>
      <c r="CBX54"/>
      <c r="CBY54"/>
      <c r="CBZ54"/>
      <c r="CCA54"/>
      <c r="CCB54"/>
      <c r="CCC54"/>
      <c r="CCD54"/>
      <c r="CCE54"/>
      <c r="CCF54"/>
      <c r="CCG54"/>
      <c r="CCH54"/>
      <c r="CCI54"/>
      <c r="CCJ54"/>
      <c r="CCK54"/>
      <c r="CCL54"/>
      <c r="CCM54"/>
      <c r="CCN54"/>
      <c r="CCO54"/>
      <c r="CCP54"/>
      <c r="CCQ54"/>
      <c r="CCR54"/>
      <c r="CCS54"/>
      <c r="CCT54"/>
      <c r="CCU54"/>
      <c r="CCV54"/>
      <c r="CCW54"/>
      <c r="CCX54"/>
      <c r="CCY54"/>
      <c r="CCZ54"/>
      <c r="CDA54"/>
      <c r="CDB54"/>
      <c r="CDC54"/>
      <c r="CDD54"/>
      <c r="CDE54"/>
      <c r="CDF54"/>
      <c r="CDG54"/>
      <c r="CDH54"/>
      <c r="CDI54"/>
      <c r="CDJ54"/>
      <c r="CDK54"/>
      <c r="CDL54"/>
      <c r="CDM54"/>
      <c r="CDN54"/>
      <c r="CDO54"/>
      <c r="CDP54"/>
      <c r="CDQ54"/>
      <c r="CDR54"/>
      <c r="CDS54"/>
      <c r="CDT54"/>
      <c r="CDU54"/>
      <c r="CDV54"/>
      <c r="CDW54"/>
      <c r="CDX54"/>
      <c r="CDY54"/>
      <c r="CDZ54"/>
      <c r="CEA54"/>
      <c r="CEB54"/>
      <c r="CEC54"/>
      <c r="CED54"/>
      <c r="CEE54"/>
      <c r="CEF54"/>
      <c r="CEG54"/>
      <c r="CEH54"/>
      <c r="CEI54"/>
      <c r="CEJ54"/>
      <c r="CEK54"/>
      <c r="CEL54"/>
      <c r="CEM54"/>
      <c r="CEN54"/>
      <c r="CEO54"/>
      <c r="CEP54"/>
      <c r="CEQ54"/>
      <c r="CER54"/>
      <c r="CES54"/>
      <c r="CET54"/>
      <c r="CEU54"/>
      <c r="CEV54"/>
      <c r="CEW54"/>
      <c r="CEX54"/>
      <c r="CEY54"/>
      <c r="CEZ54"/>
      <c r="CFA54"/>
      <c r="CFB54"/>
      <c r="CFC54"/>
      <c r="CFD54"/>
      <c r="CFE54"/>
      <c r="CFF54"/>
      <c r="CFG54"/>
      <c r="CFH54"/>
      <c r="CFI54"/>
      <c r="CFJ54"/>
      <c r="CFK54"/>
      <c r="CFL54"/>
      <c r="CFM54"/>
      <c r="CFN54"/>
      <c r="CFO54"/>
      <c r="CFP54"/>
      <c r="CFQ54"/>
      <c r="CFR54"/>
      <c r="CFS54"/>
      <c r="CFT54"/>
      <c r="CFU54"/>
      <c r="CFV54"/>
      <c r="CFW54"/>
      <c r="CFX54"/>
      <c r="CFY54"/>
      <c r="CFZ54"/>
      <c r="CGA54"/>
      <c r="CGB54"/>
      <c r="CGC54"/>
      <c r="CGD54"/>
      <c r="CGE54"/>
      <c r="CGF54"/>
      <c r="CGG54"/>
      <c r="CGH54"/>
      <c r="CGI54"/>
      <c r="CGJ54"/>
      <c r="CGK54"/>
      <c r="CGL54"/>
      <c r="CGM54"/>
      <c r="CGN54"/>
      <c r="CGO54"/>
      <c r="CGP54"/>
      <c r="CGQ54"/>
      <c r="CGR54"/>
      <c r="CGS54"/>
      <c r="CGT54"/>
      <c r="CGU54"/>
      <c r="CGV54"/>
      <c r="CGW54"/>
      <c r="CGX54"/>
      <c r="CGY54"/>
      <c r="CGZ54"/>
      <c r="CHA54"/>
      <c r="CHB54"/>
      <c r="CHC54"/>
      <c r="CHD54"/>
      <c r="CHE54"/>
      <c r="CHF54"/>
      <c r="CHG54"/>
      <c r="CHH54"/>
      <c r="CHI54"/>
      <c r="CHJ54"/>
      <c r="CHK54"/>
      <c r="CHL54"/>
      <c r="CHM54"/>
      <c r="CHN54"/>
      <c r="CHO54"/>
      <c r="CHP54"/>
      <c r="CHQ54"/>
      <c r="CHR54"/>
      <c r="CHS54"/>
      <c r="CHT54"/>
      <c r="CHU54"/>
      <c r="CHV54"/>
      <c r="CHW54"/>
      <c r="CHX54"/>
      <c r="CHY54"/>
      <c r="CHZ54"/>
      <c r="CIA54"/>
      <c r="CIB54"/>
      <c r="CIC54"/>
      <c r="CID54"/>
      <c r="CIE54"/>
      <c r="CIF54"/>
      <c r="CIG54"/>
      <c r="CIH54"/>
      <c r="CII54"/>
      <c r="CIJ54"/>
      <c r="CIK54"/>
      <c r="CIL54"/>
      <c r="CIM54"/>
      <c r="CIN54"/>
      <c r="CIO54"/>
      <c r="CIP54"/>
      <c r="CIQ54"/>
      <c r="CIR54"/>
      <c r="CIS54"/>
      <c r="CIT54"/>
      <c r="CIU54"/>
      <c r="CIV54"/>
      <c r="CIW54"/>
      <c r="CIX54"/>
      <c r="CIY54"/>
      <c r="CIZ54"/>
      <c r="CJA54"/>
      <c r="CJB54"/>
      <c r="CJC54"/>
      <c r="CJD54"/>
      <c r="CJE54"/>
      <c r="CJF54"/>
      <c r="CJG54"/>
      <c r="CJH54"/>
      <c r="CJI54"/>
      <c r="CJJ54"/>
      <c r="CJK54"/>
      <c r="CJL54"/>
      <c r="CJM54"/>
      <c r="CJN54"/>
      <c r="CJO54"/>
      <c r="CJP54"/>
      <c r="CJQ54"/>
      <c r="CJR54"/>
      <c r="CJS54"/>
      <c r="CJT54"/>
      <c r="CJU54"/>
      <c r="CJV54"/>
      <c r="CJW54"/>
      <c r="CJX54"/>
      <c r="CJY54"/>
      <c r="CJZ54"/>
      <c r="CKA54"/>
      <c r="CKB54"/>
      <c r="CKC54"/>
      <c r="CKD54"/>
      <c r="CKE54"/>
      <c r="CKF54"/>
      <c r="CKG54"/>
      <c r="CKH54"/>
      <c r="CKI54"/>
      <c r="CKJ54"/>
      <c r="CKK54"/>
      <c r="CKL54"/>
      <c r="CKM54"/>
      <c r="CKN54"/>
      <c r="CKO54"/>
      <c r="CKP54"/>
      <c r="CKQ54"/>
      <c r="CKR54"/>
      <c r="CKS54"/>
      <c r="CKT54"/>
      <c r="CKU54"/>
      <c r="CKV54"/>
      <c r="CKW54"/>
      <c r="CKX54"/>
      <c r="CKY54"/>
      <c r="CKZ54"/>
      <c r="CLA54"/>
      <c r="CLB54"/>
      <c r="CLC54"/>
      <c r="CLD54"/>
      <c r="CLE54"/>
      <c r="CLF54"/>
      <c r="CLG54"/>
      <c r="CLH54"/>
      <c r="CLI54"/>
      <c r="CLJ54"/>
      <c r="CLK54"/>
      <c r="CLL54"/>
      <c r="CLM54"/>
      <c r="CLN54"/>
      <c r="CLO54"/>
      <c r="CLP54"/>
      <c r="CLQ54"/>
      <c r="CLR54"/>
      <c r="CLS54"/>
      <c r="CLT54"/>
      <c r="CLU54"/>
      <c r="CLV54"/>
      <c r="CLW54"/>
      <c r="CLX54"/>
      <c r="CLY54"/>
      <c r="CLZ54"/>
      <c r="CMA54"/>
      <c r="CMB54"/>
      <c r="CMC54"/>
      <c r="CMD54"/>
      <c r="CME54"/>
      <c r="CMF54"/>
      <c r="CMG54"/>
      <c r="CMH54"/>
      <c r="CMI54"/>
      <c r="CMJ54"/>
      <c r="CMK54"/>
      <c r="CML54"/>
      <c r="CMM54"/>
      <c r="CMN54"/>
      <c r="CMO54"/>
      <c r="CMP54"/>
      <c r="CMQ54"/>
      <c r="CMR54"/>
      <c r="CMS54"/>
      <c r="CMT54"/>
      <c r="CMU54"/>
      <c r="CMV54"/>
      <c r="CMW54"/>
      <c r="CMX54"/>
      <c r="CMY54"/>
      <c r="CMZ54"/>
      <c r="CNA54"/>
      <c r="CNB54"/>
      <c r="CNC54"/>
      <c r="CND54"/>
      <c r="CNE54"/>
      <c r="CNF54"/>
      <c r="CNG54"/>
      <c r="CNH54"/>
      <c r="CNI54"/>
      <c r="CNJ54"/>
      <c r="CNK54"/>
      <c r="CNL54"/>
      <c r="CNM54"/>
      <c r="CNN54"/>
      <c r="CNO54"/>
      <c r="CNP54"/>
      <c r="CNQ54"/>
      <c r="CNR54"/>
      <c r="CNS54"/>
      <c r="CNT54"/>
      <c r="CNU54"/>
      <c r="CNV54"/>
      <c r="CNW54"/>
      <c r="CNX54"/>
      <c r="CNY54"/>
      <c r="CNZ54"/>
      <c r="COA54"/>
      <c r="COB54"/>
      <c r="COC54"/>
      <c r="COD54"/>
      <c r="COE54"/>
      <c r="COF54"/>
      <c r="COG54"/>
      <c r="COH54"/>
      <c r="COI54"/>
      <c r="COJ54"/>
      <c r="COK54"/>
      <c r="COL54"/>
      <c r="COM54"/>
      <c r="CON54"/>
      <c r="COO54"/>
      <c r="COP54"/>
      <c r="COQ54"/>
      <c r="COR54"/>
      <c r="COS54"/>
      <c r="COT54"/>
      <c r="COU54"/>
      <c r="COV54"/>
      <c r="COW54"/>
      <c r="COX54"/>
      <c r="COY54"/>
      <c r="COZ54"/>
      <c r="CPA54"/>
      <c r="CPB54"/>
      <c r="CPC54"/>
      <c r="CPD54"/>
      <c r="CPE54"/>
      <c r="CPF54"/>
      <c r="CPG54"/>
      <c r="CPH54"/>
      <c r="CPI54"/>
      <c r="CPJ54"/>
      <c r="CPK54"/>
      <c r="CPL54"/>
      <c r="CPM54"/>
      <c r="CPN54"/>
      <c r="CPO54"/>
      <c r="CPP54"/>
      <c r="CPQ54"/>
      <c r="CPR54"/>
      <c r="CPS54"/>
      <c r="CPT54"/>
      <c r="CPU54"/>
      <c r="CPV54"/>
      <c r="CPW54"/>
      <c r="CPX54"/>
      <c r="CPY54"/>
      <c r="CPZ54"/>
      <c r="CQA54"/>
      <c r="CQB54"/>
      <c r="CQC54"/>
      <c r="CQD54"/>
      <c r="CQE54"/>
      <c r="CQF54"/>
      <c r="CQG54"/>
      <c r="CQH54"/>
      <c r="CQI54"/>
      <c r="CQJ54"/>
      <c r="CQK54"/>
      <c r="CQL54"/>
      <c r="CQM54"/>
      <c r="CQN54"/>
      <c r="CQO54"/>
      <c r="CQP54"/>
      <c r="CQQ54"/>
      <c r="CQR54"/>
      <c r="CQS54"/>
      <c r="CQT54"/>
      <c r="CQU54"/>
      <c r="CQV54"/>
      <c r="CQW54"/>
      <c r="CQX54"/>
      <c r="CQY54"/>
      <c r="CQZ54"/>
      <c r="CRA54"/>
      <c r="CRB54"/>
      <c r="CRC54"/>
      <c r="CRD54"/>
      <c r="CRE54"/>
      <c r="CRF54"/>
      <c r="CRG54"/>
      <c r="CRH54"/>
      <c r="CRI54"/>
      <c r="CRJ54"/>
      <c r="CRK54"/>
      <c r="CRL54"/>
      <c r="CRM54"/>
      <c r="CRN54"/>
      <c r="CRO54"/>
      <c r="CRP54"/>
      <c r="CRQ54"/>
      <c r="CRR54"/>
      <c r="CRS54"/>
      <c r="CRT54"/>
      <c r="CRU54"/>
      <c r="CRV54"/>
      <c r="CRW54"/>
      <c r="CRX54"/>
      <c r="CRY54"/>
      <c r="CRZ54"/>
      <c r="CSA54"/>
      <c r="CSB54"/>
      <c r="CSC54"/>
      <c r="CSD54"/>
      <c r="CSE54"/>
      <c r="CSF54"/>
      <c r="CSG54"/>
      <c r="CSH54"/>
      <c r="CSI54"/>
      <c r="CSJ54"/>
      <c r="CSK54"/>
      <c r="CSL54"/>
      <c r="CSM54"/>
      <c r="CSN54"/>
      <c r="CSO54"/>
      <c r="CSP54"/>
      <c r="CSQ54"/>
      <c r="CSR54"/>
      <c r="CSS54"/>
      <c r="CST54"/>
      <c r="CSU54"/>
      <c r="CSV54"/>
      <c r="CSW54"/>
      <c r="CSX54"/>
      <c r="CSY54"/>
      <c r="CSZ54"/>
      <c r="CTA54"/>
      <c r="CTB54"/>
      <c r="CTC54"/>
      <c r="CTD54"/>
      <c r="CTE54"/>
      <c r="CTF54"/>
      <c r="CTG54"/>
      <c r="CTH54"/>
      <c r="CTI54"/>
      <c r="CTJ54"/>
      <c r="CTK54"/>
      <c r="CTL54"/>
      <c r="CTM54"/>
      <c r="CTN54"/>
      <c r="CTO54"/>
      <c r="CTP54"/>
      <c r="CTQ54"/>
      <c r="CTR54"/>
      <c r="CTS54"/>
      <c r="CTT54"/>
      <c r="CTU54"/>
      <c r="CTV54"/>
      <c r="CTW54"/>
      <c r="CTX54"/>
      <c r="CTY54"/>
      <c r="CTZ54"/>
      <c r="CUA54"/>
      <c r="CUB54"/>
      <c r="CUC54"/>
      <c r="CUD54"/>
      <c r="CUE54"/>
      <c r="CUF54"/>
      <c r="CUG54"/>
      <c r="CUH54"/>
      <c r="CUI54"/>
      <c r="CUJ54"/>
      <c r="CUK54"/>
      <c r="CUL54"/>
      <c r="CUM54"/>
      <c r="CUN54"/>
      <c r="CUO54"/>
      <c r="CUP54"/>
      <c r="CUQ54"/>
      <c r="CUR54"/>
      <c r="CUS54"/>
      <c r="CUT54"/>
      <c r="CUU54"/>
      <c r="CUV54"/>
      <c r="CUW54"/>
      <c r="CUX54"/>
      <c r="CUY54"/>
      <c r="CUZ54"/>
      <c r="CVA54"/>
      <c r="CVB54"/>
      <c r="CVC54"/>
      <c r="CVD54"/>
      <c r="CVE54"/>
      <c r="CVF54"/>
      <c r="CVG54"/>
      <c r="CVH54"/>
      <c r="CVI54"/>
      <c r="CVJ54"/>
      <c r="CVK54"/>
      <c r="CVL54"/>
      <c r="CVM54"/>
      <c r="CVN54"/>
      <c r="CVO54"/>
      <c r="CVP54"/>
      <c r="CVQ54"/>
      <c r="CVR54"/>
      <c r="CVS54"/>
      <c r="CVT54"/>
      <c r="CVU54"/>
      <c r="CVV54"/>
      <c r="CVW54"/>
      <c r="CVX54"/>
      <c r="CVY54"/>
      <c r="CVZ54"/>
      <c r="CWA54"/>
      <c r="CWB54"/>
      <c r="CWC54"/>
      <c r="CWD54"/>
      <c r="CWE54"/>
      <c r="CWF54"/>
      <c r="CWG54"/>
      <c r="CWH54"/>
      <c r="CWI54"/>
      <c r="CWJ54"/>
      <c r="CWK54"/>
      <c r="CWL54"/>
      <c r="CWM54"/>
      <c r="CWN54"/>
      <c r="CWO54"/>
      <c r="CWP54"/>
      <c r="CWQ54"/>
      <c r="CWR54"/>
      <c r="CWS54"/>
      <c r="CWT54"/>
      <c r="CWU54"/>
      <c r="CWV54"/>
      <c r="CWW54"/>
      <c r="CWX54"/>
      <c r="CWY54"/>
      <c r="CWZ54"/>
      <c r="CXA54"/>
      <c r="CXB54"/>
      <c r="CXC54"/>
      <c r="CXD54"/>
      <c r="CXE54"/>
      <c r="CXF54"/>
      <c r="CXG54"/>
      <c r="CXH54"/>
      <c r="CXI54"/>
      <c r="CXJ54"/>
      <c r="CXK54"/>
      <c r="CXL54"/>
      <c r="CXM54"/>
      <c r="CXN54"/>
      <c r="CXO54"/>
      <c r="CXP54"/>
      <c r="CXQ54"/>
      <c r="CXR54"/>
      <c r="CXS54"/>
      <c r="CXT54"/>
      <c r="CXU54"/>
      <c r="CXV54"/>
      <c r="CXW54"/>
      <c r="CXX54"/>
      <c r="CXY54"/>
      <c r="CXZ54"/>
      <c r="CYA54"/>
      <c r="CYB54"/>
      <c r="CYC54"/>
      <c r="CYD54"/>
      <c r="CYE54"/>
      <c r="CYF54"/>
      <c r="CYG54"/>
      <c r="CYH54"/>
      <c r="CYI54"/>
      <c r="CYJ54"/>
      <c r="CYK54"/>
      <c r="CYL54"/>
      <c r="CYM54"/>
      <c r="CYN54"/>
      <c r="CYO54"/>
      <c r="CYP54"/>
      <c r="CYQ54"/>
      <c r="CYR54"/>
      <c r="CYS54"/>
      <c r="CYT54"/>
      <c r="CYU54"/>
      <c r="CYV54"/>
      <c r="CYW54"/>
      <c r="CYX54"/>
      <c r="CYY54"/>
      <c r="CYZ54"/>
      <c r="CZA54"/>
      <c r="CZB54"/>
      <c r="CZC54"/>
      <c r="CZD54"/>
      <c r="CZE54"/>
      <c r="CZF54"/>
      <c r="CZG54"/>
      <c r="CZH54"/>
      <c r="CZI54"/>
      <c r="CZJ54"/>
      <c r="CZK54"/>
      <c r="CZL54"/>
      <c r="CZM54"/>
      <c r="CZN54"/>
      <c r="CZO54"/>
      <c r="CZP54"/>
      <c r="CZQ54"/>
      <c r="CZR54"/>
      <c r="CZS54"/>
      <c r="CZT54"/>
      <c r="CZU54"/>
      <c r="CZV54"/>
      <c r="CZW54"/>
      <c r="CZX54"/>
      <c r="CZY54"/>
      <c r="CZZ54"/>
      <c r="DAA54"/>
      <c r="DAB54"/>
      <c r="DAC54"/>
      <c r="DAD54"/>
      <c r="DAE54"/>
      <c r="DAF54"/>
      <c r="DAG54"/>
      <c r="DAH54"/>
      <c r="DAI54"/>
      <c r="DAJ54"/>
      <c r="DAK54"/>
      <c r="DAL54"/>
      <c r="DAM54"/>
      <c r="DAN54"/>
      <c r="DAO54"/>
      <c r="DAP54"/>
      <c r="DAQ54"/>
      <c r="DAR54"/>
      <c r="DAS54"/>
      <c r="DAT54"/>
      <c r="DAU54"/>
      <c r="DAV54"/>
      <c r="DAW54"/>
      <c r="DAX54"/>
      <c r="DAY54"/>
      <c r="DAZ54"/>
      <c r="DBA54"/>
      <c r="DBB54"/>
      <c r="DBC54"/>
      <c r="DBD54"/>
      <c r="DBE54"/>
      <c r="DBF54"/>
      <c r="DBG54"/>
      <c r="DBH54"/>
      <c r="DBI54"/>
      <c r="DBJ54"/>
      <c r="DBK54"/>
      <c r="DBL54"/>
      <c r="DBM54"/>
      <c r="DBN54"/>
      <c r="DBO54"/>
      <c r="DBP54"/>
      <c r="DBQ54"/>
      <c r="DBR54"/>
      <c r="DBS54"/>
      <c r="DBT54"/>
      <c r="DBU54"/>
      <c r="DBV54"/>
      <c r="DBW54"/>
      <c r="DBX54"/>
      <c r="DBY54"/>
      <c r="DBZ54"/>
      <c r="DCA54"/>
      <c r="DCB54"/>
      <c r="DCC54"/>
      <c r="DCD54"/>
      <c r="DCE54"/>
      <c r="DCF54"/>
      <c r="DCG54"/>
      <c r="DCH54"/>
      <c r="DCI54"/>
      <c r="DCJ54"/>
      <c r="DCK54"/>
      <c r="DCL54"/>
      <c r="DCM54"/>
      <c r="DCN54"/>
      <c r="DCO54"/>
      <c r="DCP54"/>
      <c r="DCQ54"/>
      <c r="DCR54"/>
      <c r="DCS54"/>
      <c r="DCT54"/>
      <c r="DCU54"/>
      <c r="DCV54"/>
      <c r="DCW54"/>
      <c r="DCX54"/>
      <c r="DCY54"/>
      <c r="DCZ54"/>
      <c r="DDA54"/>
      <c r="DDB54"/>
      <c r="DDC54"/>
      <c r="DDD54"/>
      <c r="DDE54"/>
      <c r="DDF54"/>
      <c r="DDG54"/>
      <c r="DDH54"/>
      <c r="DDI54"/>
      <c r="DDJ54"/>
      <c r="DDK54"/>
      <c r="DDL54"/>
      <c r="DDM54"/>
      <c r="DDN54"/>
      <c r="DDO54"/>
      <c r="DDP54"/>
      <c r="DDQ54"/>
      <c r="DDR54"/>
      <c r="DDS54"/>
      <c r="DDT54"/>
      <c r="DDU54"/>
      <c r="DDV54"/>
      <c r="DDW54"/>
      <c r="DDX54"/>
      <c r="DDY54"/>
      <c r="DDZ54"/>
      <c r="DEA54"/>
      <c r="DEB54"/>
      <c r="DEC54"/>
      <c r="DED54"/>
      <c r="DEE54"/>
      <c r="DEF54"/>
      <c r="DEG54"/>
      <c r="DEH54"/>
      <c r="DEI54"/>
      <c r="DEJ54"/>
      <c r="DEK54"/>
      <c r="DEL54"/>
      <c r="DEM54"/>
      <c r="DEN54"/>
      <c r="DEO54"/>
      <c r="DEP54"/>
      <c r="DEQ54"/>
      <c r="DER54"/>
      <c r="DES54"/>
      <c r="DET54"/>
      <c r="DEU54"/>
      <c r="DEV54"/>
      <c r="DEW54"/>
      <c r="DEX54"/>
      <c r="DEY54"/>
      <c r="DEZ54"/>
      <c r="DFA54"/>
      <c r="DFB54"/>
      <c r="DFC54"/>
      <c r="DFD54"/>
      <c r="DFE54"/>
      <c r="DFF54"/>
      <c r="DFG54"/>
      <c r="DFH54"/>
      <c r="DFI54"/>
      <c r="DFJ54"/>
      <c r="DFK54"/>
      <c r="DFL54"/>
      <c r="DFM54"/>
      <c r="DFN54"/>
      <c r="DFO54"/>
      <c r="DFP54"/>
      <c r="DFQ54"/>
      <c r="DFR54"/>
      <c r="DFS54"/>
      <c r="DFT54"/>
      <c r="DFU54"/>
      <c r="DFV54"/>
      <c r="DFW54"/>
      <c r="DFX54"/>
      <c r="DFY54"/>
      <c r="DFZ54"/>
      <c r="DGA54"/>
      <c r="DGB54"/>
      <c r="DGC54"/>
      <c r="DGD54"/>
      <c r="DGE54"/>
      <c r="DGF54"/>
      <c r="DGG54"/>
      <c r="DGH54"/>
      <c r="DGI54"/>
      <c r="DGJ54"/>
      <c r="DGK54"/>
      <c r="DGL54"/>
      <c r="DGM54"/>
      <c r="DGN54"/>
      <c r="DGO54"/>
      <c r="DGP54"/>
      <c r="DGQ54"/>
      <c r="DGR54"/>
      <c r="DGS54"/>
      <c r="DGT54"/>
      <c r="DGU54"/>
      <c r="DGV54"/>
      <c r="DGW54"/>
      <c r="DGX54"/>
      <c r="DGY54"/>
      <c r="DGZ54"/>
      <c r="DHA54"/>
      <c r="DHB54"/>
      <c r="DHC54"/>
      <c r="DHD54"/>
      <c r="DHE54"/>
      <c r="DHF54"/>
      <c r="DHG54"/>
      <c r="DHH54"/>
      <c r="DHI54"/>
      <c r="DHJ54"/>
      <c r="DHK54"/>
      <c r="DHL54"/>
      <c r="DHM54"/>
      <c r="DHN54"/>
      <c r="DHO54"/>
      <c r="DHP54"/>
      <c r="DHQ54"/>
      <c r="DHR54"/>
      <c r="DHS54"/>
      <c r="DHT54"/>
      <c r="DHU54"/>
      <c r="DHV54"/>
      <c r="DHW54"/>
      <c r="DHX54"/>
      <c r="DHY54"/>
      <c r="DHZ54"/>
      <c r="DIA54"/>
      <c r="DIB54"/>
      <c r="DIC54"/>
      <c r="DID54"/>
      <c r="DIE54"/>
      <c r="DIF54"/>
      <c r="DIG54"/>
      <c r="DIH54"/>
      <c r="DII54"/>
      <c r="DIJ54"/>
      <c r="DIK54"/>
      <c r="DIL54"/>
      <c r="DIM54"/>
      <c r="DIN54"/>
      <c r="DIO54"/>
      <c r="DIP54"/>
      <c r="DIQ54"/>
      <c r="DIR54"/>
      <c r="DIS54"/>
      <c r="DIT54"/>
      <c r="DIU54"/>
      <c r="DIV54"/>
      <c r="DIW54"/>
      <c r="DIX54"/>
      <c r="DIY54"/>
      <c r="DIZ54"/>
      <c r="DJA54"/>
      <c r="DJB54"/>
      <c r="DJC54"/>
      <c r="DJD54"/>
      <c r="DJE54"/>
      <c r="DJF54"/>
      <c r="DJG54"/>
      <c r="DJH54"/>
      <c r="DJI54"/>
      <c r="DJJ54"/>
      <c r="DJK54"/>
      <c r="DJL54"/>
      <c r="DJM54"/>
      <c r="DJN54"/>
      <c r="DJO54"/>
      <c r="DJP54"/>
      <c r="DJQ54"/>
      <c r="DJR54"/>
      <c r="DJS54"/>
      <c r="DJT54"/>
      <c r="DJU54"/>
      <c r="DJV54"/>
      <c r="DJW54"/>
      <c r="DJX54"/>
      <c r="DJY54"/>
      <c r="DJZ54"/>
      <c r="DKA54"/>
      <c r="DKB54"/>
      <c r="DKC54"/>
      <c r="DKD54"/>
      <c r="DKE54"/>
      <c r="DKF54"/>
      <c r="DKG54"/>
      <c r="DKH54"/>
      <c r="DKI54"/>
      <c r="DKJ54"/>
      <c r="DKK54"/>
      <c r="DKL54"/>
      <c r="DKM54"/>
      <c r="DKN54"/>
      <c r="DKO54"/>
      <c r="DKP54"/>
      <c r="DKQ54"/>
      <c r="DKR54"/>
      <c r="DKS54"/>
      <c r="DKT54"/>
      <c r="DKU54"/>
      <c r="DKV54"/>
      <c r="DKW54"/>
      <c r="DKX54"/>
      <c r="DKY54"/>
      <c r="DKZ54"/>
      <c r="DLA54"/>
      <c r="DLB54"/>
      <c r="DLC54"/>
      <c r="DLD54"/>
      <c r="DLE54"/>
      <c r="DLF54"/>
      <c r="DLG54"/>
      <c r="DLH54"/>
      <c r="DLI54"/>
      <c r="DLJ54"/>
      <c r="DLK54"/>
      <c r="DLL54"/>
      <c r="DLM54"/>
      <c r="DLN54"/>
      <c r="DLO54"/>
      <c r="DLP54"/>
      <c r="DLQ54"/>
      <c r="DLR54"/>
      <c r="DLS54"/>
      <c r="DLT54"/>
      <c r="DLU54"/>
      <c r="DLV54"/>
      <c r="DLW54"/>
      <c r="DLX54"/>
      <c r="DLY54"/>
      <c r="DLZ54"/>
      <c r="DMA54"/>
      <c r="DMB54"/>
      <c r="DMC54"/>
      <c r="DMD54"/>
      <c r="DME54"/>
      <c r="DMF54"/>
      <c r="DMG54"/>
      <c r="DMH54"/>
      <c r="DMI54"/>
      <c r="DMJ54"/>
      <c r="DMK54"/>
      <c r="DML54"/>
      <c r="DMM54"/>
      <c r="DMN54"/>
      <c r="DMO54"/>
      <c r="DMP54"/>
      <c r="DMQ54"/>
      <c r="DMR54"/>
      <c r="DMS54"/>
      <c r="DMT54"/>
      <c r="DMU54"/>
      <c r="DMV54"/>
      <c r="DMW54"/>
      <c r="DMX54"/>
      <c r="DMY54"/>
      <c r="DMZ54"/>
      <c r="DNA54"/>
      <c r="DNB54"/>
      <c r="DNC54"/>
      <c r="DND54"/>
      <c r="DNE54"/>
      <c r="DNF54"/>
      <c r="DNG54"/>
      <c r="DNH54"/>
      <c r="DNI54"/>
      <c r="DNJ54"/>
      <c r="DNK54"/>
      <c r="DNL54"/>
      <c r="DNM54"/>
      <c r="DNN54"/>
      <c r="DNO54"/>
      <c r="DNP54"/>
      <c r="DNQ54"/>
      <c r="DNR54"/>
      <c r="DNS54"/>
      <c r="DNT54"/>
      <c r="DNU54"/>
      <c r="DNV54"/>
      <c r="DNW54"/>
      <c r="DNX54"/>
      <c r="DNY54"/>
      <c r="DNZ54"/>
      <c r="DOA54"/>
      <c r="DOB54"/>
      <c r="DOC54"/>
      <c r="DOD54"/>
      <c r="DOE54"/>
      <c r="DOF54"/>
      <c r="DOG54"/>
      <c r="DOH54"/>
      <c r="DOI54"/>
      <c r="DOJ54"/>
      <c r="DOK54"/>
      <c r="DOL54"/>
      <c r="DOM54"/>
      <c r="DON54"/>
      <c r="DOO54"/>
      <c r="DOP54"/>
      <c r="DOQ54"/>
      <c r="DOR54"/>
      <c r="DOS54"/>
      <c r="DOT54"/>
      <c r="DOU54"/>
      <c r="DOV54"/>
      <c r="DOW54"/>
      <c r="DOX54"/>
      <c r="DOY54"/>
      <c r="DOZ54"/>
      <c r="DPA54"/>
      <c r="DPB54"/>
      <c r="DPC54"/>
      <c r="DPD54"/>
      <c r="DPE54"/>
      <c r="DPF54"/>
      <c r="DPG54"/>
      <c r="DPH54"/>
      <c r="DPI54"/>
      <c r="DPJ54"/>
      <c r="DPK54"/>
      <c r="DPL54"/>
      <c r="DPM54"/>
      <c r="DPN54"/>
      <c r="DPO54"/>
      <c r="DPP54"/>
      <c r="DPQ54"/>
      <c r="DPR54"/>
      <c r="DPS54"/>
      <c r="DPT54"/>
      <c r="DPU54"/>
      <c r="DPV54"/>
      <c r="DPW54"/>
      <c r="DPX54"/>
      <c r="DPY54"/>
      <c r="DPZ54"/>
      <c r="DQA54"/>
      <c r="DQB54"/>
      <c r="DQC54"/>
      <c r="DQD54"/>
      <c r="DQE54"/>
      <c r="DQF54"/>
      <c r="DQG54"/>
      <c r="DQH54"/>
      <c r="DQI54"/>
      <c r="DQJ54"/>
      <c r="DQK54"/>
      <c r="DQL54"/>
      <c r="DQM54"/>
      <c r="DQN54"/>
      <c r="DQO54"/>
      <c r="DQP54"/>
      <c r="DQQ54"/>
      <c r="DQR54"/>
      <c r="DQS54"/>
      <c r="DQT54"/>
      <c r="DQU54"/>
      <c r="DQV54"/>
      <c r="DQW54"/>
      <c r="DQX54"/>
      <c r="DQY54"/>
      <c r="DQZ54"/>
      <c r="DRA54"/>
      <c r="DRB54"/>
      <c r="DRC54"/>
      <c r="DRD54"/>
      <c r="DRE54"/>
      <c r="DRF54"/>
      <c r="DRG54"/>
      <c r="DRH54"/>
      <c r="DRI54"/>
      <c r="DRJ54"/>
      <c r="DRK54"/>
      <c r="DRL54"/>
      <c r="DRM54"/>
      <c r="DRN54"/>
      <c r="DRO54"/>
      <c r="DRP54"/>
      <c r="DRQ54"/>
      <c r="DRR54"/>
      <c r="DRS54"/>
      <c r="DRT54"/>
      <c r="DRU54"/>
      <c r="DRV54"/>
      <c r="DRW54"/>
      <c r="DRX54"/>
      <c r="DRY54"/>
      <c r="DRZ54"/>
      <c r="DSA54"/>
      <c r="DSB54"/>
      <c r="DSC54"/>
      <c r="DSD54"/>
      <c r="DSE54"/>
      <c r="DSF54"/>
      <c r="DSG54"/>
      <c r="DSH54"/>
      <c r="DSI54"/>
      <c r="DSJ54"/>
      <c r="DSK54"/>
      <c r="DSL54"/>
      <c r="DSM54"/>
      <c r="DSN54"/>
      <c r="DSO54"/>
      <c r="DSP54"/>
      <c r="DSQ54"/>
      <c r="DSR54"/>
      <c r="DSS54"/>
      <c r="DST54"/>
      <c r="DSU54"/>
      <c r="DSV54"/>
      <c r="DSW54"/>
      <c r="DSX54"/>
      <c r="DSY54"/>
      <c r="DSZ54"/>
      <c r="DTA54"/>
      <c r="DTB54"/>
      <c r="DTC54"/>
      <c r="DTD54"/>
      <c r="DTE54"/>
      <c r="DTF54"/>
      <c r="DTG54"/>
      <c r="DTH54"/>
      <c r="DTI54"/>
      <c r="DTJ54"/>
      <c r="DTK54"/>
      <c r="DTL54"/>
      <c r="DTM54"/>
      <c r="DTN54"/>
      <c r="DTO54"/>
      <c r="DTP54"/>
      <c r="DTQ54"/>
      <c r="DTR54"/>
      <c r="DTS54"/>
      <c r="DTT54"/>
      <c r="DTU54"/>
      <c r="DTV54"/>
      <c r="DTW54"/>
      <c r="DTX54"/>
      <c r="DTY54"/>
      <c r="DTZ54"/>
      <c r="DUA54"/>
      <c r="DUB54"/>
      <c r="DUC54"/>
      <c r="DUD54"/>
      <c r="DUE54"/>
      <c r="DUF54"/>
      <c r="DUG54"/>
      <c r="DUH54"/>
      <c r="DUI54"/>
      <c r="DUJ54"/>
      <c r="DUK54"/>
      <c r="DUL54"/>
      <c r="DUM54"/>
      <c r="DUN54"/>
      <c r="DUO54"/>
      <c r="DUP54"/>
      <c r="DUQ54"/>
      <c r="DUR54"/>
      <c r="DUS54"/>
      <c r="DUT54"/>
      <c r="DUU54"/>
      <c r="DUV54"/>
      <c r="DUW54"/>
      <c r="DUX54"/>
      <c r="DUY54"/>
      <c r="DUZ54"/>
      <c r="DVA54"/>
      <c r="DVB54"/>
      <c r="DVC54"/>
      <c r="DVD54"/>
      <c r="DVE54"/>
      <c r="DVF54"/>
      <c r="DVG54"/>
      <c r="DVH54"/>
      <c r="DVI54"/>
      <c r="DVJ54"/>
      <c r="DVK54"/>
      <c r="DVL54"/>
      <c r="DVM54"/>
      <c r="DVN54"/>
      <c r="DVO54"/>
      <c r="DVP54"/>
      <c r="DVQ54"/>
      <c r="DVR54"/>
      <c r="DVS54"/>
      <c r="DVT54"/>
      <c r="DVU54"/>
      <c r="DVV54"/>
      <c r="DVW54"/>
      <c r="DVX54"/>
      <c r="DVY54"/>
      <c r="DVZ54"/>
      <c r="DWA54"/>
      <c r="DWB54"/>
      <c r="DWC54"/>
      <c r="DWD54"/>
      <c r="DWE54"/>
      <c r="DWF54"/>
      <c r="DWG54"/>
      <c r="DWH54"/>
      <c r="DWI54"/>
      <c r="DWJ54"/>
      <c r="DWK54"/>
      <c r="DWL54"/>
      <c r="DWM54"/>
      <c r="DWN54"/>
      <c r="DWO54"/>
      <c r="DWP54"/>
      <c r="DWQ54"/>
      <c r="DWR54"/>
      <c r="DWS54"/>
      <c r="DWT54"/>
      <c r="DWU54"/>
      <c r="DWV54"/>
      <c r="DWW54"/>
      <c r="DWX54"/>
      <c r="DWY54"/>
      <c r="DWZ54"/>
      <c r="DXA54"/>
      <c r="DXB54"/>
      <c r="DXC54"/>
      <c r="DXD54"/>
      <c r="DXE54"/>
      <c r="DXF54"/>
      <c r="DXG54"/>
      <c r="DXH54"/>
      <c r="DXI54"/>
      <c r="DXJ54"/>
      <c r="DXK54"/>
      <c r="DXL54"/>
      <c r="DXM54"/>
      <c r="DXN54"/>
      <c r="DXO54"/>
      <c r="DXP54"/>
      <c r="DXQ54"/>
      <c r="DXR54"/>
      <c r="DXS54"/>
      <c r="DXT54"/>
      <c r="DXU54"/>
      <c r="DXV54"/>
      <c r="DXW54"/>
      <c r="DXX54"/>
      <c r="DXY54"/>
      <c r="DXZ54"/>
      <c r="DYA54"/>
      <c r="DYB54"/>
      <c r="DYC54"/>
      <c r="DYD54"/>
      <c r="DYE54"/>
      <c r="DYF54"/>
      <c r="DYG54"/>
      <c r="DYH54"/>
      <c r="DYI54"/>
      <c r="DYJ54"/>
      <c r="DYK54"/>
      <c r="DYL54"/>
      <c r="DYM54"/>
      <c r="DYN54"/>
      <c r="DYO54"/>
      <c r="DYP54"/>
      <c r="DYQ54"/>
      <c r="DYR54"/>
      <c r="DYS54"/>
      <c r="DYT54"/>
      <c r="DYU54"/>
      <c r="DYV54"/>
      <c r="DYW54"/>
      <c r="DYX54"/>
      <c r="DYY54"/>
      <c r="DYZ54"/>
      <c r="DZA54"/>
      <c r="DZB54"/>
      <c r="DZC54"/>
      <c r="DZD54"/>
      <c r="DZE54"/>
      <c r="DZF54"/>
      <c r="DZG54"/>
      <c r="DZH54"/>
      <c r="DZI54"/>
      <c r="DZJ54"/>
      <c r="DZK54"/>
      <c r="DZL54"/>
      <c r="DZM54"/>
      <c r="DZN54"/>
      <c r="DZO54"/>
      <c r="DZP54"/>
      <c r="DZQ54"/>
      <c r="DZR54"/>
      <c r="DZS54"/>
      <c r="DZT54"/>
      <c r="DZU54"/>
      <c r="DZV54"/>
      <c r="DZW54"/>
      <c r="DZX54"/>
      <c r="DZY54"/>
      <c r="DZZ54"/>
      <c r="EAA54"/>
      <c r="EAB54"/>
      <c r="EAC54"/>
      <c r="EAD54"/>
      <c r="EAE54"/>
      <c r="EAF54"/>
      <c r="EAG54"/>
      <c r="EAH54"/>
      <c r="EAI54"/>
      <c r="EAJ54"/>
      <c r="EAK54"/>
      <c r="EAL54"/>
      <c r="EAM54"/>
      <c r="EAN54"/>
      <c r="EAO54"/>
      <c r="EAP54"/>
      <c r="EAQ54"/>
      <c r="EAR54"/>
      <c r="EAS54"/>
      <c r="EAT54"/>
      <c r="EAU54"/>
      <c r="EAV54"/>
      <c r="EAW54"/>
      <c r="EAX54"/>
      <c r="EAY54"/>
      <c r="EAZ54"/>
      <c r="EBA54"/>
      <c r="EBB54"/>
      <c r="EBC54"/>
      <c r="EBD54"/>
      <c r="EBE54"/>
      <c r="EBF54"/>
      <c r="EBG54"/>
      <c r="EBH54"/>
      <c r="EBI54"/>
      <c r="EBJ54"/>
      <c r="EBK54"/>
      <c r="EBL54"/>
      <c r="EBM54"/>
      <c r="EBN54"/>
      <c r="EBO54"/>
      <c r="EBP54"/>
      <c r="EBQ54"/>
      <c r="EBR54"/>
      <c r="EBS54"/>
      <c r="EBT54"/>
      <c r="EBU54"/>
      <c r="EBV54"/>
      <c r="EBW54"/>
      <c r="EBX54"/>
      <c r="EBY54"/>
      <c r="EBZ54"/>
      <c r="ECA54"/>
      <c r="ECB54"/>
      <c r="ECC54"/>
      <c r="ECD54"/>
      <c r="ECE54"/>
      <c r="ECF54"/>
      <c r="ECG54"/>
      <c r="ECH54"/>
      <c r="ECI54"/>
      <c r="ECJ54"/>
      <c r="ECK54"/>
      <c r="ECL54"/>
      <c r="ECM54"/>
      <c r="ECN54"/>
      <c r="ECO54"/>
      <c r="ECP54"/>
      <c r="ECQ54"/>
      <c r="ECR54"/>
      <c r="ECS54"/>
      <c r="ECT54"/>
      <c r="ECU54"/>
      <c r="ECV54"/>
      <c r="ECW54"/>
      <c r="ECX54"/>
      <c r="ECY54"/>
      <c r="ECZ54"/>
      <c r="EDA54"/>
      <c r="EDB54"/>
      <c r="EDC54"/>
      <c r="EDD54"/>
      <c r="EDE54"/>
      <c r="EDF54"/>
      <c r="EDG54"/>
      <c r="EDH54"/>
      <c r="EDI54"/>
      <c r="EDJ54"/>
      <c r="EDK54"/>
      <c r="EDL54"/>
      <c r="EDM54"/>
      <c r="EDN54"/>
      <c r="EDO54"/>
      <c r="EDP54"/>
      <c r="EDQ54"/>
      <c r="EDR54"/>
      <c r="EDS54"/>
      <c r="EDT54"/>
      <c r="EDU54"/>
      <c r="EDV54"/>
      <c r="EDW54"/>
      <c r="EDX54"/>
      <c r="EDY54"/>
      <c r="EDZ54"/>
      <c r="EEA54"/>
      <c r="EEB54"/>
      <c r="EEC54"/>
      <c r="EED54"/>
      <c r="EEE54"/>
      <c r="EEF54"/>
      <c r="EEG54"/>
      <c r="EEH54"/>
      <c r="EEI54"/>
      <c r="EEJ54"/>
      <c r="EEK54"/>
      <c r="EEL54"/>
      <c r="EEM54"/>
      <c r="EEN54"/>
      <c r="EEO54"/>
      <c r="EEP54"/>
      <c r="EEQ54"/>
      <c r="EER54"/>
      <c r="EES54"/>
      <c r="EET54"/>
      <c r="EEU54"/>
      <c r="EEV54"/>
      <c r="EEW54"/>
      <c r="EEX54"/>
      <c r="EEY54"/>
      <c r="EEZ54"/>
      <c r="EFA54"/>
      <c r="EFB54"/>
      <c r="EFC54"/>
      <c r="EFD54"/>
      <c r="EFE54"/>
      <c r="EFF54"/>
      <c r="EFG54"/>
      <c r="EFH54"/>
      <c r="EFI54"/>
      <c r="EFJ54"/>
      <c r="EFK54"/>
      <c r="EFL54"/>
      <c r="EFM54"/>
      <c r="EFN54"/>
      <c r="EFO54"/>
      <c r="EFP54"/>
      <c r="EFQ54"/>
      <c r="EFR54"/>
      <c r="EFS54"/>
      <c r="EFT54"/>
      <c r="EFU54"/>
      <c r="EFV54"/>
      <c r="EFW54"/>
      <c r="EFX54"/>
      <c r="EFY54"/>
      <c r="EFZ54"/>
      <c r="EGA54"/>
      <c r="EGB54"/>
      <c r="EGC54"/>
      <c r="EGD54"/>
      <c r="EGE54"/>
      <c r="EGF54"/>
      <c r="EGG54"/>
      <c r="EGH54"/>
      <c r="EGI54"/>
      <c r="EGJ54"/>
      <c r="EGK54"/>
      <c r="EGL54"/>
      <c r="EGM54"/>
      <c r="EGN54"/>
      <c r="EGO54"/>
      <c r="EGP54"/>
      <c r="EGQ54"/>
      <c r="EGR54"/>
      <c r="EGS54"/>
      <c r="EGT54"/>
      <c r="EGU54"/>
      <c r="EGV54"/>
      <c r="EGW54"/>
      <c r="EGX54"/>
      <c r="EGY54"/>
      <c r="EGZ54"/>
      <c r="EHA54"/>
      <c r="EHB54"/>
      <c r="EHC54"/>
      <c r="EHD54"/>
      <c r="EHE54"/>
      <c r="EHF54"/>
      <c r="EHG54"/>
      <c r="EHH54"/>
      <c r="EHI54"/>
      <c r="EHJ54"/>
      <c r="EHK54"/>
      <c r="EHL54"/>
      <c r="EHM54"/>
      <c r="EHN54"/>
      <c r="EHO54"/>
      <c r="EHP54"/>
      <c r="EHQ54"/>
      <c r="EHR54"/>
      <c r="EHS54"/>
      <c r="EHT54"/>
      <c r="EHU54"/>
      <c r="EHV54"/>
      <c r="EHW54"/>
      <c r="EHX54"/>
      <c r="EHY54"/>
      <c r="EHZ54"/>
      <c r="EIA54"/>
      <c r="EIB54"/>
      <c r="EIC54"/>
      <c r="EID54"/>
      <c r="EIE54"/>
      <c r="EIF54"/>
      <c r="EIG54"/>
      <c r="EIH54"/>
      <c r="EII54"/>
      <c r="EIJ54"/>
      <c r="EIK54"/>
      <c r="EIL54"/>
      <c r="EIM54"/>
      <c r="EIN54"/>
      <c r="EIO54"/>
      <c r="EIP54"/>
      <c r="EIQ54"/>
      <c r="EIR54"/>
      <c r="EIS54"/>
      <c r="EIT54"/>
      <c r="EIU54"/>
      <c r="EIV54"/>
      <c r="EIW54"/>
      <c r="EIX54"/>
      <c r="EIY54"/>
      <c r="EIZ54"/>
      <c r="EJA54"/>
      <c r="EJB54"/>
      <c r="EJC54"/>
      <c r="EJD54"/>
      <c r="EJE54"/>
      <c r="EJF54"/>
      <c r="EJG54"/>
      <c r="EJH54"/>
      <c r="EJI54"/>
      <c r="EJJ54"/>
      <c r="EJK54"/>
      <c r="EJL54"/>
      <c r="EJM54"/>
      <c r="EJN54"/>
      <c r="EJO54"/>
      <c r="EJP54"/>
      <c r="EJQ54"/>
      <c r="EJR54"/>
      <c r="EJS54"/>
      <c r="EJT54"/>
      <c r="EJU54"/>
      <c r="EJV54"/>
      <c r="EJW54"/>
      <c r="EJX54"/>
      <c r="EJY54"/>
      <c r="EJZ54"/>
      <c r="EKA54"/>
      <c r="EKB54"/>
      <c r="EKC54"/>
      <c r="EKD54"/>
      <c r="EKE54"/>
      <c r="EKF54"/>
      <c r="EKG54"/>
      <c r="EKH54"/>
      <c r="EKI54"/>
      <c r="EKJ54"/>
      <c r="EKK54"/>
      <c r="EKL54"/>
      <c r="EKM54"/>
      <c r="EKN54"/>
      <c r="EKO54"/>
      <c r="EKP54"/>
      <c r="EKQ54"/>
      <c r="EKR54"/>
      <c r="EKS54"/>
      <c r="EKT54"/>
      <c r="EKU54"/>
      <c r="EKV54"/>
      <c r="EKW54"/>
      <c r="EKX54"/>
      <c r="EKY54"/>
      <c r="EKZ54"/>
      <c r="ELA54"/>
      <c r="ELB54"/>
      <c r="ELC54"/>
      <c r="ELD54"/>
      <c r="ELE54"/>
      <c r="ELF54"/>
      <c r="ELG54"/>
      <c r="ELH54"/>
      <c r="ELI54"/>
      <c r="ELJ54"/>
      <c r="ELK54"/>
      <c r="ELL54"/>
      <c r="ELM54"/>
      <c r="ELN54"/>
      <c r="ELO54"/>
      <c r="ELP54"/>
      <c r="ELQ54"/>
      <c r="ELR54"/>
      <c r="ELS54"/>
      <c r="ELT54"/>
      <c r="ELU54"/>
      <c r="ELV54"/>
      <c r="ELW54"/>
      <c r="ELX54"/>
      <c r="ELY54"/>
      <c r="ELZ54"/>
      <c r="EMA54"/>
      <c r="EMB54"/>
      <c r="EMC54"/>
      <c r="EMD54"/>
      <c r="EME54"/>
      <c r="EMF54"/>
      <c r="EMG54"/>
      <c r="EMH54"/>
      <c r="EMI54"/>
      <c r="EMJ54"/>
      <c r="EMK54"/>
      <c r="EML54"/>
      <c r="EMM54"/>
      <c r="EMN54"/>
      <c r="EMO54"/>
      <c r="EMP54"/>
      <c r="EMQ54"/>
      <c r="EMR54"/>
      <c r="EMS54"/>
      <c r="EMT54"/>
      <c r="EMU54"/>
      <c r="EMV54"/>
      <c r="EMW54"/>
      <c r="EMX54"/>
      <c r="EMY54"/>
      <c r="EMZ54"/>
      <c r="ENA54"/>
      <c r="ENB54"/>
      <c r="ENC54"/>
      <c r="END54"/>
      <c r="ENE54"/>
      <c r="ENF54"/>
      <c r="ENG54"/>
      <c r="ENH54"/>
      <c r="ENI54"/>
      <c r="ENJ54"/>
      <c r="ENK54"/>
      <c r="ENL54"/>
      <c r="ENM54"/>
      <c r="ENN54"/>
      <c r="ENO54"/>
      <c r="ENP54"/>
      <c r="ENQ54"/>
      <c r="ENR54"/>
      <c r="ENS54"/>
      <c r="ENT54"/>
      <c r="ENU54"/>
      <c r="ENV54"/>
      <c r="ENW54"/>
      <c r="ENX54"/>
      <c r="ENY54"/>
      <c r="ENZ54"/>
      <c r="EOA54"/>
      <c r="EOB54"/>
      <c r="EOC54"/>
      <c r="EOD54"/>
      <c r="EOE54"/>
      <c r="EOF54"/>
      <c r="EOG54"/>
      <c r="EOH54"/>
      <c r="EOI54"/>
      <c r="EOJ54"/>
      <c r="EOK54"/>
      <c r="EOL54"/>
      <c r="EOM54"/>
      <c r="EON54"/>
      <c r="EOO54"/>
      <c r="EOP54"/>
      <c r="EOQ54"/>
      <c r="EOR54"/>
      <c r="EOS54"/>
      <c r="EOT54"/>
      <c r="EOU54"/>
      <c r="EOV54"/>
      <c r="EOW54"/>
      <c r="EOX54"/>
      <c r="EOY54"/>
      <c r="EOZ54"/>
      <c r="EPA54"/>
      <c r="EPB54"/>
      <c r="EPC54"/>
      <c r="EPD54"/>
      <c r="EPE54"/>
      <c r="EPF54"/>
      <c r="EPG54"/>
      <c r="EPH54"/>
      <c r="EPI54"/>
      <c r="EPJ54"/>
      <c r="EPK54"/>
      <c r="EPL54"/>
      <c r="EPM54"/>
      <c r="EPN54"/>
      <c r="EPO54"/>
      <c r="EPP54"/>
      <c r="EPQ54"/>
      <c r="EPR54"/>
      <c r="EPS54"/>
      <c r="EPT54"/>
      <c r="EPU54"/>
      <c r="EPV54"/>
      <c r="EPW54"/>
      <c r="EPX54"/>
      <c r="EPY54"/>
      <c r="EPZ54"/>
      <c r="EQA54"/>
      <c r="EQB54"/>
      <c r="EQC54"/>
      <c r="EQD54"/>
      <c r="EQE54"/>
      <c r="EQF54"/>
      <c r="EQG54"/>
      <c r="EQH54"/>
      <c r="EQI54"/>
      <c r="EQJ54"/>
      <c r="EQK54"/>
      <c r="EQL54"/>
      <c r="EQM54"/>
      <c r="EQN54"/>
      <c r="EQO54"/>
      <c r="EQP54"/>
      <c r="EQQ54"/>
      <c r="EQR54"/>
      <c r="EQS54"/>
      <c r="EQT54"/>
      <c r="EQU54"/>
      <c r="EQV54"/>
      <c r="EQW54"/>
      <c r="EQX54"/>
      <c r="EQY54"/>
      <c r="EQZ54"/>
      <c r="ERA54"/>
      <c r="ERB54"/>
      <c r="ERC54"/>
      <c r="ERD54"/>
      <c r="ERE54"/>
      <c r="ERF54"/>
      <c r="ERG54"/>
      <c r="ERH54"/>
      <c r="ERI54"/>
      <c r="ERJ54"/>
      <c r="ERK54"/>
      <c r="ERL54"/>
      <c r="ERM54"/>
      <c r="ERN54"/>
      <c r="ERO54"/>
      <c r="ERP54"/>
      <c r="ERQ54"/>
      <c r="ERR54"/>
      <c r="ERS54"/>
      <c r="ERT54"/>
      <c r="ERU54"/>
      <c r="ERV54"/>
      <c r="ERW54"/>
      <c r="ERX54"/>
      <c r="ERY54"/>
      <c r="ERZ54"/>
      <c r="ESA54"/>
      <c r="ESB54"/>
      <c r="ESC54"/>
      <c r="ESD54"/>
      <c r="ESE54"/>
      <c r="ESF54"/>
      <c r="ESG54"/>
      <c r="ESH54"/>
      <c r="ESI54"/>
      <c r="ESJ54"/>
      <c r="ESK54"/>
      <c r="ESL54"/>
      <c r="ESM54"/>
      <c r="ESN54"/>
      <c r="ESO54"/>
      <c r="ESP54"/>
      <c r="ESQ54"/>
      <c r="ESR54"/>
      <c r="ESS54"/>
      <c r="EST54"/>
      <c r="ESU54"/>
      <c r="ESV54"/>
      <c r="ESW54"/>
      <c r="ESX54"/>
      <c r="ESY54"/>
      <c r="ESZ54"/>
      <c r="ETA54"/>
      <c r="ETB54"/>
      <c r="ETC54"/>
      <c r="ETD54"/>
      <c r="ETE54"/>
      <c r="ETF54"/>
      <c r="ETG54"/>
      <c r="ETH54"/>
      <c r="ETI54"/>
      <c r="ETJ54"/>
      <c r="ETK54"/>
      <c r="ETL54"/>
      <c r="ETM54"/>
      <c r="ETN54"/>
      <c r="ETO54"/>
      <c r="ETP54"/>
      <c r="ETQ54"/>
      <c r="ETR54"/>
      <c r="ETS54"/>
      <c r="ETT54"/>
      <c r="ETU54"/>
      <c r="ETV54"/>
      <c r="ETW54"/>
      <c r="ETX54"/>
      <c r="ETY54"/>
      <c r="ETZ54"/>
      <c r="EUA54"/>
      <c r="EUB54"/>
      <c r="EUC54"/>
      <c r="EUD54"/>
      <c r="EUE54"/>
      <c r="EUF54"/>
      <c r="EUG54"/>
      <c r="EUH54"/>
      <c r="EUI54"/>
      <c r="EUJ54"/>
      <c r="EUK54"/>
      <c r="EUL54"/>
      <c r="EUM54"/>
      <c r="EUN54"/>
      <c r="EUO54"/>
      <c r="EUP54"/>
      <c r="EUQ54"/>
      <c r="EUR54"/>
      <c r="EUS54"/>
      <c r="EUT54"/>
      <c r="EUU54"/>
      <c r="EUV54"/>
      <c r="EUW54"/>
      <c r="EUX54"/>
      <c r="EUY54"/>
      <c r="EUZ54"/>
      <c r="EVA54"/>
      <c r="EVB54"/>
      <c r="EVC54"/>
      <c r="EVD54"/>
      <c r="EVE54"/>
      <c r="EVF54"/>
      <c r="EVG54"/>
      <c r="EVH54"/>
      <c r="EVI54"/>
      <c r="EVJ54"/>
      <c r="EVK54"/>
      <c r="EVL54"/>
      <c r="EVM54"/>
      <c r="EVN54"/>
      <c r="EVO54"/>
      <c r="EVP54"/>
      <c r="EVQ54"/>
      <c r="EVR54"/>
      <c r="EVS54"/>
      <c r="EVT54"/>
      <c r="EVU54"/>
      <c r="EVV54"/>
      <c r="EVW54"/>
      <c r="EVX54"/>
      <c r="EVY54"/>
      <c r="EVZ54"/>
      <c r="EWA54"/>
      <c r="EWB54"/>
      <c r="EWC54"/>
      <c r="EWD54"/>
      <c r="EWE54"/>
      <c r="EWF54"/>
      <c r="EWG54"/>
      <c r="EWH54"/>
      <c r="EWI54"/>
      <c r="EWJ54"/>
      <c r="EWK54"/>
      <c r="EWL54"/>
      <c r="EWM54"/>
      <c r="EWN54"/>
      <c r="EWO54"/>
      <c r="EWP54"/>
      <c r="EWQ54"/>
      <c r="EWR54"/>
      <c r="EWS54"/>
      <c r="EWT54"/>
      <c r="EWU54"/>
      <c r="EWV54"/>
      <c r="EWW54"/>
      <c r="EWX54"/>
      <c r="EWY54"/>
      <c r="EWZ54"/>
      <c r="EXA54"/>
      <c r="EXB54"/>
      <c r="EXC54"/>
      <c r="EXD54"/>
      <c r="EXE54"/>
      <c r="EXF54"/>
      <c r="EXG54"/>
      <c r="EXH54"/>
      <c r="EXI54"/>
      <c r="EXJ54"/>
      <c r="EXK54"/>
      <c r="EXL54"/>
      <c r="EXM54"/>
      <c r="EXN54"/>
      <c r="EXO54"/>
      <c r="EXP54"/>
      <c r="EXQ54"/>
      <c r="EXR54"/>
      <c r="EXS54"/>
      <c r="EXT54"/>
      <c r="EXU54"/>
      <c r="EXV54"/>
      <c r="EXW54"/>
      <c r="EXX54"/>
      <c r="EXY54"/>
      <c r="EXZ54"/>
      <c r="EYA54"/>
      <c r="EYB54"/>
      <c r="EYC54"/>
      <c r="EYD54"/>
      <c r="EYE54"/>
      <c r="EYF54"/>
      <c r="EYG54"/>
      <c r="EYH54"/>
      <c r="EYI54"/>
      <c r="EYJ54"/>
      <c r="EYK54"/>
      <c r="EYL54"/>
      <c r="EYM54"/>
      <c r="EYN54"/>
      <c r="EYO54"/>
      <c r="EYP54"/>
      <c r="EYQ54"/>
      <c r="EYR54"/>
      <c r="EYS54"/>
      <c r="EYT54"/>
      <c r="EYU54"/>
      <c r="EYV54"/>
      <c r="EYW54"/>
      <c r="EYX54"/>
      <c r="EYY54"/>
      <c r="EYZ54"/>
      <c r="EZA54"/>
      <c r="EZB54"/>
      <c r="EZC54"/>
      <c r="EZD54"/>
      <c r="EZE54"/>
      <c r="EZF54"/>
      <c r="EZG54"/>
      <c r="EZH54"/>
      <c r="EZI54"/>
      <c r="EZJ54"/>
      <c r="EZK54"/>
      <c r="EZL54"/>
      <c r="EZM54"/>
      <c r="EZN54"/>
      <c r="EZO54"/>
      <c r="EZP54"/>
      <c r="EZQ54"/>
      <c r="EZR54"/>
      <c r="EZS54"/>
      <c r="EZT54"/>
      <c r="EZU54"/>
      <c r="EZV54"/>
      <c r="EZW54"/>
      <c r="EZX54"/>
      <c r="EZY54"/>
      <c r="EZZ54"/>
      <c r="FAA54"/>
      <c r="FAB54"/>
      <c r="FAC54"/>
      <c r="FAD54"/>
      <c r="FAE54"/>
      <c r="FAF54"/>
      <c r="FAG54"/>
      <c r="FAH54"/>
      <c r="FAI54"/>
      <c r="FAJ54"/>
      <c r="FAK54"/>
      <c r="FAL54"/>
      <c r="FAM54"/>
      <c r="FAN54"/>
      <c r="FAO54"/>
      <c r="FAP54"/>
      <c r="FAQ54"/>
      <c r="FAR54"/>
      <c r="FAS54"/>
      <c r="FAT54"/>
      <c r="FAU54"/>
      <c r="FAV54"/>
      <c r="FAW54"/>
      <c r="FAX54"/>
      <c r="FAY54"/>
      <c r="FAZ54"/>
      <c r="FBA54"/>
      <c r="FBB54"/>
      <c r="FBC54"/>
      <c r="FBD54"/>
      <c r="FBE54"/>
      <c r="FBF54"/>
      <c r="FBG54"/>
      <c r="FBH54"/>
      <c r="FBI54"/>
      <c r="FBJ54"/>
      <c r="FBK54"/>
      <c r="FBL54"/>
      <c r="FBM54"/>
      <c r="FBN54"/>
      <c r="FBO54"/>
      <c r="FBP54"/>
      <c r="FBQ54"/>
      <c r="FBR54"/>
      <c r="FBS54"/>
      <c r="FBT54"/>
      <c r="FBU54"/>
      <c r="FBV54"/>
      <c r="FBW54"/>
      <c r="FBX54"/>
      <c r="FBY54"/>
      <c r="FBZ54"/>
      <c r="FCA54"/>
      <c r="FCB54"/>
      <c r="FCC54"/>
      <c r="FCD54"/>
      <c r="FCE54"/>
      <c r="FCF54"/>
      <c r="FCG54"/>
      <c r="FCH54"/>
      <c r="FCI54"/>
      <c r="FCJ54"/>
      <c r="FCK54"/>
      <c r="FCL54"/>
      <c r="FCM54"/>
      <c r="FCN54"/>
      <c r="FCO54"/>
      <c r="FCP54"/>
      <c r="FCQ54"/>
      <c r="FCR54"/>
      <c r="FCS54"/>
      <c r="FCT54"/>
      <c r="FCU54"/>
      <c r="FCV54"/>
      <c r="FCW54"/>
      <c r="FCX54"/>
      <c r="FCY54"/>
      <c r="FCZ54"/>
      <c r="FDA54"/>
      <c r="FDB54"/>
      <c r="FDC54"/>
      <c r="FDD54"/>
      <c r="FDE54"/>
      <c r="FDF54"/>
      <c r="FDG54"/>
      <c r="FDH54"/>
      <c r="FDI54"/>
      <c r="FDJ54"/>
      <c r="FDK54"/>
      <c r="FDL54"/>
      <c r="FDM54"/>
      <c r="FDN54"/>
      <c r="FDO54"/>
      <c r="FDP54"/>
      <c r="FDQ54"/>
      <c r="FDR54"/>
      <c r="FDS54"/>
      <c r="FDT54"/>
      <c r="FDU54"/>
      <c r="FDV54"/>
      <c r="FDW54"/>
      <c r="FDX54"/>
      <c r="FDY54"/>
      <c r="FDZ54"/>
      <c r="FEA54"/>
      <c r="FEB54"/>
      <c r="FEC54"/>
      <c r="FED54"/>
      <c r="FEE54"/>
      <c r="FEF54"/>
      <c r="FEG54"/>
      <c r="FEH54"/>
      <c r="FEI54"/>
      <c r="FEJ54"/>
      <c r="FEK54"/>
      <c r="FEL54"/>
      <c r="FEM54"/>
      <c r="FEN54"/>
      <c r="FEO54"/>
      <c r="FEP54"/>
      <c r="FEQ54"/>
      <c r="FER54"/>
      <c r="FES54"/>
      <c r="FET54"/>
      <c r="FEU54"/>
      <c r="FEV54"/>
      <c r="FEW54"/>
      <c r="FEX54"/>
      <c r="FEY54"/>
      <c r="FEZ54"/>
      <c r="FFA54"/>
      <c r="FFB54"/>
      <c r="FFC54"/>
      <c r="FFD54"/>
      <c r="FFE54"/>
      <c r="FFF54"/>
      <c r="FFG54"/>
      <c r="FFH54"/>
      <c r="FFI54"/>
      <c r="FFJ54"/>
      <c r="FFK54"/>
      <c r="FFL54"/>
      <c r="FFM54"/>
      <c r="FFN54"/>
      <c r="FFO54"/>
      <c r="FFP54"/>
      <c r="FFQ54"/>
      <c r="FFR54"/>
      <c r="FFS54"/>
      <c r="FFT54"/>
      <c r="FFU54"/>
      <c r="FFV54"/>
      <c r="FFW54"/>
      <c r="FFX54"/>
      <c r="FFY54"/>
      <c r="FFZ54"/>
      <c r="FGA54"/>
      <c r="FGB54"/>
      <c r="FGC54"/>
      <c r="FGD54"/>
      <c r="FGE54"/>
      <c r="FGF54"/>
      <c r="FGG54"/>
      <c r="FGH54"/>
      <c r="FGI54"/>
      <c r="FGJ54"/>
      <c r="FGK54"/>
      <c r="FGL54"/>
      <c r="FGM54"/>
      <c r="FGN54"/>
      <c r="FGO54"/>
      <c r="FGP54"/>
      <c r="FGQ54"/>
      <c r="FGR54"/>
      <c r="FGS54"/>
      <c r="FGT54"/>
      <c r="FGU54"/>
      <c r="FGV54"/>
      <c r="FGW54"/>
      <c r="FGX54"/>
      <c r="FGY54"/>
      <c r="FGZ54"/>
      <c r="FHA54"/>
      <c r="FHB54"/>
      <c r="FHC54"/>
      <c r="FHD54"/>
      <c r="FHE54"/>
      <c r="FHF54"/>
      <c r="FHG54"/>
      <c r="FHH54"/>
      <c r="FHI54"/>
      <c r="FHJ54"/>
      <c r="FHK54"/>
      <c r="FHL54"/>
      <c r="FHM54"/>
      <c r="FHN54"/>
      <c r="FHO54"/>
      <c r="FHP54"/>
      <c r="FHQ54"/>
      <c r="FHR54"/>
      <c r="FHS54"/>
      <c r="FHT54"/>
      <c r="FHU54"/>
      <c r="FHV54"/>
      <c r="FHW54"/>
      <c r="FHX54"/>
      <c r="FHY54"/>
      <c r="FHZ54"/>
      <c r="FIA54"/>
      <c r="FIB54"/>
      <c r="FIC54"/>
      <c r="FID54"/>
      <c r="FIE54"/>
      <c r="FIF54"/>
      <c r="FIG54"/>
      <c r="FIH54"/>
      <c r="FII54"/>
      <c r="FIJ54"/>
      <c r="FIK54"/>
      <c r="FIL54"/>
      <c r="FIM54"/>
      <c r="FIN54"/>
      <c r="FIO54"/>
      <c r="FIP54"/>
      <c r="FIQ54"/>
      <c r="FIR54"/>
      <c r="FIS54"/>
      <c r="FIT54"/>
      <c r="FIU54"/>
      <c r="FIV54"/>
      <c r="FIW54"/>
      <c r="FIX54"/>
      <c r="FIY54"/>
      <c r="FIZ54"/>
      <c r="FJA54"/>
      <c r="FJB54"/>
      <c r="FJC54"/>
      <c r="FJD54"/>
      <c r="FJE54"/>
      <c r="FJF54"/>
      <c r="FJG54"/>
      <c r="FJH54"/>
      <c r="FJI54"/>
      <c r="FJJ54"/>
      <c r="FJK54"/>
      <c r="FJL54"/>
      <c r="FJM54"/>
      <c r="FJN54"/>
      <c r="FJO54"/>
      <c r="FJP54"/>
      <c r="FJQ54"/>
      <c r="FJR54"/>
      <c r="FJS54"/>
      <c r="FJT54"/>
      <c r="FJU54"/>
      <c r="FJV54"/>
      <c r="FJW54"/>
      <c r="FJX54"/>
      <c r="FJY54"/>
      <c r="FJZ54"/>
      <c r="FKA54"/>
      <c r="FKB54"/>
      <c r="FKC54"/>
      <c r="FKD54"/>
      <c r="FKE54"/>
      <c r="FKF54"/>
      <c r="FKG54"/>
      <c r="FKH54"/>
      <c r="FKI54"/>
      <c r="FKJ54"/>
      <c r="FKK54"/>
      <c r="FKL54"/>
      <c r="FKM54"/>
      <c r="FKN54"/>
      <c r="FKO54"/>
      <c r="FKP54"/>
      <c r="FKQ54"/>
      <c r="FKR54"/>
      <c r="FKS54"/>
      <c r="FKT54"/>
      <c r="FKU54"/>
      <c r="FKV54"/>
      <c r="FKW54"/>
      <c r="FKX54"/>
      <c r="FKY54"/>
      <c r="FKZ54"/>
      <c r="FLA54"/>
      <c r="FLB54"/>
      <c r="FLC54"/>
      <c r="FLD54"/>
      <c r="FLE54"/>
      <c r="FLF54"/>
      <c r="FLG54"/>
      <c r="FLH54"/>
      <c r="FLI54"/>
      <c r="FLJ54"/>
      <c r="FLK54"/>
      <c r="FLL54"/>
      <c r="FLM54"/>
      <c r="FLN54"/>
      <c r="FLO54"/>
      <c r="FLP54"/>
      <c r="FLQ54"/>
      <c r="FLR54"/>
      <c r="FLS54"/>
      <c r="FLT54"/>
      <c r="FLU54"/>
      <c r="FLV54"/>
      <c r="FLW54"/>
      <c r="FLX54"/>
      <c r="FLY54"/>
      <c r="FLZ54"/>
      <c r="FMA54"/>
      <c r="FMB54"/>
      <c r="FMC54"/>
      <c r="FMD54"/>
      <c r="FME54"/>
      <c r="FMF54"/>
      <c r="FMG54"/>
      <c r="FMH54"/>
      <c r="FMI54"/>
      <c r="FMJ54"/>
      <c r="FMK54"/>
      <c r="FML54"/>
      <c r="FMM54"/>
      <c r="FMN54"/>
      <c r="FMO54"/>
      <c r="FMP54"/>
      <c r="FMQ54"/>
      <c r="FMR54"/>
      <c r="FMS54"/>
      <c r="FMT54"/>
      <c r="FMU54"/>
      <c r="FMV54"/>
      <c r="FMW54"/>
      <c r="FMX54"/>
      <c r="FMY54"/>
      <c r="FMZ54"/>
      <c r="FNA54"/>
      <c r="FNB54"/>
      <c r="FNC54"/>
      <c r="FND54"/>
      <c r="FNE54"/>
      <c r="FNF54"/>
      <c r="FNG54"/>
      <c r="FNH54"/>
      <c r="FNI54"/>
      <c r="FNJ54"/>
      <c r="FNK54"/>
      <c r="FNL54"/>
      <c r="FNM54"/>
      <c r="FNN54"/>
      <c r="FNO54"/>
      <c r="FNP54"/>
      <c r="FNQ54"/>
      <c r="FNR54"/>
      <c r="FNS54"/>
      <c r="FNT54"/>
      <c r="FNU54"/>
      <c r="FNV54"/>
      <c r="FNW54"/>
      <c r="FNX54"/>
      <c r="FNY54"/>
      <c r="FNZ54"/>
      <c r="FOA54"/>
      <c r="FOB54"/>
      <c r="FOC54"/>
      <c r="FOD54"/>
      <c r="FOE54"/>
      <c r="FOF54"/>
      <c r="FOG54"/>
      <c r="FOH54"/>
      <c r="FOI54"/>
      <c r="FOJ54"/>
      <c r="FOK54"/>
      <c r="FOL54"/>
      <c r="FOM54"/>
      <c r="FON54"/>
      <c r="FOO54"/>
      <c r="FOP54"/>
      <c r="FOQ54"/>
      <c r="FOR54"/>
      <c r="FOS54"/>
      <c r="FOT54"/>
      <c r="FOU54"/>
      <c r="FOV54"/>
      <c r="FOW54"/>
      <c r="FOX54"/>
      <c r="FOY54"/>
      <c r="FOZ54"/>
      <c r="FPA54"/>
      <c r="FPB54"/>
      <c r="FPC54"/>
      <c r="FPD54"/>
      <c r="FPE54"/>
      <c r="FPF54"/>
      <c r="FPG54"/>
      <c r="FPH54"/>
      <c r="FPI54"/>
      <c r="FPJ54"/>
      <c r="FPK54"/>
      <c r="FPL54"/>
      <c r="FPM54"/>
      <c r="FPN54"/>
      <c r="FPO54"/>
      <c r="FPP54"/>
      <c r="FPQ54"/>
      <c r="FPR54"/>
      <c r="FPS54"/>
      <c r="FPT54"/>
      <c r="FPU54"/>
      <c r="FPV54"/>
      <c r="FPW54"/>
      <c r="FPX54"/>
      <c r="FPY54"/>
      <c r="FPZ54"/>
      <c r="FQA54"/>
      <c r="FQB54"/>
      <c r="FQC54"/>
      <c r="FQD54"/>
      <c r="FQE54"/>
      <c r="FQF54"/>
      <c r="FQG54"/>
      <c r="FQH54"/>
      <c r="FQI54"/>
      <c r="FQJ54"/>
      <c r="FQK54"/>
      <c r="FQL54"/>
      <c r="FQM54"/>
      <c r="FQN54"/>
      <c r="FQO54"/>
      <c r="FQP54"/>
      <c r="FQQ54"/>
      <c r="FQR54"/>
      <c r="FQS54"/>
      <c r="FQT54"/>
      <c r="FQU54"/>
      <c r="FQV54"/>
      <c r="FQW54"/>
      <c r="FQX54"/>
      <c r="FQY54"/>
      <c r="FQZ54"/>
      <c r="FRA54"/>
      <c r="FRB54"/>
      <c r="FRC54"/>
      <c r="FRD54"/>
      <c r="FRE54"/>
      <c r="FRF54"/>
      <c r="FRG54"/>
      <c r="FRH54"/>
      <c r="FRI54"/>
      <c r="FRJ54"/>
      <c r="FRK54"/>
      <c r="FRL54"/>
      <c r="FRM54"/>
      <c r="FRN54"/>
      <c r="FRO54"/>
      <c r="FRP54"/>
      <c r="FRQ54"/>
      <c r="FRR54"/>
      <c r="FRS54"/>
      <c r="FRT54"/>
      <c r="FRU54"/>
      <c r="FRV54"/>
      <c r="FRW54"/>
      <c r="FRX54"/>
      <c r="FRY54"/>
      <c r="FRZ54"/>
      <c r="FSA54"/>
      <c r="FSB54"/>
      <c r="FSC54"/>
      <c r="FSD54"/>
      <c r="FSE54"/>
      <c r="FSF54"/>
      <c r="FSG54"/>
      <c r="FSH54"/>
      <c r="FSI54"/>
      <c r="FSJ54"/>
      <c r="FSK54"/>
      <c r="FSL54"/>
      <c r="FSM54"/>
      <c r="FSN54"/>
      <c r="FSO54"/>
      <c r="FSP54"/>
      <c r="FSQ54"/>
      <c r="FSR54"/>
      <c r="FSS54"/>
      <c r="FST54"/>
      <c r="FSU54"/>
      <c r="FSV54"/>
      <c r="FSW54"/>
      <c r="FSX54"/>
      <c r="FSY54"/>
      <c r="FSZ54"/>
      <c r="FTA54"/>
      <c r="FTB54"/>
      <c r="FTC54"/>
      <c r="FTD54"/>
      <c r="FTE54"/>
      <c r="FTF54"/>
      <c r="FTG54"/>
      <c r="FTH54"/>
      <c r="FTI54"/>
      <c r="FTJ54"/>
      <c r="FTK54"/>
      <c r="FTL54"/>
      <c r="FTM54"/>
      <c r="FTN54"/>
      <c r="FTO54"/>
      <c r="FTP54"/>
      <c r="FTQ54"/>
      <c r="FTR54"/>
      <c r="FTS54"/>
      <c r="FTT54"/>
      <c r="FTU54"/>
      <c r="FTV54"/>
      <c r="FTW54"/>
      <c r="FTX54"/>
      <c r="FTY54"/>
      <c r="FTZ54"/>
      <c r="FUA54"/>
      <c r="FUB54"/>
      <c r="FUC54"/>
      <c r="FUD54"/>
      <c r="FUE54"/>
      <c r="FUF54"/>
      <c r="FUG54"/>
      <c r="FUH54"/>
      <c r="FUI54"/>
      <c r="FUJ54"/>
      <c r="FUK54"/>
      <c r="FUL54"/>
      <c r="FUM54"/>
      <c r="FUN54"/>
      <c r="FUO54"/>
      <c r="FUP54"/>
      <c r="FUQ54"/>
      <c r="FUR54"/>
      <c r="FUS54"/>
      <c r="FUT54"/>
      <c r="FUU54"/>
      <c r="FUV54"/>
      <c r="FUW54"/>
      <c r="FUX54"/>
      <c r="FUY54"/>
      <c r="FUZ54"/>
      <c r="FVA54"/>
      <c r="FVB54"/>
      <c r="FVC54"/>
      <c r="FVD54"/>
      <c r="FVE54"/>
      <c r="FVF54"/>
      <c r="FVG54"/>
      <c r="FVH54"/>
      <c r="FVI54"/>
      <c r="FVJ54"/>
      <c r="FVK54"/>
      <c r="FVL54"/>
      <c r="FVM54"/>
      <c r="FVN54"/>
      <c r="FVO54"/>
      <c r="FVP54"/>
      <c r="FVQ54"/>
      <c r="FVR54"/>
      <c r="FVS54"/>
      <c r="FVT54"/>
      <c r="FVU54"/>
      <c r="FVV54"/>
      <c r="FVW54"/>
      <c r="FVX54"/>
      <c r="FVY54"/>
      <c r="FVZ54"/>
      <c r="FWA54"/>
      <c r="FWB54"/>
      <c r="FWC54"/>
      <c r="FWD54"/>
      <c r="FWE54"/>
      <c r="FWF54"/>
      <c r="FWG54"/>
      <c r="FWH54"/>
      <c r="FWI54"/>
      <c r="FWJ54"/>
      <c r="FWK54"/>
      <c r="FWL54"/>
      <c r="FWM54"/>
      <c r="FWN54"/>
      <c r="FWO54"/>
      <c r="FWP54"/>
      <c r="FWQ54"/>
      <c r="FWR54"/>
      <c r="FWS54"/>
      <c r="FWT54"/>
      <c r="FWU54"/>
      <c r="FWV54"/>
      <c r="FWW54"/>
      <c r="FWX54"/>
      <c r="FWY54"/>
      <c r="FWZ54"/>
      <c r="FXA54"/>
      <c r="FXB54"/>
      <c r="FXC54"/>
      <c r="FXD54"/>
      <c r="FXE54"/>
      <c r="FXF54"/>
      <c r="FXG54"/>
      <c r="FXH54"/>
      <c r="FXI54"/>
      <c r="FXJ54"/>
      <c r="FXK54"/>
      <c r="FXL54"/>
      <c r="FXM54"/>
      <c r="FXN54"/>
      <c r="FXO54"/>
      <c r="FXP54"/>
      <c r="FXQ54"/>
      <c r="FXR54"/>
      <c r="FXS54"/>
      <c r="FXT54"/>
      <c r="FXU54"/>
      <c r="FXV54"/>
      <c r="FXW54"/>
      <c r="FXX54"/>
      <c r="FXY54"/>
      <c r="FXZ54"/>
      <c r="FYA54"/>
      <c r="FYB54"/>
      <c r="FYC54"/>
      <c r="FYD54"/>
      <c r="FYE54"/>
      <c r="FYF54"/>
      <c r="FYG54"/>
      <c r="FYH54"/>
      <c r="FYI54"/>
      <c r="FYJ54"/>
      <c r="FYK54"/>
      <c r="FYL54"/>
      <c r="FYM54"/>
      <c r="FYN54"/>
      <c r="FYO54"/>
      <c r="FYP54"/>
      <c r="FYQ54"/>
      <c r="FYR54"/>
      <c r="FYS54"/>
      <c r="FYT54"/>
      <c r="FYU54"/>
      <c r="FYV54"/>
      <c r="FYW54"/>
      <c r="FYX54"/>
      <c r="FYY54"/>
      <c r="FYZ54"/>
      <c r="FZA54"/>
      <c r="FZB54"/>
      <c r="FZC54"/>
      <c r="FZD54"/>
      <c r="FZE54"/>
      <c r="FZF54"/>
      <c r="FZG54"/>
      <c r="FZH54"/>
      <c r="FZI54"/>
      <c r="FZJ54"/>
      <c r="FZK54"/>
      <c r="FZL54"/>
      <c r="FZM54"/>
      <c r="FZN54"/>
      <c r="FZO54"/>
      <c r="FZP54"/>
      <c r="FZQ54"/>
      <c r="FZR54"/>
      <c r="FZS54"/>
      <c r="FZT54"/>
      <c r="FZU54"/>
      <c r="FZV54"/>
      <c r="FZW54"/>
      <c r="FZX54"/>
      <c r="FZY54"/>
      <c r="FZZ54"/>
      <c r="GAA54"/>
      <c r="GAB54"/>
      <c r="GAC54"/>
      <c r="GAD54"/>
      <c r="GAE54"/>
      <c r="GAF54"/>
      <c r="GAG54"/>
      <c r="GAH54"/>
      <c r="GAI54"/>
      <c r="GAJ54"/>
      <c r="GAK54"/>
      <c r="GAL54"/>
      <c r="GAM54"/>
      <c r="GAN54"/>
      <c r="GAO54"/>
      <c r="GAP54"/>
      <c r="GAQ54"/>
      <c r="GAR54"/>
      <c r="GAS54"/>
      <c r="GAT54"/>
      <c r="GAU54"/>
      <c r="GAV54"/>
      <c r="GAW54"/>
      <c r="GAX54"/>
      <c r="GAY54"/>
      <c r="GAZ54"/>
      <c r="GBA54"/>
      <c r="GBB54"/>
      <c r="GBC54"/>
      <c r="GBD54"/>
      <c r="GBE54"/>
      <c r="GBF54"/>
      <c r="GBG54"/>
      <c r="GBH54"/>
      <c r="GBI54"/>
      <c r="GBJ54"/>
      <c r="GBK54"/>
      <c r="GBL54"/>
      <c r="GBM54"/>
      <c r="GBN54"/>
      <c r="GBO54"/>
      <c r="GBP54"/>
      <c r="GBQ54"/>
      <c r="GBR54"/>
      <c r="GBS54"/>
      <c r="GBT54"/>
      <c r="GBU54"/>
      <c r="GBV54"/>
      <c r="GBW54"/>
      <c r="GBX54"/>
      <c r="GBY54"/>
      <c r="GBZ54"/>
      <c r="GCA54"/>
      <c r="GCB54"/>
      <c r="GCC54"/>
      <c r="GCD54"/>
      <c r="GCE54"/>
      <c r="GCF54"/>
      <c r="GCG54"/>
      <c r="GCH54"/>
      <c r="GCI54"/>
      <c r="GCJ54"/>
      <c r="GCK54"/>
      <c r="GCL54"/>
      <c r="GCM54"/>
      <c r="GCN54"/>
      <c r="GCO54"/>
      <c r="GCP54"/>
      <c r="GCQ54"/>
      <c r="GCR54"/>
      <c r="GCS54"/>
      <c r="GCT54"/>
      <c r="GCU54"/>
      <c r="GCV54"/>
      <c r="GCW54"/>
      <c r="GCX54"/>
      <c r="GCY54"/>
      <c r="GCZ54"/>
      <c r="GDA54"/>
      <c r="GDB54"/>
      <c r="GDC54"/>
      <c r="GDD54"/>
      <c r="GDE54"/>
      <c r="GDF54"/>
      <c r="GDG54"/>
      <c r="GDH54"/>
      <c r="GDI54"/>
      <c r="GDJ54"/>
      <c r="GDK54"/>
      <c r="GDL54"/>
      <c r="GDM54"/>
      <c r="GDN54"/>
      <c r="GDO54"/>
      <c r="GDP54"/>
      <c r="GDQ54"/>
      <c r="GDR54"/>
      <c r="GDS54"/>
      <c r="GDT54"/>
      <c r="GDU54"/>
      <c r="GDV54"/>
      <c r="GDW54"/>
      <c r="GDX54"/>
      <c r="GDY54"/>
      <c r="GDZ54"/>
      <c r="GEA54"/>
      <c r="GEB54"/>
      <c r="GEC54"/>
      <c r="GED54"/>
      <c r="GEE54"/>
      <c r="GEF54"/>
      <c r="GEG54"/>
      <c r="GEH54"/>
      <c r="GEI54"/>
      <c r="GEJ54"/>
      <c r="GEK54"/>
      <c r="GEL54"/>
      <c r="GEM54"/>
      <c r="GEN54"/>
      <c r="GEO54"/>
      <c r="GEP54"/>
      <c r="GEQ54"/>
      <c r="GER54"/>
      <c r="GES54"/>
      <c r="GET54"/>
      <c r="GEU54"/>
      <c r="GEV54"/>
      <c r="GEW54"/>
      <c r="GEX54"/>
      <c r="GEY54"/>
      <c r="GEZ54"/>
      <c r="GFA54"/>
      <c r="GFB54"/>
      <c r="GFC54"/>
      <c r="GFD54"/>
      <c r="GFE54"/>
      <c r="GFF54"/>
      <c r="GFG54"/>
      <c r="GFH54"/>
      <c r="GFI54"/>
      <c r="GFJ54"/>
      <c r="GFK54"/>
      <c r="GFL54"/>
      <c r="GFM54"/>
      <c r="GFN54"/>
      <c r="GFO54"/>
      <c r="GFP54"/>
      <c r="GFQ54"/>
      <c r="GFR54"/>
      <c r="GFS54"/>
      <c r="GFT54"/>
      <c r="GFU54"/>
      <c r="GFV54"/>
      <c r="GFW54"/>
      <c r="GFX54"/>
      <c r="GFY54"/>
      <c r="GFZ54"/>
      <c r="GGA54"/>
      <c r="GGB54"/>
      <c r="GGC54"/>
      <c r="GGD54"/>
      <c r="GGE54"/>
      <c r="GGF54"/>
      <c r="GGG54"/>
      <c r="GGH54"/>
      <c r="GGI54"/>
      <c r="GGJ54"/>
      <c r="GGK54"/>
      <c r="GGL54"/>
      <c r="GGM54"/>
      <c r="GGN54"/>
      <c r="GGO54"/>
      <c r="GGP54"/>
      <c r="GGQ54"/>
      <c r="GGR54"/>
      <c r="GGS54"/>
      <c r="GGT54"/>
      <c r="GGU54"/>
      <c r="GGV54"/>
      <c r="GGW54"/>
      <c r="GGX54"/>
      <c r="GGY54"/>
      <c r="GGZ54"/>
      <c r="GHA54"/>
      <c r="GHB54"/>
      <c r="GHC54"/>
      <c r="GHD54"/>
      <c r="GHE54"/>
      <c r="GHF54"/>
      <c r="GHG54"/>
      <c r="GHH54"/>
      <c r="GHI54"/>
      <c r="GHJ54"/>
      <c r="GHK54"/>
      <c r="GHL54"/>
      <c r="GHM54"/>
      <c r="GHN54"/>
      <c r="GHO54"/>
      <c r="GHP54"/>
      <c r="GHQ54"/>
      <c r="GHR54"/>
      <c r="GHS54"/>
      <c r="GHT54"/>
      <c r="GHU54"/>
      <c r="GHV54"/>
      <c r="GHW54"/>
      <c r="GHX54"/>
      <c r="GHY54"/>
      <c r="GHZ54"/>
      <c r="GIA54"/>
      <c r="GIB54"/>
      <c r="GIC54"/>
      <c r="GID54"/>
      <c r="GIE54"/>
      <c r="GIF54"/>
      <c r="GIG54"/>
      <c r="GIH54"/>
      <c r="GII54"/>
      <c r="GIJ54"/>
      <c r="GIK54"/>
      <c r="GIL54"/>
      <c r="GIM54"/>
      <c r="GIN54"/>
      <c r="GIO54"/>
      <c r="GIP54"/>
      <c r="GIQ54"/>
      <c r="GIR54"/>
      <c r="GIS54"/>
      <c r="GIT54"/>
      <c r="GIU54"/>
      <c r="GIV54"/>
      <c r="GIW54"/>
      <c r="GIX54"/>
      <c r="GIY54"/>
      <c r="GIZ54"/>
      <c r="GJA54"/>
      <c r="GJB54"/>
      <c r="GJC54"/>
      <c r="GJD54"/>
      <c r="GJE54"/>
      <c r="GJF54"/>
      <c r="GJG54"/>
      <c r="GJH54"/>
      <c r="GJI54"/>
      <c r="GJJ54"/>
      <c r="GJK54"/>
      <c r="GJL54"/>
      <c r="GJM54"/>
      <c r="GJN54"/>
      <c r="GJO54"/>
      <c r="GJP54"/>
      <c r="GJQ54"/>
      <c r="GJR54"/>
      <c r="GJS54"/>
      <c r="GJT54"/>
      <c r="GJU54"/>
      <c r="GJV54"/>
      <c r="GJW54"/>
      <c r="GJX54"/>
      <c r="GJY54"/>
      <c r="GJZ54"/>
      <c r="GKA54"/>
      <c r="GKB54"/>
      <c r="GKC54"/>
      <c r="GKD54"/>
      <c r="GKE54"/>
      <c r="GKF54"/>
      <c r="GKG54"/>
      <c r="GKH54"/>
      <c r="GKI54"/>
      <c r="GKJ54"/>
      <c r="GKK54"/>
      <c r="GKL54"/>
      <c r="GKM54"/>
      <c r="GKN54"/>
      <c r="GKO54"/>
      <c r="GKP54"/>
      <c r="GKQ54"/>
      <c r="GKR54"/>
      <c r="GKS54"/>
      <c r="GKT54"/>
      <c r="GKU54"/>
      <c r="GKV54"/>
      <c r="GKW54"/>
      <c r="GKX54"/>
      <c r="GKY54"/>
      <c r="GKZ54"/>
      <c r="GLA54"/>
      <c r="GLB54"/>
      <c r="GLC54"/>
      <c r="GLD54"/>
      <c r="GLE54"/>
      <c r="GLF54"/>
      <c r="GLG54"/>
      <c r="GLH54"/>
      <c r="GLI54"/>
      <c r="GLJ54"/>
      <c r="GLK54"/>
      <c r="GLL54"/>
      <c r="GLM54"/>
      <c r="GLN54"/>
      <c r="GLO54"/>
      <c r="GLP54"/>
      <c r="GLQ54"/>
      <c r="GLR54"/>
      <c r="GLS54"/>
      <c r="GLT54"/>
      <c r="GLU54"/>
      <c r="GLV54"/>
      <c r="GLW54"/>
      <c r="GLX54"/>
      <c r="GLY54"/>
      <c r="GLZ54"/>
      <c r="GMA54"/>
      <c r="GMB54"/>
      <c r="GMC54"/>
      <c r="GMD54"/>
      <c r="GME54"/>
      <c r="GMF54"/>
      <c r="GMG54"/>
      <c r="GMH54"/>
      <c r="GMI54"/>
      <c r="GMJ54"/>
      <c r="GMK54"/>
      <c r="GML54"/>
      <c r="GMM54"/>
      <c r="GMN54"/>
      <c r="GMO54"/>
      <c r="GMP54"/>
      <c r="GMQ54"/>
      <c r="GMR54"/>
      <c r="GMS54"/>
      <c r="GMT54"/>
      <c r="GMU54"/>
      <c r="GMV54"/>
      <c r="GMW54"/>
      <c r="GMX54"/>
      <c r="GMY54"/>
      <c r="GMZ54"/>
      <c r="GNA54"/>
      <c r="GNB54"/>
      <c r="GNC54"/>
      <c r="GND54"/>
      <c r="GNE54"/>
      <c r="GNF54"/>
      <c r="GNG54"/>
      <c r="GNH54"/>
      <c r="GNI54"/>
      <c r="GNJ54"/>
      <c r="GNK54"/>
      <c r="GNL54"/>
      <c r="GNM54"/>
      <c r="GNN54"/>
      <c r="GNO54"/>
      <c r="GNP54"/>
      <c r="GNQ54"/>
      <c r="GNR54"/>
      <c r="GNS54"/>
      <c r="GNT54"/>
      <c r="GNU54"/>
      <c r="GNV54"/>
      <c r="GNW54"/>
      <c r="GNX54"/>
      <c r="GNY54"/>
      <c r="GNZ54"/>
      <c r="GOA54"/>
      <c r="GOB54"/>
      <c r="GOC54"/>
      <c r="GOD54"/>
      <c r="GOE54"/>
      <c r="GOF54"/>
      <c r="GOG54"/>
      <c r="GOH54"/>
      <c r="GOI54"/>
      <c r="GOJ54"/>
      <c r="GOK54"/>
      <c r="GOL54"/>
      <c r="GOM54"/>
      <c r="GON54"/>
      <c r="GOO54"/>
      <c r="GOP54"/>
      <c r="GOQ54"/>
      <c r="GOR54"/>
      <c r="GOS54"/>
      <c r="GOT54"/>
      <c r="GOU54"/>
      <c r="GOV54"/>
      <c r="GOW54"/>
      <c r="GOX54"/>
      <c r="GOY54"/>
      <c r="GOZ54"/>
      <c r="GPA54"/>
      <c r="GPB54"/>
      <c r="GPC54"/>
      <c r="GPD54"/>
      <c r="GPE54"/>
      <c r="GPF54"/>
      <c r="GPG54"/>
      <c r="GPH54"/>
      <c r="GPI54"/>
      <c r="GPJ54"/>
      <c r="GPK54"/>
      <c r="GPL54"/>
      <c r="GPM54"/>
      <c r="GPN54"/>
      <c r="GPO54"/>
      <c r="GPP54"/>
      <c r="GPQ54"/>
      <c r="GPR54"/>
      <c r="GPS54"/>
      <c r="GPT54"/>
      <c r="GPU54"/>
      <c r="GPV54"/>
      <c r="GPW54"/>
      <c r="GPX54"/>
      <c r="GPY54"/>
      <c r="GPZ54"/>
      <c r="GQA54"/>
      <c r="GQB54"/>
      <c r="GQC54"/>
      <c r="GQD54"/>
      <c r="GQE54"/>
      <c r="GQF54"/>
      <c r="GQG54"/>
      <c r="GQH54"/>
      <c r="GQI54"/>
      <c r="GQJ54"/>
      <c r="GQK54"/>
      <c r="GQL54"/>
      <c r="GQM54"/>
      <c r="GQN54"/>
      <c r="GQO54"/>
      <c r="GQP54"/>
      <c r="GQQ54"/>
      <c r="GQR54"/>
      <c r="GQS54"/>
      <c r="GQT54"/>
      <c r="GQU54"/>
      <c r="GQV54"/>
      <c r="GQW54"/>
      <c r="GQX54"/>
      <c r="GQY54"/>
      <c r="GQZ54"/>
      <c r="GRA54"/>
      <c r="GRB54"/>
      <c r="GRC54"/>
      <c r="GRD54"/>
      <c r="GRE54"/>
      <c r="GRF54"/>
      <c r="GRG54"/>
      <c r="GRH54"/>
      <c r="GRI54"/>
      <c r="GRJ54"/>
      <c r="GRK54"/>
      <c r="GRL54"/>
      <c r="GRM54"/>
      <c r="GRN54"/>
      <c r="GRO54"/>
      <c r="GRP54"/>
      <c r="GRQ54"/>
      <c r="GRR54"/>
      <c r="GRS54"/>
      <c r="GRT54"/>
      <c r="GRU54"/>
      <c r="GRV54"/>
      <c r="GRW54"/>
      <c r="GRX54"/>
      <c r="GRY54"/>
      <c r="GRZ54"/>
      <c r="GSA54"/>
      <c r="GSB54"/>
      <c r="GSC54"/>
      <c r="GSD54"/>
      <c r="GSE54"/>
      <c r="GSF54"/>
      <c r="GSG54"/>
      <c r="GSH54"/>
      <c r="GSI54"/>
      <c r="GSJ54"/>
      <c r="GSK54"/>
      <c r="GSL54"/>
      <c r="GSM54"/>
      <c r="GSN54"/>
      <c r="GSO54"/>
      <c r="GSP54"/>
      <c r="GSQ54"/>
      <c r="GSR54"/>
      <c r="GSS54"/>
      <c r="GST54"/>
      <c r="GSU54"/>
      <c r="GSV54"/>
      <c r="GSW54"/>
      <c r="GSX54"/>
      <c r="GSY54"/>
      <c r="GSZ54"/>
      <c r="GTA54"/>
      <c r="GTB54"/>
      <c r="GTC54"/>
      <c r="GTD54"/>
      <c r="GTE54"/>
      <c r="GTF54"/>
      <c r="GTG54"/>
      <c r="GTH54"/>
      <c r="GTI54"/>
      <c r="GTJ54"/>
      <c r="GTK54"/>
      <c r="GTL54"/>
      <c r="GTM54"/>
      <c r="GTN54"/>
      <c r="GTO54"/>
      <c r="GTP54"/>
      <c r="GTQ54"/>
      <c r="GTR54"/>
      <c r="GTS54"/>
      <c r="GTT54"/>
      <c r="GTU54"/>
      <c r="GTV54"/>
      <c r="GTW54"/>
      <c r="GTX54"/>
      <c r="GTY54"/>
      <c r="GTZ54"/>
      <c r="GUA54"/>
      <c r="GUB54"/>
      <c r="GUC54"/>
      <c r="GUD54"/>
      <c r="GUE54"/>
      <c r="GUF54"/>
      <c r="GUG54"/>
      <c r="GUH54"/>
      <c r="GUI54"/>
      <c r="GUJ54"/>
      <c r="GUK54"/>
      <c r="GUL54"/>
      <c r="GUM54"/>
      <c r="GUN54"/>
      <c r="GUO54"/>
      <c r="GUP54"/>
      <c r="GUQ54"/>
      <c r="GUR54"/>
      <c r="GUS54"/>
      <c r="GUT54"/>
      <c r="GUU54"/>
      <c r="GUV54"/>
      <c r="GUW54"/>
      <c r="GUX54"/>
      <c r="GUY54"/>
      <c r="GUZ54"/>
      <c r="GVA54"/>
      <c r="GVB54"/>
      <c r="GVC54"/>
      <c r="GVD54"/>
      <c r="GVE54"/>
      <c r="GVF54"/>
      <c r="GVG54"/>
      <c r="GVH54"/>
      <c r="GVI54"/>
      <c r="GVJ54"/>
      <c r="GVK54"/>
      <c r="GVL54"/>
      <c r="GVM54"/>
      <c r="GVN54"/>
      <c r="GVO54"/>
      <c r="GVP54"/>
      <c r="GVQ54"/>
      <c r="GVR54"/>
      <c r="GVS54"/>
      <c r="GVT54"/>
      <c r="GVU54"/>
      <c r="GVV54"/>
      <c r="GVW54"/>
      <c r="GVX54"/>
      <c r="GVY54"/>
      <c r="GVZ54"/>
      <c r="GWA54"/>
      <c r="GWB54"/>
      <c r="GWC54"/>
      <c r="GWD54"/>
      <c r="GWE54"/>
      <c r="GWF54"/>
      <c r="GWG54"/>
      <c r="GWH54"/>
      <c r="GWI54"/>
      <c r="GWJ54"/>
      <c r="GWK54"/>
      <c r="GWL54"/>
      <c r="GWM54"/>
      <c r="GWN54"/>
      <c r="GWO54"/>
      <c r="GWP54"/>
      <c r="GWQ54"/>
      <c r="GWR54"/>
      <c r="GWS54"/>
      <c r="GWT54"/>
      <c r="GWU54"/>
      <c r="GWV54"/>
      <c r="GWW54"/>
      <c r="GWX54"/>
      <c r="GWY54"/>
      <c r="GWZ54"/>
      <c r="GXA54"/>
      <c r="GXB54"/>
      <c r="GXC54"/>
      <c r="GXD54"/>
      <c r="GXE54"/>
      <c r="GXF54"/>
      <c r="GXG54"/>
      <c r="GXH54"/>
      <c r="GXI54"/>
      <c r="GXJ54"/>
      <c r="GXK54"/>
      <c r="GXL54"/>
      <c r="GXM54"/>
      <c r="GXN54"/>
      <c r="GXO54"/>
      <c r="GXP54"/>
      <c r="GXQ54"/>
      <c r="GXR54"/>
      <c r="GXS54"/>
      <c r="GXT54"/>
      <c r="GXU54"/>
      <c r="GXV54"/>
      <c r="GXW54"/>
      <c r="GXX54"/>
      <c r="GXY54"/>
      <c r="GXZ54"/>
      <c r="GYA54"/>
      <c r="GYB54"/>
      <c r="GYC54"/>
      <c r="GYD54"/>
      <c r="GYE54"/>
      <c r="GYF54"/>
      <c r="GYG54"/>
      <c r="GYH54"/>
      <c r="GYI54"/>
      <c r="GYJ54"/>
      <c r="GYK54"/>
      <c r="GYL54"/>
      <c r="GYM54"/>
      <c r="GYN54"/>
      <c r="GYO54"/>
      <c r="GYP54"/>
      <c r="GYQ54"/>
      <c r="GYR54"/>
      <c r="GYS54"/>
      <c r="GYT54"/>
      <c r="GYU54"/>
      <c r="GYV54"/>
      <c r="GYW54"/>
      <c r="GYX54"/>
      <c r="GYY54"/>
      <c r="GYZ54"/>
      <c r="GZA54"/>
      <c r="GZB54"/>
      <c r="GZC54"/>
      <c r="GZD54"/>
      <c r="GZE54"/>
      <c r="GZF54"/>
      <c r="GZG54"/>
      <c r="GZH54"/>
      <c r="GZI54"/>
      <c r="GZJ54"/>
      <c r="GZK54"/>
      <c r="GZL54"/>
      <c r="GZM54"/>
      <c r="GZN54"/>
      <c r="GZO54"/>
      <c r="GZP54"/>
      <c r="GZQ54"/>
      <c r="GZR54"/>
      <c r="GZS54"/>
      <c r="GZT54"/>
      <c r="GZU54"/>
      <c r="GZV54"/>
      <c r="GZW54"/>
      <c r="GZX54"/>
      <c r="GZY54"/>
      <c r="GZZ54"/>
      <c r="HAA54"/>
      <c r="HAB54"/>
      <c r="HAC54"/>
      <c r="HAD54"/>
      <c r="HAE54"/>
      <c r="HAF54"/>
      <c r="HAG54"/>
      <c r="HAH54"/>
      <c r="HAI54"/>
      <c r="HAJ54"/>
      <c r="HAK54"/>
      <c r="HAL54"/>
      <c r="HAM54"/>
      <c r="HAN54"/>
      <c r="HAO54"/>
      <c r="HAP54"/>
      <c r="HAQ54"/>
      <c r="HAR54"/>
      <c r="HAS54"/>
      <c r="HAT54"/>
      <c r="HAU54"/>
      <c r="HAV54"/>
      <c r="HAW54"/>
      <c r="HAX54"/>
      <c r="HAY54"/>
      <c r="HAZ54"/>
      <c r="HBA54"/>
      <c r="HBB54"/>
      <c r="HBC54"/>
      <c r="HBD54"/>
      <c r="HBE54"/>
      <c r="HBF54"/>
      <c r="HBG54"/>
      <c r="HBH54"/>
      <c r="HBI54"/>
      <c r="HBJ54"/>
      <c r="HBK54"/>
      <c r="HBL54"/>
      <c r="HBM54"/>
      <c r="HBN54"/>
      <c r="HBO54"/>
      <c r="HBP54"/>
      <c r="HBQ54"/>
      <c r="HBR54"/>
      <c r="HBS54"/>
      <c r="HBT54"/>
      <c r="HBU54"/>
      <c r="HBV54"/>
      <c r="HBW54"/>
      <c r="HBX54"/>
      <c r="HBY54"/>
      <c r="HBZ54"/>
      <c r="HCA54"/>
      <c r="HCB54"/>
      <c r="HCC54"/>
      <c r="HCD54"/>
      <c r="HCE54"/>
      <c r="HCF54"/>
      <c r="HCG54"/>
      <c r="HCH54"/>
      <c r="HCI54"/>
      <c r="HCJ54"/>
      <c r="HCK54"/>
      <c r="HCL54"/>
      <c r="HCM54"/>
      <c r="HCN54"/>
      <c r="HCO54"/>
      <c r="HCP54"/>
      <c r="HCQ54"/>
      <c r="HCR54"/>
      <c r="HCS54"/>
      <c r="HCT54"/>
      <c r="HCU54"/>
      <c r="HCV54"/>
      <c r="HCW54"/>
      <c r="HCX54"/>
      <c r="HCY54"/>
      <c r="HCZ54"/>
      <c r="HDA54"/>
      <c r="HDB54"/>
      <c r="HDC54"/>
      <c r="HDD54"/>
      <c r="HDE54"/>
      <c r="HDF54"/>
      <c r="HDG54"/>
      <c r="HDH54"/>
      <c r="HDI54"/>
      <c r="HDJ54"/>
      <c r="HDK54"/>
      <c r="HDL54"/>
      <c r="HDM54"/>
      <c r="HDN54"/>
      <c r="HDO54"/>
      <c r="HDP54"/>
      <c r="HDQ54"/>
      <c r="HDR54"/>
      <c r="HDS54"/>
      <c r="HDT54"/>
      <c r="HDU54"/>
      <c r="HDV54"/>
      <c r="HDW54"/>
      <c r="HDX54"/>
      <c r="HDY54"/>
      <c r="HDZ54"/>
      <c r="HEA54"/>
      <c r="HEB54"/>
      <c r="HEC54"/>
      <c r="HED54"/>
      <c r="HEE54"/>
      <c r="HEF54"/>
      <c r="HEG54"/>
      <c r="HEH54"/>
      <c r="HEI54"/>
      <c r="HEJ54"/>
      <c r="HEK54"/>
      <c r="HEL54"/>
      <c r="HEM54"/>
      <c r="HEN54"/>
      <c r="HEO54"/>
      <c r="HEP54"/>
      <c r="HEQ54"/>
      <c r="HER54"/>
      <c r="HES54"/>
      <c r="HET54"/>
      <c r="HEU54"/>
      <c r="HEV54"/>
      <c r="HEW54"/>
      <c r="HEX54"/>
      <c r="HEY54"/>
      <c r="HEZ54"/>
      <c r="HFA54"/>
      <c r="HFB54"/>
      <c r="HFC54"/>
      <c r="HFD54"/>
      <c r="HFE54"/>
      <c r="HFF54"/>
      <c r="HFG54"/>
      <c r="HFH54"/>
      <c r="HFI54"/>
      <c r="HFJ54"/>
      <c r="HFK54"/>
      <c r="HFL54"/>
      <c r="HFM54"/>
      <c r="HFN54"/>
      <c r="HFO54"/>
      <c r="HFP54"/>
      <c r="HFQ54"/>
      <c r="HFR54"/>
      <c r="HFS54"/>
      <c r="HFT54"/>
      <c r="HFU54"/>
      <c r="HFV54"/>
      <c r="HFW54"/>
      <c r="HFX54"/>
      <c r="HFY54"/>
      <c r="HFZ54"/>
      <c r="HGA54"/>
      <c r="HGB54"/>
      <c r="HGC54"/>
      <c r="HGD54"/>
      <c r="HGE54"/>
      <c r="HGF54"/>
      <c r="HGG54"/>
      <c r="HGH54"/>
      <c r="HGI54"/>
      <c r="HGJ54"/>
      <c r="HGK54"/>
      <c r="HGL54"/>
      <c r="HGM54"/>
      <c r="HGN54"/>
      <c r="HGO54"/>
      <c r="HGP54"/>
      <c r="HGQ54"/>
      <c r="HGR54"/>
      <c r="HGS54"/>
      <c r="HGT54"/>
      <c r="HGU54"/>
      <c r="HGV54"/>
      <c r="HGW54"/>
      <c r="HGX54"/>
      <c r="HGY54"/>
      <c r="HGZ54"/>
      <c r="HHA54"/>
      <c r="HHB54"/>
      <c r="HHC54"/>
      <c r="HHD54"/>
      <c r="HHE54"/>
      <c r="HHF54"/>
      <c r="HHG54"/>
      <c r="HHH54"/>
      <c r="HHI54"/>
      <c r="HHJ54"/>
      <c r="HHK54"/>
      <c r="HHL54"/>
      <c r="HHM54"/>
      <c r="HHN54"/>
      <c r="HHO54"/>
      <c r="HHP54"/>
      <c r="HHQ54"/>
      <c r="HHR54"/>
      <c r="HHS54"/>
      <c r="HHT54"/>
      <c r="HHU54"/>
      <c r="HHV54"/>
      <c r="HHW54"/>
      <c r="HHX54"/>
      <c r="HHY54"/>
      <c r="HHZ54"/>
      <c r="HIA54"/>
      <c r="HIB54"/>
      <c r="HIC54"/>
      <c r="HID54"/>
      <c r="HIE54"/>
      <c r="HIF54"/>
      <c r="HIG54"/>
      <c r="HIH54"/>
      <c r="HII54"/>
      <c r="HIJ54"/>
      <c r="HIK54"/>
      <c r="HIL54"/>
      <c r="HIM54"/>
      <c r="HIN54"/>
      <c r="HIO54"/>
      <c r="HIP54"/>
      <c r="HIQ54"/>
      <c r="HIR54"/>
      <c r="HIS54"/>
      <c r="HIT54"/>
      <c r="HIU54"/>
      <c r="HIV54"/>
      <c r="HIW54"/>
      <c r="HIX54"/>
      <c r="HIY54"/>
      <c r="HIZ54"/>
      <c r="HJA54"/>
      <c r="HJB54"/>
      <c r="HJC54"/>
      <c r="HJD54"/>
      <c r="HJE54"/>
      <c r="HJF54"/>
      <c r="HJG54"/>
      <c r="HJH54"/>
      <c r="HJI54"/>
      <c r="HJJ54"/>
      <c r="HJK54"/>
      <c r="HJL54"/>
      <c r="HJM54"/>
      <c r="HJN54"/>
      <c r="HJO54"/>
      <c r="HJP54"/>
      <c r="HJQ54"/>
      <c r="HJR54"/>
      <c r="HJS54"/>
      <c r="HJT54"/>
      <c r="HJU54"/>
      <c r="HJV54"/>
      <c r="HJW54"/>
      <c r="HJX54"/>
      <c r="HJY54"/>
      <c r="HJZ54"/>
      <c r="HKA54"/>
      <c r="HKB54"/>
      <c r="HKC54"/>
      <c r="HKD54"/>
      <c r="HKE54"/>
      <c r="HKF54"/>
      <c r="HKG54"/>
      <c r="HKH54"/>
      <c r="HKI54"/>
      <c r="HKJ54"/>
      <c r="HKK54"/>
      <c r="HKL54"/>
      <c r="HKM54"/>
      <c r="HKN54"/>
      <c r="HKO54"/>
      <c r="HKP54"/>
      <c r="HKQ54"/>
      <c r="HKR54"/>
      <c r="HKS54"/>
      <c r="HKT54"/>
      <c r="HKU54"/>
      <c r="HKV54"/>
      <c r="HKW54"/>
      <c r="HKX54"/>
      <c r="HKY54"/>
      <c r="HKZ54"/>
      <c r="HLA54"/>
      <c r="HLB54"/>
      <c r="HLC54"/>
      <c r="HLD54"/>
      <c r="HLE54"/>
      <c r="HLF54"/>
      <c r="HLG54"/>
      <c r="HLH54"/>
      <c r="HLI54"/>
      <c r="HLJ54"/>
      <c r="HLK54"/>
      <c r="HLL54"/>
      <c r="HLM54"/>
      <c r="HLN54"/>
      <c r="HLO54"/>
      <c r="HLP54"/>
      <c r="HLQ54"/>
      <c r="HLR54"/>
      <c r="HLS54"/>
      <c r="HLT54"/>
      <c r="HLU54"/>
      <c r="HLV54"/>
      <c r="HLW54"/>
      <c r="HLX54"/>
      <c r="HLY54"/>
      <c r="HLZ54"/>
      <c r="HMA54"/>
      <c r="HMB54"/>
      <c r="HMC54"/>
      <c r="HMD54"/>
      <c r="HME54"/>
      <c r="HMF54"/>
      <c r="HMG54"/>
      <c r="HMH54"/>
      <c r="HMI54"/>
      <c r="HMJ54"/>
      <c r="HMK54"/>
      <c r="HML54"/>
      <c r="HMM54"/>
      <c r="HMN54"/>
      <c r="HMO54"/>
      <c r="HMP54"/>
      <c r="HMQ54"/>
      <c r="HMR54"/>
      <c r="HMS54"/>
      <c r="HMT54"/>
      <c r="HMU54"/>
      <c r="HMV54"/>
      <c r="HMW54"/>
      <c r="HMX54"/>
      <c r="HMY54"/>
      <c r="HMZ54"/>
      <c r="HNA54"/>
      <c r="HNB54"/>
      <c r="HNC54"/>
      <c r="HND54"/>
      <c r="HNE54"/>
      <c r="HNF54"/>
      <c r="HNG54"/>
      <c r="HNH54"/>
      <c r="HNI54"/>
      <c r="HNJ54"/>
      <c r="HNK54"/>
      <c r="HNL54"/>
      <c r="HNM54"/>
      <c r="HNN54"/>
      <c r="HNO54"/>
      <c r="HNP54"/>
      <c r="HNQ54"/>
      <c r="HNR54"/>
      <c r="HNS54"/>
      <c r="HNT54"/>
      <c r="HNU54"/>
      <c r="HNV54"/>
      <c r="HNW54"/>
      <c r="HNX54"/>
      <c r="HNY54"/>
      <c r="HNZ54"/>
      <c r="HOA54"/>
      <c r="HOB54"/>
      <c r="HOC54"/>
      <c r="HOD54"/>
      <c r="HOE54"/>
      <c r="HOF54"/>
      <c r="HOG54"/>
      <c r="HOH54"/>
      <c r="HOI54"/>
      <c r="HOJ54"/>
      <c r="HOK54"/>
      <c r="HOL54"/>
      <c r="HOM54"/>
      <c r="HON54"/>
      <c r="HOO54"/>
      <c r="HOP54"/>
      <c r="HOQ54"/>
      <c r="HOR54"/>
      <c r="HOS54"/>
      <c r="HOT54"/>
      <c r="HOU54"/>
      <c r="HOV54"/>
      <c r="HOW54"/>
      <c r="HOX54"/>
      <c r="HOY54"/>
      <c r="HOZ54"/>
      <c r="HPA54"/>
      <c r="HPB54"/>
      <c r="HPC54"/>
      <c r="HPD54"/>
      <c r="HPE54"/>
      <c r="HPF54"/>
      <c r="HPG54"/>
      <c r="HPH54"/>
      <c r="HPI54"/>
      <c r="HPJ54"/>
      <c r="HPK54"/>
      <c r="HPL54"/>
      <c r="HPM54"/>
      <c r="HPN54"/>
      <c r="HPO54"/>
      <c r="HPP54"/>
      <c r="HPQ54"/>
      <c r="HPR54"/>
      <c r="HPS54"/>
      <c r="HPT54"/>
      <c r="HPU54"/>
      <c r="HPV54"/>
      <c r="HPW54"/>
      <c r="HPX54"/>
      <c r="HPY54"/>
      <c r="HPZ54"/>
      <c r="HQA54"/>
      <c r="HQB54"/>
      <c r="HQC54"/>
      <c r="HQD54"/>
      <c r="HQE54"/>
      <c r="HQF54"/>
      <c r="HQG54"/>
      <c r="HQH54"/>
      <c r="HQI54"/>
      <c r="HQJ54"/>
      <c r="HQK54"/>
      <c r="HQL54"/>
      <c r="HQM54"/>
      <c r="HQN54"/>
      <c r="HQO54"/>
      <c r="HQP54"/>
      <c r="HQQ54"/>
      <c r="HQR54"/>
      <c r="HQS54"/>
      <c r="HQT54"/>
      <c r="HQU54"/>
      <c r="HQV54"/>
      <c r="HQW54"/>
      <c r="HQX54"/>
      <c r="HQY54"/>
      <c r="HQZ54"/>
      <c r="HRA54"/>
      <c r="HRB54"/>
      <c r="HRC54"/>
      <c r="HRD54"/>
      <c r="HRE54"/>
      <c r="HRF54"/>
      <c r="HRG54"/>
      <c r="HRH54"/>
      <c r="HRI54"/>
      <c r="HRJ54"/>
      <c r="HRK54"/>
      <c r="HRL54"/>
      <c r="HRM54"/>
      <c r="HRN54"/>
      <c r="HRO54"/>
      <c r="HRP54"/>
      <c r="HRQ54"/>
      <c r="HRR54"/>
      <c r="HRS54"/>
      <c r="HRT54"/>
      <c r="HRU54"/>
      <c r="HRV54"/>
      <c r="HRW54"/>
      <c r="HRX54"/>
      <c r="HRY54"/>
      <c r="HRZ54"/>
      <c r="HSA54"/>
      <c r="HSB54"/>
      <c r="HSC54"/>
      <c r="HSD54"/>
      <c r="HSE54"/>
      <c r="HSF54"/>
      <c r="HSG54"/>
      <c r="HSH54"/>
      <c r="HSI54"/>
      <c r="HSJ54"/>
      <c r="HSK54"/>
      <c r="HSL54"/>
      <c r="HSM54"/>
      <c r="HSN54"/>
      <c r="HSO54"/>
      <c r="HSP54"/>
      <c r="HSQ54"/>
      <c r="HSR54"/>
      <c r="HSS54"/>
      <c r="HST54"/>
      <c r="HSU54"/>
      <c r="HSV54"/>
      <c r="HSW54"/>
      <c r="HSX54"/>
      <c r="HSY54"/>
      <c r="HSZ54"/>
      <c r="HTA54"/>
      <c r="HTB54"/>
      <c r="HTC54"/>
      <c r="HTD54"/>
      <c r="HTE54"/>
      <c r="HTF54"/>
      <c r="HTG54"/>
      <c r="HTH54"/>
      <c r="HTI54"/>
      <c r="HTJ54"/>
      <c r="HTK54"/>
      <c r="HTL54"/>
      <c r="HTM54"/>
      <c r="HTN54"/>
      <c r="HTO54"/>
      <c r="HTP54"/>
      <c r="HTQ54"/>
      <c r="HTR54"/>
      <c r="HTS54"/>
      <c r="HTT54"/>
      <c r="HTU54"/>
      <c r="HTV54"/>
      <c r="HTW54"/>
      <c r="HTX54"/>
      <c r="HTY54"/>
      <c r="HTZ54"/>
      <c r="HUA54"/>
      <c r="HUB54"/>
      <c r="HUC54"/>
      <c r="HUD54"/>
      <c r="HUE54"/>
      <c r="HUF54"/>
      <c r="HUG54"/>
      <c r="HUH54"/>
      <c r="HUI54"/>
      <c r="HUJ54"/>
      <c r="HUK54"/>
      <c r="HUL54"/>
      <c r="HUM54"/>
      <c r="HUN54"/>
      <c r="HUO54"/>
      <c r="HUP54"/>
      <c r="HUQ54"/>
      <c r="HUR54"/>
      <c r="HUS54"/>
      <c r="HUT54"/>
      <c r="HUU54"/>
      <c r="HUV54"/>
      <c r="HUW54"/>
      <c r="HUX54"/>
      <c r="HUY54"/>
      <c r="HUZ54"/>
      <c r="HVA54"/>
      <c r="HVB54"/>
      <c r="HVC54"/>
      <c r="HVD54"/>
      <c r="HVE54"/>
      <c r="HVF54"/>
      <c r="HVG54"/>
      <c r="HVH54"/>
      <c r="HVI54"/>
      <c r="HVJ54"/>
      <c r="HVK54"/>
      <c r="HVL54"/>
      <c r="HVM54"/>
      <c r="HVN54"/>
      <c r="HVO54"/>
      <c r="HVP54"/>
      <c r="HVQ54"/>
      <c r="HVR54"/>
      <c r="HVS54"/>
      <c r="HVT54"/>
      <c r="HVU54"/>
      <c r="HVV54"/>
      <c r="HVW54"/>
      <c r="HVX54"/>
      <c r="HVY54"/>
      <c r="HVZ54"/>
      <c r="HWA54"/>
      <c r="HWB54"/>
      <c r="HWC54"/>
      <c r="HWD54"/>
      <c r="HWE54"/>
      <c r="HWF54"/>
      <c r="HWG54"/>
      <c r="HWH54"/>
      <c r="HWI54"/>
      <c r="HWJ54"/>
      <c r="HWK54"/>
      <c r="HWL54"/>
      <c r="HWM54"/>
      <c r="HWN54"/>
      <c r="HWO54"/>
      <c r="HWP54"/>
      <c r="HWQ54"/>
      <c r="HWR54"/>
      <c r="HWS54"/>
      <c r="HWT54"/>
      <c r="HWU54"/>
      <c r="HWV54"/>
      <c r="HWW54"/>
      <c r="HWX54"/>
      <c r="HWY54"/>
      <c r="HWZ54"/>
      <c r="HXA54"/>
      <c r="HXB54"/>
      <c r="HXC54"/>
      <c r="HXD54"/>
      <c r="HXE54"/>
      <c r="HXF54"/>
      <c r="HXG54"/>
      <c r="HXH54"/>
      <c r="HXI54"/>
      <c r="HXJ54"/>
      <c r="HXK54"/>
      <c r="HXL54"/>
      <c r="HXM54"/>
      <c r="HXN54"/>
      <c r="HXO54"/>
      <c r="HXP54"/>
      <c r="HXQ54"/>
      <c r="HXR54"/>
      <c r="HXS54"/>
      <c r="HXT54"/>
      <c r="HXU54"/>
      <c r="HXV54"/>
      <c r="HXW54"/>
      <c r="HXX54"/>
      <c r="HXY54"/>
      <c r="HXZ54"/>
      <c r="HYA54"/>
      <c r="HYB54"/>
      <c r="HYC54"/>
      <c r="HYD54"/>
      <c r="HYE54"/>
      <c r="HYF54"/>
      <c r="HYG54"/>
      <c r="HYH54"/>
      <c r="HYI54"/>
      <c r="HYJ54"/>
      <c r="HYK54"/>
      <c r="HYL54"/>
      <c r="HYM54"/>
      <c r="HYN54"/>
      <c r="HYO54"/>
      <c r="HYP54"/>
      <c r="HYQ54"/>
      <c r="HYR54"/>
      <c r="HYS54"/>
      <c r="HYT54"/>
      <c r="HYU54"/>
      <c r="HYV54"/>
      <c r="HYW54"/>
      <c r="HYX54"/>
      <c r="HYY54"/>
      <c r="HYZ54"/>
      <c r="HZA54"/>
      <c r="HZB54"/>
      <c r="HZC54"/>
      <c r="HZD54"/>
      <c r="HZE54"/>
      <c r="HZF54"/>
      <c r="HZG54"/>
      <c r="HZH54"/>
      <c r="HZI54"/>
      <c r="HZJ54"/>
      <c r="HZK54"/>
      <c r="HZL54"/>
      <c r="HZM54"/>
      <c r="HZN54"/>
      <c r="HZO54"/>
      <c r="HZP54"/>
      <c r="HZQ54"/>
      <c r="HZR54"/>
      <c r="HZS54"/>
      <c r="HZT54"/>
      <c r="HZU54"/>
      <c r="HZV54"/>
      <c r="HZW54"/>
      <c r="HZX54"/>
      <c r="HZY54"/>
      <c r="HZZ54"/>
      <c r="IAA54"/>
      <c r="IAB54"/>
      <c r="IAC54"/>
      <c r="IAD54"/>
      <c r="IAE54"/>
      <c r="IAF54"/>
      <c r="IAG54"/>
      <c r="IAH54"/>
      <c r="IAI54"/>
      <c r="IAJ54"/>
      <c r="IAK54"/>
      <c r="IAL54"/>
      <c r="IAM54"/>
      <c r="IAN54"/>
      <c r="IAO54"/>
      <c r="IAP54"/>
      <c r="IAQ54"/>
      <c r="IAR54"/>
      <c r="IAS54"/>
      <c r="IAT54"/>
      <c r="IAU54"/>
      <c r="IAV54"/>
      <c r="IAW54"/>
      <c r="IAX54"/>
      <c r="IAY54"/>
      <c r="IAZ54"/>
      <c r="IBA54"/>
      <c r="IBB54"/>
      <c r="IBC54"/>
      <c r="IBD54"/>
      <c r="IBE54"/>
      <c r="IBF54"/>
      <c r="IBG54"/>
      <c r="IBH54"/>
      <c r="IBI54"/>
      <c r="IBJ54"/>
      <c r="IBK54"/>
      <c r="IBL54"/>
      <c r="IBM54"/>
      <c r="IBN54"/>
      <c r="IBO54"/>
      <c r="IBP54"/>
      <c r="IBQ54"/>
      <c r="IBR54"/>
      <c r="IBS54"/>
      <c r="IBT54"/>
      <c r="IBU54"/>
      <c r="IBV54"/>
      <c r="IBW54"/>
      <c r="IBX54"/>
      <c r="IBY54"/>
      <c r="IBZ54"/>
      <c r="ICA54"/>
      <c r="ICB54"/>
      <c r="ICC54"/>
      <c r="ICD54"/>
      <c r="ICE54"/>
      <c r="ICF54"/>
      <c r="ICG54"/>
      <c r="ICH54"/>
      <c r="ICI54"/>
      <c r="ICJ54"/>
      <c r="ICK54"/>
      <c r="ICL54"/>
      <c r="ICM54"/>
      <c r="ICN54"/>
      <c r="ICO54"/>
      <c r="ICP54"/>
      <c r="ICQ54"/>
      <c r="ICR54"/>
      <c r="ICS54"/>
      <c r="ICT54"/>
      <c r="ICU54"/>
      <c r="ICV54"/>
      <c r="ICW54"/>
      <c r="ICX54"/>
      <c r="ICY54"/>
      <c r="ICZ54"/>
      <c r="IDA54"/>
      <c r="IDB54"/>
      <c r="IDC54"/>
      <c r="IDD54"/>
      <c r="IDE54"/>
      <c r="IDF54"/>
      <c r="IDG54"/>
      <c r="IDH54"/>
      <c r="IDI54"/>
      <c r="IDJ54"/>
      <c r="IDK54"/>
      <c r="IDL54"/>
      <c r="IDM54"/>
      <c r="IDN54"/>
      <c r="IDO54"/>
      <c r="IDP54"/>
      <c r="IDQ54"/>
      <c r="IDR54"/>
      <c r="IDS54"/>
      <c r="IDT54"/>
      <c r="IDU54"/>
      <c r="IDV54"/>
      <c r="IDW54"/>
      <c r="IDX54"/>
      <c r="IDY54"/>
      <c r="IDZ54"/>
      <c r="IEA54"/>
      <c r="IEB54"/>
      <c r="IEC54"/>
      <c r="IED54"/>
      <c r="IEE54"/>
      <c r="IEF54"/>
      <c r="IEG54"/>
      <c r="IEH54"/>
      <c r="IEI54"/>
      <c r="IEJ54"/>
      <c r="IEK54"/>
      <c r="IEL54"/>
      <c r="IEM54"/>
      <c r="IEN54"/>
      <c r="IEO54"/>
      <c r="IEP54"/>
      <c r="IEQ54"/>
      <c r="IER54"/>
      <c r="IES54"/>
      <c r="IET54"/>
      <c r="IEU54"/>
      <c r="IEV54"/>
      <c r="IEW54"/>
      <c r="IEX54"/>
      <c r="IEY54"/>
      <c r="IEZ54"/>
      <c r="IFA54"/>
      <c r="IFB54"/>
      <c r="IFC54"/>
      <c r="IFD54"/>
      <c r="IFE54"/>
      <c r="IFF54"/>
      <c r="IFG54"/>
      <c r="IFH54"/>
      <c r="IFI54"/>
      <c r="IFJ54"/>
      <c r="IFK54"/>
      <c r="IFL54"/>
      <c r="IFM54"/>
      <c r="IFN54"/>
      <c r="IFO54"/>
      <c r="IFP54"/>
      <c r="IFQ54"/>
      <c r="IFR54"/>
      <c r="IFS54"/>
      <c r="IFT54"/>
      <c r="IFU54"/>
      <c r="IFV54"/>
      <c r="IFW54"/>
      <c r="IFX54"/>
      <c r="IFY54"/>
      <c r="IFZ54"/>
      <c r="IGA54"/>
      <c r="IGB54"/>
      <c r="IGC54"/>
      <c r="IGD54"/>
      <c r="IGE54"/>
      <c r="IGF54"/>
      <c r="IGG54"/>
      <c r="IGH54"/>
      <c r="IGI54"/>
      <c r="IGJ54"/>
      <c r="IGK54"/>
      <c r="IGL54"/>
      <c r="IGM54"/>
      <c r="IGN54"/>
      <c r="IGO54"/>
      <c r="IGP54"/>
      <c r="IGQ54"/>
      <c r="IGR54"/>
      <c r="IGS54"/>
      <c r="IGT54"/>
      <c r="IGU54"/>
      <c r="IGV54"/>
      <c r="IGW54"/>
      <c r="IGX54"/>
      <c r="IGY54"/>
      <c r="IGZ54"/>
      <c r="IHA54"/>
      <c r="IHB54"/>
      <c r="IHC54"/>
      <c r="IHD54"/>
      <c r="IHE54"/>
      <c r="IHF54"/>
      <c r="IHG54"/>
      <c r="IHH54"/>
      <c r="IHI54"/>
      <c r="IHJ54"/>
      <c r="IHK54"/>
      <c r="IHL54"/>
      <c r="IHM54"/>
      <c r="IHN54"/>
      <c r="IHO54"/>
      <c r="IHP54"/>
      <c r="IHQ54"/>
      <c r="IHR54"/>
      <c r="IHS54"/>
      <c r="IHT54"/>
      <c r="IHU54"/>
      <c r="IHV54"/>
      <c r="IHW54"/>
      <c r="IHX54"/>
      <c r="IHY54"/>
      <c r="IHZ54"/>
      <c r="IIA54"/>
      <c r="IIB54"/>
      <c r="IIC54"/>
      <c r="IID54"/>
      <c r="IIE54"/>
      <c r="IIF54"/>
      <c r="IIG54"/>
      <c r="IIH54"/>
      <c r="III54"/>
      <c r="IIJ54"/>
      <c r="IIK54"/>
      <c r="IIL54"/>
      <c r="IIM54"/>
      <c r="IIN54"/>
      <c r="IIO54"/>
      <c r="IIP54"/>
      <c r="IIQ54"/>
      <c r="IIR54"/>
      <c r="IIS54"/>
      <c r="IIT54"/>
      <c r="IIU54"/>
      <c r="IIV54"/>
      <c r="IIW54"/>
      <c r="IIX54"/>
      <c r="IIY54"/>
      <c r="IIZ54"/>
      <c r="IJA54"/>
      <c r="IJB54"/>
      <c r="IJC54"/>
      <c r="IJD54"/>
      <c r="IJE54"/>
      <c r="IJF54"/>
      <c r="IJG54"/>
      <c r="IJH54"/>
      <c r="IJI54"/>
      <c r="IJJ54"/>
      <c r="IJK54"/>
      <c r="IJL54"/>
      <c r="IJM54"/>
      <c r="IJN54"/>
      <c r="IJO54"/>
      <c r="IJP54"/>
      <c r="IJQ54"/>
      <c r="IJR54"/>
      <c r="IJS54"/>
      <c r="IJT54"/>
      <c r="IJU54"/>
      <c r="IJV54"/>
      <c r="IJW54"/>
      <c r="IJX54"/>
      <c r="IJY54"/>
      <c r="IJZ54"/>
      <c r="IKA54"/>
      <c r="IKB54"/>
      <c r="IKC54"/>
      <c r="IKD54"/>
      <c r="IKE54"/>
      <c r="IKF54"/>
      <c r="IKG54"/>
      <c r="IKH54"/>
      <c r="IKI54"/>
      <c r="IKJ54"/>
      <c r="IKK54"/>
      <c r="IKL54"/>
      <c r="IKM54"/>
      <c r="IKN54"/>
      <c r="IKO54"/>
      <c r="IKP54"/>
      <c r="IKQ54"/>
      <c r="IKR54"/>
      <c r="IKS54"/>
      <c r="IKT54"/>
      <c r="IKU54"/>
      <c r="IKV54"/>
      <c r="IKW54"/>
      <c r="IKX54"/>
      <c r="IKY54"/>
      <c r="IKZ54"/>
      <c r="ILA54"/>
      <c r="ILB54"/>
      <c r="ILC54"/>
      <c r="ILD54"/>
      <c r="ILE54"/>
      <c r="ILF54"/>
      <c r="ILG54"/>
      <c r="ILH54"/>
      <c r="ILI54"/>
      <c r="ILJ54"/>
      <c r="ILK54"/>
      <c r="ILL54"/>
      <c r="ILM54"/>
      <c r="ILN54"/>
      <c r="ILO54"/>
      <c r="ILP54"/>
      <c r="ILQ54"/>
      <c r="ILR54"/>
      <c r="ILS54"/>
      <c r="ILT54"/>
      <c r="ILU54"/>
      <c r="ILV54"/>
      <c r="ILW54"/>
      <c r="ILX54"/>
      <c r="ILY54"/>
      <c r="ILZ54"/>
      <c r="IMA54"/>
      <c r="IMB54"/>
      <c r="IMC54"/>
      <c r="IMD54"/>
      <c r="IME54"/>
      <c r="IMF54"/>
      <c r="IMG54"/>
      <c r="IMH54"/>
      <c r="IMI54"/>
      <c r="IMJ54"/>
      <c r="IMK54"/>
      <c r="IML54"/>
      <c r="IMM54"/>
      <c r="IMN54"/>
      <c r="IMO54"/>
      <c r="IMP54"/>
      <c r="IMQ54"/>
      <c r="IMR54"/>
      <c r="IMS54"/>
      <c r="IMT54"/>
      <c r="IMU54"/>
      <c r="IMV54"/>
      <c r="IMW54"/>
      <c r="IMX54"/>
      <c r="IMY54"/>
      <c r="IMZ54"/>
      <c r="INA54"/>
      <c r="INB54"/>
      <c r="INC54"/>
      <c r="IND54"/>
      <c r="INE54"/>
      <c r="INF54"/>
      <c r="ING54"/>
      <c r="INH54"/>
      <c r="INI54"/>
      <c r="INJ54"/>
      <c r="INK54"/>
      <c r="INL54"/>
      <c r="INM54"/>
      <c r="INN54"/>
      <c r="INO54"/>
      <c r="INP54"/>
      <c r="INQ54"/>
      <c r="INR54"/>
      <c r="INS54"/>
      <c r="INT54"/>
      <c r="INU54"/>
      <c r="INV54"/>
      <c r="INW54"/>
      <c r="INX54"/>
      <c r="INY54"/>
      <c r="INZ54"/>
      <c r="IOA54"/>
      <c r="IOB54"/>
      <c r="IOC54"/>
      <c r="IOD54"/>
      <c r="IOE54"/>
      <c r="IOF54"/>
      <c r="IOG54"/>
      <c r="IOH54"/>
      <c r="IOI54"/>
      <c r="IOJ54"/>
      <c r="IOK54"/>
      <c r="IOL54"/>
      <c r="IOM54"/>
      <c r="ION54"/>
      <c r="IOO54"/>
      <c r="IOP54"/>
      <c r="IOQ54"/>
      <c r="IOR54"/>
      <c r="IOS54"/>
      <c r="IOT54"/>
      <c r="IOU54"/>
      <c r="IOV54"/>
      <c r="IOW54"/>
      <c r="IOX54"/>
      <c r="IOY54"/>
      <c r="IOZ54"/>
      <c r="IPA54"/>
      <c r="IPB54"/>
      <c r="IPC54"/>
      <c r="IPD54"/>
      <c r="IPE54"/>
      <c r="IPF54"/>
      <c r="IPG54"/>
      <c r="IPH54"/>
      <c r="IPI54"/>
      <c r="IPJ54"/>
      <c r="IPK54"/>
      <c r="IPL54"/>
      <c r="IPM54"/>
      <c r="IPN54"/>
      <c r="IPO54"/>
      <c r="IPP54"/>
      <c r="IPQ54"/>
      <c r="IPR54"/>
      <c r="IPS54"/>
      <c r="IPT54"/>
      <c r="IPU54"/>
      <c r="IPV54"/>
      <c r="IPW54"/>
      <c r="IPX54"/>
      <c r="IPY54"/>
      <c r="IPZ54"/>
      <c r="IQA54"/>
      <c r="IQB54"/>
      <c r="IQC54"/>
      <c r="IQD54"/>
      <c r="IQE54"/>
      <c r="IQF54"/>
      <c r="IQG54"/>
      <c r="IQH54"/>
      <c r="IQI54"/>
      <c r="IQJ54"/>
      <c r="IQK54"/>
      <c r="IQL54"/>
      <c r="IQM54"/>
      <c r="IQN54"/>
      <c r="IQO54"/>
      <c r="IQP54"/>
      <c r="IQQ54"/>
      <c r="IQR54"/>
      <c r="IQS54"/>
      <c r="IQT54"/>
      <c r="IQU54"/>
      <c r="IQV54"/>
      <c r="IQW54"/>
      <c r="IQX54"/>
      <c r="IQY54"/>
      <c r="IQZ54"/>
      <c r="IRA54"/>
      <c r="IRB54"/>
      <c r="IRC54"/>
      <c r="IRD54"/>
      <c r="IRE54"/>
      <c r="IRF54"/>
      <c r="IRG54"/>
      <c r="IRH54"/>
      <c r="IRI54"/>
      <c r="IRJ54"/>
      <c r="IRK54"/>
      <c r="IRL54"/>
      <c r="IRM54"/>
      <c r="IRN54"/>
      <c r="IRO54"/>
      <c r="IRP54"/>
      <c r="IRQ54"/>
      <c r="IRR54"/>
      <c r="IRS54"/>
      <c r="IRT54"/>
      <c r="IRU54"/>
      <c r="IRV54"/>
      <c r="IRW54"/>
      <c r="IRX54"/>
      <c r="IRY54"/>
      <c r="IRZ54"/>
      <c r="ISA54"/>
      <c r="ISB54"/>
      <c r="ISC54"/>
      <c r="ISD54"/>
      <c r="ISE54"/>
      <c r="ISF54"/>
      <c r="ISG54"/>
      <c r="ISH54"/>
      <c r="ISI54"/>
      <c r="ISJ54"/>
      <c r="ISK54"/>
      <c r="ISL54"/>
      <c r="ISM54"/>
      <c r="ISN54"/>
      <c r="ISO54"/>
      <c r="ISP54"/>
      <c r="ISQ54"/>
      <c r="ISR54"/>
      <c r="ISS54"/>
      <c r="IST54"/>
      <c r="ISU54"/>
      <c r="ISV54"/>
      <c r="ISW54"/>
      <c r="ISX54"/>
      <c r="ISY54"/>
      <c r="ISZ54"/>
      <c r="ITA54"/>
      <c r="ITB54"/>
      <c r="ITC54"/>
      <c r="ITD54"/>
      <c r="ITE54"/>
      <c r="ITF54"/>
      <c r="ITG54"/>
      <c r="ITH54"/>
      <c r="ITI54"/>
      <c r="ITJ54"/>
      <c r="ITK54"/>
      <c r="ITL54"/>
      <c r="ITM54"/>
      <c r="ITN54"/>
      <c r="ITO54"/>
      <c r="ITP54"/>
      <c r="ITQ54"/>
      <c r="ITR54"/>
      <c r="ITS54"/>
      <c r="ITT54"/>
      <c r="ITU54"/>
      <c r="ITV54"/>
      <c r="ITW54"/>
      <c r="ITX54"/>
      <c r="ITY54"/>
      <c r="ITZ54"/>
      <c r="IUA54"/>
      <c r="IUB54"/>
      <c r="IUC54"/>
      <c r="IUD54"/>
      <c r="IUE54"/>
      <c r="IUF54"/>
      <c r="IUG54"/>
      <c r="IUH54"/>
      <c r="IUI54"/>
      <c r="IUJ54"/>
      <c r="IUK54"/>
      <c r="IUL54"/>
      <c r="IUM54"/>
      <c r="IUN54"/>
      <c r="IUO54"/>
      <c r="IUP54"/>
      <c r="IUQ54"/>
      <c r="IUR54"/>
      <c r="IUS54"/>
      <c r="IUT54"/>
      <c r="IUU54"/>
      <c r="IUV54"/>
      <c r="IUW54"/>
      <c r="IUX54"/>
      <c r="IUY54"/>
      <c r="IUZ54"/>
      <c r="IVA54"/>
      <c r="IVB54"/>
      <c r="IVC54"/>
      <c r="IVD54"/>
      <c r="IVE54"/>
      <c r="IVF54"/>
      <c r="IVG54"/>
      <c r="IVH54"/>
      <c r="IVI54"/>
      <c r="IVJ54"/>
      <c r="IVK54"/>
      <c r="IVL54"/>
      <c r="IVM54"/>
      <c r="IVN54"/>
      <c r="IVO54"/>
      <c r="IVP54"/>
      <c r="IVQ54"/>
      <c r="IVR54"/>
      <c r="IVS54"/>
      <c r="IVT54"/>
      <c r="IVU54"/>
      <c r="IVV54"/>
      <c r="IVW54"/>
      <c r="IVX54"/>
      <c r="IVY54"/>
      <c r="IVZ54"/>
      <c r="IWA54"/>
      <c r="IWB54"/>
      <c r="IWC54"/>
      <c r="IWD54"/>
      <c r="IWE54"/>
      <c r="IWF54"/>
      <c r="IWG54"/>
      <c r="IWH54"/>
      <c r="IWI54"/>
      <c r="IWJ54"/>
      <c r="IWK54"/>
      <c r="IWL54"/>
      <c r="IWM54"/>
      <c r="IWN54"/>
      <c r="IWO54"/>
      <c r="IWP54"/>
      <c r="IWQ54"/>
      <c r="IWR54"/>
      <c r="IWS54"/>
      <c r="IWT54"/>
      <c r="IWU54"/>
      <c r="IWV54"/>
      <c r="IWW54"/>
      <c r="IWX54"/>
      <c r="IWY54"/>
      <c r="IWZ54"/>
      <c r="IXA54"/>
      <c r="IXB54"/>
      <c r="IXC54"/>
      <c r="IXD54"/>
      <c r="IXE54"/>
      <c r="IXF54"/>
      <c r="IXG54"/>
      <c r="IXH54"/>
      <c r="IXI54"/>
      <c r="IXJ54"/>
      <c r="IXK54"/>
      <c r="IXL54"/>
      <c r="IXM54"/>
      <c r="IXN54"/>
      <c r="IXO54"/>
      <c r="IXP54"/>
      <c r="IXQ54"/>
      <c r="IXR54"/>
      <c r="IXS54"/>
      <c r="IXT54"/>
      <c r="IXU54"/>
      <c r="IXV54"/>
      <c r="IXW54"/>
      <c r="IXX54"/>
      <c r="IXY54"/>
      <c r="IXZ54"/>
      <c r="IYA54"/>
      <c r="IYB54"/>
      <c r="IYC54"/>
      <c r="IYD54"/>
      <c r="IYE54"/>
      <c r="IYF54"/>
      <c r="IYG54"/>
      <c r="IYH54"/>
      <c r="IYI54"/>
      <c r="IYJ54"/>
      <c r="IYK54"/>
      <c r="IYL54"/>
      <c r="IYM54"/>
      <c r="IYN54"/>
      <c r="IYO54"/>
      <c r="IYP54"/>
      <c r="IYQ54"/>
      <c r="IYR54"/>
      <c r="IYS54"/>
      <c r="IYT54"/>
      <c r="IYU54"/>
      <c r="IYV54"/>
      <c r="IYW54"/>
      <c r="IYX54"/>
      <c r="IYY54"/>
      <c r="IYZ54"/>
      <c r="IZA54"/>
      <c r="IZB54"/>
      <c r="IZC54"/>
      <c r="IZD54"/>
      <c r="IZE54"/>
      <c r="IZF54"/>
      <c r="IZG54"/>
      <c r="IZH54"/>
      <c r="IZI54"/>
      <c r="IZJ54"/>
      <c r="IZK54"/>
      <c r="IZL54"/>
      <c r="IZM54"/>
      <c r="IZN54"/>
      <c r="IZO54"/>
      <c r="IZP54"/>
      <c r="IZQ54"/>
      <c r="IZR54"/>
      <c r="IZS54"/>
      <c r="IZT54"/>
      <c r="IZU54"/>
      <c r="IZV54"/>
      <c r="IZW54"/>
      <c r="IZX54"/>
      <c r="IZY54"/>
      <c r="IZZ54"/>
      <c r="JAA54"/>
      <c r="JAB54"/>
      <c r="JAC54"/>
      <c r="JAD54"/>
      <c r="JAE54"/>
      <c r="JAF54"/>
      <c r="JAG54"/>
      <c r="JAH54"/>
      <c r="JAI54"/>
      <c r="JAJ54"/>
      <c r="JAK54"/>
      <c r="JAL54"/>
      <c r="JAM54"/>
      <c r="JAN54"/>
      <c r="JAO54"/>
      <c r="JAP54"/>
      <c r="JAQ54"/>
      <c r="JAR54"/>
      <c r="JAS54"/>
      <c r="JAT54"/>
      <c r="JAU54"/>
      <c r="JAV54"/>
      <c r="JAW54"/>
      <c r="JAX54"/>
      <c r="JAY54"/>
      <c r="JAZ54"/>
      <c r="JBA54"/>
      <c r="JBB54"/>
      <c r="JBC54"/>
      <c r="JBD54"/>
      <c r="JBE54"/>
      <c r="JBF54"/>
      <c r="JBG54"/>
      <c r="JBH54"/>
      <c r="JBI54"/>
      <c r="JBJ54"/>
      <c r="JBK54"/>
      <c r="JBL54"/>
      <c r="JBM54"/>
      <c r="JBN54"/>
      <c r="JBO54"/>
      <c r="JBP54"/>
      <c r="JBQ54"/>
      <c r="JBR54"/>
      <c r="JBS54"/>
      <c r="JBT54"/>
      <c r="JBU54"/>
      <c r="JBV54"/>
      <c r="JBW54"/>
      <c r="JBX54"/>
      <c r="JBY54"/>
      <c r="JBZ54"/>
      <c r="JCA54"/>
      <c r="JCB54"/>
      <c r="JCC54"/>
      <c r="JCD54"/>
      <c r="JCE54"/>
      <c r="JCF54"/>
      <c r="JCG54"/>
      <c r="JCH54"/>
      <c r="JCI54"/>
      <c r="JCJ54"/>
      <c r="JCK54"/>
      <c r="JCL54"/>
      <c r="JCM54"/>
      <c r="JCN54"/>
      <c r="JCO54"/>
      <c r="JCP54"/>
      <c r="JCQ54"/>
      <c r="JCR54"/>
      <c r="JCS54"/>
      <c r="JCT54"/>
      <c r="JCU54"/>
      <c r="JCV54"/>
      <c r="JCW54"/>
      <c r="JCX54"/>
      <c r="JCY54"/>
      <c r="JCZ54"/>
      <c r="JDA54"/>
      <c r="JDB54"/>
      <c r="JDC54"/>
      <c r="JDD54"/>
      <c r="JDE54"/>
      <c r="JDF54"/>
      <c r="JDG54"/>
      <c r="JDH54"/>
      <c r="JDI54"/>
      <c r="JDJ54"/>
      <c r="JDK54"/>
      <c r="JDL54"/>
      <c r="JDM54"/>
      <c r="JDN54"/>
      <c r="JDO54"/>
      <c r="JDP54"/>
      <c r="JDQ54"/>
      <c r="JDR54"/>
      <c r="JDS54"/>
      <c r="JDT54"/>
      <c r="JDU54"/>
      <c r="JDV54"/>
      <c r="JDW54"/>
      <c r="JDX54"/>
      <c r="JDY54"/>
      <c r="JDZ54"/>
      <c r="JEA54"/>
      <c r="JEB54"/>
      <c r="JEC54"/>
      <c r="JED54"/>
      <c r="JEE54"/>
      <c r="JEF54"/>
      <c r="JEG54"/>
      <c r="JEH54"/>
      <c r="JEI54"/>
      <c r="JEJ54"/>
      <c r="JEK54"/>
      <c r="JEL54"/>
      <c r="JEM54"/>
      <c r="JEN54"/>
      <c r="JEO54"/>
      <c r="JEP54"/>
      <c r="JEQ54"/>
      <c r="JER54"/>
      <c r="JES54"/>
      <c r="JET54"/>
      <c r="JEU54"/>
      <c r="JEV54"/>
      <c r="JEW54"/>
      <c r="JEX54"/>
      <c r="JEY54"/>
      <c r="JEZ54"/>
      <c r="JFA54"/>
      <c r="JFB54"/>
      <c r="JFC54"/>
      <c r="JFD54"/>
      <c r="JFE54"/>
      <c r="JFF54"/>
      <c r="JFG54"/>
      <c r="JFH54"/>
      <c r="JFI54"/>
      <c r="JFJ54"/>
      <c r="JFK54"/>
      <c r="JFL54"/>
      <c r="JFM54"/>
      <c r="JFN54"/>
      <c r="JFO54"/>
      <c r="JFP54"/>
      <c r="JFQ54"/>
      <c r="JFR54"/>
      <c r="JFS54"/>
      <c r="JFT54"/>
      <c r="JFU54"/>
      <c r="JFV54"/>
      <c r="JFW54"/>
      <c r="JFX54"/>
      <c r="JFY54"/>
      <c r="JFZ54"/>
      <c r="JGA54"/>
      <c r="JGB54"/>
      <c r="JGC54"/>
      <c r="JGD54"/>
      <c r="JGE54"/>
      <c r="JGF54"/>
      <c r="JGG54"/>
      <c r="JGH54"/>
      <c r="JGI54"/>
      <c r="JGJ54"/>
      <c r="JGK54"/>
      <c r="JGL54"/>
      <c r="JGM54"/>
      <c r="JGN54"/>
      <c r="JGO54"/>
      <c r="JGP54"/>
      <c r="JGQ54"/>
      <c r="JGR54"/>
      <c r="JGS54"/>
      <c r="JGT54"/>
      <c r="JGU54"/>
      <c r="JGV54"/>
      <c r="JGW54"/>
      <c r="JGX54"/>
      <c r="JGY54"/>
      <c r="JGZ54"/>
      <c r="JHA54"/>
      <c r="JHB54"/>
      <c r="JHC54"/>
      <c r="JHD54"/>
      <c r="JHE54"/>
      <c r="JHF54"/>
      <c r="JHG54"/>
      <c r="JHH54"/>
      <c r="JHI54"/>
      <c r="JHJ54"/>
      <c r="JHK54"/>
      <c r="JHL54"/>
      <c r="JHM54"/>
      <c r="JHN54"/>
      <c r="JHO54"/>
      <c r="JHP54"/>
      <c r="JHQ54"/>
      <c r="JHR54"/>
      <c r="JHS54"/>
      <c r="JHT54"/>
      <c r="JHU54"/>
      <c r="JHV54"/>
      <c r="JHW54"/>
      <c r="JHX54"/>
      <c r="JHY54"/>
      <c r="JHZ54"/>
      <c r="JIA54"/>
      <c r="JIB54"/>
      <c r="JIC54"/>
      <c r="JID54"/>
      <c r="JIE54"/>
      <c r="JIF54"/>
      <c r="JIG54"/>
      <c r="JIH54"/>
      <c r="JII54"/>
      <c r="JIJ54"/>
      <c r="JIK54"/>
      <c r="JIL54"/>
      <c r="JIM54"/>
      <c r="JIN54"/>
      <c r="JIO54"/>
      <c r="JIP54"/>
      <c r="JIQ54"/>
      <c r="JIR54"/>
      <c r="JIS54"/>
      <c r="JIT54"/>
      <c r="JIU54"/>
      <c r="JIV54"/>
      <c r="JIW54"/>
      <c r="JIX54"/>
      <c r="JIY54"/>
      <c r="JIZ54"/>
      <c r="JJA54"/>
      <c r="JJB54"/>
      <c r="JJC54"/>
      <c r="JJD54"/>
      <c r="JJE54"/>
      <c r="JJF54"/>
      <c r="JJG54"/>
      <c r="JJH54"/>
      <c r="JJI54"/>
      <c r="JJJ54"/>
      <c r="JJK54"/>
      <c r="JJL54"/>
      <c r="JJM54"/>
      <c r="JJN54"/>
      <c r="JJO54"/>
      <c r="JJP54"/>
      <c r="JJQ54"/>
      <c r="JJR54"/>
      <c r="JJS54"/>
      <c r="JJT54"/>
      <c r="JJU54"/>
      <c r="JJV54"/>
      <c r="JJW54"/>
      <c r="JJX54"/>
      <c r="JJY54"/>
      <c r="JJZ54"/>
      <c r="JKA54"/>
      <c r="JKB54"/>
      <c r="JKC54"/>
      <c r="JKD54"/>
      <c r="JKE54"/>
      <c r="JKF54"/>
      <c r="JKG54"/>
      <c r="JKH54"/>
      <c r="JKI54"/>
      <c r="JKJ54"/>
      <c r="JKK54"/>
      <c r="JKL54"/>
      <c r="JKM54"/>
      <c r="JKN54"/>
      <c r="JKO54"/>
      <c r="JKP54"/>
      <c r="JKQ54"/>
      <c r="JKR54"/>
      <c r="JKS54"/>
      <c r="JKT54"/>
      <c r="JKU54"/>
      <c r="JKV54"/>
      <c r="JKW54"/>
      <c r="JKX54"/>
      <c r="JKY54"/>
      <c r="JKZ54"/>
      <c r="JLA54"/>
      <c r="JLB54"/>
      <c r="JLC54"/>
      <c r="JLD54"/>
      <c r="JLE54"/>
      <c r="JLF54"/>
      <c r="JLG54"/>
      <c r="JLH54"/>
      <c r="JLI54"/>
      <c r="JLJ54"/>
      <c r="JLK54"/>
      <c r="JLL54"/>
      <c r="JLM54"/>
      <c r="JLN54"/>
      <c r="JLO54"/>
      <c r="JLP54"/>
      <c r="JLQ54"/>
      <c r="JLR54"/>
      <c r="JLS54"/>
      <c r="JLT54"/>
      <c r="JLU54"/>
      <c r="JLV54"/>
      <c r="JLW54"/>
      <c r="JLX54"/>
      <c r="JLY54"/>
      <c r="JLZ54"/>
      <c r="JMA54"/>
      <c r="JMB54"/>
      <c r="JMC54"/>
      <c r="JMD54"/>
      <c r="JME54"/>
      <c r="JMF54"/>
      <c r="JMG54"/>
      <c r="JMH54"/>
      <c r="JMI54"/>
      <c r="JMJ54"/>
      <c r="JMK54"/>
      <c r="JML54"/>
      <c r="JMM54"/>
      <c r="JMN54"/>
      <c r="JMO54"/>
      <c r="JMP54"/>
      <c r="JMQ54"/>
      <c r="JMR54"/>
      <c r="JMS54"/>
      <c r="JMT54"/>
      <c r="JMU54"/>
      <c r="JMV54"/>
      <c r="JMW54"/>
      <c r="JMX54"/>
      <c r="JMY54"/>
      <c r="JMZ54"/>
      <c r="JNA54"/>
      <c r="JNB54"/>
      <c r="JNC54"/>
      <c r="JND54"/>
      <c r="JNE54"/>
      <c r="JNF54"/>
      <c r="JNG54"/>
      <c r="JNH54"/>
      <c r="JNI54"/>
      <c r="JNJ54"/>
      <c r="JNK54"/>
      <c r="JNL54"/>
      <c r="JNM54"/>
      <c r="JNN54"/>
      <c r="JNO54"/>
      <c r="JNP54"/>
      <c r="JNQ54"/>
      <c r="JNR54"/>
      <c r="JNS54"/>
      <c r="JNT54"/>
      <c r="JNU54"/>
      <c r="JNV54"/>
      <c r="JNW54"/>
      <c r="JNX54"/>
      <c r="JNY54"/>
      <c r="JNZ54"/>
      <c r="JOA54"/>
      <c r="JOB54"/>
      <c r="JOC54"/>
      <c r="JOD54"/>
      <c r="JOE54"/>
      <c r="JOF54"/>
      <c r="JOG54"/>
      <c r="JOH54"/>
      <c r="JOI54"/>
      <c r="JOJ54"/>
      <c r="JOK54"/>
      <c r="JOL54"/>
      <c r="JOM54"/>
      <c r="JON54"/>
      <c r="JOO54"/>
      <c r="JOP54"/>
      <c r="JOQ54"/>
      <c r="JOR54"/>
      <c r="JOS54"/>
      <c r="JOT54"/>
      <c r="JOU54"/>
      <c r="JOV54"/>
      <c r="JOW54"/>
      <c r="JOX54"/>
      <c r="JOY54"/>
      <c r="JOZ54"/>
      <c r="JPA54"/>
      <c r="JPB54"/>
      <c r="JPC54"/>
      <c r="JPD54"/>
      <c r="JPE54"/>
      <c r="JPF54"/>
      <c r="JPG54"/>
      <c r="JPH54"/>
      <c r="JPI54"/>
      <c r="JPJ54"/>
      <c r="JPK54"/>
      <c r="JPL54"/>
      <c r="JPM54"/>
      <c r="JPN54"/>
      <c r="JPO54"/>
      <c r="JPP54"/>
      <c r="JPQ54"/>
      <c r="JPR54"/>
      <c r="JPS54"/>
      <c r="JPT54"/>
      <c r="JPU54"/>
      <c r="JPV54"/>
      <c r="JPW54"/>
      <c r="JPX54"/>
      <c r="JPY54"/>
      <c r="JPZ54"/>
      <c r="JQA54"/>
      <c r="JQB54"/>
      <c r="JQC54"/>
      <c r="JQD54"/>
      <c r="JQE54"/>
      <c r="JQF54"/>
      <c r="JQG54"/>
      <c r="JQH54"/>
      <c r="JQI54"/>
      <c r="JQJ54"/>
      <c r="JQK54"/>
      <c r="JQL54"/>
      <c r="JQM54"/>
      <c r="JQN54"/>
      <c r="JQO54"/>
      <c r="JQP54"/>
      <c r="JQQ54"/>
      <c r="JQR54"/>
      <c r="JQS54"/>
      <c r="JQT54"/>
      <c r="JQU54"/>
      <c r="JQV54"/>
      <c r="JQW54"/>
      <c r="JQX54"/>
      <c r="JQY54"/>
      <c r="JQZ54"/>
      <c r="JRA54"/>
      <c r="JRB54"/>
      <c r="JRC54"/>
      <c r="JRD54"/>
      <c r="JRE54"/>
      <c r="JRF54"/>
      <c r="JRG54"/>
      <c r="JRH54"/>
      <c r="JRI54"/>
      <c r="JRJ54"/>
      <c r="JRK54"/>
      <c r="JRL54"/>
      <c r="JRM54"/>
      <c r="JRN54"/>
      <c r="JRO54"/>
      <c r="JRP54"/>
      <c r="JRQ54"/>
      <c r="JRR54"/>
      <c r="JRS54"/>
      <c r="JRT54"/>
      <c r="JRU54"/>
      <c r="JRV54"/>
      <c r="JRW54"/>
      <c r="JRX54"/>
      <c r="JRY54"/>
      <c r="JRZ54"/>
      <c r="JSA54"/>
      <c r="JSB54"/>
      <c r="JSC54"/>
      <c r="JSD54"/>
      <c r="JSE54"/>
      <c r="JSF54"/>
      <c r="JSG54"/>
      <c r="JSH54"/>
      <c r="JSI54"/>
      <c r="JSJ54"/>
      <c r="JSK54"/>
      <c r="JSL54"/>
      <c r="JSM54"/>
      <c r="JSN54"/>
      <c r="JSO54"/>
      <c r="JSP54"/>
      <c r="JSQ54"/>
      <c r="JSR54"/>
      <c r="JSS54"/>
      <c r="JST54"/>
      <c r="JSU54"/>
      <c r="JSV54"/>
      <c r="JSW54"/>
      <c r="JSX54"/>
      <c r="JSY54"/>
      <c r="JSZ54"/>
      <c r="JTA54"/>
      <c r="JTB54"/>
      <c r="JTC54"/>
      <c r="JTD54"/>
      <c r="JTE54"/>
      <c r="JTF54"/>
      <c r="JTG54"/>
      <c r="JTH54"/>
      <c r="JTI54"/>
      <c r="JTJ54"/>
      <c r="JTK54"/>
      <c r="JTL54"/>
      <c r="JTM54"/>
      <c r="JTN54"/>
      <c r="JTO54"/>
      <c r="JTP54"/>
      <c r="JTQ54"/>
      <c r="JTR54"/>
      <c r="JTS54"/>
      <c r="JTT54"/>
      <c r="JTU54"/>
      <c r="JTV54"/>
      <c r="JTW54"/>
      <c r="JTX54"/>
      <c r="JTY54"/>
      <c r="JTZ54"/>
      <c r="JUA54"/>
      <c r="JUB54"/>
      <c r="JUC54"/>
      <c r="JUD54"/>
      <c r="JUE54"/>
      <c r="JUF54"/>
      <c r="JUG54"/>
      <c r="JUH54"/>
      <c r="JUI54"/>
      <c r="JUJ54"/>
      <c r="JUK54"/>
      <c r="JUL54"/>
      <c r="JUM54"/>
      <c r="JUN54"/>
      <c r="JUO54"/>
      <c r="JUP54"/>
      <c r="JUQ54"/>
      <c r="JUR54"/>
      <c r="JUS54"/>
      <c r="JUT54"/>
      <c r="JUU54"/>
      <c r="JUV54"/>
      <c r="JUW54"/>
      <c r="JUX54"/>
      <c r="JUY54"/>
      <c r="JUZ54"/>
      <c r="JVA54"/>
      <c r="JVB54"/>
      <c r="JVC54"/>
      <c r="JVD54"/>
      <c r="JVE54"/>
      <c r="JVF54"/>
      <c r="JVG54"/>
      <c r="JVH54"/>
      <c r="JVI54"/>
      <c r="JVJ54"/>
      <c r="JVK54"/>
      <c r="JVL54"/>
      <c r="JVM54"/>
      <c r="JVN54"/>
      <c r="JVO54"/>
      <c r="JVP54"/>
      <c r="JVQ54"/>
      <c r="JVR54"/>
      <c r="JVS54"/>
      <c r="JVT54"/>
      <c r="JVU54"/>
      <c r="JVV54"/>
      <c r="JVW54"/>
      <c r="JVX54"/>
      <c r="JVY54"/>
      <c r="JVZ54"/>
      <c r="JWA54"/>
      <c r="JWB54"/>
      <c r="JWC54"/>
      <c r="JWD54"/>
      <c r="JWE54"/>
      <c r="JWF54"/>
      <c r="JWG54"/>
      <c r="JWH54"/>
      <c r="JWI54"/>
      <c r="JWJ54"/>
      <c r="JWK54"/>
      <c r="JWL54"/>
      <c r="JWM54"/>
      <c r="JWN54"/>
      <c r="JWO54"/>
      <c r="JWP54"/>
      <c r="JWQ54"/>
      <c r="JWR54"/>
      <c r="JWS54"/>
      <c r="JWT54"/>
      <c r="JWU54"/>
      <c r="JWV54"/>
      <c r="JWW54"/>
      <c r="JWX54"/>
      <c r="JWY54"/>
      <c r="JWZ54"/>
      <c r="JXA54"/>
      <c r="JXB54"/>
      <c r="JXC54"/>
      <c r="JXD54"/>
      <c r="JXE54"/>
      <c r="JXF54"/>
      <c r="JXG54"/>
      <c r="JXH54"/>
      <c r="JXI54"/>
      <c r="JXJ54"/>
      <c r="JXK54"/>
      <c r="JXL54"/>
      <c r="JXM54"/>
      <c r="JXN54"/>
      <c r="JXO54"/>
      <c r="JXP54"/>
      <c r="JXQ54"/>
      <c r="JXR54"/>
      <c r="JXS54"/>
      <c r="JXT54"/>
      <c r="JXU54"/>
      <c r="JXV54"/>
      <c r="JXW54"/>
      <c r="JXX54"/>
      <c r="JXY54"/>
      <c r="JXZ54"/>
      <c r="JYA54"/>
      <c r="JYB54"/>
      <c r="JYC54"/>
      <c r="JYD54"/>
      <c r="JYE54"/>
      <c r="JYF54"/>
      <c r="JYG54"/>
      <c r="JYH54"/>
      <c r="JYI54"/>
      <c r="JYJ54"/>
      <c r="JYK54"/>
      <c r="JYL54"/>
      <c r="JYM54"/>
      <c r="JYN54"/>
      <c r="JYO54"/>
      <c r="JYP54"/>
      <c r="JYQ54"/>
      <c r="JYR54"/>
      <c r="JYS54"/>
      <c r="JYT54"/>
      <c r="JYU54"/>
      <c r="JYV54"/>
      <c r="JYW54"/>
      <c r="JYX54"/>
      <c r="JYY54"/>
      <c r="JYZ54"/>
      <c r="JZA54"/>
      <c r="JZB54"/>
      <c r="JZC54"/>
      <c r="JZD54"/>
      <c r="JZE54"/>
      <c r="JZF54"/>
      <c r="JZG54"/>
      <c r="JZH54"/>
      <c r="JZI54"/>
      <c r="JZJ54"/>
      <c r="JZK54"/>
      <c r="JZL54"/>
      <c r="JZM54"/>
      <c r="JZN54"/>
      <c r="JZO54"/>
      <c r="JZP54"/>
      <c r="JZQ54"/>
      <c r="JZR54"/>
      <c r="JZS54"/>
      <c r="JZT54"/>
      <c r="JZU54"/>
      <c r="JZV54"/>
      <c r="JZW54"/>
      <c r="JZX54"/>
      <c r="JZY54"/>
      <c r="JZZ54"/>
      <c r="KAA54"/>
      <c r="KAB54"/>
      <c r="KAC54"/>
      <c r="KAD54"/>
      <c r="KAE54"/>
      <c r="KAF54"/>
      <c r="KAG54"/>
      <c r="KAH54"/>
      <c r="KAI54"/>
      <c r="KAJ54"/>
      <c r="KAK54"/>
      <c r="KAL54"/>
      <c r="KAM54"/>
      <c r="KAN54"/>
      <c r="KAO54"/>
      <c r="KAP54"/>
      <c r="KAQ54"/>
      <c r="KAR54"/>
      <c r="KAS54"/>
      <c r="KAT54"/>
      <c r="KAU54"/>
      <c r="KAV54"/>
      <c r="KAW54"/>
      <c r="KAX54"/>
      <c r="KAY54"/>
      <c r="KAZ54"/>
      <c r="KBA54"/>
      <c r="KBB54"/>
      <c r="KBC54"/>
      <c r="KBD54"/>
      <c r="KBE54"/>
      <c r="KBF54"/>
      <c r="KBG54"/>
      <c r="KBH54"/>
      <c r="KBI54"/>
      <c r="KBJ54"/>
      <c r="KBK54"/>
      <c r="KBL54"/>
      <c r="KBM54"/>
      <c r="KBN54"/>
      <c r="KBO54"/>
      <c r="KBP54"/>
      <c r="KBQ54"/>
      <c r="KBR54"/>
      <c r="KBS54"/>
      <c r="KBT54"/>
      <c r="KBU54"/>
      <c r="KBV54"/>
      <c r="KBW54"/>
      <c r="KBX54"/>
      <c r="KBY54"/>
      <c r="KBZ54"/>
      <c r="KCA54"/>
      <c r="KCB54"/>
      <c r="KCC54"/>
      <c r="KCD54"/>
      <c r="KCE54"/>
      <c r="KCF54"/>
      <c r="KCG54"/>
      <c r="KCH54"/>
      <c r="KCI54"/>
      <c r="KCJ54"/>
      <c r="KCK54"/>
      <c r="KCL54"/>
      <c r="KCM54"/>
      <c r="KCN54"/>
      <c r="KCO54"/>
      <c r="KCP54"/>
      <c r="KCQ54"/>
      <c r="KCR54"/>
      <c r="KCS54"/>
      <c r="KCT54"/>
      <c r="KCU54"/>
      <c r="KCV54"/>
      <c r="KCW54"/>
      <c r="KCX54"/>
      <c r="KCY54"/>
      <c r="KCZ54"/>
      <c r="KDA54"/>
      <c r="KDB54"/>
      <c r="KDC54"/>
      <c r="KDD54"/>
      <c r="KDE54"/>
      <c r="KDF54"/>
      <c r="KDG54"/>
      <c r="KDH54"/>
      <c r="KDI54"/>
      <c r="KDJ54"/>
      <c r="KDK54"/>
      <c r="KDL54"/>
      <c r="KDM54"/>
      <c r="KDN54"/>
      <c r="KDO54"/>
      <c r="KDP54"/>
      <c r="KDQ54"/>
      <c r="KDR54"/>
      <c r="KDS54"/>
      <c r="KDT54"/>
      <c r="KDU54"/>
      <c r="KDV54"/>
      <c r="KDW54"/>
      <c r="KDX54"/>
      <c r="KDY54"/>
      <c r="KDZ54"/>
      <c r="KEA54"/>
      <c r="KEB54"/>
      <c r="KEC54"/>
      <c r="KED54"/>
      <c r="KEE54"/>
      <c r="KEF54"/>
      <c r="KEG54"/>
      <c r="KEH54"/>
      <c r="KEI54"/>
      <c r="KEJ54"/>
      <c r="KEK54"/>
      <c r="KEL54"/>
      <c r="KEM54"/>
      <c r="KEN54"/>
      <c r="KEO54"/>
      <c r="KEP54"/>
      <c r="KEQ54"/>
      <c r="KER54"/>
      <c r="KES54"/>
      <c r="KET54"/>
      <c r="KEU54"/>
      <c r="KEV54"/>
      <c r="KEW54"/>
      <c r="KEX54"/>
      <c r="KEY54"/>
      <c r="KEZ54"/>
      <c r="KFA54"/>
      <c r="KFB54"/>
      <c r="KFC54"/>
      <c r="KFD54"/>
      <c r="KFE54"/>
      <c r="KFF54"/>
      <c r="KFG54"/>
      <c r="KFH54"/>
      <c r="KFI54"/>
      <c r="KFJ54"/>
      <c r="KFK54"/>
      <c r="KFL54"/>
      <c r="KFM54"/>
      <c r="KFN54"/>
      <c r="KFO54"/>
      <c r="KFP54"/>
      <c r="KFQ54"/>
      <c r="KFR54"/>
      <c r="KFS54"/>
      <c r="KFT54"/>
      <c r="KFU54"/>
      <c r="KFV54"/>
      <c r="KFW54"/>
      <c r="KFX54"/>
      <c r="KFY54"/>
      <c r="KFZ54"/>
      <c r="KGA54"/>
      <c r="KGB54"/>
      <c r="KGC54"/>
      <c r="KGD54"/>
      <c r="KGE54"/>
      <c r="KGF54"/>
      <c r="KGG54"/>
      <c r="KGH54"/>
      <c r="KGI54"/>
      <c r="KGJ54"/>
      <c r="KGK54"/>
      <c r="KGL54"/>
      <c r="KGM54"/>
      <c r="KGN54"/>
      <c r="KGO54"/>
      <c r="KGP54"/>
      <c r="KGQ54"/>
      <c r="KGR54"/>
      <c r="KGS54"/>
      <c r="KGT54"/>
      <c r="KGU54"/>
      <c r="KGV54"/>
      <c r="KGW54"/>
      <c r="KGX54"/>
      <c r="KGY54"/>
      <c r="KGZ54"/>
      <c r="KHA54"/>
      <c r="KHB54"/>
      <c r="KHC54"/>
      <c r="KHD54"/>
      <c r="KHE54"/>
      <c r="KHF54"/>
      <c r="KHG54"/>
      <c r="KHH54"/>
      <c r="KHI54"/>
      <c r="KHJ54"/>
      <c r="KHK54"/>
      <c r="KHL54"/>
      <c r="KHM54"/>
      <c r="KHN54"/>
      <c r="KHO54"/>
      <c r="KHP54"/>
      <c r="KHQ54"/>
      <c r="KHR54"/>
      <c r="KHS54"/>
      <c r="KHT54"/>
      <c r="KHU54"/>
      <c r="KHV54"/>
      <c r="KHW54"/>
      <c r="KHX54"/>
      <c r="KHY54"/>
      <c r="KHZ54"/>
      <c r="KIA54"/>
      <c r="KIB54"/>
      <c r="KIC54"/>
      <c r="KID54"/>
      <c r="KIE54"/>
      <c r="KIF54"/>
      <c r="KIG54"/>
      <c r="KIH54"/>
      <c r="KII54"/>
      <c r="KIJ54"/>
      <c r="KIK54"/>
      <c r="KIL54"/>
      <c r="KIM54"/>
      <c r="KIN54"/>
      <c r="KIO54"/>
      <c r="KIP54"/>
      <c r="KIQ54"/>
      <c r="KIR54"/>
      <c r="KIS54"/>
      <c r="KIT54"/>
      <c r="KIU54"/>
      <c r="KIV54"/>
      <c r="KIW54"/>
      <c r="KIX54"/>
      <c r="KIY54"/>
      <c r="KIZ54"/>
      <c r="KJA54"/>
      <c r="KJB54"/>
      <c r="KJC54"/>
      <c r="KJD54"/>
      <c r="KJE54"/>
      <c r="KJF54"/>
      <c r="KJG54"/>
      <c r="KJH54"/>
      <c r="KJI54"/>
      <c r="KJJ54"/>
      <c r="KJK54"/>
      <c r="KJL54"/>
      <c r="KJM54"/>
      <c r="KJN54"/>
      <c r="KJO54"/>
      <c r="KJP54"/>
      <c r="KJQ54"/>
      <c r="KJR54"/>
      <c r="KJS54"/>
      <c r="KJT54"/>
      <c r="KJU54"/>
      <c r="KJV54"/>
      <c r="KJW54"/>
      <c r="KJX54"/>
      <c r="KJY54"/>
      <c r="KJZ54"/>
      <c r="KKA54"/>
      <c r="KKB54"/>
      <c r="KKC54"/>
      <c r="KKD54"/>
      <c r="KKE54"/>
      <c r="KKF54"/>
      <c r="KKG54"/>
      <c r="KKH54"/>
      <c r="KKI54"/>
      <c r="KKJ54"/>
      <c r="KKK54"/>
      <c r="KKL54"/>
      <c r="KKM54"/>
      <c r="KKN54"/>
      <c r="KKO54"/>
      <c r="KKP54"/>
      <c r="KKQ54"/>
      <c r="KKR54"/>
      <c r="KKS54"/>
      <c r="KKT54"/>
      <c r="KKU54"/>
      <c r="KKV54"/>
      <c r="KKW54"/>
      <c r="KKX54"/>
      <c r="KKY54"/>
      <c r="KKZ54"/>
      <c r="KLA54"/>
      <c r="KLB54"/>
      <c r="KLC54"/>
      <c r="KLD54"/>
      <c r="KLE54"/>
      <c r="KLF54"/>
      <c r="KLG54"/>
      <c r="KLH54"/>
      <c r="KLI54"/>
      <c r="KLJ54"/>
      <c r="KLK54"/>
      <c r="KLL54"/>
      <c r="KLM54"/>
      <c r="KLN54"/>
      <c r="KLO54"/>
      <c r="KLP54"/>
      <c r="KLQ54"/>
      <c r="KLR54"/>
      <c r="KLS54"/>
      <c r="KLT54"/>
      <c r="KLU54"/>
      <c r="KLV54"/>
      <c r="KLW54"/>
      <c r="KLX54"/>
      <c r="KLY54"/>
      <c r="KLZ54"/>
      <c r="KMA54"/>
      <c r="KMB54"/>
      <c r="KMC54"/>
      <c r="KMD54"/>
      <c r="KME54"/>
      <c r="KMF54"/>
      <c r="KMG54"/>
      <c r="KMH54"/>
      <c r="KMI54"/>
      <c r="KMJ54"/>
      <c r="KMK54"/>
      <c r="KML54"/>
      <c r="KMM54"/>
      <c r="KMN54"/>
      <c r="KMO54"/>
      <c r="KMP54"/>
      <c r="KMQ54"/>
      <c r="KMR54"/>
      <c r="KMS54"/>
      <c r="KMT54"/>
      <c r="KMU54"/>
      <c r="KMV54"/>
      <c r="KMW54"/>
      <c r="KMX54"/>
      <c r="KMY54"/>
      <c r="KMZ54"/>
      <c r="KNA54"/>
      <c r="KNB54"/>
      <c r="KNC54"/>
      <c r="KND54"/>
      <c r="KNE54"/>
      <c r="KNF54"/>
      <c r="KNG54"/>
      <c r="KNH54"/>
      <c r="KNI54"/>
      <c r="KNJ54"/>
      <c r="KNK54"/>
      <c r="KNL54"/>
      <c r="KNM54"/>
      <c r="KNN54"/>
      <c r="KNO54"/>
      <c r="KNP54"/>
      <c r="KNQ54"/>
      <c r="KNR54"/>
      <c r="KNS54"/>
      <c r="KNT54"/>
      <c r="KNU54"/>
      <c r="KNV54"/>
      <c r="KNW54"/>
      <c r="KNX54"/>
      <c r="KNY54"/>
      <c r="KNZ54"/>
      <c r="KOA54"/>
      <c r="KOB54"/>
      <c r="KOC54"/>
      <c r="KOD54"/>
      <c r="KOE54"/>
      <c r="KOF54"/>
      <c r="KOG54"/>
      <c r="KOH54"/>
      <c r="KOI54"/>
      <c r="KOJ54"/>
      <c r="KOK54"/>
      <c r="KOL54"/>
      <c r="KOM54"/>
      <c r="KON54"/>
      <c r="KOO54"/>
      <c r="KOP54"/>
      <c r="KOQ54"/>
      <c r="KOR54"/>
      <c r="KOS54"/>
      <c r="KOT54"/>
      <c r="KOU54"/>
      <c r="KOV54"/>
      <c r="KOW54"/>
      <c r="KOX54"/>
      <c r="KOY54"/>
      <c r="KOZ54"/>
      <c r="KPA54"/>
      <c r="KPB54"/>
      <c r="KPC54"/>
      <c r="KPD54"/>
      <c r="KPE54"/>
      <c r="KPF54"/>
      <c r="KPG54"/>
      <c r="KPH54"/>
      <c r="KPI54"/>
      <c r="KPJ54"/>
      <c r="KPK54"/>
      <c r="KPL54"/>
      <c r="KPM54"/>
      <c r="KPN54"/>
      <c r="KPO54"/>
      <c r="KPP54"/>
      <c r="KPQ54"/>
      <c r="KPR54"/>
      <c r="KPS54"/>
      <c r="KPT54"/>
      <c r="KPU54"/>
      <c r="KPV54"/>
      <c r="KPW54"/>
      <c r="KPX54"/>
      <c r="KPY54"/>
      <c r="KPZ54"/>
      <c r="KQA54"/>
      <c r="KQB54"/>
      <c r="KQC54"/>
      <c r="KQD54"/>
      <c r="KQE54"/>
      <c r="KQF54"/>
      <c r="KQG54"/>
      <c r="KQH54"/>
      <c r="KQI54"/>
      <c r="KQJ54"/>
      <c r="KQK54"/>
      <c r="KQL54"/>
      <c r="KQM54"/>
      <c r="KQN54"/>
      <c r="KQO54"/>
      <c r="KQP54"/>
      <c r="KQQ54"/>
      <c r="KQR54"/>
      <c r="KQS54"/>
      <c r="KQT54"/>
      <c r="KQU54"/>
      <c r="KQV54"/>
      <c r="KQW54"/>
      <c r="KQX54"/>
      <c r="KQY54"/>
      <c r="KQZ54"/>
      <c r="KRA54"/>
      <c r="KRB54"/>
      <c r="KRC54"/>
      <c r="KRD54"/>
      <c r="KRE54"/>
      <c r="KRF54"/>
      <c r="KRG54"/>
      <c r="KRH54"/>
      <c r="KRI54"/>
      <c r="KRJ54"/>
      <c r="KRK54"/>
      <c r="KRL54"/>
      <c r="KRM54"/>
      <c r="KRN54"/>
      <c r="KRO54"/>
      <c r="KRP54"/>
      <c r="KRQ54"/>
      <c r="KRR54"/>
      <c r="KRS54"/>
      <c r="KRT54"/>
      <c r="KRU54"/>
      <c r="KRV54"/>
      <c r="KRW54"/>
      <c r="KRX54"/>
      <c r="KRY54"/>
      <c r="KRZ54"/>
      <c r="KSA54"/>
      <c r="KSB54"/>
      <c r="KSC54"/>
      <c r="KSD54"/>
      <c r="KSE54"/>
      <c r="KSF54"/>
      <c r="KSG54"/>
      <c r="KSH54"/>
      <c r="KSI54"/>
      <c r="KSJ54"/>
      <c r="KSK54"/>
      <c r="KSL54"/>
      <c r="KSM54"/>
      <c r="KSN54"/>
      <c r="KSO54"/>
      <c r="KSP54"/>
      <c r="KSQ54"/>
      <c r="KSR54"/>
      <c r="KSS54"/>
      <c r="KST54"/>
      <c r="KSU54"/>
      <c r="KSV54"/>
      <c r="KSW54"/>
      <c r="KSX54"/>
      <c r="KSY54"/>
      <c r="KSZ54"/>
      <c r="KTA54"/>
      <c r="KTB54"/>
      <c r="KTC54"/>
      <c r="KTD54"/>
      <c r="KTE54"/>
      <c r="KTF54"/>
      <c r="KTG54"/>
      <c r="KTH54"/>
      <c r="KTI54"/>
      <c r="KTJ54"/>
      <c r="KTK54"/>
      <c r="KTL54"/>
      <c r="KTM54"/>
      <c r="KTN54"/>
      <c r="KTO54"/>
      <c r="KTP54"/>
      <c r="KTQ54"/>
      <c r="KTR54"/>
      <c r="KTS54"/>
      <c r="KTT54"/>
      <c r="KTU54"/>
      <c r="KTV54"/>
      <c r="KTW54"/>
      <c r="KTX54"/>
      <c r="KTY54"/>
      <c r="KTZ54"/>
      <c r="KUA54"/>
      <c r="KUB54"/>
      <c r="KUC54"/>
      <c r="KUD54"/>
      <c r="KUE54"/>
      <c r="KUF54"/>
      <c r="KUG54"/>
      <c r="KUH54"/>
      <c r="KUI54"/>
      <c r="KUJ54"/>
      <c r="KUK54"/>
      <c r="KUL54"/>
      <c r="KUM54"/>
      <c r="KUN54"/>
      <c r="KUO54"/>
      <c r="KUP54"/>
      <c r="KUQ54"/>
      <c r="KUR54"/>
      <c r="KUS54"/>
      <c r="KUT54"/>
      <c r="KUU54"/>
      <c r="KUV54"/>
      <c r="KUW54"/>
      <c r="KUX54"/>
      <c r="KUY54"/>
      <c r="KUZ54"/>
      <c r="KVA54"/>
      <c r="KVB54"/>
      <c r="KVC54"/>
      <c r="KVD54"/>
      <c r="KVE54"/>
      <c r="KVF54"/>
      <c r="KVG54"/>
      <c r="KVH54"/>
      <c r="KVI54"/>
      <c r="KVJ54"/>
      <c r="KVK54"/>
      <c r="KVL54"/>
      <c r="KVM54"/>
      <c r="KVN54"/>
      <c r="KVO54"/>
      <c r="KVP54"/>
      <c r="KVQ54"/>
      <c r="KVR54"/>
      <c r="KVS54"/>
      <c r="KVT54"/>
      <c r="KVU54"/>
      <c r="KVV54"/>
      <c r="KVW54"/>
      <c r="KVX54"/>
      <c r="KVY54"/>
      <c r="KVZ54"/>
      <c r="KWA54"/>
      <c r="KWB54"/>
      <c r="KWC54"/>
      <c r="KWD54"/>
      <c r="KWE54"/>
      <c r="KWF54"/>
      <c r="KWG54"/>
      <c r="KWH54"/>
      <c r="KWI54"/>
      <c r="KWJ54"/>
      <c r="KWK54"/>
      <c r="KWL54"/>
      <c r="KWM54"/>
      <c r="KWN54"/>
      <c r="KWO54"/>
      <c r="KWP54"/>
      <c r="KWQ54"/>
      <c r="KWR54"/>
      <c r="KWS54"/>
      <c r="KWT54"/>
      <c r="KWU54"/>
      <c r="KWV54"/>
      <c r="KWW54"/>
      <c r="KWX54"/>
      <c r="KWY54"/>
      <c r="KWZ54"/>
      <c r="KXA54"/>
      <c r="KXB54"/>
      <c r="KXC54"/>
      <c r="KXD54"/>
      <c r="KXE54"/>
      <c r="KXF54"/>
      <c r="KXG54"/>
      <c r="KXH54"/>
      <c r="KXI54"/>
      <c r="KXJ54"/>
      <c r="KXK54"/>
      <c r="KXL54"/>
      <c r="KXM54"/>
      <c r="KXN54"/>
      <c r="KXO54"/>
      <c r="KXP54"/>
      <c r="KXQ54"/>
      <c r="KXR54"/>
      <c r="KXS54"/>
      <c r="KXT54"/>
      <c r="KXU54"/>
      <c r="KXV54"/>
      <c r="KXW54"/>
      <c r="KXX54"/>
      <c r="KXY54"/>
      <c r="KXZ54"/>
      <c r="KYA54"/>
      <c r="KYB54"/>
      <c r="KYC54"/>
      <c r="KYD54"/>
      <c r="KYE54"/>
      <c r="KYF54"/>
      <c r="KYG54"/>
      <c r="KYH54"/>
      <c r="KYI54"/>
      <c r="KYJ54"/>
      <c r="KYK54"/>
      <c r="KYL54"/>
      <c r="KYM54"/>
      <c r="KYN54"/>
      <c r="KYO54"/>
      <c r="KYP54"/>
      <c r="KYQ54"/>
      <c r="KYR54"/>
      <c r="KYS54"/>
      <c r="KYT54"/>
      <c r="KYU54"/>
      <c r="KYV54"/>
      <c r="KYW54"/>
      <c r="KYX54"/>
      <c r="KYY54"/>
      <c r="KYZ54"/>
      <c r="KZA54"/>
      <c r="KZB54"/>
      <c r="KZC54"/>
      <c r="KZD54"/>
      <c r="KZE54"/>
      <c r="KZF54"/>
      <c r="KZG54"/>
      <c r="KZH54"/>
      <c r="KZI54"/>
      <c r="KZJ54"/>
      <c r="KZK54"/>
      <c r="KZL54"/>
      <c r="KZM54"/>
      <c r="KZN54"/>
      <c r="KZO54"/>
      <c r="KZP54"/>
      <c r="KZQ54"/>
      <c r="KZR54"/>
      <c r="KZS54"/>
      <c r="KZT54"/>
      <c r="KZU54"/>
      <c r="KZV54"/>
      <c r="KZW54"/>
      <c r="KZX54"/>
      <c r="KZY54"/>
      <c r="KZZ54"/>
      <c r="LAA54"/>
      <c r="LAB54"/>
      <c r="LAC54"/>
      <c r="LAD54"/>
      <c r="LAE54"/>
      <c r="LAF54"/>
      <c r="LAG54"/>
      <c r="LAH54"/>
      <c r="LAI54"/>
      <c r="LAJ54"/>
      <c r="LAK54"/>
      <c r="LAL54"/>
      <c r="LAM54"/>
      <c r="LAN54"/>
      <c r="LAO54"/>
      <c r="LAP54"/>
      <c r="LAQ54"/>
      <c r="LAR54"/>
      <c r="LAS54"/>
      <c r="LAT54"/>
      <c r="LAU54"/>
      <c r="LAV54"/>
      <c r="LAW54"/>
      <c r="LAX54"/>
      <c r="LAY54"/>
      <c r="LAZ54"/>
      <c r="LBA54"/>
      <c r="LBB54"/>
      <c r="LBC54"/>
      <c r="LBD54"/>
      <c r="LBE54"/>
      <c r="LBF54"/>
      <c r="LBG54"/>
      <c r="LBH54"/>
      <c r="LBI54"/>
      <c r="LBJ54"/>
      <c r="LBK54"/>
      <c r="LBL54"/>
      <c r="LBM54"/>
      <c r="LBN54"/>
      <c r="LBO54"/>
      <c r="LBP54"/>
      <c r="LBQ54"/>
      <c r="LBR54"/>
      <c r="LBS54"/>
      <c r="LBT54"/>
      <c r="LBU54"/>
      <c r="LBV54"/>
      <c r="LBW54"/>
      <c r="LBX54"/>
      <c r="LBY54"/>
      <c r="LBZ54"/>
      <c r="LCA54"/>
      <c r="LCB54"/>
      <c r="LCC54"/>
      <c r="LCD54"/>
      <c r="LCE54"/>
      <c r="LCF54"/>
      <c r="LCG54"/>
      <c r="LCH54"/>
      <c r="LCI54"/>
      <c r="LCJ54"/>
      <c r="LCK54"/>
      <c r="LCL54"/>
      <c r="LCM54"/>
      <c r="LCN54"/>
      <c r="LCO54"/>
      <c r="LCP54"/>
      <c r="LCQ54"/>
      <c r="LCR54"/>
      <c r="LCS54"/>
      <c r="LCT54"/>
      <c r="LCU54"/>
      <c r="LCV54"/>
      <c r="LCW54"/>
      <c r="LCX54"/>
      <c r="LCY54"/>
      <c r="LCZ54"/>
      <c r="LDA54"/>
      <c r="LDB54"/>
      <c r="LDC54"/>
      <c r="LDD54"/>
      <c r="LDE54"/>
      <c r="LDF54"/>
      <c r="LDG54"/>
      <c r="LDH54"/>
      <c r="LDI54"/>
      <c r="LDJ54"/>
      <c r="LDK54"/>
      <c r="LDL54"/>
      <c r="LDM54"/>
      <c r="LDN54"/>
      <c r="LDO54"/>
      <c r="LDP54"/>
      <c r="LDQ54"/>
      <c r="LDR54"/>
      <c r="LDS54"/>
      <c r="LDT54"/>
      <c r="LDU54"/>
      <c r="LDV54"/>
      <c r="LDW54"/>
      <c r="LDX54"/>
      <c r="LDY54"/>
      <c r="LDZ54"/>
      <c r="LEA54"/>
      <c r="LEB54"/>
      <c r="LEC54"/>
      <c r="LED54"/>
      <c r="LEE54"/>
      <c r="LEF54"/>
      <c r="LEG54"/>
      <c r="LEH54"/>
      <c r="LEI54"/>
      <c r="LEJ54"/>
      <c r="LEK54"/>
      <c r="LEL54"/>
      <c r="LEM54"/>
      <c r="LEN54"/>
      <c r="LEO54"/>
      <c r="LEP54"/>
      <c r="LEQ54"/>
      <c r="LER54"/>
      <c r="LES54"/>
      <c r="LET54"/>
      <c r="LEU54"/>
      <c r="LEV54"/>
      <c r="LEW54"/>
      <c r="LEX54"/>
      <c r="LEY54"/>
      <c r="LEZ54"/>
      <c r="LFA54"/>
      <c r="LFB54"/>
      <c r="LFC54"/>
      <c r="LFD54"/>
      <c r="LFE54"/>
      <c r="LFF54"/>
      <c r="LFG54"/>
      <c r="LFH54"/>
      <c r="LFI54"/>
      <c r="LFJ54"/>
      <c r="LFK54"/>
      <c r="LFL54"/>
      <c r="LFM54"/>
      <c r="LFN54"/>
      <c r="LFO54"/>
      <c r="LFP54"/>
      <c r="LFQ54"/>
      <c r="LFR54"/>
      <c r="LFS54"/>
      <c r="LFT54"/>
      <c r="LFU54"/>
      <c r="LFV54"/>
      <c r="LFW54"/>
      <c r="LFX54"/>
      <c r="LFY54"/>
      <c r="LFZ54"/>
      <c r="LGA54"/>
      <c r="LGB54"/>
      <c r="LGC54"/>
      <c r="LGD54"/>
      <c r="LGE54"/>
      <c r="LGF54"/>
      <c r="LGG54"/>
      <c r="LGH54"/>
      <c r="LGI54"/>
      <c r="LGJ54"/>
      <c r="LGK54"/>
      <c r="LGL54"/>
      <c r="LGM54"/>
      <c r="LGN54"/>
      <c r="LGO54"/>
      <c r="LGP54"/>
      <c r="LGQ54"/>
      <c r="LGR54"/>
      <c r="LGS54"/>
      <c r="LGT54"/>
      <c r="LGU54"/>
      <c r="LGV54"/>
      <c r="LGW54"/>
      <c r="LGX54"/>
      <c r="LGY54"/>
      <c r="LGZ54"/>
      <c r="LHA54"/>
      <c r="LHB54"/>
      <c r="LHC54"/>
      <c r="LHD54"/>
      <c r="LHE54"/>
      <c r="LHF54"/>
      <c r="LHG54"/>
      <c r="LHH54"/>
      <c r="LHI54"/>
      <c r="LHJ54"/>
      <c r="LHK54"/>
      <c r="LHL54"/>
      <c r="LHM54"/>
      <c r="LHN54"/>
      <c r="LHO54"/>
      <c r="LHP54"/>
      <c r="LHQ54"/>
      <c r="LHR54"/>
      <c r="LHS54"/>
      <c r="LHT54"/>
      <c r="LHU54"/>
      <c r="LHV54"/>
      <c r="LHW54"/>
      <c r="LHX54"/>
      <c r="LHY54"/>
      <c r="LHZ54"/>
      <c r="LIA54"/>
      <c r="LIB54"/>
      <c r="LIC54"/>
      <c r="LID54"/>
      <c r="LIE54"/>
      <c r="LIF54"/>
      <c r="LIG54"/>
      <c r="LIH54"/>
      <c r="LII54"/>
      <c r="LIJ54"/>
      <c r="LIK54"/>
      <c r="LIL54"/>
      <c r="LIM54"/>
      <c r="LIN54"/>
      <c r="LIO54"/>
      <c r="LIP54"/>
      <c r="LIQ54"/>
      <c r="LIR54"/>
      <c r="LIS54"/>
      <c r="LIT54"/>
      <c r="LIU54"/>
      <c r="LIV54"/>
      <c r="LIW54"/>
      <c r="LIX54"/>
      <c r="LIY54"/>
      <c r="LIZ54"/>
      <c r="LJA54"/>
      <c r="LJB54"/>
      <c r="LJC54"/>
      <c r="LJD54"/>
      <c r="LJE54"/>
      <c r="LJF54"/>
      <c r="LJG54"/>
      <c r="LJH54"/>
      <c r="LJI54"/>
      <c r="LJJ54"/>
      <c r="LJK54"/>
      <c r="LJL54"/>
      <c r="LJM54"/>
      <c r="LJN54"/>
      <c r="LJO54"/>
      <c r="LJP54"/>
      <c r="LJQ54"/>
      <c r="LJR54"/>
      <c r="LJS54"/>
      <c r="LJT54"/>
      <c r="LJU54"/>
      <c r="LJV54"/>
      <c r="LJW54"/>
      <c r="LJX54"/>
      <c r="LJY54"/>
      <c r="LJZ54"/>
      <c r="LKA54"/>
      <c r="LKB54"/>
      <c r="LKC54"/>
      <c r="LKD54"/>
      <c r="LKE54"/>
      <c r="LKF54"/>
      <c r="LKG54"/>
      <c r="LKH54"/>
      <c r="LKI54"/>
      <c r="LKJ54"/>
      <c r="LKK54"/>
      <c r="LKL54"/>
      <c r="LKM54"/>
      <c r="LKN54"/>
      <c r="LKO54"/>
      <c r="LKP54"/>
      <c r="LKQ54"/>
      <c r="LKR54"/>
      <c r="LKS54"/>
      <c r="LKT54"/>
      <c r="LKU54"/>
      <c r="LKV54"/>
      <c r="LKW54"/>
      <c r="LKX54"/>
      <c r="LKY54"/>
      <c r="LKZ54"/>
      <c r="LLA54"/>
      <c r="LLB54"/>
      <c r="LLC54"/>
      <c r="LLD54"/>
      <c r="LLE54"/>
      <c r="LLF54"/>
      <c r="LLG54"/>
      <c r="LLH54"/>
      <c r="LLI54"/>
      <c r="LLJ54"/>
      <c r="LLK54"/>
      <c r="LLL54"/>
      <c r="LLM54"/>
      <c r="LLN54"/>
      <c r="LLO54"/>
      <c r="LLP54"/>
      <c r="LLQ54"/>
      <c r="LLR54"/>
      <c r="LLS54"/>
      <c r="LLT54"/>
      <c r="LLU54"/>
      <c r="LLV54"/>
      <c r="LLW54"/>
      <c r="LLX54"/>
      <c r="LLY54"/>
      <c r="LLZ54"/>
      <c r="LMA54"/>
      <c r="LMB54"/>
      <c r="LMC54"/>
      <c r="LMD54"/>
      <c r="LME54"/>
      <c r="LMF54"/>
      <c r="LMG54"/>
      <c r="LMH54"/>
      <c r="LMI54"/>
      <c r="LMJ54"/>
      <c r="LMK54"/>
      <c r="LML54"/>
      <c r="LMM54"/>
      <c r="LMN54"/>
      <c r="LMO54"/>
      <c r="LMP54"/>
      <c r="LMQ54"/>
      <c r="LMR54"/>
      <c r="LMS54"/>
      <c r="LMT54"/>
      <c r="LMU54"/>
      <c r="LMV54"/>
      <c r="LMW54"/>
      <c r="LMX54"/>
      <c r="LMY54"/>
      <c r="LMZ54"/>
      <c r="LNA54"/>
      <c r="LNB54"/>
      <c r="LNC54"/>
      <c r="LND54"/>
      <c r="LNE54"/>
      <c r="LNF54"/>
      <c r="LNG54"/>
      <c r="LNH54"/>
      <c r="LNI54"/>
      <c r="LNJ54"/>
      <c r="LNK54"/>
      <c r="LNL54"/>
      <c r="LNM54"/>
      <c r="LNN54"/>
      <c r="LNO54"/>
      <c r="LNP54"/>
      <c r="LNQ54"/>
      <c r="LNR54"/>
      <c r="LNS54"/>
      <c r="LNT54"/>
      <c r="LNU54"/>
      <c r="LNV54"/>
      <c r="LNW54"/>
      <c r="LNX54"/>
      <c r="LNY54"/>
      <c r="LNZ54"/>
      <c r="LOA54"/>
      <c r="LOB54"/>
      <c r="LOC54"/>
      <c r="LOD54"/>
      <c r="LOE54"/>
      <c r="LOF54"/>
      <c r="LOG54"/>
      <c r="LOH54"/>
      <c r="LOI54"/>
      <c r="LOJ54"/>
      <c r="LOK54"/>
      <c r="LOL54"/>
      <c r="LOM54"/>
      <c r="LON54"/>
      <c r="LOO54"/>
      <c r="LOP54"/>
      <c r="LOQ54"/>
      <c r="LOR54"/>
      <c r="LOS54"/>
      <c r="LOT54"/>
      <c r="LOU54"/>
      <c r="LOV54"/>
      <c r="LOW54"/>
      <c r="LOX54"/>
      <c r="LOY54"/>
      <c r="LOZ54"/>
      <c r="LPA54"/>
      <c r="LPB54"/>
      <c r="LPC54"/>
      <c r="LPD54"/>
      <c r="LPE54"/>
      <c r="LPF54"/>
      <c r="LPG54"/>
      <c r="LPH54"/>
      <c r="LPI54"/>
      <c r="LPJ54"/>
      <c r="LPK54"/>
      <c r="LPL54"/>
      <c r="LPM54"/>
      <c r="LPN54"/>
      <c r="LPO54"/>
      <c r="LPP54"/>
      <c r="LPQ54"/>
      <c r="LPR54"/>
      <c r="LPS54"/>
      <c r="LPT54"/>
      <c r="LPU54"/>
      <c r="LPV54"/>
      <c r="LPW54"/>
      <c r="LPX54"/>
      <c r="LPY54"/>
      <c r="LPZ54"/>
      <c r="LQA54"/>
      <c r="LQB54"/>
      <c r="LQC54"/>
      <c r="LQD54"/>
      <c r="LQE54"/>
      <c r="LQF54"/>
      <c r="LQG54"/>
      <c r="LQH54"/>
      <c r="LQI54"/>
      <c r="LQJ54"/>
      <c r="LQK54"/>
      <c r="LQL54"/>
      <c r="LQM54"/>
      <c r="LQN54"/>
      <c r="LQO54"/>
      <c r="LQP54"/>
      <c r="LQQ54"/>
      <c r="LQR54"/>
      <c r="LQS54"/>
      <c r="LQT54"/>
      <c r="LQU54"/>
      <c r="LQV54"/>
      <c r="LQW54"/>
      <c r="LQX54"/>
      <c r="LQY54"/>
      <c r="LQZ54"/>
      <c r="LRA54"/>
      <c r="LRB54"/>
      <c r="LRC54"/>
      <c r="LRD54"/>
      <c r="LRE54"/>
      <c r="LRF54"/>
      <c r="LRG54"/>
      <c r="LRH54"/>
      <c r="LRI54"/>
      <c r="LRJ54"/>
      <c r="LRK54"/>
      <c r="LRL54"/>
      <c r="LRM54"/>
      <c r="LRN54"/>
      <c r="LRO54"/>
      <c r="LRP54"/>
      <c r="LRQ54"/>
      <c r="LRR54"/>
      <c r="LRS54"/>
      <c r="LRT54"/>
      <c r="LRU54"/>
      <c r="LRV54"/>
      <c r="LRW54"/>
      <c r="LRX54"/>
      <c r="LRY54"/>
      <c r="LRZ54"/>
      <c r="LSA54"/>
      <c r="LSB54"/>
      <c r="LSC54"/>
      <c r="LSD54"/>
      <c r="LSE54"/>
      <c r="LSF54"/>
      <c r="LSG54"/>
      <c r="LSH54"/>
      <c r="LSI54"/>
      <c r="LSJ54"/>
      <c r="LSK54"/>
      <c r="LSL54"/>
      <c r="LSM54"/>
      <c r="LSN54"/>
      <c r="LSO54"/>
      <c r="LSP54"/>
      <c r="LSQ54"/>
      <c r="LSR54"/>
      <c r="LSS54"/>
      <c r="LST54"/>
      <c r="LSU54"/>
      <c r="LSV54"/>
      <c r="LSW54"/>
      <c r="LSX54"/>
      <c r="LSY54"/>
      <c r="LSZ54"/>
      <c r="LTA54"/>
      <c r="LTB54"/>
      <c r="LTC54"/>
      <c r="LTD54"/>
      <c r="LTE54"/>
      <c r="LTF54"/>
      <c r="LTG54"/>
      <c r="LTH54"/>
      <c r="LTI54"/>
      <c r="LTJ54"/>
      <c r="LTK54"/>
      <c r="LTL54"/>
      <c r="LTM54"/>
      <c r="LTN54"/>
      <c r="LTO54"/>
      <c r="LTP54"/>
      <c r="LTQ54"/>
      <c r="LTR54"/>
      <c r="LTS54"/>
      <c r="LTT54"/>
      <c r="LTU54"/>
      <c r="LTV54"/>
      <c r="LTW54"/>
      <c r="LTX54"/>
      <c r="LTY54"/>
      <c r="LTZ54"/>
      <c r="LUA54"/>
      <c r="LUB54"/>
      <c r="LUC54"/>
      <c r="LUD54"/>
      <c r="LUE54"/>
      <c r="LUF54"/>
      <c r="LUG54"/>
      <c r="LUH54"/>
      <c r="LUI54"/>
      <c r="LUJ54"/>
      <c r="LUK54"/>
      <c r="LUL54"/>
      <c r="LUM54"/>
      <c r="LUN54"/>
      <c r="LUO54"/>
      <c r="LUP54"/>
      <c r="LUQ54"/>
      <c r="LUR54"/>
      <c r="LUS54"/>
      <c r="LUT54"/>
      <c r="LUU54"/>
      <c r="LUV54"/>
      <c r="LUW54"/>
      <c r="LUX54"/>
      <c r="LUY54"/>
      <c r="LUZ54"/>
      <c r="LVA54"/>
      <c r="LVB54"/>
      <c r="LVC54"/>
      <c r="LVD54"/>
      <c r="LVE54"/>
      <c r="LVF54"/>
      <c r="LVG54"/>
      <c r="LVH54"/>
      <c r="LVI54"/>
      <c r="LVJ54"/>
      <c r="LVK54"/>
      <c r="LVL54"/>
      <c r="LVM54"/>
      <c r="LVN54"/>
      <c r="LVO54"/>
      <c r="LVP54"/>
      <c r="LVQ54"/>
      <c r="LVR54"/>
      <c r="LVS54"/>
      <c r="LVT54"/>
      <c r="LVU54"/>
      <c r="LVV54"/>
      <c r="LVW54"/>
      <c r="LVX54"/>
      <c r="LVY54"/>
      <c r="LVZ54"/>
      <c r="LWA54"/>
      <c r="LWB54"/>
      <c r="LWC54"/>
      <c r="LWD54"/>
      <c r="LWE54"/>
      <c r="LWF54"/>
      <c r="LWG54"/>
      <c r="LWH54"/>
      <c r="LWI54"/>
      <c r="LWJ54"/>
      <c r="LWK54"/>
      <c r="LWL54"/>
      <c r="LWM54"/>
      <c r="LWN54"/>
      <c r="LWO54"/>
      <c r="LWP54"/>
      <c r="LWQ54"/>
      <c r="LWR54"/>
      <c r="LWS54"/>
      <c r="LWT54"/>
      <c r="LWU54"/>
      <c r="LWV54"/>
      <c r="LWW54"/>
      <c r="LWX54"/>
      <c r="LWY54"/>
      <c r="LWZ54"/>
      <c r="LXA54"/>
      <c r="LXB54"/>
      <c r="LXC54"/>
      <c r="LXD54"/>
      <c r="LXE54"/>
      <c r="LXF54"/>
      <c r="LXG54"/>
      <c r="LXH54"/>
      <c r="LXI54"/>
      <c r="LXJ54"/>
      <c r="LXK54"/>
      <c r="LXL54"/>
      <c r="LXM54"/>
      <c r="LXN54"/>
      <c r="LXO54"/>
      <c r="LXP54"/>
      <c r="LXQ54"/>
      <c r="LXR54"/>
      <c r="LXS54"/>
      <c r="LXT54"/>
      <c r="LXU54"/>
      <c r="LXV54"/>
      <c r="LXW54"/>
      <c r="LXX54"/>
      <c r="LXY54"/>
      <c r="LXZ54"/>
      <c r="LYA54"/>
      <c r="LYB54"/>
      <c r="LYC54"/>
      <c r="LYD54"/>
      <c r="LYE54"/>
      <c r="LYF54"/>
      <c r="LYG54"/>
      <c r="LYH54"/>
      <c r="LYI54"/>
      <c r="LYJ54"/>
      <c r="LYK54"/>
      <c r="LYL54"/>
      <c r="LYM54"/>
      <c r="LYN54"/>
      <c r="LYO54"/>
      <c r="LYP54"/>
      <c r="LYQ54"/>
      <c r="LYR54"/>
      <c r="LYS54"/>
      <c r="LYT54"/>
      <c r="LYU54"/>
      <c r="LYV54"/>
      <c r="LYW54"/>
      <c r="LYX54"/>
      <c r="LYY54"/>
      <c r="LYZ54"/>
      <c r="LZA54"/>
      <c r="LZB54"/>
      <c r="LZC54"/>
      <c r="LZD54"/>
      <c r="LZE54"/>
      <c r="LZF54"/>
      <c r="LZG54"/>
      <c r="LZH54"/>
      <c r="LZI54"/>
      <c r="LZJ54"/>
      <c r="LZK54"/>
      <c r="LZL54"/>
      <c r="LZM54"/>
      <c r="LZN54"/>
      <c r="LZO54"/>
      <c r="LZP54"/>
      <c r="LZQ54"/>
      <c r="LZR54"/>
      <c r="LZS54"/>
      <c r="LZT54"/>
      <c r="LZU54"/>
      <c r="LZV54"/>
      <c r="LZW54"/>
      <c r="LZX54"/>
      <c r="LZY54"/>
      <c r="LZZ54"/>
      <c r="MAA54"/>
      <c r="MAB54"/>
      <c r="MAC54"/>
      <c r="MAD54"/>
      <c r="MAE54"/>
      <c r="MAF54"/>
      <c r="MAG54"/>
      <c r="MAH54"/>
      <c r="MAI54"/>
      <c r="MAJ54"/>
      <c r="MAK54"/>
      <c r="MAL54"/>
      <c r="MAM54"/>
      <c r="MAN54"/>
      <c r="MAO54"/>
      <c r="MAP54"/>
      <c r="MAQ54"/>
      <c r="MAR54"/>
      <c r="MAS54"/>
      <c r="MAT54"/>
      <c r="MAU54"/>
      <c r="MAV54"/>
      <c r="MAW54"/>
      <c r="MAX54"/>
      <c r="MAY54"/>
      <c r="MAZ54"/>
      <c r="MBA54"/>
      <c r="MBB54"/>
      <c r="MBC54"/>
      <c r="MBD54"/>
      <c r="MBE54"/>
      <c r="MBF54"/>
      <c r="MBG54"/>
      <c r="MBH54"/>
      <c r="MBI54"/>
      <c r="MBJ54"/>
      <c r="MBK54"/>
      <c r="MBL54"/>
      <c r="MBM54"/>
      <c r="MBN54"/>
      <c r="MBO54"/>
      <c r="MBP54"/>
      <c r="MBQ54"/>
      <c r="MBR54"/>
      <c r="MBS54"/>
      <c r="MBT54"/>
      <c r="MBU54"/>
      <c r="MBV54"/>
      <c r="MBW54"/>
      <c r="MBX54"/>
      <c r="MBY54"/>
      <c r="MBZ54"/>
      <c r="MCA54"/>
      <c r="MCB54"/>
      <c r="MCC54"/>
      <c r="MCD54"/>
      <c r="MCE54"/>
      <c r="MCF54"/>
      <c r="MCG54"/>
      <c r="MCH54"/>
      <c r="MCI54"/>
      <c r="MCJ54"/>
      <c r="MCK54"/>
      <c r="MCL54"/>
      <c r="MCM54"/>
      <c r="MCN54"/>
      <c r="MCO54"/>
      <c r="MCP54"/>
      <c r="MCQ54"/>
      <c r="MCR54"/>
      <c r="MCS54"/>
      <c r="MCT54"/>
      <c r="MCU54"/>
      <c r="MCV54"/>
      <c r="MCW54"/>
      <c r="MCX54"/>
      <c r="MCY54"/>
      <c r="MCZ54"/>
      <c r="MDA54"/>
      <c r="MDB54"/>
      <c r="MDC54"/>
      <c r="MDD54"/>
      <c r="MDE54"/>
      <c r="MDF54"/>
      <c r="MDG54"/>
      <c r="MDH54"/>
      <c r="MDI54"/>
      <c r="MDJ54"/>
      <c r="MDK54"/>
      <c r="MDL54"/>
      <c r="MDM54"/>
      <c r="MDN54"/>
      <c r="MDO54"/>
      <c r="MDP54"/>
      <c r="MDQ54"/>
      <c r="MDR54"/>
      <c r="MDS54"/>
      <c r="MDT54"/>
      <c r="MDU54"/>
      <c r="MDV54"/>
      <c r="MDW54"/>
      <c r="MDX54"/>
      <c r="MDY54"/>
      <c r="MDZ54"/>
      <c r="MEA54"/>
      <c r="MEB54"/>
      <c r="MEC54"/>
      <c r="MED54"/>
      <c r="MEE54"/>
      <c r="MEF54"/>
      <c r="MEG54"/>
      <c r="MEH54"/>
      <c r="MEI54"/>
      <c r="MEJ54"/>
      <c r="MEK54"/>
      <c r="MEL54"/>
      <c r="MEM54"/>
      <c r="MEN54"/>
      <c r="MEO54"/>
      <c r="MEP54"/>
      <c r="MEQ54"/>
      <c r="MER54"/>
      <c r="MES54"/>
      <c r="MET54"/>
      <c r="MEU54"/>
      <c r="MEV54"/>
      <c r="MEW54"/>
      <c r="MEX54"/>
      <c r="MEY54"/>
      <c r="MEZ54"/>
      <c r="MFA54"/>
      <c r="MFB54"/>
      <c r="MFC54"/>
      <c r="MFD54"/>
      <c r="MFE54"/>
      <c r="MFF54"/>
      <c r="MFG54"/>
      <c r="MFH54"/>
      <c r="MFI54"/>
      <c r="MFJ54"/>
      <c r="MFK54"/>
      <c r="MFL54"/>
      <c r="MFM54"/>
      <c r="MFN54"/>
      <c r="MFO54"/>
      <c r="MFP54"/>
      <c r="MFQ54"/>
      <c r="MFR54"/>
      <c r="MFS54"/>
      <c r="MFT54"/>
      <c r="MFU54"/>
      <c r="MFV54"/>
      <c r="MFW54"/>
      <c r="MFX54"/>
      <c r="MFY54"/>
      <c r="MFZ54"/>
      <c r="MGA54"/>
      <c r="MGB54"/>
      <c r="MGC54"/>
      <c r="MGD54"/>
      <c r="MGE54"/>
      <c r="MGF54"/>
      <c r="MGG54"/>
      <c r="MGH54"/>
      <c r="MGI54"/>
      <c r="MGJ54"/>
      <c r="MGK54"/>
      <c r="MGL54"/>
      <c r="MGM54"/>
      <c r="MGN54"/>
      <c r="MGO54"/>
      <c r="MGP54"/>
      <c r="MGQ54"/>
      <c r="MGR54"/>
      <c r="MGS54"/>
      <c r="MGT54"/>
      <c r="MGU54"/>
      <c r="MGV54"/>
      <c r="MGW54"/>
      <c r="MGX54"/>
      <c r="MGY54"/>
      <c r="MGZ54"/>
      <c r="MHA54"/>
      <c r="MHB54"/>
      <c r="MHC54"/>
      <c r="MHD54"/>
      <c r="MHE54"/>
      <c r="MHF54"/>
      <c r="MHG54"/>
      <c r="MHH54"/>
      <c r="MHI54"/>
      <c r="MHJ54"/>
      <c r="MHK54"/>
      <c r="MHL54"/>
      <c r="MHM54"/>
      <c r="MHN54"/>
      <c r="MHO54"/>
      <c r="MHP54"/>
      <c r="MHQ54"/>
      <c r="MHR54"/>
      <c r="MHS54"/>
      <c r="MHT54"/>
      <c r="MHU54"/>
      <c r="MHV54"/>
      <c r="MHW54"/>
      <c r="MHX54"/>
      <c r="MHY54"/>
      <c r="MHZ54"/>
      <c r="MIA54"/>
      <c r="MIB54"/>
      <c r="MIC54"/>
      <c r="MID54"/>
      <c r="MIE54"/>
      <c r="MIF54"/>
      <c r="MIG54"/>
      <c r="MIH54"/>
      <c r="MII54"/>
      <c r="MIJ54"/>
      <c r="MIK54"/>
      <c r="MIL54"/>
      <c r="MIM54"/>
      <c r="MIN54"/>
      <c r="MIO54"/>
      <c r="MIP54"/>
      <c r="MIQ54"/>
      <c r="MIR54"/>
      <c r="MIS54"/>
      <c r="MIT54"/>
      <c r="MIU54"/>
      <c r="MIV54"/>
      <c r="MIW54"/>
      <c r="MIX54"/>
      <c r="MIY54"/>
      <c r="MIZ54"/>
      <c r="MJA54"/>
      <c r="MJB54"/>
      <c r="MJC54"/>
      <c r="MJD54"/>
      <c r="MJE54"/>
      <c r="MJF54"/>
      <c r="MJG54"/>
      <c r="MJH54"/>
      <c r="MJI54"/>
      <c r="MJJ54"/>
      <c r="MJK54"/>
      <c r="MJL54"/>
      <c r="MJM54"/>
      <c r="MJN54"/>
      <c r="MJO54"/>
      <c r="MJP54"/>
      <c r="MJQ54"/>
      <c r="MJR54"/>
      <c r="MJS54"/>
      <c r="MJT54"/>
      <c r="MJU54"/>
      <c r="MJV54"/>
      <c r="MJW54"/>
      <c r="MJX54"/>
      <c r="MJY54"/>
      <c r="MJZ54"/>
      <c r="MKA54"/>
      <c r="MKB54"/>
      <c r="MKC54"/>
      <c r="MKD54"/>
      <c r="MKE54"/>
      <c r="MKF54"/>
      <c r="MKG54"/>
      <c r="MKH54"/>
      <c r="MKI54"/>
      <c r="MKJ54"/>
      <c r="MKK54"/>
      <c r="MKL54"/>
      <c r="MKM54"/>
      <c r="MKN54"/>
      <c r="MKO54"/>
      <c r="MKP54"/>
      <c r="MKQ54"/>
      <c r="MKR54"/>
      <c r="MKS54"/>
      <c r="MKT54"/>
      <c r="MKU54"/>
      <c r="MKV54"/>
      <c r="MKW54"/>
      <c r="MKX54"/>
      <c r="MKY54"/>
      <c r="MKZ54"/>
      <c r="MLA54"/>
      <c r="MLB54"/>
      <c r="MLC54"/>
      <c r="MLD54"/>
      <c r="MLE54"/>
      <c r="MLF54"/>
      <c r="MLG54"/>
      <c r="MLH54"/>
      <c r="MLI54"/>
      <c r="MLJ54"/>
      <c r="MLK54"/>
      <c r="MLL54"/>
      <c r="MLM54"/>
      <c r="MLN54"/>
      <c r="MLO54"/>
      <c r="MLP54"/>
      <c r="MLQ54"/>
      <c r="MLR54"/>
      <c r="MLS54"/>
      <c r="MLT54"/>
      <c r="MLU54"/>
      <c r="MLV54"/>
      <c r="MLW54"/>
      <c r="MLX54"/>
      <c r="MLY54"/>
      <c r="MLZ54"/>
      <c r="MMA54"/>
      <c r="MMB54"/>
      <c r="MMC54"/>
      <c r="MMD54"/>
      <c r="MME54"/>
      <c r="MMF54"/>
      <c r="MMG54"/>
      <c r="MMH54"/>
      <c r="MMI54"/>
      <c r="MMJ54"/>
      <c r="MMK54"/>
      <c r="MML54"/>
      <c r="MMM54"/>
      <c r="MMN54"/>
      <c r="MMO54"/>
      <c r="MMP54"/>
      <c r="MMQ54"/>
      <c r="MMR54"/>
      <c r="MMS54"/>
      <c r="MMT54"/>
      <c r="MMU54"/>
      <c r="MMV54"/>
      <c r="MMW54"/>
      <c r="MMX54"/>
      <c r="MMY54"/>
      <c r="MMZ54"/>
      <c r="MNA54"/>
      <c r="MNB54"/>
      <c r="MNC54"/>
      <c r="MND54"/>
      <c r="MNE54"/>
      <c r="MNF54"/>
      <c r="MNG54"/>
      <c r="MNH54"/>
      <c r="MNI54"/>
      <c r="MNJ54"/>
      <c r="MNK54"/>
      <c r="MNL54"/>
      <c r="MNM54"/>
      <c r="MNN54"/>
      <c r="MNO54"/>
      <c r="MNP54"/>
      <c r="MNQ54"/>
      <c r="MNR54"/>
      <c r="MNS54"/>
      <c r="MNT54"/>
      <c r="MNU54"/>
      <c r="MNV54"/>
      <c r="MNW54"/>
      <c r="MNX54"/>
      <c r="MNY54"/>
      <c r="MNZ54"/>
      <c r="MOA54"/>
      <c r="MOB54"/>
      <c r="MOC54"/>
      <c r="MOD54"/>
      <c r="MOE54"/>
      <c r="MOF54"/>
      <c r="MOG54"/>
      <c r="MOH54"/>
      <c r="MOI54"/>
      <c r="MOJ54"/>
      <c r="MOK54"/>
      <c r="MOL54"/>
      <c r="MOM54"/>
      <c r="MON54"/>
      <c r="MOO54"/>
      <c r="MOP54"/>
      <c r="MOQ54"/>
      <c r="MOR54"/>
      <c r="MOS54"/>
      <c r="MOT54"/>
      <c r="MOU54"/>
      <c r="MOV54"/>
      <c r="MOW54"/>
      <c r="MOX54"/>
      <c r="MOY54"/>
      <c r="MOZ54"/>
      <c r="MPA54"/>
      <c r="MPB54"/>
      <c r="MPC54"/>
      <c r="MPD54"/>
      <c r="MPE54"/>
      <c r="MPF54"/>
      <c r="MPG54"/>
      <c r="MPH54"/>
      <c r="MPI54"/>
      <c r="MPJ54"/>
      <c r="MPK54"/>
      <c r="MPL54"/>
      <c r="MPM54"/>
      <c r="MPN54"/>
      <c r="MPO54"/>
      <c r="MPP54"/>
      <c r="MPQ54"/>
      <c r="MPR54"/>
      <c r="MPS54"/>
      <c r="MPT54"/>
      <c r="MPU54"/>
      <c r="MPV54"/>
      <c r="MPW54"/>
      <c r="MPX54"/>
      <c r="MPY54"/>
      <c r="MPZ54"/>
      <c r="MQA54"/>
      <c r="MQB54"/>
      <c r="MQC54"/>
      <c r="MQD54"/>
      <c r="MQE54"/>
      <c r="MQF54"/>
      <c r="MQG54"/>
      <c r="MQH54"/>
      <c r="MQI54"/>
      <c r="MQJ54"/>
      <c r="MQK54"/>
      <c r="MQL54"/>
      <c r="MQM54"/>
      <c r="MQN54"/>
      <c r="MQO54"/>
      <c r="MQP54"/>
      <c r="MQQ54"/>
      <c r="MQR54"/>
      <c r="MQS54"/>
      <c r="MQT54"/>
      <c r="MQU54"/>
      <c r="MQV54"/>
      <c r="MQW54"/>
      <c r="MQX54"/>
      <c r="MQY54"/>
      <c r="MQZ54"/>
      <c r="MRA54"/>
      <c r="MRB54"/>
      <c r="MRC54"/>
      <c r="MRD54"/>
      <c r="MRE54"/>
      <c r="MRF54"/>
      <c r="MRG54"/>
      <c r="MRH54"/>
      <c r="MRI54"/>
      <c r="MRJ54"/>
      <c r="MRK54"/>
      <c r="MRL54"/>
      <c r="MRM54"/>
      <c r="MRN54"/>
      <c r="MRO54"/>
      <c r="MRP54"/>
      <c r="MRQ54"/>
      <c r="MRR54"/>
      <c r="MRS54"/>
      <c r="MRT54"/>
      <c r="MRU54"/>
      <c r="MRV54"/>
      <c r="MRW54"/>
      <c r="MRX54"/>
      <c r="MRY54"/>
      <c r="MRZ54"/>
      <c r="MSA54"/>
      <c r="MSB54"/>
      <c r="MSC54"/>
      <c r="MSD54"/>
      <c r="MSE54"/>
      <c r="MSF54"/>
      <c r="MSG54"/>
      <c r="MSH54"/>
      <c r="MSI54"/>
      <c r="MSJ54"/>
      <c r="MSK54"/>
      <c r="MSL54"/>
      <c r="MSM54"/>
      <c r="MSN54"/>
      <c r="MSO54"/>
      <c r="MSP54"/>
      <c r="MSQ54"/>
      <c r="MSR54"/>
      <c r="MSS54"/>
      <c r="MST54"/>
      <c r="MSU54"/>
      <c r="MSV54"/>
      <c r="MSW54"/>
      <c r="MSX54"/>
      <c r="MSY54"/>
      <c r="MSZ54"/>
      <c r="MTA54"/>
      <c r="MTB54"/>
      <c r="MTC54"/>
      <c r="MTD54"/>
      <c r="MTE54"/>
      <c r="MTF54"/>
      <c r="MTG54"/>
      <c r="MTH54"/>
      <c r="MTI54"/>
      <c r="MTJ54"/>
      <c r="MTK54"/>
      <c r="MTL54"/>
      <c r="MTM54"/>
      <c r="MTN54"/>
      <c r="MTO54"/>
      <c r="MTP54"/>
      <c r="MTQ54"/>
      <c r="MTR54"/>
      <c r="MTS54"/>
      <c r="MTT54"/>
      <c r="MTU54"/>
      <c r="MTV54"/>
      <c r="MTW54"/>
      <c r="MTX54"/>
      <c r="MTY54"/>
      <c r="MTZ54"/>
      <c r="MUA54"/>
      <c r="MUB54"/>
      <c r="MUC54"/>
      <c r="MUD54"/>
      <c r="MUE54"/>
      <c r="MUF54"/>
      <c r="MUG54"/>
      <c r="MUH54"/>
      <c r="MUI54"/>
      <c r="MUJ54"/>
      <c r="MUK54"/>
      <c r="MUL54"/>
      <c r="MUM54"/>
      <c r="MUN54"/>
      <c r="MUO54"/>
      <c r="MUP54"/>
      <c r="MUQ54"/>
      <c r="MUR54"/>
      <c r="MUS54"/>
      <c r="MUT54"/>
      <c r="MUU54"/>
      <c r="MUV54"/>
      <c r="MUW54"/>
      <c r="MUX54"/>
      <c r="MUY54"/>
      <c r="MUZ54"/>
      <c r="MVA54"/>
      <c r="MVB54"/>
      <c r="MVC54"/>
      <c r="MVD54"/>
      <c r="MVE54"/>
      <c r="MVF54"/>
      <c r="MVG54"/>
      <c r="MVH54"/>
      <c r="MVI54"/>
      <c r="MVJ54"/>
      <c r="MVK54"/>
      <c r="MVL54"/>
      <c r="MVM54"/>
      <c r="MVN54"/>
      <c r="MVO54"/>
      <c r="MVP54"/>
      <c r="MVQ54"/>
      <c r="MVR54"/>
      <c r="MVS54"/>
      <c r="MVT54"/>
      <c r="MVU54"/>
      <c r="MVV54"/>
      <c r="MVW54"/>
      <c r="MVX54"/>
      <c r="MVY54"/>
      <c r="MVZ54"/>
      <c r="MWA54"/>
      <c r="MWB54"/>
      <c r="MWC54"/>
      <c r="MWD54"/>
      <c r="MWE54"/>
      <c r="MWF54"/>
      <c r="MWG54"/>
      <c r="MWH54"/>
      <c r="MWI54"/>
      <c r="MWJ54"/>
      <c r="MWK54"/>
      <c r="MWL54"/>
      <c r="MWM54"/>
      <c r="MWN54"/>
      <c r="MWO54"/>
      <c r="MWP54"/>
      <c r="MWQ54"/>
      <c r="MWR54"/>
      <c r="MWS54"/>
      <c r="MWT54"/>
      <c r="MWU54"/>
      <c r="MWV54"/>
      <c r="MWW54"/>
      <c r="MWX54"/>
      <c r="MWY54"/>
      <c r="MWZ54"/>
      <c r="MXA54"/>
      <c r="MXB54"/>
      <c r="MXC54"/>
      <c r="MXD54"/>
      <c r="MXE54"/>
      <c r="MXF54"/>
      <c r="MXG54"/>
      <c r="MXH54"/>
      <c r="MXI54"/>
      <c r="MXJ54"/>
      <c r="MXK54"/>
      <c r="MXL54"/>
      <c r="MXM54"/>
      <c r="MXN54"/>
      <c r="MXO54"/>
      <c r="MXP54"/>
      <c r="MXQ54"/>
      <c r="MXR54"/>
      <c r="MXS54"/>
      <c r="MXT54"/>
      <c r="MXU54"/>
      <c r="MXV54"/>
      <c r="MXW54"/>
      <c r="MXX54"/>
      <c r="MXY54"/>
      <c r="MXZ54"/>
      <c r="MYA54"/>
      <c r="MYB54"/>
      <c r="MYC54"/>
      <c r="MYD54"/>
      <c r="MYE54"/>
      <c r="MYF54"/>
      <c r="MYG54"/>
      <c r="MYH54"/>
      <c r="MYI54"/>
      <c r="MYJ54"/>
      <c r="MYK54"/>
      <c r="MYL54"/>
      <c r="MYM54"/>
      <c r="MYN54"/>
      <c r="MYO54"/>
      <c r="MYP54"/>
      <c r="MYQ54"/>
      <c r="MYR54"/>
      <c r="MYS54"/>
      <c r="MYT54"/>
      <c r="MYU54"/>
      <c r="MYV54"/>
      <c r="MYW54"/>
      <c r="MYX54"/>
      <c r="MYY54"/>
      <c r="MYZ54"/>
      <c r="MZA54"/>
      <c r="MZB54"/>
      <c r="MZC54"/>
      <c r="MZD54"/>
      <c r="MZE54"/>
      <c r="MZF54"/>
      <c r="MZG54"/>
      <c r="MZH54"/>
      <c r="MZI54"/>
      <c r="MZJ54"/>
      <c r="MZK54"/>
      <c r="MZL54"/>
      <c r="MZM54"/>
      <c r="MZN54"/>
      <c r="MZO54"/>
      <c r="MZP54"/>
      <c r="MZQ54"/>
      <c r="MZR54"/>
      <c r="MZS54"/>
      <c r="MZT54"/>
      <c r="MZU54"/>
      <c r="MZV54"/>
      <c r="MZW54"/>
      <c r="MZX54"/>
      <c r="MZY54"/>
      <c r="MZZ54"/>
      <c r="NAA54"/>
      <c r="NAB54"/>
      <c r="NAC54"/>
      <c r="NAD54"/>
      <c r="NAE54"/>
      <c r="NAF54"/>
      <c r="NAG54"/>
      <c r="NAH54"/>
      <c r="NAI54"/>
      <c r="NAJ54"/>
      <c r="NAK54"/>
      <c r="NAL54"/>
      <c r="NAM54"/>
      <c r="NAN54"/>
      <c r="NAO54"/>
      <c r="NAP54"/>
      <c r="NAQ54"/>
      <c r="NAR54"/>
      <c r="NAS54"/>
      <c r="NAT54"/>
      <c r="NAU54"/>
      <c r="NAV54"/>
      <c r="NAW54"/>
      <c r="NAX54"/>
      <c r="NAY54"/>
      <c r="NAZ54"/>
      <c r="NBA54"/>
      <c r="NBB54"/>
      <c r="NBC54"/>
      <c r="NBD54"/>
      <c r="NBE54"/>
      <c r="NBF54"/>
      <c r="NBG54"/>
      <c r="NBH54"/>
      <c r="NBI54"/>
      <c r="NBJ54"/>
      <c r="NBK54"/>
      <c r="NBL54"/>
      <c r="NBM54"/>
      <c r="NBN54"/>
      <c r="NBO54"/>
      <c r="NBP54"/>
      <c r="NBQ54"/>
      <c r="NBR54"/>
      <c r="NBS54"/>
      <c r="NBT54"/>
      <c r="NBU54"/>
      <c r="NBV54"/>
      <c r="NBW54"/>
      <c r="NBX54"/>
      <c r="NBY54"/>
      <c r="NBZ54"/>
      <c r="NCA54"/>
      <c r="NCB54"/>
      <c r="NCC54"/>
      <c r="NCD54"/>
      <c r="NCE54"/>
      <c r="NCF54"/>
      <c r="NCG54"/>
      <c r="NCH54"/>
      <c r="NCI54"/>
      <c r="NCJ54"/>
      <c r="NCK54"/>
      <c r="NCL54"/>
      <c r="NCM54"/>
      <c r="NCN54"/>
      <c r="NCO54"/>
      <c r="NCP54"/>
      <c r="NCQ54"/>
      <c r="NCR54"/>
      <c r="NCS54"/>
      <c r="NCT54"/>
      <c r="NCU54"/>
      <c r="NCV54"/>
      <c r="NCW54"/>
      <c r="NCX54"/>
      <c r="NCY54"/>
      <c r="NCZ54"/>
      <c r="NDA54"/>
      <c r="NDB54"/>
      <c r="NDC54"/>
      <c r="NDD54"/>
      <c r="NDE54"/>
      <c r="NDF54"/>
      <c r="NDG54"/>
      <c r="NDH54"/>
      <c r="NDI54"/>
      <c r="NDJ54"/>
      <c r="NDK54"/>
      <c r="NDL54"/>
      <c r="NDM54"/>
      <c r="NDN54"/>
      <c r="NDO54"/>
      <c r="NDP54"/>
      <c r="NDQ54"/>
      <c r="NDR54"/>
      <c r="NDS54"/>
      <c r="NDT54"/>
      <c r="NDU54"/>
      <c r="NDV54"/>
      <c r="NDW54"/>
      <c r="NDX54"/>
      <c r="NDY54"/>
      <c r="NDZ54"/>
      <c r="NEA54"/>
      <c r="NEB54"/>
      <c r="NEC54"/>
      <c r="NED54"/>
      <c r="NEE54"/>
      <c r="NEF54"/>
      <c r="NEG54"/>
      <c r="NEH54"/>
      <c r="NEI54"/>
      <c r="NEJ54"/>
      <c r="NEK54"/>
      <c r="NEL54"/>
      <c r="NEM54"/>
      <c r="NEN54"/>
      <c r="NEO54"/>
      <c r="NEP54"/>
      <c r="NEQ54"/>
      <c r="NER54"/>
      <c r="NES54"/>
      <c r="NET54"/>
      <c r="NEU54"/>
      <c r="NEV54"/>
      <c r="NEW54"/>
      <c r="NEX54"/>
      <c r="NEY54"/>
      <c r="NEZ54"/>
      <c r="NFA54"/>
      <c r="NFB54"/>
      <c r="NFC54"/>
      <c r="NFD54"/>
      <c r="NFE54"/>
      <c r="NFF54"/>
      <c r="NFG54"/>
      <c r="NFH54"/>
      <c r="NFI54"/>
      <c r="NFJ54"/>
      <c r="NFK54"/>
      <c r="NFL54"/>
      <c r="NFM54"/>
      <c r="NFN54"/>
      <c r="NFO54"/>
      <c r="NFP54"/>
      <c r="NFQ54"/>
      <c r="NFR54"/>
      <c r="NFS54"/>
      <c r="NFT54"/>
      <c r="NFU54"/>
      <c r="NFV54"/>
      <c r="NFW54"/>
      <c r="NFX54"/>
      <c r="NFY54"/>
      <c r="NFZ54"/>
      <c r="NGA54"/>
      <c r="NGB54"/>
      <c r="NGC54"/>
      <c r="NGD54"/>
      <c r="NGE54"/>
      <c r="NGF54"/>
      <c r="NGG54"/>
      <c r="NGH54"/>
      <c r="NGI54"/>
      <c r="NGJ54"/>
      <c r="NGK54"/>
      <c r="NGL54"/>
      <c r="NGM54"/>
      <c r="NGN54"/>
      <c r="NGO54"/>
      <c r="NGP54"/>
      <c r="NGQ54"/>
      <c r="NGR54"/>
      <c r="NGS54"/>
      <c r="NGT54"/>
      <c r="NGU54"/>
      <c r="NGV54"/>
      <c r="NGW54"/>
      <c r="NGX54"/>
      <c r="NGY54"/>
      <c r="NGZ54"/>
      <c r="NHA54"/>
      <c r="NHB54"/>
      <c r="NHC54"/>
      <c r="NHD54"/>
      <c r="NHE54"/>
      <c r="NHF54"/>
      <c r="NHG54"/>
      <c r="NHH54"/>
      <c r="NHI54"/>
      <c r="NHJ54"/>
      <c r="NHK54"/>
      <c r="NHL54"/>
      <c r="NHM54"/>
      <c r="NHN54"/>
      <c r="NHO54"/>
      <c r="NHP54"/>
      <c r="NHQ54"/>
      <c r="NHR54"/>
      <c r="NHS54"/>
      <c r="NHT54"/>
      <c r="NHU54"/>
      <c r="NHV54"/>
      <c r="NHW54"/>
      <c r="NHX54"/>
      <c r="NHY54"/>
      <c r="NHZ54"/>
      <c r="NIA54"/>
      <c r="NIB54"/>
      <c r="NIC54"/>
      <c r="NID54"/>
      <c r="NIE54"/>
      <c r="NIF54"/>
      <c r="NIG54"/>
      <c r="NIH54"/>
      <c r="NII54"/>
      <c r="NIJ54"/>
      <c r="NIK54"/>
      <c r="NIL54"/>
      <c r="NIM54"/>
      <c r="NIN54"/>
      <c r="NIO54"/>
      <c r="NIP54"/>
      <c r="NIQ54"/>
      <c r="NIR54"/>
      <c r="NIS54"/>
      <c r="NIT54"/>
      <c r="NIU54"/>
      <c r="NIV54"/>
      <c r="NIW54"/>
      <c r="NIX54"/>
      <c r="NIY54"/>
      <c r="NIZ54"/>
      <c r="NJA54"/>
      <c r="NJB54"/>
      <c r="NJC54"/>
      <c r="NJD54"/>
      <c r="NJE54"/>
      <c r="NJF54"/>
      <c r="NJG54"/>
      <c r="NJH54"/>
      <c r="NJI54"/>
      <c r="NJJ54"/>
      <c r="NJK54"/>
      <c r="NJL54"/>
      <c r="NJM54"/>
      <c r="NJN54"/>
      <c r="NJO54"/>
      <c r="NJP54"/>
      <c r="NJQ54"/>
      <c r="NJR54"/>
      <c r="NJS54"/>
      <c r="NJT54"/>
      <c r="NJU54"/>
      <c r="NJV54"/>
      <c r="NJW54"/>
      <c r="NJX54"/>
      <c r="NJY54"/>
      <c r="NJZ54"/>
      <c r="NKA54"/>
      <c r="NKB54"/>
      <c r="NKC54"/>
      <c r="NKD54"/>
      <c r="NKE54"/>
      <c r="NKF54"/>
      <c r="NKG54"/>
      <c r="NKH54"/>
      <c r="NKI54"/>
      <c r="NKJ54"/>
      <c r="NKK54"/>
      <c r="NKL54"/>
      <c r="NKM54"/>
      <c r="NKN54"/>
      <c r="NKO54"/>
      <c r="NKP54"/>
      <c r="NKQ54"/>
      <c r="NKR54"/>
      <c r="NKS54"/>
      <c r="NKT54"/>
      <c r="NKU54"/>
      <c r="NKV54"/>
      <c r="NKW54"/>
      <c r="NKX54"/>
      <c r="NKY54"/>
      <c r="NKZ54"/>
      <c r="NLA54"/>
      <c r="NLB54"/>
      <c r="NLC54"/>
      <c r="NLD54"/>
      <c r="NLE54"/>
      <c r="NLF54"/>
      <c r="NLG54"/>
      <c r="NLH54"/>
      <c r="NLI54"/>
      <c r="NLJ54"/>
      <c r="NLK54"/>
      <c r="NLL54"/>
      <c r="NLM54"/>
      <c r="NLN54"/>
      <c r="NLO54"/>
      <c r="NLP54"/>
      <c r="NLQ54"/>
      <c r="NLR54"/>
      <c r="NLS54"/>
      <c r="NLT54"/>
      <c r="NLU54"/>
      <c r="NLV54"/>
      <c r="NLW54"/>
      <c r="NLX54"/>
      <c r="NLY54"/>
      <c r="NLZ54"/>
      <c r="NMA54"/>
      <c r="NMB54"/>
      <c r="NMC54"/>
      <c r="NMD54"/>
      <c r="NME54"/>
      <c r="NMF54"/>
      <c r="NMG54"/>
      <c r="NMH54"/>
      <c r="NMI54"/>
      <c r="NMJ54"/>
      <c r="NMK54"/>
      <c r="NML54"/>
      <c r="NMM54"/>
      <c r="NMN54"/>
      <c r="NMO54"/>
      <c r="NMP54"/>
      <c r="NMQ54"/>
      <c r="NMR54"/>
      <c r="NMS54"/>
      <c r="NMT54"/>
      <c r="NMU54"/>
      <c r="NMV54"/>
      <c r="NMW54"/>
      <c r="NMX54"/>
      <c r="NMY54"/>
      <c r="NMZ54"/>
      <c r="NNA54"/>
      <c r="NNB54"/>
      <c r="NNC54"/>
      <c r="NND54"/>
      <c r="NNE54"/>
      <c r="NNF54"/>
      <c r="NNG54"/>
      <c r="NNH54"/>
      <c r="NNI54"/>
      <c r="NNJ54"/>
      <c r="NNK54"/>
      <c r="NNL54"/>
      <c r="NNM54"/>
      <c r="NNN54"/>
      <c r="NNO54"/>
      <c r="NNP54"/>
      <c r="NNQ54"/>
      <c r="NNR54"/>
      <c r="NNS54"/>
      <c r="NNT54"/>
      <c r="NNU54"/>
      <c r="NNV54"/>
      <c r="NNW54"/>
      <c r="NNX54"/>
      <c r="NNY54"/>
      <c r="NNZ54"/>
      <c r="NOA54"/>
      <c r="NOB54"/>
      <c r="NOC54"/>
      <c r="NOD54"/>
      <c r="NOE54"/>
      <c r="NOF54"/>
      <c r="NOG54"/>
      <c r="NOH54"/>
      <c r="NOI54"/>
      <c r="NOJ54"/>
      <c r="NOK54"/>
      <c r="NOL54"/>
      <c r="NOM54"/>
      <c r="NON54"/>
      <c r="NOO54"/>
      <c r="NOP54"/>
      <c r="NOQ54"/>
      <c r="NOR54"/>
      <c r="NOS54"/>
      <c r="NOT54"/>
      <c r="NOU54"/>
      <c r="NOV54"/>
      <c r="NOW54"/>
      <c r="NOX54"/>
      <c r="NOY54"/>
      <c r="NOZ54"/>
      <c r="NPA54"/>
      <c r="NPB54"/>
      <c r="NPC54"/>
      <c r="NPD54"/>
      <c r="NPE54"/>
      <c r="NPF54"/>
      <c r="NPG54"/>
      <c r="NPH54"/>
      <c r="NPI54"/>
      <c r="NPJ54"/>
      <c r="NPK54"/>
      <c r="NPL54"/>
      <c r="NPM54"/>
      <c r="NPN54"/>
      <c r="NPO54"/>
      <c r="NPP54"/>
      <c r="NPQ54"/>
      <c r="NPR54"/>
      <c r="NPS54"/>
      <c r="NPT54"/>
      <c r="NPU54"/>
      <c r="NPV54"/>
      <c r="NPW54"/>
      <c r="NPX54"/>
      <c r="NPY54"/>
      <c r="NPZ54"/>
      <c r="NQA54"/>
      <c r="NQB54"/>
      <c r="NQC54"/>
      <c r="NQD54"/>
      <c r="NQE54"/>
      <c r="NQF54"/>
      <c r="NQG54"/>
      <c r="NQH54"/>
      <c r="NQI54"/>
      <c r="NQJ54"/>
      <c r="NQK54"/>
      <c r="NQL54"/>
      <c r="NQM54"/>
      <c r="NQN54"/>
      <c r="NQO54"/>
      <c r="NQP54"/>
      <c r="NQQ54"/>
      <c r="NQR54"/>
      <c r="NQS54"/>
      <c r="NQT54"/>
      <c r="NQU54"/>
      <c r="NQV54"/>
      <c r="NQW54"/>
      <c r="NQX54"/>
      <c r="NQY54"/>
      <c r="NQZ54"/>
      <c r="NRA54"/>
      <c r="NRB54"/>
      <c r="NRC54"/>
      <c r="NRD54"/>
      <c r="NRE54"/>
      <c r="NRF54"/>
      <c r="NRG54"/>
      <c r="NRH54"/>
      <c r="NRI54"/>
      <c r="NRJ54"/>
      <c r="NRK54"/>
      <c r="NRL54"/>
      <c r="NRM54"/>
      <c r="NRN54"/>
      <c r="NRO54"/>
      <c r="NRP54"/>
      <c r="NRQ54"/>
      <c r="NRR54"/>
      <c r="NRS54"/>
      <c r="NRT54"/>
      <c r="NRU54"/>
      <c r="NRV54"/>
      <c r="NRW54"/>
      <c r="NRX54"/>
      <c r="NRY54"/>
      <c r="NRZ54"/>
      <c r="NSA54"/>
      <c r="NSB54"/>
      <c r="NSC54"/>
      <c r="NSD54"/>
      <c r="NSE54"/>
      <c r="NSF54"/>
      <c r="NSG54"/>
      <c r="NSH54"/>
      <c r="NSI54"/>
      <c r="NSJ54"/>
      <c r="NSK54"/>
      <c r="NSL54"/>
      <c r="NSM54"/>
      <c r="NSN54"/>
      <c r="NSO54"/>
      <c r="NSP54"/>
      <c r="NSQ54"/>
      <c r="NSR54"/>
      <c r="NSS54"/>
      <c r="NST54"/>
      <c r="NSU54"/>
      <c r="NSV54"/>
      <c r="NSW54"/>
      <c r="NSX54"/>
      <c r="NSY54"/>
      <c r="NSZ54"/>
      <c r="NTA54"/>
      <c r="NTB54"/>
      <c r="NTC54"/>
      <c r="NTD54"/>
      <c r="NTE54"/>
      <c r="NTF54"/>
      <c r="NTG54"/>
      <c r="NTH54"/>
      <c r="NTI54"/>
      <c r="NTJ54"/>
      <c r="NTK54"/>
      <c r="NTL54"/>
      <c r="NTM54"/>
      <c r="NTN54"/>
      <c r="NTO54"/>
      <c r="NTP54"/>
      <c r="NTQ54"/>
      <c r="NTR54"/>
      <c r="NTS54"/>
      <c r="NTT54"/>
      <c r="NTU54"/>
      <c r="NTV54"/>
      <c r="NTW54"/>
      <c r="NTX54"/>
      <c r="NTY54"/>
      <c r="NTZ54"/>
      <c r="NUA54"/>
      <c r="NUB54"/>
      <c r="NUC54"/>
      <c r="NUD54"/>
      <c r="NUE54"/>
      <c r="NUF54"/>
      <c r="NUG54"/>
      <c r="NUH54"/>
      <c r="NUI54"/>
      <c r="NUJ54"/>
      <c r="NUK54"/>
      <c r="NUL54"/>
      <c r="NUM54"/>
      <c r="NUN54"/>
      <c r="NUO54"/>
      <c r="NUP54"/>
      <c r="NUQ54"/>
      <c r="NUR54"/>
      <c r="NUS54"/>
      <c r="NUT54"/>
      <c r="NUU54"/>
      <c r="NUV54"/>
      <c r="NUW54"/>
      <c r="NUX54"/>
      <c r="NUY54"/>
      <c r="NUZ54"/>
      <c r="NVA54"/>
      <c r="NVB54"/>
      <c r="NVC54"/>
      <c r="NVD54"/>
      <c r="NVE54"/>
      <c r="NVF54"/>
      <c r="NVG54"/>
      <c r="NVH54"/>
      <c r="NVI54"/>
      <c r="NVJ54"/>
      <c r="NVK54"/>
      <c r="NVL54"/>
      <c r="NVM54"/>
      <c r="NVN54"/>
      <c r="NVO54"/>
      <c r="NVP54"/>
      <c r="NVQ54"/>
      <c r="NVR54"/>
      <c r="NVS54"/>
      <c r="NVT54"/>
      <c r="NVU54"/>
      <c r="NVV54"/>
      <c r="NVW54"/>
      <c r="NVX54"/>
      <c r="NVY54"/>
      <c r="NVZ54"/>
      <c r="NWA54"/>
      <c r="NWB54"/>
      <c r="NWC54"/>
      <c r="NWD54"/>
      <c r="NWE54"/>
      <c r="NWF54"/>
      <c r="NWG54"/>
      <c r="NWH54"/>
      <c r="NWI54"/>
      <c r="NWJ54"/>
      <c r="NWK54"/>
      <c r="NWL54"/>
      <c r="NWM54"/>
      <c r="NWN54"/>
      <c r="NWO54"/>
      <c r="NWP54"/>
      <c r="NWQ54"/>
      <c r="NWR54"/>
      <c r="NWS54"/>
      <c r="NWT54"/>
      <c r="NWU54"/>
      <c r="NWV54"/>
      <c r="NWW54"/>
      <c r="NWX54"/>
      <c r="NWY54"/>
      <c r="NWZ54"/>
      <c r="NXA54"/>
      <c r="NXB54"/>
      <c r="NXC54"/>
      <c r="NXD54"/>
      <c r="NXE54"/>
      <c r="NXF54"/>
      <c r="NXG54"/>
      <c r="NXH54"/>
      <c r="NXI54"/>
      <c r="NXJ54"/>
      <c r="NXK54"/>
      <c r="NXL54"/>
      <c r="NXM54"/>
      <c r="NXN54"/>
      <c r="NXO54"/>
      <c r="NXP54"/>
      <c r="NXQ54"/>
      <c r="NXR54"/>
      <c r="NXS54"/>
      <c r="NXT54"/>
      <c r="NXU54"/>
      <c r="NXV54"/>
      <c r="NXW54"/>
      <c r="NXX54"/>
      <c r="NXY54"/>
      <c r="NXZ54"/>
      <c r="NYA54"/>
      <c r="NYB54"/>
      <c r="NYC54"/>
      <c r="NYD54"/>
      <c r="NYE54"/>
      <c r="NYF54"/>
      <c r="NYG54"/>
      <c r="NYH54"/>
      <c r="NYI54"/>
      <c r="NYJ54"/>
      <c r="NYK54"/>
      <c r="NYL54"/>
      <c r="NYM54"/>
      <c r="NYN54"/>
      <c r="NYO54"/>
      <c r="NYP54"/>
      <c r="NYQ54"/>
      <c r="NYR54"/>
      <c r="NYS54"/>
      <c r="NYT54"/>
      <c r="NYU54"/>
      <c r="NYV54"/>
      <c r="NYW54"/>
      <c r="NYX54"/>
      <c r="NYY54"/>
      <c r="NYZ54"/>
      <c r="NZA54"/>
      <c r="NZB54"/>
      <c r="NZC54"/>
      <c r="NZD54"/>
      <c r="NZE54"/>
      <c r="NZF54"/>
      <c r="NZG54"/>
      <c r="NZH54"/>
      <c r="NZI54"/>
      <c r="NZJ54"/>
      <c r="NZK54"/>
      <c r="NZL54"/>
      <c r="NZM54"/>
      <c r="NZN54"/>
      <c r="NZO54"/>
      <c r="NZP54"/>
      <c r="NZQ54"/>
      <c r="NZR54"/>
      <c r="NZS54"/>
      <c r="NZT54"/>
      <c r="NZU54"/>
      <c r="NZV54"/>
      <c r="NZW54"/>
      <c r="NZX54"/>
      <c r="NZY54"/>
      <c r="NZZ54"/>
      <c r="OAA54"/>
      <c r="OAB54"/>
      <c r="OAC54"/>
      <c r="OAD54"/>
      <c r="OAE54"/>
      <c r="OAF54"/>
      <c r="OAG54"/>
      <c r="OAH54"/>
      <c r="OAI54"/>
      <c r="OAJ54"/>
      <c r="OAK54"/>
      <c r="OAL54"/>
      <c r="OAM54"/>
      <c r="OAN54"/>
      <c r="OAO54"/>
      <c r="OAP54"/>
      <c r="OAQ54"/>
      <c r="OAR54"/>
      <c r="OAS54"/>
      <c r="OAT54"/>
      <c r="OAU54"/>
      <c r="OAV54"/>
      <c r="OAW54"/>
      <c r="OAX54"/>
      <c r="OAY54"/>
      <c r="OAZ54"/>
      <c r="OBA54"/>
      <c r="OBB54"/>
      <c r="OBC54"/>
      <c r="OBD54"/>
      <c r="OBE54"/>
      <c r="OBF54"/>
      <c r="OBG54"/>
      <c r="OBH54"/>
      <c r="OBI54"/>
      <c r="OBJ54"/>
      <c r="OBK54"/>
      <c r="OBL54"/>
      <c r="OBM54"/>
      <c r="OBN54"/>
      <c r="OBO54"/>
      <c r="OBP54"/>
      <c r="OBQ54"/>
      <c r="OBR54"/>
      <c r="OBS54"/>
      <c r="OBT54"/>
      <c r="OBU54"/>
      <c r="OBV54"/>
      <c r="OBW54"/>
      <c r="OBX54"/>
      <c r="OBY54"/>
      <c r="OBZ54"/>
      <c r="OCA54"/>
      <c r="OCB54"/>
      <c r="OCC54"/>
      <c r="OCD54"/>
      <c r="OCE54"/>
      <c r="OCF54"/>
      <c r="OCG54"/>
      <c r="OCH54"/>
      <c r="OCI54"/>
      <c r="OCJ54"/>
      <c r="OCK54"/>
      <c r="OCL54"/>
      <c r="OCM54"/>
      <c r="OCN54"/>
      <c r="OCO54"/>
      <c r="OCP54"/>
      <c r="OCQ54"/>
      <c r="OCR54"/>
      <c r="OCS54"/>
      <c r="OCT54"/>
      <c r="OCU54"/>
      <c r="OCV54"/>
      <c r="OCW54"/>
      <c r="OCX54"/>
      <c r="OCY54"/>
      <c r="OCZ54"/>
      <c r="ODA54"/>
      <c r="ODB54"/>
      <c r="ODC54"/>
      <c r="ODD54"/>
      <c r="ODE54"/>
      <c r="ODF54"/>
      <c r="ODG54"/>
      <c r="ODH54"/>
      <c r="ODI54"/>
      <c r="ODJ54"/>
      <c r="ODK54"/>
      <c r="ODL54"/>
      <c r="ODM54"/>
      <c r="ODN54"/>
      <c r="ODO54"/>
      <c r="ODP54"/>
      <c r="ODQ54"/>
      <c r="ODR54"/>
      <c r="ODS54"/>
      <c r="ODT54"/>
      <c r="ODU54"/>
      <c r="ODV54"/>
      <c r="ODW54"/>
      <c r="ODX54"/>
      <c r="ODY54"/>
      <c r="ODZ54"/>
      <c r="OEA54"/>
      <c r="OEB54"/>
      <c r="OEC54"/>
      <c r="OED54"/>
      <c r="OEE54"/>
      <c r="OEF54"/>
      <c r="OEG54"/>
      <c r="OEH54"/>
      <c r="OEI54"/>
      <c r="OEJ54"/>
      <c r="OEK54"/>
      <c r="OEL54"/>
      <c r="OEM54"/>
      <c r="OEN54"/>
      <c r="OEO54"/>
      <c r="OEP54"/>
      <c r="OEQ54"/>
      <c r="OER54"/>
      <c r="OES54"/>
      <c r="OET54"/>
      <c r="OEU54"/>
      <c r="OEV54"/>
      <c r="OEW54"/>
      <c r="OEX54"/>
      <c r="OEY54"/>
      <c r="OEZ54"/>
      <c r="OFA54"/>
      <c r="OFB54"/>
      <c r="OFC54"/>
      <c r="OFD54"/>
      <c r="OFE54"/>
      <c r="OFF54"/>
      <c r="OFG54"/>
      <c r="OFH54"/>
      <c r="OFI54"/>
      <c r="OFJ54"/>
      <c r="OFK54"/>
      <c r="OFL54"/>
      <c r="OFM54"/>
      <c r="OFN54"/>
      <c r="OFO54"/>
      <c r="OFP54"/>
      <c r="OFQ54"/>
      <c r="OFR54"/>
      <c r="OFS54"/>
      <c r="OFT54"/>
      <c r="OFU54"/>
      <c r="OFV54"/>
      <c r="OFW54"/>
      <c r="OFX54"/>
      <c r="OFY54"/>
      <c r="OFZ54"/>
      <c r="OGA54"/>
      <c r="OGB54"/>
      <c r="OGC54"/>
      <c r="OGD54"/>
      <c r="OGE54"/>
      <c r="OGF54"/>
      <c r="OGG54"/>
      <c r="OGH54"/>
      <c r="OGI54"/>
      <c r="OGJ54"/>
      <c r="OGK54"/>
      <c r="OGL54"/>
      <c r="OGM54"/>
      <c r="OGN54"/>
      <c r="OGO54"/>
      <c r="OGP54"/>
      <c r="OGQ54"/>
      <c r="OGR54"/>
      <c r="OGS54"/>
      <c r="OGT54"/>
      <c r="OGU54"/>
      <c r="OGV54"/>
      <c r="OGW54"/>
      <c r="OGX54"/>
      <c r="OGY54"/>
      <c r="OGZ54"/>
      <c r="OHA54"/>
      <c r="OHB54"/>
      <c r="OHC54"/>
      <c r="OHD54"/>
      <c r="OHE54"/>
      <c r="OHF54"/>
      <c r="OHG54"/>
      <c r="OHH54"/>
      <c r="OHI54"/>
      <c r="OHJ54"/>
      <c r="OHK54"/>
      <c r="OHL54"/>
      <c r="OHM54"/>
      <c r="OHN54"/>
      <c r="OHO54"/>
      <c r="OHP54"/>
      <c r="OHQ54"/>
      <c r="OHR54"/>
      <c r="OHS54"/>
      <c r="OHT54"/>
      <c r="OHU54"/>
      <c r="OHV54"/>
      <c r="OHW54"/>
      <c r="OHX54"/>
      <c r="OHY54"/>
      <c r="OHZ54"/>
      <c r="OIA54"/>
      <c r="OIB54"/>
      <c r="OIC54"/>
      <c r="OID54"/>
      <c r="OIE54"/>
      <c r="OIF54"/>
      <c r="OIG54"/>
      <c r="OIH54"/>
      <c r="OII54"/>
      <c r="OIJ54"/>
      <c r="OIK54"/>
      <c r="OIL54"/>
      <c r="OIM54"/>
      <c r="OIN54"/>
      <c r="OIO54"/>
      <c r="OIP54"/>
      <c r="OIQ54"/>
      <c r="OIR54"/>
      <c r="OIS54"/>
      <c r="OIT54"/>
      <c r="OIU54"/>
      <c r="OIV54"/>
      <c r="OIW54"/>
      <c r="OIX54"/>
      <c r="OIY54"/>
      <c r="OIZ54"/>
      <c r="OJA54"/>
      <c r="OJB54"/>
      <c r="OJC54"/>
      <c r="OJD54"/>
      <c r="OJE54"/>
      <c r="OJF54"/>
      <c r="OJG54"/>
      <c r="OJH54"/>
      <c r="OJI54"/>
      <c r="OJJ54"/>
      <c r="OJK54"/>
      <c r="OJL54"/>
      <c r="OJM54"/>
      <c r="OJN54"/>
      <c r="OJO54"/>
      <c r="OJP54"/>
      <c r="OJQ54"/>
      <c r="OJR54"/>
      <c r="OJS54"/>
      <c r="OJT54"/>
      <c r="OJU54"/>
      <c r="OJV54"/>
      <c r="OJW54"/>
      <c r="OJX54"/>
      <c r="OJY54"/>
      <c r="OJZ54"/>
      <c r="OKA54"/>
      <c r="OKB54"/>
      <c r="OKC54"/>
      <c r="OKD54"/>
      <c r="OKE54"/>
      <c r="OKF54"/>
      <c r="OKG54"/>
      <c r="OKH54"/>
      <c r="OKI54"/>
      <c r="OKJ54"/>
      <c r="OKK54"/>
      <c r="OKL54"/>
      <c r="OKM54"/>
      <c r="OKN54"/>
      <c r="OKO54"/>
      <c r="OKP54"/>
      <c r="OKQ54"/>
      <c r="OKR54"/>
      <c r="OKS54"/>
      <c r="OKT54"/>
      <c r="OKU54"/>
      <c r="OKV54"/>
      <c r="OKW54"/>
      <c r="OKX54"/>
      <c r="OKY54"/>
      <c r="OKZ54"/>
      <c r="OLA54"/>
      <c r="OLB54"/>
      <c r="OLC54"/>
      <c r="OLD54"/>
      <c r="OLE54"/>
      <c r="OLF54"/>
      <c r="OLG54"/>
      <c r="OLH54"/>
      <c r="OLI54"/>
      <c r="OLJ54"/>
      <c r="OLK54"/>
      <c r="OLL54"/>
      <c r="OLM54"/>
      <c r="OLN54"/>
      <c r="OLO54"/>
      <c r="OLP54"/>
      <c r="OLQ54"/>
      <c r="OLR54"/>
      <c r="OLS54"/>
      <c r="OLT54"/>
      <c r="OLU54"/>
      <c r="OLV54"/>
      <c r="OLW54"/>
      <c r="OLX54"/>
      <c r="OLY54"/>
      <c r="OLZ54"/>
      <c r="OMA54"/>
      <c r="OMB54"/>
      <c r="OMC54"/>
      <c r="OMD54"/>
      <c r="OME54"/>
      <c r="OMF54"/>
      <c r="OMG54"/>
      <c r="OMH54"/>
      <c r="OMI54"/>
      <c r="OMJ54"/>
      <c r="OMK54"/>
      <c r="OML54"/>
      <c r="OMM54"/>
      <c r="OMN54"/>
      <c r="OMO54"/>
      <c r="OMP54"/>
      <c r="OMQ54"/>
      <c r="OMR54"/>
      <c r="OMS54"/>
      <c r="OMT54"/>
      <c r="OMU54"/>
      <c r="OMV54"/>
      <c r="OMW54"/>
      <c r="OMX54"/>
      <c r="OMY54"/>
      <c r="OMZ54"/>
      <c r="ONA54"/>
      <c r="ONB54"/>
      <c r="ONC54"/>
      <c r="OND54"/>
      <c r="ONE54"/>
      <c r="ONF54"/>
      <c r="ONG54"/>
      <c r="ONH54"/>
      <c r="ONI54"/>
      <c r="ONJ54"/>
      <c r="ONK54"/>
      <c r="ONL54"/>
      <c r="ONM54"/>
      <c r="ONN54"/>
      <c r="ONO54"/>
      <c r="ONP54"/>
      <c r="ONQ54"/>
      <c r="ONR54"/>
      <c r="ONS54"/>
      <c r="ONT54"/>
      <c r="ONU54"/>
      <c r="ONV54"/>
      <c r="ONW54"/>
      <c r="ONX54"/>
      <c r="ONY54"/>
      <c r="ONZ54"/>
      <c r="OOA54"/>
      <c r="OOB54"/>
      <c r="OOC54"/>
      <c r="OOD54"/>
      <c r="OOE54"/>
      <c r="OOF54"/>
      <c r="OOG54"/>
      <c r="OOH54"/>
      <c r="OOI54"/>
      <c r="OOJ54"/>
      <c r="OOK54"/>
      <c r="OOL54"/>
      <c r="OOM54"/>
      <c r="OON54"/>
      <c r="OOO54"/>
      <c r="OOP54"/>
      <c r="OOQ54"/>
      <c r="OOR54"/>
      <c r="OOS54"/>
      <c r="OOT54"/>
      <c r="OOU54"/>
      <c r="OOV54"/>
      <c r="OOW54"/>
      <c r="OOX54"/>
      <c r="OOY54"/>
      <c r="OOZ54"/>
      <c r="OPA54"/>
      <c r="OPB54"/>
      <c r="OPC54"/>
      <c r="OPD54"/>
      <c r="OPE54"/>
      <c r="OPF54"/>
      <c r="OPG54"/>
      <c r="OPH54"/>
      <c r="OPI54"/>
      <c r="OPJ54"/>
      <c r="OPK54"/>
      <c r="OPL54"/>
      <c r="OPM54"/>
      <c r="OPN54"/>
      <c r="OPO54"/>
      <c r="OPP54"/>
      <c r="OPQ54"/>
      <c r="OPR54"/>
      <c r="OPS54"/>
      <c r="OPT54"/>
      <c r="OPU54"/>
      <c r="OPV54"/>
      <c r="OPW54"/>
      <c r="OPX54"/>
      <c r="OPY54"/>
      <c r="OPZ54"/>
      <c r="OQA54"/>
      <c r="OQB54"/>
      <c r="OQC54"/>
      <c r="OQD54"/>
      <c r="OQE54"/>
      <c r="OQF54"/>
      <c r="OQG54"/>
      <c r="OQH54"/>
      <c r="OQI54"/>
      <c r="OQJ54"/>
      <c r="OQK54"/>
      <c r="OQL54"/>
      <c r="OQM54"/>
      <c r="OQN54"/>
      <c r="OQO54"/>
      <c r="OQP54"/>
      <c r="OQQ54"/>
      <c r="OQR54"/>
      <c r="OQS54"/>
      <c r="OQT54"/>
      <c r="OQU54"/>
      <c r="OQV54"/>
      <c r="OQW54"/>
      <c r="OQX54"/>
      <c r="OQY54"/>
      <c r="OQZ54"/>
      <c r="ORA54"/>
      <c r="ORB54"/>
      <c r="ORC54"/>
      <c r="ORD54"/>
      <c r="ORE54"/>
      <c r="ORF54"/>
      <c r="ORG54"/>
      <c r="ORH54"/>
      <c r="ORI54"/>
      <c r="ORJ54"/>
      <c r="ORK54"/>
      <c r="ORL54"/>
      <c r="ORM54"/>
      <c r="ORN54"/>
      <c r="ORO54"/>
      <c r="ORP54"/>
      <c r="ORQ54"/>
      <c r="ORR54"/>
      <c r="ORS54"/>
      <c r="ORT54"/>
      <c r="ORU54"/>
      <c r="ORV54"/>
      <c r="ORW54"/>
      <c r="ORX54"/>
      <c r="ORY54"/>
      <c r="ORZ54"/>
      <c r="OSA54"/>
      <c r="OSB54"/>
      <c r="OSC54"/>
      <c r="OSD54"/>
      <c r="OSE54"/>
      <c r="OSF54"/>
      <c r="OSG54"/>
      <c r="OSH54"/>
      <c r="OSI54"/>
      <c r="OSJ54"/>
      <c r="OSK54"/>
      <c r="OSL54"/>
      <c r="OSM54"/>
      <c r="OSN54"/>
      <c r="OSO54"/>
      <c r="OSP54"/>
      <c r="OSQ54"/>
      <c r="OSR54"/>
      <c r="OSS54"/>
      <c r="OST54"/>
      <c r="OSU54"/>
      <c r="OSV54"/>
      <c r="OSW54"/>
      <c r="OSX54"/>
      <c r="OSY54"/>
      <c r="OSZ54"/>
      <c r="OTA54"/>
      <c r="OTB54"/>
      <c r="OTC54"/>
      <c r="OTD54"/>
      <c r="OTE54"/>
      <c r="OTF54"/>
      <c r="OTG54"/>
      <c r="OTH54"/>
      <c r="OTI54"/>
      <c r="OTJ54"/>
      <c r="OTK54"/>
      <c r="OTL54"/>
      <c r="OTM54"/>
      <c r="OTN54"/>
      <c r="OTO54"/>
      <c r="OTP54"/>
      <c r="OTQ54"/>
      <c r="OTR54"/>
      <c r="OTS54"/>
      <c r="OTT54"/>
      <c r="OTU54"/>
      <c r="OTV54"/>
      <c r="OTW54"/>
      <c r="OTX54"/>
      <c r="OTY54"/>
      <c r="OTZ54"/>
      <c r="OUA54"/>
      <c r="OUB54"/>
      <c r="OUC54"/>
      <c r="OUD54"/>
      <c r="OUE54"/>
      <c r="OUF54"/>
      <c r="OUG54"/>
      <c r="OUH54"/>
      <c r="OUI54"/>
      <c r="OUJ54"/>
      <c r="OUK54"/>
      <c r="OUL54"/>
      <c r="OUM54"/>
      <c r="OUN54"/>
      <c r="OUO54"/>
      <c r="OUP54"/>
      <c r="OUQ54"/>
      <c r="OUR54"/>
      <c r="OUS54"/>
      <c r="OUT54"/>
      <c r="OUU54"/>
      <c r="OUV54"/>
      <c r="OUW54"/>
      <c r="OUX54"/>
      <c r="OUY54"/>
      <c r="OUZ54"/>
      <c r="OVA54"/>
      <c r="OVB54"/>
      <c r="OVC54"/>
      <c r="OVD54"/>
      <c r="OVE54"/>
      <c r="OVF54"/>
      <c r="OVG54"/>
      <c r="OVH54"/>
      <c r="OVI54"/>
      <c r="OVJ54"/>
      <c r="OVK54"/>
      <c r="OVL54"/>
      <c r="OVM54"/>
      <c r="OVN54"/>
      <c r="OVO54"/>
      <c r="OVP54"/>
      <c r="OVQ54"/>
      <c r="OVR54"/>
      <c r="OVS54"/>
      <c r="OVT54"/>
      <c r="OVU54"/>
      <c r="OVV54"/>
      <c r="OVW54"/>
      <c r="OVX54"/>
      <c r="OVY54"/>
      <c r="OVZ54"/>
      <c r="OWA54"/>
      <c r="OWB54"/>
      <c r="OWC54"/>
      <c r="OWD54"/>
      <c r="OWE54"/>
      <c r="OWF54"/>
      <c r="OWG54"/>
      <c r="OWH54"/>
      <c r="OWI54"/>
      <c r="OWJ54"/>
      <c r="OWK54"/>
      <c r="OWL54"/>
      <c r="OWM54"/>
      <c r="OWN54"/>
      <c r="OWO54"/>
      <c r="OWP54"/>
      <c r="OWQ54"/>
      <c r="OWR54"/>
      <c r="OWS54"/>
      <c r="OWT54"/>
      <c r="OWU54"/>
      <c r="OWV54"/>
      <c r="OWW54"/>
      <c r="OWX54"/>
      <c r="OWY54"/>
      <c r="OWZ54"/>
      <c r="OXA54"/>
      <c r="OXB54"/>
      <c r="OXC54"/>
      <c r="OXD54"/>
      <c r="OXE54"/>
      <c r="OXF54"/>
      <c r="OXG54"/>
      <c r="OXH54"/>
      <c r="OXI54"/>
      <c r="OXJ54"/>
      <c r="OXK54"/>
      <c r="OXL54"/>
      <c r="OXM54"/>
      <c r="OXN54"/>
      <c r="OXO54"/>
      <c r="OXP54"/>
      <c r="OXQ54"/>
      <c r="OXR54"/>
      <c r="OXS54"/>
      <c r="OXT54"/>
      <c r="OXU54"/>
      <c r="OXV54"/>
      <c r="OXW54"/>
      <c r="OXX54"/>
      <c r="OXY54"/>
      <c r="OXZ54"/>
      <c r="OYA54"/>
      <c r="OYB54"/>
      <c r="OYC54"/>
      <c r="OYD54"/>
      <c r="OYE54"/>
      <c r="OYF54"/>
      <c r="OYG54"/>
      <c r="OYH54"/>
      <c r="OYI54"/>
      <c r="OYJ54"/>
      <c r="OYK54"/>
      <c r="OYL54"/>
      <c r="OYM54"/>
      <c r="OYN54"/>
      <c r="OYO54"/>
      <c r="OYP54"/>
      <c r="OYQ54"/>
      <c r="OYR54"/>
      <c r="OYS54"/>
      <c r="OYT54"/>
      <c r="OYU54"/>
      <c r="OYV54"/>
      <c r="OYW54"/>
      <c r="OYX54"/>
      <c r="OYY54"/>
      <c r="OYZ54"/>
      <c r="OZA54"/>
      <c r="OZB54"/>
      <c r="OZC54"/>
      <c r="OZD54"/>
      <c r="OZE54"/>
      <c r="OZF54"/>
      <c r="OZG54"/>
      <c r="OZH54"/>
      <c r="OZI54"/>
      <c r="OZJ54"/>
      <c r="OZK54"/>
      <c r="OZL54"/>
      <c r="OZM54"/>
      <c r="OZN54"/>
      <c r="OZO54"/>
      <c r="OZP54"/>
      <c r="OZQ54"/>
      <c r="OZR54"/>
      <c r="OZS54"/>
      <c r="OZT54"/>
      <c r="OZU54"/>
      <c r="OZV54"/>
      <c r="OZW54"/>
      <c r="OZX54"/>
      <c r="OZY54"/>
      <c r="OZZ54"/>
      <c r="PAA54"/>
      <c r="PAB54"/>
      <c r="PAC54"/>
      <c r="PAD54"/>
      <c r="PAE54"/>
      <c r="PAF54"/>
      <c r="PAG54"/>
      <c r="PAH54"/>
      <c r="PAI54"/>
      <c r="PAJ54"/>
      <c r="PAK54"/>
      <c r="PAL54"/>
      <c r="PAM54"/>
      <c r="PAN54"/>
      <c r="PAO54"/>
      <c r="PAP54"/>
      <c r="PAQ54"/>
      <c r="PAR54"/>
      <c r="PAS54"/>
      <c r="PAT54"/>
      <c r="PAU54"/>
      <c r="PAV54"/>
      <c r="PAW54"/>
      <c r="PAX54"/>
      <c r="PAY54"/>
      <c r="PAZ54"/>
      <c r="PBA54"/>
      <c r="PBB54"/>
      <c r="PBC54"/>
      <c r="PBD54"/>
      <c r="PBE54"/>
      <c r="PBF54"/>
      <c r="PBG54"/>
      <c r="PBH54"/>
      <c r="PBI54"/>
      <c r="PBJ54"/>
      <c r="PBK54"/>
      <c r="PBL54"/>
      <c r="PBM54"/>
      <c r="PBN54"/>
      <c r="PBO54"/>
      <c r="PBP54"/>
      <c r="PBQ54"/>
      <c r="PBR54"/>
      <c r="PBS54"/>
      <c r="PBT54"/>
      <c r="PBU54"/>
      <c r="PBV54"/>
      <c r="PBW54"/>
      <c r="PBX54"/>
      <c r="PBY54"/>
      <c r="PBZ54"/>
      <c r="PCA54"/>
      <c r="PCB54"/>
      <c r="PCC54"/>
      <c r="PCD54"/>
      <c r="PCE54"/>
      <c r="PCF54"/>
      <c r="PCG54"/>
      <c r="PCH54"/>
      <c r="PCI54"/>
      <c r="PCJ54"/>
      <c r="PCK54"/>
      <c r="PCL54"/>
      <c r="PCM54"/>
      <c r="PCN54"/>
      <c r="PCO54"/>
      <c r="PCP54"/>
      <c r="PCQ54"/>
      <c r="PCR54"/>
      <c r="PCS54"/>
      <c r="PCT54"/>
      <c r="PCU54"/>
      <c r="PCV54"/>
      <c r="PCW54"/>
      <c r="PCX54"/>
      <c r="PCY54"/>
      <c r="PCZ54"/>
      <c r="PDA54"/>
      <c r="PDB54"/>
      <c r="PDC54"/>
      <c r="PDD54"/>
      <c r="PDE54"/>
      <c r="PDF54"/>
      <c r="PDG54"/>
      <c r="PDH54"/>
      <c r="PDI54"/>
      <c r="PDJ54"/>
      <c r="PDK54"/>
      <c r="PDL54"/>
      <c r="PDM54"/>
      <c r="PDN54"/>
      <c r="PDO54"/>
      <c r="PDP54"/>
      <c r="PDQ54"/>
      <c r="PDR54"/>
      <c r="PDS54"/>
      <c r="PDT54"/>
      <c r="PDU54"/>
      <c r="PDV54"/>
      <c r="PDW54"/>
      <c r="PDX54"/>
      <c r="PDY54"/>
      <c r="PDZ54"/>
      <c r="PEA54"/>
      <c r="PEB54"/>
      <c r="PEC54"/>
      <c r="PED54"/>
      <c r="PEE54"/>
      <c r="PEF54"/>
      <c r="PEG54"/>
      <c r="PEH54"/>
      <c r="PEI54"/>
      <c r="PEJ54"/>
      <c r="PEK54"/>
      <c r="PEL54"/>
      <c r="PEM54"/>
      <c r="PEN54"/>
      <c r="PEO54"/>
      <c r="PEP54"/>
      <c r="PEQ54"/>
      <c r="PER54"/>
      <c r="PES54"/>
      <c r="PET54"/>
      <c r="PEU54"/>
      <c r="PEV54"/>
      <c r="PEW54"/>
      <c r="PEX54"/>
      <c r="PEY54"/>
      <c r="PEZ54"/>
      <c r="PFA54"/>
      <c r="PFB54"/>
      <c r="PFC54"/>
      <c r="PFD54"/>
      <c r="PFE54"/>
      <c r="PFF54"/>
      <c r="PFG54"/>
      <c r="PFH54"/>
      <c r="PFI54"/>
      <c r="PFJ54"/>
      <c r="PFK54"/>
      <c r="PFL54"/>
      <c r="PFM54"/>
      <c r="PFN54"/>
      <c r="PFO54"/>
      <c r="PFP54"/>
      <c r="PFQ54"/>
      <c r="PFR54"/>
      <c r="PFS54"/>
      <c r="PFT54"/>
      <c r="PFU54"/>
      <c r="PFV54"/>
      <c r="PFW54"/>
      <c r="PFX54"/>
      <c r="PFY54"/>
      <c r="PFZ54"/>
      <c r="PGA54"/>
      <c r="PGB54"/>
      <c r="PGC54"/>
      <c r="PGD54"/>
      <c r="PGE54"/>
      <c r="PGF54"/>
      <c r="PGG54"/>
      <c r="PGH54"/>
      <c r="PGI54"/>
      <c r="PGJ54"/>
      <c r="PGK54"/>
      <c r="PGL54"/>
      <c r="PGM54"/>
      <c r="PGN54"/>
      <c r="PGO54"/>
      <c r="PGP54"/>
      <c r="PGQ54"/>
      <c r="PGR54"/>
      <c r="PGS54"/>
      <c r="PGT54"/>
      <c r="PGU54"/>
      <c r="PGV54"/>
      <c r="PGW54"/>
      <c r="PGX54"/>
      <c r="PGY54"/>
      <c r="PGZ54"/>
      <c r="PHA54"/>
      <c r="PHB54"/>
      <c r="PHC54"/>
      <c r="PHD54"/>
      <c r="PHE54"/>
      <c r="PHF54"/>
      <c r="PHG54"/>
      <c r="PHH54"/>
      <c r="PHI54"/>
      <c r="PHJ54"/>
      <c r="PHK54"/>
      <c r="PHL54"/>
      <c r="PHM54"/>
      <c r="PHN54"/>
      <c r="PHO54"/>
      <c r="PHP54"/>
      <c r="PHQ54"/>
      <c r="PHR54"/>
      <c r="PHS54"/>
      <c r="PHT54"/>
      <c r="PHU54"/>
      <c r="PHV54"/>
      <c r="PHW54"/>
      <c r="PHX54"/>
      <c r="PHY54"/>
      <c r="PHZ54"/>
      <c r="PIA54"/>
      <c r="PIB54"/>
      <c r="PIC54"/>
      <c r="PID54"/>
      <c r="PIE54"/>
      <c r="PIF54"/>
      <c r="PIG54"/>
      <c r="PIH54"/>
      <c r="PII54"/>
      <c r="PIJ54"/>
      <c r="PIK54"/>
      <c r="PIL54"/>
      <c r="PIM54"/>
      <c r="PIN54"/>
      <c r="PIO54"/>
      <c r="PIP54"/>
      <c r="PIQ54"/>
      <c r="PIR54"/>
      <c r="PIS54"/>
      <c r="PIT54"/>
      <c r="PIU54"/>
      <c r="PIV54"/>
      <c r="PIW54"/>
      <c r="PIX54"/>
      <c r="PIY54"/>
      <c r="PIZ54"/>
      <c r="PJA54"/>
      <c r="PJB54"/>
      <c r="PJC54"/>
      <c r="PJD54"/>
      <c r="PJE54"/>
      <c r="PJF54"/>
      <c r="PJG54"/>
      <c r="PJH54"/>
      <c r="PJI54"/>
      <c r="PJJ54"/>
      <c r="PJK54"/>
      <c r="PJL54"/>
      <c r="PJM54"/>
      <c r="PJN54"/>
      <c r="PJO54"/>
      <c r="PJP54"/>
      <c r="PJQ54"/>
      <c r="PJR54"/>
      <c r="PJS54"/>
      <c r="PJT54"/>
      <c r="PJU54"/>
      <c r="PJV54"/>
      <c r="PJW54"/>
      <c r="PJX54"/>
      <c r="PJY54"/>
      <c r="PJZ54"/>
      <c r="PKA54"/>
      <c r="PKB54"/>
      <c r="PKC54"/>
      <c r="PKD54"/>
      <c r="PKE54"/>
      <c r="PKF54"/>
      <c r="PKG54"/>
      <c r="PKH54"/>
      <c r="PKI54"/>
      <c r="PKJ54"/>
      <c r="PKK54"/>
      <c r="PKL54"/>
      <c r="PKM54"/>
      <c r="PKN54"/>
      <c r="PKO54"/>
      <c r="PKP54"/>
      <c r="PKQ54"/>
      <c r="PKR54"/>
      <c r="PKS54"/>
      <c r="PKT54"/>
      <c r="PKU54"/>
      <c r="PKV54"/>
      <c r="PKW54"/>
      <c r="PKX54"/>
      <c r="PKY54"/>
      <c r="PKZ54"/>
      <c r="PLA54"/>
      <c r="PLB54"/>
      <c r="PLC54"/>
      <c r="PLD54"/>
      <c r="PLE54"/>
      <c r="PLF54"/>
      <c r="PLG54"/>
      <c r="PLH54"/>
      <c r="PLI54"/>
      <c r="PLJ54"/>
      <c r="PLK54"/>
      <c r="PLL54"/>
      <c r="PLM54"/>
      <c r="PLN54"/>
      <c r="PLO54"/>
      <c r="PLP54"/>
      <c r="PLQ54"/>
      <c r="PLR54"/>
      <c r="PLS54"/>
      <c r="PLT54"/>
      <c r="PLU54"/>
      <c r="PLV54"/>
      <c r="PLW54"/>
      <c r="PLX54"/>
      <c r="PLY54"/>
      <c r="PLZ54"/>
      <c r="PMA54"/>
      <c r="PMB54"/>
      <c r="PMC54"/>
      <c r="PMD54"/>
      <c r="PME54"/>
      <c r="PMF54"/>
      <c r="PMG54"/>
      <c r="PMH54"/>
      <c r="PMI54"/>
      <c r="PMJ54"/>
      <c r="PMK54"/>
      <c r="PML54"/>
      <c r="PMM54"/>
      <c r="PMN54"/>
      <c r="PMO54"/>
      <c r="PMP54"/>
      <c r="PMQ54"/>
      <c r="PMR54"/>
      <c r="PMS54"/>
      <c r="PMT54"/>
      <c r="PMU54"/>
      <c r="PMV54"/>
      <c r="PMW54"/>
      <c r="PMX54"/>
      <c r="PMY54"/>
      <c r="PMZ54"/>
      <c r="PNA54"/>
      <c r="PNB54"/>
      <c r="PNC54"/>
      <c r="PND54"/>
      <c r="PNE54"/>
      <c r="PNF54"/>
      <c r="PNG54"/>
      <c r="PNH54"/>
      <c r="PNI54"/>
      <c r="PNJ54"/>
      <c r="PNK54"/>
      <c r="PNL54"/>
      <c r="PNM54"/>
      <c r="PNN54"/>
      <c r="PNO54"/>
      <c r="PNP54"/>
      <c r="PNQ54"/>
      <c r="PNR54"/>
      <c r="PNS54"/>
      <c r="PNT54"/>
      <c r="PNU54"/>
      <c r="PNV54"/>
      <c r="PNW54"/>
      <c r="PNX54"/>
      <c r="PNY54"/>
      <c r="PNZ54"/>
      <c r="POA54"/>
      <c r="POB54"/>
      <c r="POC54"/>
      <c r="POD54"/>
      <c r="POE54"/>
      <c r="POF54"/>
      <c r="POG54"/>
      <c r="POH54"/>
      <c r="POI54"/>
      <c r="POJ54"/>
      <c r="POK54"/>
      <c r="POL54"/>
      <c r="POM54"/>
      <c r="PON54"/>
      <c r="POO54"/>
      <c r="POP54"/>
      <c r="POQ54"/>
      <c r="POR54"/>
      <c r="POS54"/>
      <c r="POT54"/>
      <c r="POU54"/>
      <c r="POV54"/>
      <c r="POW54"/>
      <c r="POX54"/>
      <c r="POY54"/>
      <c r="POZ54"/>
      <c r="PPA54"/>
      <c r="PPB54"/>
      <c r="PPC54"/>
      <c r="PPD54"/>
      <c r="PPE54"/>
      <c r="PPF54"/>
      <c r="PPG54"/>
      <c r="PPH54"/>
      <c r="PPI54"/>
      <c r="PPJ54"/>
      <c r="PPK54"/>
      <c r="PPL54"/>
      <c r="PPM54"/>
      <c r="PPN54"/>
      <c r="PPO54"/>
      <c r="PPP54"/>
      <c r="PPQ54"/>
      <c r="PPR54"/>
      <c r="PPS54"/>
      <c r="PPT54"/>
      <c r="PPU54"/>
      <c r="PPV54"/>
      <c r="PPW54"/>
      <c r="PPX54"/>
      <c r="PPY54"/>
      <c r="PPZ54"/>
      <c r="PQA54"/>
      <c r="PQB54"/>
      <c r="PQC54"/>
      <c r="PQD54"/>
      <c r="PQE54"/>
      <c r="PQF54"/>
      <c r="PQG54"/>
      <c r="PQH54"/>
      <c r="PQI54"/>
      <c r="PQJ54"/>
      <c r="PQK54"/>
      <c r="PQL54"/>
      <c r="PQM54"/>
      <c r="PQN54"/>
      <c r="PQO54"/>
      <c r="PQP54"/>
      <c r="PQQ54"/>
      <c r="PQR54"/>
      <c r="PQS54"/>
      <c r="PQT54"/>
      <c r="PQU54"/>
      <c r="PQV54"/>
      <c r="PQW54"/>
      <c r="PQX54"/>
      <c r="PQY54"/>
      <c r="PQZ54"/>
      <c r="PRA54"/>
      <c r="PRB54"/>
      <c r="PRC54"/>
      <c r="PRD54"/>
      <c r="PRE54"/>
      <c r="PRF54"/>
      <c r="PRG54"/>
      <c r="PRH54"/>
      <c r="PRI54"/>
      <c r="PRJ54"/>
      <c r="PRK54"/>
      <c r="PRL54"/>
      <c r="PRM54"/>
      <c r="PRN54"/>
      <c r="PRO54"/>
      <c r="PRP54"/>
      <c r="PRQ54"/>
      <c r="PRR54"/>
      <c r="PRS54"/>
      <c r="PRT54"/>
      <c r="PRU54"/>
      <c r="PRV54"/>
      <c r="PRW54"/>
      <c r="PRX54"/>
      <c r="PRY54"/>
      <c r="PRZ54"/>
      <c r="PSA54"/>
      <c r="PSB54"/>
      <c r="PSC54"/>
      <c r="PSD54"/>
      <c r="PSE54"/>
      <c r="PSF54"/>
      <c r="PSG54"/>
      <c r="PSH54"/>
      <c r="PSI54"/>
      <c r="PSJ54"/>
      <c r="PSK54"/>
      <c r="PSL54"/>
      <c r="PSM54"/>
      <c r="PSN54"/>
      <c r="PSO54"/>
      <c r="PSP54"/>
      <c r="PSQ54"/>
      <c r="PSR54"/>
      <c r="PSS54"/>
      <c r="PST54"/>
      <c r="PSU54"/>
      <c r="PSV54"/>
      <c r="PSW54"/>
      <c r="PSX54"/>
      <c r="PSY54"/>
      <c r="PSZ54"/>
      <c r="PTA54"/>
      <c r="PTB54"/>
      <c r="PTC54"/>
      <c r="PTD54"/>
      <c r="PTE54"/>
      <c r="PTF54"/>
      <c r="PTG54"/>
      <c r="PTH54"/>
      <c r="PTI54"/>
      <c r="PTJ54"/>
      <c r="PTK54"/>
      <c r="PTL54"/>
      <c r="PTM54"/>
      <c r="PTN54"/>
      <c r="PTO54"/>
      <c r="PTP54"/>
      <c r="PTQ54"/>
      <c r="PTR54"/>
      <c r="PTS54"/>
      <c r="PTT54"/>
      <c r="PTU54"/>
      <c r="PTV54"/>
      <c r="PTW54"/>
      <c r="PTX54"/>
      <c r="PTY54"/>
      <c r="PTZ54"/>
      <c r="PUA54"/>
      <c r="PUB54"/>
      <c r="PUC54"/>
      <c r="PUD54"/>
      <c r="PUE54"/>
      <c r="PUF54"/>
      <c r="PUG54"/>
      <c r="PUH54"/>
      <c r="PUI54"/>
      <c r="PUJ54"/>
      <c r="PUK54"/>
      <c r="PUL54"/>
      <c r="PUM54"/>
      <c r="PUN54"/>
      <c r="PUO54"/>
      <c r="PUP54"/>
      <c r="PUQ54"/>
      <c r="PUR54"/>
      <c r="PUS54"/>
      <c r="PUT54"/>
      <c r="PUU54"/>
      <c r="PUV54"/>
      <c r="PUW54"/>
      <c r="PUX54"/>
      <c r="PUY54"/>
      <c r="PUZ54"/>
      <c r="PVA54"/>
      <c r="PVB54"/>
      <c r="PVC54"/>
      <c r="PVD54"/>
      <c r="PVE54"/>
      <c r="PVF54"/>
      <c r="PVG54"/>
      <c r="PVH54"/>
      <c r="PVI54"/>
      <c r="PVJ54"/>
      <c r="PVK54"/>
      <c r="PVL54"/>
      <c r="PVM54"/>
      <c r="PVN54"/>
      <c r="PVO54"/>
      <c r="PVP54"/>
      <c r="PVQ54"/>
      <c r="PVR54"/>
      <c r="PVS54"/>
      <c r="PVT54"/>
      <c r="PVU54"/>
      <c r="PVV54"/>
      <c r="PVW54"/>
      <c r="PVX54"/>
      <c r="PVY54"/>
      <c r="PVZ54"/>
      <c r="PWA54"/>
      <c r="PWB54"/>
      <c r="PWC54"/>
      <c r="PWD54"/>
      <c r="PWE54"/>
      <c r="PWF54"/>
      <c r="PWG54"/>
      <c r="PWH54"/>
      <c r="PWI54"/>
      <c r="PWJ54"/>
      <c r="PWK54"/>
      <c r="PWL54"/>
      <c r="PWM54"/>
      <c r="PWN54"/>
      <c r="PWO54"/>
      <c r="PWP54"/>
      <c r="PWQ54"/>
      <c r="PWR54"/>
      <c r="PWS54"/>
      <c r="PWT54"/>
      <c r="PWU54"/>
      <c r="PWV54"/>
      <c r="PWW54"/>
      <c r="PWX54"/>
      <c r="PWY54"/>
      <c r="PWZ54"/>
      <c r="PXA54"/>
      <c r="PXB54"/>
      <c r="PXC54"/>
      <c r="PXD54"/>
      <c r="PXE54"/>
      <c r="PXF54"/>
      <c r="PXG54"/>
      <c r="PXH54"/>
      <c r="PXI54"/>
      <c r="PXJ54"/>
      <c r="PXK54"/>
      <c r="PXL54"/>
      <c r="PXM54"/>
      <c r="PXN54"/>
      <c r="PXO54"/>
      <c r="PXP54"/>
      <c r="PXQ54"/>
      <c r="PXR54"/>
      <c r="PXS54"/>
      <c r="PXT54"/>
      <c r="PXU54"/>
      <c r="PXV54"/>
      <c r="PXW54"/>
      <c r="PXX54"/>
      <c r="PXY54"/>
      <c r="PXZ54"/>
      <c r="PYA54"/>
      <c r="PYB54"/>
      <c r="PYC54"/>
      <c r="PYD54"/>
      <c r="PYE54"/>
      <c r="PYF54"/>
      <c r="PYG54"/>
      <c r="PYH54"/>
      <c r="PYI54"/>
      <c r="PYJ54"/>
      <c r="PYK54"/>
      <c r="PYL54"/>
      <c r="PYM54"/>
      <c r="PYN54"/>
      <c r="PYO54"/>
      <c r="PYP54"/>
      <c r="PYQ54"/>
      <c r="PYR54"/>
      <c r="PYS54"/>
      <c r="PYT54"/>
      <c r="PYU54"/>
      <c r="PYV54"/>
      <c r="PYW54"/>
      <c r="PYX54"/>
      <c r="PYY54"/>
      <c r="PYZ54"/>
      <c r="PZA54"/>
      <c r="PZB54"/>
      <c r="PZC54"/>
      <c r="PZD54"/>
      <c r="PZE54"/>
      <c r="PZF54"/>
      <c r="PZG54"/>
      <c r="PZH54"/>
      <c r="PZI54"/>
      <c r="PZJ54"/>
      <c r="PZK54"/>
      <c r="PZL54"/>
      <c r="PZM54"/>
      <c r="PZN54"/>
      <c r="PZO54"/>
      <c r="PZP54"/>
      <c r="PZQ54"/>
      <c r="PZR54"/>
      <c r="PZS54"/>
      <c r="PZT54"/>
      <c r="PZU54"/>
      <c r="PZV54"/>
      <c r="PZW54"/>
      <c r="PZX54"/>
      <c r="PZY54"/>
      <c r="PZZ54"/>
      <c r="QAA54"/>
      <c r="QAB54"/>
      <c r="QAC54"/>
      <c r="QAD54"/>
      <c r="QAE54"/>
      <c r="QAF54"/>
      <c r="QAG54"/>
      <c r="QAH54"/>
      <c r="QAI54"/>
      <c r="QAJ54"/>
      <c r="QAK54"/>
      <c r="QAL54"/>
      <c r="QAM54"/>
      <c r="QAN54"/>
      <c r="QAO54"/>
      <c r="QAP54"/>
      <c r="QAQ54"/>
      <c r="QAR54"/>
      <c r="QAS54"/>
      <c r="QAT54"/>
      <c r="QAU54"/>
      <c r="QAV54"/>
      <c r="QAW54"/>
      <c r="QAX54"/>
      <c r="QAY54"/>
      <c r="QAZ54"/>
      <c r="QBA54"/>
      <c r="QBB54"/>
      <c r="QBC54"/>
      <c r="QBD54"/>
      <c r="QBE54"/>
      <c r="QBF54"/>
      <c r="QBG54"/>
      <c r="QBH54"/>
      <c r="QBI54"/>
      <c r="QBJ54"/>
      <c r="QBK54"/>
      <c r="QBL54"/>
      <c r="QBM54"/>
      <c r="QBN54"/>
      <c r="QBO54"/>
      <c r="QBP54"/>
      <c r="QBQ54"/>
      <c r="QBR54"/>
      <c r="QBS54"/>
      <c r="QBT54"/>
      <c r="QBU54"/>
      <c r="QBV54"/>
      <c r="QBW54"/>
      <c r="QBX54"/>
      <c r="QBY54"/>
      <c r="QBZ54"/>
      <c r="QCA54"/>
      <c r="QCB54"/>
      <c r="QCC54"/>
      <c r="QCD54"/>
      <c r="QCE54"/>
      <c r="QCF54"/>
      <c r="QCG54"/>
      <c r="QCH54"/>
      <c r="QCI54"/>
      <c r="QCJ54"/>
      <c r="QCK54"/>
      <c r="QCL54"/>
      <c r="QCM54"/>
      <c r="QCN54"/>
      <c r="QCO54"/>
      <c r="QCP54"/>
      <c r="QCQ54"/>
      <c r="QCR54"/>
      <c r="QCS54"/>
      <c r="QCT54"/>
      <c r="QCU54"/>
      <c r="QCV54"/>
      <c r="QCW54"/>
      <c r="QCX54"/>
      <c r="QCY54"/>
      <c r="QCZ54"/>
      <c r="QDA54"/>
      <c r="QDB54"/>
      <c r="QDC54"/>
      <c r="QDD54"/>
      <c r="QDE54"/>
      <c r="QDF54"/>
      <c r="QDG54"/>
      <c r="QDH54"/>
      <c r="QDI54"/>
      <c r="QDJ54"/>
      <c r="QDK54"/>
      <c r="QDL54"/>
      <c r="QDM54"/>
      <c r="QDN54"/>
      <c r="QDO54"/>
      <c r="QDP54"/>
      <c r="QDQ54"/>
      <c r="QDR54"/>
      <c r="QDS54"/>
      <c r="QDT54"/>
      <c r="QDU54"/>
      <c r="QDV54"/>
      <c r="QDW54"/>
      <c r="QDX54"/>
      <c r="QDY54"/>
      <c r="QDZ54"/>
      <c r="QEA54"/>
      <c r="QEB54"/>
      <c r="QEC54"/>
      <c r="QED54"/>
      <c r="QEE54"/>
      <c r="QEF54"/>
      <c r="QEG54"/>
      <c r="QEH54"/>
      <c r="QEI54"/>
      <c r="QEJ54"/>
      <c r="QEK54"/>
      <c r="QEL54"/>
      <c r="QEM54"/>
      <c r="QEN54"/>
      <c r="QEO54"/>
      <c r="QEP54"/>
      <c r="QEQ54"/>
      <c r="QER54"/>
      <c r="QES54"/>
      <c r="QET54"/>
      <c r="QEU54"/>
      <c r="QEV54"/>
      <c r="QEW54"/>
      <c r="QEX54"/>
      <c r="QEY54"/>
      <c r="QEZ54"/>
      <c r="QFA54"/>
      <c r="QFB54"/>
      <c r="QFC54"/>
      <c r="QFD54"/>
      <c r="QFE54"/>
      <c r="QFF54"/>
      <c r="QFG54"/>
      <c r="QFH54"/>
      <c r="QFI54"/>
      <c r="QFJ54"/>
      <c r="QFK54"/>
      <c r="QFL54"/>
      <c r="QFM54"/>
      <c r="QFN54"/>
      <c r="QFO54"/>
      <c r="QFP54"/>
      <c r="QFQ54"/>
      <c r="QFR54"/>
      <c r="QFS54"/>
      <c r="QFT54"/>
      <c r="QFU54"/>
      <c r="QFV54"/>
      <c r="QFW54"/>
      <c r="QFX54"/>
      <c r="QFY54"/>
      <c r="QFZ54"/>
      <c r="QGA54"/>
      <c r="QGB54"/>
      <c r="QGC54"/>
      <c r="QGD54"/>
      <c r="QGE54"/>
      <c r="QGF54"/>
      <c r="QGG54"/>
      <c r="QGH54"/>
      <c r="QGI54"/>
      <c r="QGJ54"/>
      <c r="QGK54"/>
      <c r="QGL54"/>
      <c r="QGM54"/>
      <c r="QGN54"/>
      <c r="QGO54"/>
      <c r="QGP54"/>
      <c r="QGQ54"/>
      <c r="QGR54"/>
      <c r="QGS54"/>
      <c r="QGT54"/>
      <c r="QGU54"/>
      <c r="QGV54"/>
      <c r="QGW54"/>
      <c r="QGX54"/>
      <c r="QGY54"/>
      <c r="QGZ54"/>
      <c r="QHA54"/>
      <c r="QHB54"/>
      <c r="QHC54"/>
      <c r="QHD54"/>
      <c r="QHE54"/>
      <c r="QHF54"/>
      <c r="QHG54"/>
      <c r="QHH54"/>
      <c r="QHI54"/>
      <c r="QHJ54"/>
      <c r="QHK54"/>
      <c r="QHL54"/>
      <c r="QHM54"/>
      <c r="QHN54"/>
      <c r="QHO54"/>
      <c r="QHP54"/>
      <c r="QHQ54"/>
      <c r="QHR54"/>
      <c r="QHS54"/>
      <c r="QHT54"/>
      <c r="QHU54"/>
      <c r="QHV54"/>
      <c r="QHW54"/>
      <c r="QHX54"/>
      <c r="QHY54"/>
      <c r="QHZ54"/>
      <c r="QIA54"/>
      <c r="QIB54"/>
      <c r="QIC54"/>
      <c r="QID54"/>
      <c r="QIE54"/>
      <c r="QIF54"/>
      <c r="QIG54"/>
      <c r="QIH54"/>
      <c r="QII54"/>
      <c r="QIJ54"/>
      <c r="QIK54"/>
      <c r="QIL54"/>
      <c r="QIM54"/>
      <c r="QIN54"/>
      <c r="QIO54"/>
      <c r="QIP54"/>
      <c r="QIQ54"/>
      <c r="QIR54"/>
      <c r="QIS54"/>
      <c r="QIT54"/>
      <c r="QIU54"/>
      <c r="QIV54"/>
      <c r="QIW54"/>
      <c r="QIX54"/>
      <c r="QIY54"/>
      <c r="QIZ54"/>
      <c r="QJA54"/>
      <c r="QJB54"/>
      <c r="QJC54"/>
      <c r="QJD54"/>
      <c r="QJE54"/>
      <c r="QJF54"/>
      <c r="QJG54"/>
      <c r="QJH54"/>
      <c r="QJI54"/>
      <c r="QJJ54"/>
      <c r="QJK54"/>
      <c r="QJL54"/>
      <c r="QJM54"/>
      <c r="QJN54"/>
      <c r="QJO54"/>
      <c r="QJP54"/>
      <c r="QJQ54"/>
      <c r="QJR54"/>
      <c r="QJS54"/>
      <c r="QJT54"/>
      <c r="QJU54"/>
      <c r="QJV54"/>
      <c r="QJW54"/>
      <c r="QJX54"/>
      <c r="QJY54"/>
      <c r="QJZ54"/>
      <c r="QKA54"/>
      <c r="QKB54"/>
      <c r="QKC54"/>
      <c r="QKD54"/>
      <c r="QKE54"/>
      <c r="QKF54"/>
      <c r="QKG54"/>
      <c r="QKH54"/>
      <c r="QKI54"/>
      <c r="QKJ54"/>
      <c r="QKK54"/>
      <c r="QKL54"/>
      <c r="QKM54"/>
      <c r="QKN54"/>
      <c r="QKO54"/>
      <c r="QKP54"/>
      <c r="QKQ54"/>
      <c r="QKR54"/>
      <c r="QKS54"/>
      <c r="QKT54"/>
      <c r="QKU54"/>
      <c r="QKV54"/>
      <c r="QKW54"/>
      <c r="QKX54"/>
      <c r="QKY54"/>
      <c r="QKZ54"/>
      <c r="QLA54"/>
      <c r="QLB54"/>
      <c r="QLC54"/>
      <c r="QLD54"/>
      <c r="QLE54"/>
      <c r="QLF54"/>
      <c r="QLG54"/>
      <c r="QLH54"/>
      <c r="QLI54"/>
      <c r="QLJ54"/>
      <c r="QLK54"/>
      <c r="QLL54"/>
      <c r="QLM54"/>
      <c r="QLN54"/>
      <c r="QLO54"/>
      <c r="QLP54"/>
      <c r="QLQ54"/>
      <c r="QLR54"/>
      <c r="QLS54"/>
      <c r="QLT54"/>
      <c r="QLU54"/>
      <c r="QLV54"/>
      <c r="QLW54"/>
      <c r="QLX54"/>
      <c r="QLY54"/>
      <c r="QLZ54"/>
      <c r="QMA54"/>
      <c r="QMB54"/>
      <c r="QMC54"/>
      <c r="QMD54"/>
      <c r="QME54"/>
      <c r="QMF54"/>
      <c r="QMG54"/>
      <c r="QMH54"/>
      <c r="QMI54"/>
      <c r="QMJ54"/>
      <c r="QMK54"/>
      <c r="QML54"/>
      <c r="QMM54"/>
      <c r="QMN54"/>
      <c r="QMO54"/>
      <c r="QMP54"/>
      <c r="QMQ54"/>
      <c r="QMR54"/>
      <c r="QMS54"/>
      <c r="QMT54"/>
      <c r="QMU54"/>
      <c r="QMV54"/>
      <c r="QMW54"/>
      <c r="QMX54"/>
      <c r="QMY54"/>
      <c r="QMZ54"/>
      <c r="QNA54"/>
      <c r="QNB54"/>
      <c r="QNC54"/>
      <c r="QND54"/>
      <c r="QNE54"/>
      <c r="QNF54"/>
      <c r="QNG54"/>
      <c r="QNH54"/>
      <c r="QNI54"/>
      <c r="QNJ54"/>
      <c r="QNK54"/>
      <c r="QNL54"/>
      <c r="QNM54"/>
      <c r="QNN54"/>
      <c r="QNO54"/>
      <c r="QNP54"/>
      <c r="QNQ54"/>
      <c r="QNR54"/>
      <c r="QNS54"/>
      <c r="QNT54"/>
      <c r="QNU54"/>
      <c r="QNV54"/>
      <c r="QNW54"/>
      <c r="QNX54"/>
      <c r="QNY54"/>
      <c r="QNZ54"/>
      <c r="QOA54"/>
      <c r="QOB54"/>
      <c r="QOC54"/>
      <c r="QOD54"/>
      <c r="QOE54"/>
      <c r="QOF54"/>
      <c r="QOG54"/>
      <c r="QOH54"/>
      <c r="QOI54"/>
      <c r="QOJ54"/>
      <c r="QOK54"/>
      <c r="QOL54"/>
      <c r="QOM54"/>
      <c r="QON54"/>
      <c r="QOO54"/>
      <c r="QOP54"/>
      <c r="QOQ54"/>
      <c r="QOR54"/>
      <c r="QOS54"/>
      <c r="QOT54"/>
      <c r="QOU54"/>
      <c r="QOV54"/>
      <c r="QOW54"/>
      <c r="QOX54"/>
      <c r="QOY54"/>
      <c r="QOZ54"/>
      <c r="QPA54"/>
      <c r="QPB54"/>
      <c r="QPC54"/>
      <c r="QPD54"/>
      <c r="QPE54"/>
      <c r="QPF54"/>
      <c r="QPG54"/>
      <c r="QPH54"/>
      <c r="QPI54"/>
      <c r="QPJ54"/>
      <c r="QPK54"/>
      <c r="QPL54"/>
      <c r="QPM54"/>
      <c r="QPN54"/>
      <c r="QPO54"/>
      <c r="QPP54"/>
      <c r="QPQ54"/>
      <c r="QPR54"/>
      <c r="QPS54"/>
      <c r="QPT54"/>
      <c r="QPU54"/>
      <c r="QPV54"/>
      <c r="QPW54"/>
      <c r="QPX54"/>
      <c r="QPY54"/>
      <c r="QPZ54"/>
      <c r="QQA54"/>
      <c r="QQB54"/>
      <c r="QQC54"/>
      <c r="QQD54"/>
      <c r="QQE54"/>
      <c r="QQF54"/>
      <c r="QQG54"/>
      <c r="QQH54"/>
      <c r="QQI54"/>
      <c r="QQJ54"/>
      <c r="QQK54"/>
      <c r="QQL54"/>
      <c r="QQM54"/>
      <c r="QQN54"/>
      <c r="QQO54"/>
      <c r="QQP54"/>
      <c r="QQQ54"/>
      <c r="QQR54"/>
      <c r="QQS54"/>
      <c r="QQT54"/>
      <c r="QQU54"/>
      <c r="QQV54"/>
      <c r="QQW54"/>
      <c r="QQX54"/>
      <c r="QQY54"/>
      <c r="QQZ54"/>
      <c r="QRA54"/>
      <c r="QRB54"/>
      <c r="QRC54"/>
      <c r="QRD54"/>
      <c r="QRE54"/>
      <c r="QRF54"/>
      <c r="QRG54"/>
      <c r="QRH54"/>
      <c r="QRI54"/>
      <c r="QRJ54"/>
      <c r="QRK54"/>
      <c r="QRL54"/>
      <c r="QRM54"/>
      <c r="QRN54"/>
      <c r="QRO54"/>
      <c r="QRP54"/>
      <c r="QRQ54"/>
      <c r="QRR54"/>
      <c r="QRS54"/>
      <c r="QRT54"/>
      <c r="QRU54"/>
      <c r="QRV54"/>
      <c r="QRW54"/>
      <c r="QRX54"/>
      <c r="QRY54"/>
      <c r="QRZ54"/>
      <c r="QSA54"/>
      <c r="QSB54"/>
      <c r="QSC54"/>
      <c r="QSD54"/>
      <c r="QSE54"/>
      <c r="QSF54"/>
      <c r="QSG54"/>
      <c r="QSH54"/>
      <c r="QSI54"/>
      <c r="QSJ54"/>
      <c r="QSK54"/>
      <c r="QSL54"/>
      <c r="QSM54"/>
      <c r="QSN54"/>
      <c r="QSO54"/>
      <c r="QSP54"/>
      <c r="QSQ54"/>
      <c r="QSR54"/>
      <c r="QSS54"/>
      <c r="QST54"/>
      <c r="QSU54"/>
      <c r="QSV54"/>
      <c r="QSW54"/>
      <c r="QSX54"/>
      <c r="QSY54"/>
      <c r="QSZ54"/>
      <c r="QTA54"/>
      <c r="QTB54"/>
      <c r="QTC54"/>
      <c r="QTD54"/>
      <c r="QTE54"/>
      <c r="QTF54"/>
      <c r="QTG54"/>
      <c r="QTH54"/>
      <c r="QTI54"/>
      <c r="QTJ54"/>
      <c r="QTK54"/>
      <c r="QTL54"/>
      <c r="QTM54"/>
      <c r="QTN54"/>
      <c r="QTO54"/>
      <c r="QTP54"/>
      <c r="QTQ54"/>
      <c r="QTR54"/>
      <c r="QTS54"/>
      <c r="QTT54"/>
      <c r="QTU54"/>
      <c r="QTV54"/>
      <c r="QTW54"/>
      <c r="QTX54"/>
      <c r="QTY54"/>
      <c r="QTZ54"/>
      <c r="QUA54"/>
      <c r="QUB54"/>
      <c r="QUC54"/>
      <c r="QUD54"/>
      <c r="QUE54"/>
      <c r="QUF54"/>
      <c r="QUG54"/>
      <c r="QUH54"/>
      <c r="QUI54"/>
      <c r="QUJ54"/>
      <c r="QUK54"/>
      <c r="QUL54"/>
      <c r="QUM54"/>
      <c r="QUN54"/>
      <c r="QUO54"/>
      <c r="QUP54"/>
      <c r="QUQ54"/>
      <c r="QUR54"/>
      <c r="QUS54"/>
      <c r="QUT54"/>
      <c r="QUU54"/>
      <c r="QUV54"/>
      <c r="QUW54"/>
      <c r="QUX54"/>
      <c r="QUY54"/>
      <c r="QUZ54"/>
      <c r="QVA54"/>
      <c r="QVB54"/>
      <c r="QVC54"/>
      <c r="QVD54"/>
      <c r="QVE54"/>
      <c r="QVF54"/>
      <c r="QVG54"/>
      <c r="QVH54"/>
      <c r="QVI54"/>
      <c r="QVJ54"/>
      <c r="QVK54"/>
      <c r="QVL54"/>
      <c r="QVM54"/>
      <c r="QVN54"/>
      <c r="QVO54"/>
      <c r="QVP54"/>
      <c r="QVQ54"/>
      <c r="QVR54"/>
      <c r="QVS54"/>
      <c r="QVT54"/>
      <c r="QVU54"/>
      <c r="QVV54"/>
      <c r="QVW54"/>
      <c r="QVX54"/>
      <c r="QVY54"/>
      <c r="QVZ54"/>
      <c r="QWA54"/>
      <c r="QWB54"/>
      <c r="QWC54"/>
      <c r="QWD54"/>
      <c r="QWE54"/>
      <c r="QWF54"/>
      <c r="QWG54"/>
      <c r="QWH54"/>
      <c r="QWI54"/>
      <c r="QWJ54"/>
      <c r="QWK54"/>
      <c r="QWL54"/>
      <c r="QWM54"/>
      <c r="QWN54"/>
      <c r="QWO54"/>
      <c r="QWP54"/>
      <c r="QWQ54"/>
      <c r="QWR54"/>
      <c r="QWS54"/>
      <c r="QWT54"/>
      <c r="QWU54"/>
      <c r="QWV54"/>
      <c r="QWW54"/>
      <c r="QWX54"/>
      <c r="QWY54"/>
      <c r="QWZ54"/>
      <c r="QXA54"/>
      <c r="QXB54"/>
      <c r="QXC54"/>
      <c r="QXD54"/>
      <c r="QXE54"/>
      <c r="QXF54"/>
      <c r="QXG54"/>
      <c r="QXH54"/>
      <c r="QXI54"/>
      <c r="QXJ54"/>
      <c r="QXK54"/>
      <c r="QXL54"/>
      <c r="QXM54"/>
      <c r="QXN54"/>
      <c r="QXO54"/>
      <c r="QXP54"/>
      <c r="QXQ54"/>
      <c r="QXR54"/>
      <c r="QXS54"/>
      <c r="QXT54"/>
      <c r="QXU54"/>
      <c r="QXV54"/>
      <c r="QXW54"/>
      <c r="QXX54"/>
      <c r="QXY54"/>
      <c r="QXZ54"/>
      <c r="QYA54"/>
      <c r="QYB54"/>
      <c r="QYC54"/>
      <c r="QYD54"/>
      <c r="QYE54"/>
      <c r="QYF54"/>
      <c r="QYG54"/>
      <c r="QYH54"/>
      <c r="QYI54"/>
      <c r="QYJ54"/>
      <c r="QYK54"/>
      <c r="QYL54"/>
      <c r="QYM54"/>
      <c r="QYN54"/>
      <c r="QYO54"/>
      <c r="QYP54"/>
      <c r="QYQ54"/>
      <c r="QYR54"/>
      <c r="QYS54"/>
      <c r="QYT54"/>
      <c r="QYU54"/>
      <c r="QYV54"/>
      <c r="QYW54"/>
      <c r="QYX54"/>
      <c r="QYY54"/>
      <c r="QYZ54"/>
      <c r="QZA54"/>
      <c r="QZB54"/>
      <c r="QZC54"/>
      <c r="QZD54"/>
      <c r="QZE54"/>
      <c r="QZF54"/>
      <c r="QZG54"/>
      <c r="QZH54"/>
      <c r="QZI54"/>
      <c r="QZJ54"/>
      <c r="QZK54"/>
      <c r="QZL54"/>
      <c r="QZM54"/>
      <c r="QZN54"/>
      <c r="QZO54"/>
      <c r="QZP54"/>
      <c r="QZQ54"/>
      <c r="QZR54"/>
      <c r="QZS54"/>
      <c r="QZT54"/>
      <c r="QZU54"/>
      <c r="QZV54"/>
      <c r="QZW54"/>
      <c r="QZX54"/>
      <c r="QZY54"/>
      <c r="QZZ54"/>
      <c r="RAA54"/>
      <c r="RAB54"/>
      <c r="RAC54"/>
      <c r="RAD54"/>
      <c r="RAE54"/>
      <c r="RAF54"/>
      <c r="RAG54"/>
      <c r="RAH54"/>
      <c r="RAI54"/>
      <c r="RAJ54"/>
      <c r="RAK54"/>
      <c r="RAL54"/>
      <c r="RAM54"/>
      <c r="RAN54"/>
      <c r="RAO54"/>
      <c r="RAP54"/>
      <c r="RAQ54"/>
      <c r="RAR54"/>
      <c r="RAS54"/>
      <c r="RAT54"/>
      <c r="RAU54"/>
      <c r="RAV54"/>
      <c r="RAW54"/>
      <c r="RAX54"/>
      <c r="RAY54"/>
      <c r="RAZ54"/>
      <c r="RBA54"/>
      <c r="RBB54"/>
      <c r="RBC54"/>
      <c r="RBD54"/>
      <c r="RBE54"/>
      <c r="RBF54"/>
      <c r="RBG54"/>
      <c r="RBH54"/>
      <c r="RBI54"/>
      <c r="RBJ54"/>
      <c r="RBK54"/>
      <c r="RBL54"/>
      <c r="RBM54"/>
      <c r="RBN54"/>
      <c r="RBO54"/>
      <c r="RBP54"/>
      <c r="RBQ54"/>
      <c r="RBR54"/>
      <c r="RBS54"/>
      <c r="RBT54"/>
      <c r="RBU54"/>
      <c r="RBV54"/>
      <c r="RBW54"/>
      <c r="RBX54"/>
      <c r="RBY54"/>
      <c r="RBZ54"/>
      <c r="RCA54"/>
      <c r="RCB54"/>
      <c r="RCC54"/>
      <c r="RCD54"/>
      <c r="RCE54"/>
      <c r="RCF54"/>
      <c r="RCG54"/>
      <c r="RCH54"/>
      <c r="RCI54"/>
      <c r="RCJ54"/>
      <c r="RCK54"/>
      <c r="RCL54"/>
      <c r="RCM54"/>
      <c r="RCN54"/>
      <c r="RCO54"/>
      <c r="RCP54"/>
      <c r="RCQ54"/>
      <c r="RCR54"/>
      <c r="RCS54"/>
      <c r="RCT54"/>
      <c r="RCU54"/>
      <c r="RCV54"/>
      <c r="RCW54"/>
      <c r="RCX54"/>
      <c r="RCY54"/>
      <c r="RCZ54"/>
      <c r="RDA54"/>
      <c r="RDB54"/>
      <c r="RDC54"/>
      <c r="RDD54"/>
      <c r="RDE54"/>
      <c r="RDF54"/>
      <c r="RDG54"/>
      <c r="RDH54"/>
      <c r="RDI54"/>
      <c r="RDJ54"/>
      <c r="RDK54"/>
      <c r="RDL54"/>
      <c r="RDM54"/>
      <c r="RDN54"/>
      <c r="RDO54"/>
      <c r="RDP54"/>
      <c r="RDQ54"/>
      <c r="RDR54"/>
      <c r="RDS54"/>
      <c r="RDT54"/>
      <c r="RDU54"/>
      <c r="RDV54"/>
      <c r="RDW54"/>
      <c r="RDX54"/>
      <c r="RDY54"/>
      <c r="RDZ54"/>
      <c r="REA54"/>
      <c r="REB54"/>
      <c r="REC54"/>
      <c r="RED54"/>
      <c r="REE54"/>
      <c r="REF54"/>
      <c r="REG54"/>
      <c r="REH54"/>
      <c r="REI54"/>
      <c r="REJ54"/>
      <c r="REK54"/>
      <c r="REL54"/>
      <c r="REM54"/>
      <c r="REN54"/>
      <c r="REO54"/>
      <c r="REP54"/>
      <c r="REQ54"/>
      <c r="RER54"/>
      <c r="RES54"/>
      <c r="RET54"/>
      <c r="REU54"/>
      <c r="REV54"/>
      <c r="REW54"/>
      <c r="REX54"/>
      <c r="REY54"/>
      <c r="REZ54"/>
      <c r="RFA54"/>
      <c r="RFB54"/>
      <c r="RFC54"/>
      <c r="RFD54"/>
      <c r="RFE54"/>
      <c r="RFF54"/>
      <c r="RFG54"/>
      <c r="RFH54"/>
      <c r="RFI54"/>
      <c r="RFJ54"/>
      <c r="RFK54"/>
      <c r="RFL54"/>
      <c r="RFM54"/>
      <c r="RFN54"/>
      <c r="RFO54"/>
      <c r="RFP54"/>
      <c r="RFQ54"/>
      <c r="RFR54"/>
      <c r="RFS54"/>
      <c r="RFT54"/>
      <c r="RFU54"/>
      <c r="RFV54"/>
      <c r="RFW54"/>
      <c r="RFX54"/>
      <c r="RFY54"/>
      <c r="RFZ54"/>
      <c r="RGA54"/>
      <c r="RGB54"/>
      <c r="RGC54"/>
      <c r="RGD54"/>
      <c r="RGE54"/>
      <c r="RGF54"/>
      <c r="RGG54"/>
      <c r="RGH54"/>
      <c r="RGI54"/>
      <c r="RGJ54"/>
      <c r="RGK54"/>
      <c r="RGL54"/>
      <c r="RGM54"/>
      <c r="RGN54"/>
      <c r="RGO54"/>
      <c r="RGP54"/>
      <c r="RGQ54"/>
      <c r="RGR54"/>
      <c r="RGS54"/>
      <c r="RGT54"/>
      <c r="RGU54"/>
      <c r="RGV54"/>
      <c r="RGW54"/>
      <c r="RGX54"/>
      <c r="RGY54"/>
      <c r="RGZ54"/>
      <c r="RHA54"/>
      <c r="RHB54"/>
      <c r="RHC54"/>
      <c r="RHD54"/>
      <c r="RHE54"/>
      <c r="RHF54"/>
      <c r="RHG54"/>
      <c r="RHH54"/>
      <c r="RHI54"/>
      <c r="RHJ54"/>
      <c r="RHK54"/>
      <c r="RHL54"/>
      <c r="RHM54"/>
      <c r="RHN54"/>
      <c r="RHO54"/>
      <c r="RHP54"/>
      <c r="RHQ54"/>
      <c r="RHR54"/>
      <c r="RHS54"/>
      <c r="RHT54"/>
      <c r="RHU54"/>
      <c r="RHV54"/>
      <c r="RHW54"/>
      <c r="RHX54"/>
      <c r="RHY54"/>
      <c r="RHZ54"/>
      <c r="RIA54"/>
      <c r="RIB54"/>
      <c r="RIC54"/>
      <c r="RID54"/>
      <c r="RIE54"/>
      <c r="RIF54"/>
      <c r="RIG54"/>
      <c r="RIH54"/>
      <c r="RII54"/>
      <c r="RIJ54"/>
      <c r="RIK54"/>
      <c r="RIL54"/>
      <c r="RIM54"/>
      <c r="RIN54"/>
      <c r="RIO54"/>
      <c r="RIP54"/>
      <c r="RIQ54"/>
      <c r="RIR54"/>
      <c r="RIS54"/>
      <c r="RIT54"/>
      <c r="RIU54"/>
      <c r="RIV54"/>
      <c r="RIW54"/>
      <c r="RIX54"/>
      <c r="RIY54"/>
      <c r="RIZ54"/>
      <c r="RJA54"/>
      <c r="RJB54"/>
      <c r="RJC54"/>
      <c r="RJD54"/>
      <c r="RJE54"/>
      <c r="RJF54"/>
      <c r="RJG54"/>
      <c r="RJH54"/>
      <c r="RJI54"/>
      <c r="RJJ54"/>
      <c r="RJK54"/>
      <c r="RJL54"/>
      <c r="RJM54"/>
      <c r="RJN54"/>
      <c r="RJO54"/>
      <c r="RJP54"/>
      <c r="RJQ54"/>
      <c r="RJR54"/>
      <c r="RJS54"/>
      <c r="RJT54"/>
      <c r="RJU54"/>
      <c r="RJV54"/>
      <c r="RJW54"/>
      <c r="RJX54"/>
      <c r="RJY54"/>
      <c r="RJZ54"/>
      <c r="RKA54"/>
      <c r="RKB54"/>
      <c r="RKC54"/>
      <c r="RKD54"/>
      <c r="RKE54"/>
      <c r="RKF54"/>
      <c r="RKG54"/>
      <c r="RKH54"/>
      <c r="RKI54"/>
      <c r="RKJ54"/>
      <c r="RKK54"/>
      <c r="RKL54"/>
      <c r="RKM54"/>
      <c r="RKN54"/>
      <c r="RKO54"/>
      <c r="RKP54"/>
      <c r="RKQ54"/>
      <c r="RKR54"/>
      <c r="RKS54"/>
      <c r="RKT54"/>
      <c r="RKU54"/>
      <c r="RKV54"/>
      <c r="RKW54"/>
      <c r="RKX54"/>
      <c r="RKY54"/>
      <c r="RKZ54"/>
      <c r="RLA54"/>
      <c r="RLB54"/>
      <c r="RLC54"/>
      <c r="RLD54"/>
      <c r="RLE54"/>
      <c r="RLF54"/>
      <c r="RLG54"/>
      <c r="RLH54"/>
      <c r="RLI54"/>
      <c r="RLJ54"/>
      <c r="RLK54"/>
      <c r="RLL54"/>
      <c r="RLM54"/>
      <c r="RLN54"/>
      <c r="RLO54"/>
      <c r="RLP54"/>
      <c r="RLQ54"/>
      <c r="RLR54"/>
      <c r="RLS54"/>
      <c r="RLT54"/>
      <c r="RLU54"/>
      <c r="RLV54"/>
      <c r="RLW54"/>
      <c r="RLX54"/>
      <c r="RLY54"/>
      <c r="RLZ54"/>
      <c r="RMA54"/>
      <c r="RMB54"/>
      <c r="RMC54"/>
      <c r="RMD54"/>
      <c r="RME54"/>
      <c r="RMF54"/>
      <c r="RMG54"/>
      <c r="RMH54"/>
      <c r="RMI54"/>
      <c r="RMJ54"/>
      <c r="RMK54"/>
      <c r="RML54"/>
      <c r="RMM54"/>
      <c r="RMN54"/>
      <c r="RMO54"/>
      <c r="RMP54"/>
      <c r="RMQ54"/>
      <c r="RMR54"/>
      <c r="RMS54"/>
      <c r="RMT54"/>
      <c r="RMU54"/>
      <c r="RMV54"/>
      <c r="RMW54"/>
      <c r="RMX54"/>
      <c r="RMY54"/>
      <c r="RMZ54"/>
      <c r="RNA54"/>
      <c r="RNB54"/>
      <c r="RNC54"/>
      <c r="RND54"/>
      <c r="RNE54"/>
      <c r="RNF54"/>
      <c r="RNG54"/>
      <c r="RNH54"/>
      <c r="RNI54"/>
      <c r="RNJ54"/>
      <c r="RNK54"/>
      <c r="RNL54"/>
      <c r="RNM54"/>
      <c r="RNN54"/>
      <c r="RNO54"/>
      <c r="RNP54"/>
      <c r="RNQ54"/>
      <c r="RNR54"/>
      <c r="RNS54"/>
      <c r="RNT54"/>
      <c r="RNU54"/>
      <c r="RNV54"/>
      <c r="RNW54"/>
      <c r="RNX54"/>
      <c r="RNY54"/>
      <c r="RNZ54"/>
      <c r="ROA54"/>
      <c r="ROB54"/>
      <c r="ROC54"/>
      <c r="ROD54"/>
      <c r="ROE54"/>
      <c r="ROF54"/>
      <c r="ROG54"/>
      <c r="ROH54"/>
      <c r="ROI54"/>
      <c r="ROJ54"/>
      <c r="ROK54"/>
      <c r="ROL54"/>
      <c r="ROM54"/>
      <c r="RON54"/>
      <c r="ROO54"/>
      <c r="ROP54"/>
      <c r="ROQ54"/>
      <c r="ROR54"/>
      <c r="ROS54"/>
      <c r="ROT54"/>
      <c r="ROU54"/>
      <c r="ROV54"/>
      <c r="ROW54"/>
      <c r="ROX54"/>
      <c r="ROY54"/>
      <c r="ROZ54"/>
      <c r="RPA54"/>
      <c r="RPB54"/>
      <c r="RPC54"/>
      <c r="RPD54"/>
      <c r="RPE54"/>
      <c r="RPF54"/>
      <c r="RPG54"/>
      <c r="RPH54"/>
      <c r="RPI54"/>
      <c r="RPJ54"/>
      <c r="RPK54"/>
      <c r="RPL54"/>
      <c r="RPM54"/>
      <c r="RPN54"/>
      <c r="RPO54"/>
      <c r="RPP54"/>
      <c r="RPQ54"/>
      <c r="RPR54"/>
      <c r="RPS54"/>
      <c r="RPT54"/>
      <c r="RPU54"/>
      <c r="RPV54"/>
      <c r="RPW54"/>
      <c r="RPX54"/>
      <c r="RPY54"/>
      <c r="RPZ54"/>
      <c r="RQA54"/>
      <c r="RQB54"/>
      <c r="RQC54"/>
      <c r="RQD54"/>
      <c r="RQE54"/>
      <c r="RQF54"/>
      <c r="RQG54"/>
      <c r="RQH54"/>
      <c r="RQI54"/>
      <c r="RQJ54"/>
      <c r="RQK54"/>
      <c r="RQL54"/>
      <c r="RQM54"/>
      <c r="RQN54"/>
      <c r="RQO54"/>
      <c r="RQP54"/>
      <c r="RQQ54"/>
      <c r="RQR54"/>
      <c r="RQS54"/>
      <c r="RQT54"/>
      <c r="RQU54"/>
      <c r="RQV54"/>
      <c r="RQW54"/>
      <c r="RQX54"/>
      <c r="RQY54"/>
      <c r="RQZ54"/>
      <c r="RRA54"/>
      <c r="RRB54"/>
      <c r="RRC54"/>
      <c r="RRD54"/>
      <c r="RRE54"/>
      <c r="RRF54"/>
      <c r="RRG54"/>
      <c r="RRH54"/>
      <c r="RRI54"/>
      <c r="RRJ54"/>
      <c r="RRK54"/>
      <c r="RRL54"/>
      <c r="RRM54"/>
      <c r="RRN54"/>
      <c r="RRO54"/>
      <c r="RRP54"/>
      <c r="RRQ54"/>
      <c r="RRR54"/>
      <c r="RRS54"/>
      <c r="RRT54"/>
      <c r="RRU54"/>
      <c r="RRV54"/>
      <c r="RRW54"/>
      <c r="RRX54"/>
      <c r="RRY54"/>
      <c r="RRZ54"/>
      <c r="RSA54"/>
      <c r="RSB54"/>
      <c r="RSC54"/>
      <c r="RSD54"/>
      <c r="RSE54"/>
      <c r="RSF54"/>
      <c r="RSG54"/>
      <c r="RSH54"/>
      <c r="RSI54"/>
      <c r="RSJ54"/>
      <c r="RSK54"/>
      <c r="RSL54"/>
      <c r="RSM54"/>
      <c r="RSN54"/>
      <c r="RSO54"/>
      <c r="RSP54"/>
      <c r="RSQ54"/>
      <c r="RSR54"/>
      <c r="RSS54"/>
      <c r="RST54"/>
      <c r="RSU54"/>
      <c r="RSV54"/>
      <c r="RSW54"/>
      <c r="RSX54"/>
      <c r="RSY54"/>
      <c r="RSZ54"/>
      <c r="RTA54"/>
      <c r="RTB54"/>
      <c r="RTC54"/>
      <c r="RTD54"/>
      <c r="RTE54"/>
      <c r="RTF54"/>
      <c r="RTG54"/>
      <c r="RTH54"/>
      <c r="RTI54"/>
      <c r="RTJ54"/>
      <c r="RTK54"/>
      <c r="RTL54"/>
      <c r="RTM54"/>
      <c r="RTN54"/>
      <c r="RTO54"/>
      <c r="RTP54"/>
      <c r="RTQ54"/>
      <c r="RTR54"/>
      <c r="RTS54"/>
      <c r="RTT54"/>
      <c r="RTU54"/>
      <c r="RTV54"/>
      <c r="RTW54"/>
      <c r="RTX54"/>
      <c r="RTY54"/>
      <c r="RTZ54"/>
      <c r="RUA54"/>
      <c r="RUB54"/>
      <c r="RUC54"/>
      <c r="RUD54"/>
      <c r="RUE54"/>
      <c r="RUF54"/>
      <c r="RUG54"/>
      <c r="RUH54"/>
      <c r="RUI54"/>
      <c r="RUJ54"/>
      <c r="RUK54"/>
      <c r="RUL54"/>
      <c r="RUM54"/>
      <c r="RUN54"/>
      <c r="RUO54"/>
      <c r="RUP54"/>
      <c r="RUQ54"/>
      <c r="RUR54"/>
      <c r="RUS54"/>
      <c r="RUT54"/>
      <c r="RUU54"/>
      <c r="RUV54"/>
      <c r="RUW54"/>
      <c r="RUX54"/>
      <c r="RUY54"/>
      <c r="RUZ54"/>
      <c r="RVA54"/>
      <c r="RVB54"/>
      <c r="RVC54"/>
      <c r="RVD54"/>
      <c r="RVE54"/>
      <c r="RVF54"/>
      <c r="RVG54"/>
      <c r="RVH54"/>
      <c r="RVI54"/>
      <c r="RVJ54"/>
      <c r="RVK54"/>
      <c r="RVL54"/>
      <c r="RVM54"/>
      <c r="RVN54"/>
      <c r="RVO54"/>
      <c r="RVP54"/>
      <c r="RVQ54"/>
      <c r="RVR54"/>
      <c r="RVS54"/>
      <c r="RVT54"/>
      <c r="RVU54"/>
      <c r="RVV54"/>
      <c r="RVW54"/>
      <c r="RVX54"/>
      <c r="RVY54"/>
      <c r="RVZ54"/>
      <c r="RWA54"/>
      <c r="RWB54"/>
      <c r="RWC54"/>
      <c r="RWD54"/>
      <c r="RWE54"/>
      <c r="RWF54"/>
      <c r="RWG54"/>
      <c r="RWH54"/>
      <c r="RWI54"/>
      <c r="RWJ54"/>
      <c r="RWK54"/>
      <c r="RWL54"/>
      <c r="RWM54"/>
      <c r="RWN54"/>
      <c r="RWO54"/>
      <c r="RWP54"/>
      <c r="RWQ54"/>
      <c r="RWR54"/>
      <c r="RWS54"/>
      <c r="RWT54"/>
      <c r="RWU54"/>
      <c r="RWV54"/>
      <c r="RWW54"/>
      <c r="RWX54"/>
      <c r="RWY54"/>
      <c r="RWZ54"/>
      <c r="RXA54"/>
      <c r="RXB54"/>
      <c r="RXC54"/>
      <c r="RXD54"/>
      <c r="RXE54"/>
      <c r="RXF54"/>
      <c r="RXG54"/>
      <c r="RXH54"/>
      <c r="RXI54"/>
      <c r="RXJ54"/>
      <c r="RXK54"/>
      <c r="RXL54"/>
      <c r="RXM54"/>
      <c r="RXN54"/>
      <c r="RXO54"/>
      <c r="RXP54"/>
      <c r="RXQ54"/>
      <c r="RXR54"/>
      <c r="RXS54"/>
      <c r="RXT54"/>
      <c r="RXU54"/>
      <c r="RXV54"/>
      <c r="RXW54"/>
      <c r="RXX54"/>
      <c r="RXY54"/>
      <c r="RXZ54"/>
      <c r="RYA54"/>
      <c r="RYB54"/>
      <c r="RYC54"/>
      <c r="RYD54"/>
      <c r="RYE54"/>
      <c r="RYF54"/>
      <c r="RYG54"/>
      <c r="RYH54"/>
      <c r="RYI54"/>
      <c r="RYJ54"/>
      <c r="RYK54"/>
      <c r="RYL54"/>
      <c r="RYM54"/>
      <c r="RYN54"/>
      <c r="RYO54"/>
      <c r="RYP54"/>
      <c r="RYQ54"/>
      <c r="RYR54"/>
      <c r="RYS54"/>
      <c r="RYT54"/>
      <c r="RYU54"/>
      <c r="RYV54"/>
      <c r="RYW54"/>
      <c r="RYX54"/>
      <c r="RYY54"/>
      <c r="RYZ54"/>
      <c r="RZA54"/>
      <c r="RZB54"/>
      <c r="RZC54"/>
      <c r="RZD54"/>
      <c r="RZE54"/>
      <c r="RZF54"/>
      <c r="RZG54"/>
      <c r="RZH54"/>
      <c r="RZI54"/>
      <c r="RZJ54"/>
      <c r="RZK54"/>
      <c r="RZL54"/>
      <c r="RZM54"/>
      <c r="RZN54"/>
      <c r="RZO54"/>
      <c r="RZP54"/>
      <c r="RZQ54"/>
      <c r="RZR54"/>
      <c r="RZS54"/>
      <c r="RZT54"/>
      <c r="RZU54"/>
      <c r="RZV54"/>
      <c r="RZW54"/>
      <c r="RZX54"/>
      <c r="RZY54"/>
      <c r="RZZ54"/>
      <c r="SAA54"/>
      <c r="SAB54"/>
      <c r="SAC54"/>
      <c r="SAD54"/>
      <c r="SAE54"/>
      <c r="SAF54"/>
      <c r="SAG54"/>
      <c r="SAH54"/>
      <c r="SAI54"/>
      <c r="SAJ54"/>
      <c r="SAK54"/>
      <c r="SAL54"/>
      <c r="SAM54"/>
      <c r="SAN54"/>
      <c r="SAO54"/>
      <c r="SAP54"/>
      <c r="SAQ54"/>
      <c r="SAR54"/>
      <c r="SAS54"/>
      <c r="SAT54"/>
      <c r="SAU54"/>
      <c r="SAV54"/>
      <c r="SAW54"/>
      <c r="SAX54"/>
      <c r="SAY54"/>
      <c r="SAZ54"/>
      <c r="SBA54"/>
      <c r="SBB54"/>
      <c r="SBC54"/>
      <c r="SBD54"/>
      <c r="SBE54"/>
      <c r="SBF54"/>
      <c r="SBG54"/>
      <c r="SBH54"/>
      <c r="SBI54"/>
      <c r="SBJ54"/>
      <c r="SBK54"/>
      <c r="SBL54"/>
      <c r="SBM54"/>
      <c r="SBN54"/>
      <c r="SBO54"/>
      <c r="SBP54"/>
      <c r="SBQ54"/>
      <c r="SBR54"/>
      <c r="SBS54"/>
      <c r="SBT54"/>
      <c r="SBU54"/>
      <c r="SBV54"/>
      <c r="SBW54"/>
      <c r="SBX54"/>
      <c r="SBY54"/>
      <c r="SBZ54"/>
      <c r="SCA54"/>
      <c r="SCB54"/>
      <c r="SCC54"/>
      <c r="SCD54"/>
      <c r="SCE54"/>
      <c r="SCF54"/>
      <c r="SCG54"/>
      <c r="SCH54"/>
      <c r="SCI54"/>
      <c r="SCJ54"/>
      <c r="SCK54"/>
      <c r="SCL54"/>
      <c r="SCM54"/>
      <c r="SCN54"/>
      <c r="SCO54"/>
      <c r="SCP54"/>
      <c r="SCQ54"/>
      <c r="SCR54"/>
      <c r="SCS54"/>
      <c r="SCT54"/>
      <c r="SCU54"/>
      <c r="SCV54"/>
      <c r="SCW54"/>
      <c r="SCX54"/>
      <c r="SCY54"/>
      <c r="SCZ54"/>
      <c r="SDA54"/>
      <c r="SDB54"/>
      <c r="SDC54"/>
      <c r="SDD54"/>
      <c r="SDE54"/>
      <c r="SDF54"/>
      <c r="SDG54"/>
      <c r="SDH54"/>
      <c r="SDI54"/>
      <c r="SDJ54"/>
      <c r="SDK54"/>
      <c r="SDL54"/>
      <c r="SDM54"/>
      <c r="SDN54"/>
      <c r="SDO54"/>
      <c r="SDP54"/>
      <c r="SDQ54"/>
      <c r="SDR54"/>
      <c r="SDS54"/>
      <c r="SDT54"/>
      <c r="SDU54"/>
      <c r="SDV54"/>
      <c r="SDW54"/>
      <c r="SDX54"/>
      <c r="SDY54"/>
      <c r="SDZ54"/>
      <c r="SEA54"/>
      <c r="SEB54"/>
      <c r="SEC54"/>
      <c r="SED54"/>
      <c r="SEE54"/>
      <c r="SEF54"/>
      <c r="SEG54"/>
      <c r="SEH54"/>
      <c r="SEI54"/>
      <c r="SEJ54"/>
      <c r="SEK54"/>
      <c r="SEL54"/>
      <c r="SEM54"/>
      <c r="SEN54"/>
      <c r="SEO54"/>
      <c r="SEP54"/>
      <c r="SEQ54"/>
      <c r="SER54"/>
      <c r="SES54"/>
      <c r="SET54"/>
      <c r="SEU54"/>
      <c r="SEV54"/>
      <c r="SEW54"/>
      <c r="SEX54"/>
      <c r="SEY54"/>
      <c r="SEZ54"/>
      <c r="SFA54"/>
      <c r="SFB54"/>
      <c r="SFC54"/>
      <c r="SFD54"/>
      <c r="SFE54"/>
      <c r="SFF54"/>
      <c r="SFG54"/>
      <c r="SFH54"/>
      <c r="SFI54"/>
      <c r="SFJ54"/>
      <c r="SFK54"/>
      <c r="SFL54"/>
      <c r="SFM54"/>
      <c r="SFN54"/>
      <c r="SFO54"/>
      <c r="SFP54"/>
      <c r="SFQ54"/>
      <c r="SFR54"/>
      <c r="SFS54"/>
      <c r="SFT54"/>
      <c r="SFU54"/>
      <c r="SFV54"/>
      <c r="SFW54"/>
      <c r="SFX54"/>
      <c r="SFY54"/>
      <c r="SFZ54"/>
      <c r="SGA54"/>
      <c r="SGB54"/>
      <c r="SGC54"/>
      <c r="SGD54"/>
      <c r="SGE54"/>
      <c r="SGF54"/>
      <c r="SGG54"/>
      <c r="SGH54"/>
      <c r="SGI54"/>
      <c r="SGJ54"/>
      <c r="SGK54"/>
      <c r="SGL54"/>
      <c r="SGM54"/>
      <c r="SGN54"/>
      <c r="SGO54"/>
      <c r="SGP54"/>
      <c r="SGQ54"/>
      <c r="SGR54"/>
      <c r="SGS54"/>
      <c r="SGT54"/>
      <c r="SGU54"/>
      <c r="SGV54"/>
      <c r="SGW54"/>
      <c r="SGX54"/>
      <c r="SGY54"/>
      <c r="SGZ54"/>
      <c r="SHA54"/>
      <c r="SHB54"/>
      <c r="SHC54"/>
      <c r="SHD54"/>
      <c r="SHE54"/>
      <c r="SHF54"/>
      <c r="SHG54"/>
      <c r="SHH54"/>
      <c r="SHI54"/>
      <c r="SHJ54"/>
      <c r="SHK54"/>
      <c r="SHL54"/>
      <c r="SHM54"/>
      <c r="SHN54"/>
      <c r="SHO54"/>
      <c r="SHP54"/>
      <c r="SHQ54"/>
      <c r="SHR54"/>
      <c r="SHS54"/>
      <c r="SHT54"/>
      <c r="SHU54"/>
      <c r="SHV54"/>
      <c r="SHW54"/>
      <c r="SHX54"/>
      <c r="SHY54"/>
      <c r="SHZ54"/>
      <c r="SIA54"/>
      <c r="SIB54"/>
      <c r="SIC54"/>
      <c r="SID54"/>
      <c r="SIE54"/>
      <c r="SIF54"/>
      <c r="SIG54"/>
      <c r="SIH54"/>
      <c r="SII54"/>
      <c r="SIJ54"/>
      <c r="SIK54"/>
      <c r="SIL54"/>
      <c r="SIM54"/>
      <c r="SIN54"/>
      <c r="SIO54"/>
      <c r="SIP54"/>
      <c r="SIQ54"/>
      <c r="SIR54"/>
      <c r="SIS54"/>
      <c r="SIT54"/>
      <c r="SIU54"/>
      <c r="SIV54"/>
      <c r="SIW54"/>
      <c r="SIX54"/>
      <c r="SIY54"/>
      <c r="SIZ54"/>
      <c r="SJA54"/>
      <c r="SJB54"/>
      <c r="SJC54"/>
      <c r="SJD54"/>
      <c r="SJE54"/>
      <c r="SJF54"/>
      <c r="SJG54"/>
      <c r="SJH54"/>
      <c r="SJI54"/>
      <c r="SJJ54"/>
      <c r="SJK54"/>
      <c r="SJL54"/>
      <c r="SJM54"/>
      <c r="SJN54"/>
      <c r="SJO54"/>
      <c r="SJP54"/>
      <c r="SJQ54"/>
      <c r="SJR54"/>
      <c r="SJS54"/>
      <c r="SJT54"/>
      <c r="SJU54"/>
      <c r="SJV54"/>
      <c r="SJW54"/>
      <c r="SJX54"/>
      <c r="SJY54"/>
      <c r="SJZ54"/>
      <c r="SKA54"/>
      <c r="SKB54"/>
      <c r="SKC54"/>
      <c r="SKD54"/>
      <c r="SKE54"/>
      <c r="SKF54"/>
      <c r="SKG54"/>
      <c r="SKH54"/>
      <c r="SKI54"/>
      <c r="SKJ54"/>
      <c r="SKK54"/>
      <c r="SKL54"/>
      <c r="SKM54"/>
      <c r="SKN54"/>
      <c r="SKO54"/>
      <c r="SKP54"/>
      <c r="SKQ54"/>
      <c r="SKR54"/>
      <c r="SKS54"/>
      <c r="SKT54"/>
      <c r="SKU54"/>
      <c r="SKV54"/>
      <c r="SKW54"/>
      <c r="SKX54"/>
      <c r="SKY54"/>
      <c r="SKZ54"/>
      <c r="SLA54"/>
      <c r="SLB54"/>
      <c r="SLC54"/>
      <c r="SLD54"/>
      <c r="SLE54"/>
      <c r="SLF54"/>
      <c r="SLG54"/>
      <c r="SLH54"/>
      <c r="SLI54"/>
      <c r="SLJ54"/>
      <c r="SLK54"/>
      <c r="SLL54"/>
      <c r="SLM54"/>
      <c r="SLN54"/>
      <c r="SLO54"/>
      <c r="SLP54"/>
      <c r="SLQ54"/>
      <c r="SLR54"/>
      <c r="SLS54"/>
      <c r="SLT54"/>
      <c r="SLU54"/>
      <c r="SLV54"/>
      <c r="SLW54"/>
      <c r="SLX54"/>
      <c r="SLY54"/>
      <c r="SLZ54"/>
      <c r="SMA54"/>
      <c r="SMB54"/>
      <c r="SMC54"/>
      <c r="SMD54"/>
      <c r="SME54"/>
      <c r="SMF54"/>
      <c r="SMG54"/>
      <c r="SMH54"/>
      <c r="SMI54"/>
      <c r="SMJ54"/>
      <c r="SMK54"/>
      <c r="SML54"/>
      <c r="SMM54"/>
      <c r="SMN54"/>
      <c r="SMO54"/>
      <c r="SMP54"/>
      <c r="SMQ54"/>
      <c r="SMR54"/>
      <c r="SMS54"/>
      <c r="SMT54"/>
      <c r="SMU54"/>
      <c r="SMV54"/>
      <c r="SMW54"/>
      <c r="SMX54"/>
      <c r="SMY54"/>
      <c r="SMZ54"/>
      <c r="SNA54"/>
      <c r="SNB54"/>
      <c r="SNC54"/>
      <c r="SND54"/>
      <c r="SNE54"/>
      <c r="SNF54"/>
      <c r="SNG54"/>
      <c r="SNH54"/>
      <c r="SNI54"/>
      <c r="SNJ54"/>
      <c r="SNK54"/>
      <c r="SNL54"/>
      <c r="SNM54"/>
      <c r="SNN54"/>
      <c r="SNO54"/>
      <c r="SNP54"/>
      <c r="SNQ54"/>
      <c r="SNR54"/>
      <c r="SNS54"/>
      <c r="SNT54"/>
      <c r="SNU54"/>
      <c r="SNV54"/>
      <c r="SNW54"/>
      <c r="SNX54"/>
      <c r="SNY54"/>
      <c r="SNZ54"/>
      <c r="SOA54"/>
      <c r="SOB54"/>
      <c r="SOC54"/>
      <c r="SOD54"/>
      <c r="SOE54"/>
      <c r="SOF54"/>
      <c r="SOG54"/>
      <c r="SOH54"/>
      <c r="SOI54"/>
      <c r="SOJ54"/>
      <c r="SOK54"/>
      <c r="SOL54"/>
      <c r="SOM54"/>
      <c r="SON54"/>
      <c r="SOO54"/>
      <c r="SOP54"/>
      <c r="SOQ54"/>
      <c r="SOR54"/>
      <c r="SOS54"/>
      <c r="SOT54"/>
      <c r="SOU54"/>
      <c r="SOV54"/>
      <c r="SOW54"/>
      <c r="SOX54"/>
      <c r="SOY54"/>
      <c r="SOZ54"/>
      <c r="SPA54"/>
      <c r="SPB54"/>
      <c r="SPC54"/>
      <c r="SPD54"/>
      <c r="SPE54"/>
      <c r="SPF54"/>
      <c r="SPG54"/>
      <c r="SPH54"/>
      <c r="SPI54"/>
      <c r="SPJ54"/>
      <c r="SPK54"/>
      <c r="SPL54"/>
      <c r="SPM54"/>
      <c r="SPN54"/>
      <c r="SPO54"/>
      <c r="SPP54"/>
      <c r="SPQ54"/>
      <c r="SPR54"/>
      <c r="SPS54"/>
      <c r="SPT54"/>
      <c r="SPU54"/>
      <c r="SPV54"/>
      <c r="SPW54"/>
      <c r="SPX54"/>
      <c r="SPY54"/>
      <c r="SPZ54"/>
      <c r="SQA54"/>
      <c r="SQB54"/>
      <c r="SQC54"/>
      <c r="SQD54"/>
      <c r="SQE54"/>
      <c r="SQF54"/>
      <c r="SQG54"/>
      <c r="SQH54"/>
      <c r="SQI54"/>
      <c r="SQJ54"/>
      <c r="SQK54"/>
      <c r="SQL54"/>
      <c r="SQM54"/>
      <c r="SQN54"/>
      <c r="SQO54"/>
      <c r="SQP54"/>
      <c r="SQQ54"/>
      <c r="SQR54"/>
      <c r="SQS54"/>
      <c r="SQT54"/>
      <c r="SQU54"/>
      <c r="SQV54"/>
      <c r="SQW54"/>
      <c r="SQX54"/>
      <c r="SQY54"/>
      <c r="SQZ54"/>
      <c r="SRA54"/>
      <c r="SRB54"/>
      <c r="SRC54"/>
      <c r="SRD54"/>
      <c r="SRE54"/>
      <c r="SRF54"/>
      <c r="SRG54"/>
      <c r="SRH54"/>
      <c r="SRI54"/>
      <c r="SRJ54"/>
      <c r="SRK54"/>
      <c r="SRL54"/>
      <c r="SRM54"/>
      <c r="SRN54"/>
      <c r="SRO54"/>
      <c r="SRP54"/>
      <c r="SRQ54"/>
      <c r="SRR54"/>
      <c r="SRS54"/>
      <c r="SRT54"/>
      <c r="SRU54"/>
      <c r="SRV54"/>
      <c r="SRW54"/>
      <c r="SRX54"/>
      <c r="SRY54"/>
      <c r="SRZ54"/>
      <c r="SSA54"/>
      <c r="SSB54"/>
      <c r="SSC54"/>
      <c r="SSD54"/>
      <c r="SSE54"/>
      <c r="SSF54"/>
      <c r="SSG54"/>
      <c r="SSH54"/>
      <c r="SSI54"/>
      <c r="SSJ54"/>
      <c r="SSK54"/>
      <c r="SSL54"/>
      <c r="SSM54"/>
      <c r="SSN54"/>
      <c r="SSO54"/>
      <c r="SSP54"/>
      <c r="SSQ54"/>
      <c r="SSR54"/>
      <c r="SSS54"/>
      <c r="SST54"/>
      <c r="SSU54"/>
      <c r="SSV54"/>
      <c r="SSW54"/>
      <c r="SSX54"/>
      <c r="SSY54"/>
      <c r="SSZ54"/>
      <c r="STA54"/>
      <c r="STB54"/>
      <c r="STC54"/>
      <c r="STD54"/>
      <c r="STE54"/>
      <c r="STF54"/>
      <c r="STG54"/>
      <c r="STH54"/>
      <c r="STI54"/>
      <c r="STJ54"/>
      <c r="STK54"/>
      <c r="STL54"/>
      <c r="STM54"/>
      <c r="STN54"/>
      <c r="STO54"/>
      <c r="STP54"/>
      <c r="STQ54"/>
      <c r="STR54"/>
      <c r="STS54"/>
      <c r="STT54"/>
      <c r="STU54"/>
      <c r="STV54"/>
      <c r="STW54"/>
      <c r="STX54"/>
      <c r="STY54"/>
      <c r="STZ54"/>
      <c r="SUA54"/>
      <c r="SUB54"/>
      <c r="SUC54"/>
      <c r="SUD54"/>
      <c r="SUE54"/>
      <c r="SUF54"/>
      <c r="SUG54"/>
      <c r="SUH54"/>
      <c r="SUI54"/>
      <c r="SUJ54"/>
      <c r="SUK54"/>
      <c r="SUL54"/>
      <c r="SUM54"/>
      <c r="SUN54"/>
      <c r="SUO54"/>
      <c r="SUP54"/>
      <c r="SUQ54"/>
      <c r="SUR54"/>
      <c r="SUS54"/>
      <c r="SUT54"/>
      <c r="SUU54"/>
      <c r="SUV54"/>
      <c r="SUW54"/>
      <c r="SUX54"/>
      <c r="SUY54"/>
      <c r="SUZ54"/>
      <c r="SVA54"/>
      <c r="SVB54"/>
      <c r="SVC54"/>
      <c r="SVD54"/>
      <c r="SVE54"/>
      <c r="SVF54"/>
      <c r="SVG54"/>
      <c r="SVH54"/>
      <c r="SVI54"/>
      <c r="SVJ54"/>
      <c r="SVK54"/>
      <c r="SVL54"/>
      <c r="SVM54"/>
      <c r="SVN54"/>
      <c r="SVO54"/>
      <c r="SVP54"/>
      <c r="SVQ54"/>
      <c r="SVR54"/>
      <c r="SVS54"/>
      <c r="SVT54"/>
      <c r="SVU54"/>
      <c r="SVV54"/>
      <c r="SVW54"/>
      <c r="SVX54"/>
      <c r="SVY54"/>
      <c r="SVZ54"/>
      <c r="SWA54"/>
      <c r="SWB54"/>
      <c r="SWC54"/>
      <c r="SWD54"/>
      <c r="SWE54"/>
      <c r="SWF54"/>
      <c r="SWG54"/>
      <c r="SWH54"/>
      <c r="SWI54"/>
      <c r="SWJ54"/>
      <c r="SWK54"/>
      <c r="SWL54"/>
      <c r="SWM54"/>
      <c r="SWN54"/>
      <c r="SWO54"/>
      <c r="SWP54"/>
      <c r="SWQ54"/>
      <c r="SWR54"/>
      <c r="SWS54"/>
      <c r="SWT54"/>
      <c r="SWU54"/>
      <c r="SWV54"/>
      <c r="SWW54"/>
      <c r="SWX54"/>
      <c r="SWY54"/>
      <c r="SWZ54"/>
      <c r="SXA54"/>
      <c r="SXB54"/>
      <c r="SXC54"/>
      <c r="SXD54"/>
      <c r="SXE54"/>
      <c r="SXF54"/>
      <c r="SXG54"/>
      <c r="SXH54"/>
      <c r="SXI54"/>
      <c r="SXJ54"/>
      <c r="SXK54"/>
      <c r="SXL54"/>
      <c r="SXM54"/>
      <c r="SXN54"/>
      <c r="SXO54"/>
      <c r="SXP54"/>
      <c r="SXQ54"/>
      <c r="SXR54"/>
      <c r="SXS54"/>
      <c r="SXT54"/>
      <c r="SXU54"/>
      <c r="SXV54"/>
      <c r="SXW54"/>
      <c r="SXX54"/>
      <c r="SXY54"/>
      <c r="SXZ54"/>
      <c r="SYA54"/>
      <c r="SYB54"/>
      <c r="SYC54"/>
      <c r="SYD54"/>
      <c r="SYE54"/>
      <c r="SYF54"/>
      <c r="SYG54"/>
      <c r="SYH54"/>
      <c r="SYI54"/>
      <c r="SYJ54"/>
      <c r="SYK54"/>
      <c r="SYL54"/>
      <c r="SYM54"/>
      <c r="SYN54"/>
      <c r="SYO54"/>
      <c r="SYP54"/>
      <c r="SYQ54"/>
      <c r="SYR54"/>
      <c r="SYS54"/>
      <c r="SYT54"/>
      <c r="SYU54"/>
      <c r="SYV54"/>
      <c r="SYW54"/>
      <c r="SYX54"/>
      <c r="SYY54"/>
      <c r="SYZ54"/>
      <c r="SZA54"/>
      <c r="SZB54"/>
      <c r="SZC54"/>
      <c r="SZD54"/>
      <c r="SZE54"/>
      <c r="SZF54"/>
      <c r="SZG54"/>
      <c r="SZH54"/>
      <c r="SZI54"/>
      <c r="SZJ54"/>
      <c r="SZK54"/>
      <c r="SZL54"/>
      <c r="SZM54"/>
      <c r="SZN54"/>
      <c r="SZO54"/>
      <c r="SZP54"/>
      <c r="SZQ54"/>
      <c r="SZR54"/>
      <c r="SZS54"/>
      <c r="SZT54"/>
      <c r="SZU54"/>
      <c r="SZV54"/>
      <c r="SZW54"/>
      <c r="SZX54"/>
      <c r="SZY54"/>
      <c r="SZZ54"/>
      <c r="TAA54"/>
      <c r="TAB54"/>
      <c r="TAC54"/>
      <c r="TAD54"/>
      <c r="TAE54"/>
      <c r="TAF54"/>
      <c r="TAG54"/>
      <c r="TAH54"/>
      <c r="TAI54"/>
      <c r="TAJ54"/>
      <c r="TAK54"/>
      <c r="TAL54"/>
      <c r="TAM54"/>
      <c r="TAN54"/>
      <c r="TAO54"/>
      <c r="TAP54"/>
      <c r="TAQ54"/>
      <c r="TAR54"/>
      <c r="TAS54"/>
      <c r="TAT54"/>
      <c r="TAU54"/>
      <c r="TAV54"/>
      <c r="TAW54"/>
      <c r="TAX54"/>
      <c r="TAY54"/>
      <c r="TAZ54"/>
      <c r="TBA54"/>
      <c r="TBB54"/>
      <c r="TBC54"/>
      <c r="TBD54"/>
      <c r="TBE54"/>
      <c r="TBF54"/>
      <c r="TBG54"/>
      <c r="TBH54"/>
      <c r="TBI54"/>
      <c r="TBJ54"/>
      <c r="TBK54"/>
      <c r="TBL54"/>
      <c r="TBM54"/>
      <c r="TBN54"/>
      <c r="TBO54"/>
      <c r="TBP54"/>
      <c r="TBQ54"/>
      <c r="TBR54"/>
      <c r="TBS54"/>
      <c r="TBT54"/>
      <c r="TBU54"/>
      <c r="TBV54"/>
      <c r="TBW54"/>
      <c r="TBX54"/>
      <c r="TBY54"/>
      <c r="TBZ54"/>
      <c r="TCA54"/>
      <c r="TCB54"/>
      <c r="TCC54"/>
      <c r="TCD54"/>
      <c r="TCE54"/>
      <c r="TCF54"/>
      <c r="TCG54"/>
      <c r="TCH54"/>
      <c r="TCI54"/>
      <c r="TCJ54"/>
      <c r="TCK54"/>
      <c r="TCL54"/>
      <c r="TCM54"/>
      <c r="TCN54"/>
      <c r="TCO54"/>
      <c r="TCP54"/>
      <c r="TCQ54"/>
      <c r="TCR54"/>
      <c r="TCS54"/>
      <c r="TCT54"/>
      <c r="TCU54"/>
      <c r="TCV54"/>
      <c r="TCW54"/>
      <c r="TCX54"/>
      <c r="TCY54"/>
      <c r="TCZ54"/>
      <c r="TDA54"/>
      <c r="TDB54"/>
      <c r="TDC54"/>
      <c r="TDD54"/>
      <c r="TDE54"/>
      <c r="TDF54"/>
      <c r="TDG54"/>
      <c r="TDH54"/>
      <c r="TDI54"/>
      <c r="TDJ54"/>
      <c r="TDK54"/>
      <c r="TDL54"/>
      <c r="TDM54"/>
      <c r="TDN54"/>
      <c r="TDO54"/>
      <c r="TDP54"/>
      <c r="TDQ54"/>
      <c r="TDR54"/>
      <c r="TDS54"/>
      <c r="TDT54"/>
      <c r="TDU54"/>
      <c r="TDV54"/>
      <c r="TDW54"/>
      <c r="TDX54"/>
      <c r="TDY54"/>
      <c r="TDZ54"/>
      <c r="TEA54"/>
      <c r="TEB54"/>
      <c r="TEC54"/>
      <c r="TED54"/>
      <c r="TEE54"/>
      <c r="TEF54"/>
      <c r="TEG54"/>
      <c r="TEH54"/>
      <c r="TEI54"/>
      <c r="TEJ54"/>
      <c r="TEK54"/>
      <c r="TEL54"/>
      <c r="TEM54"/>
      <c r="TEN54"/>
      <c r="TEO54"/>
      <c r="TEP54"/>
      <c r="TEQ54"/>
      <c r="TER54"/>
      <c r="TES54"/>
      <c r="TET54"/>
      <c r="TEU54"/>
      <c r="TEV54"/>
      <c r="TEW54"/>
      <c r="TEX54"/>
      <c r="TEY54"/>
      <c r="TEZ54"/>
      <c r="TFA54"/>
      <c r="TFB54"/>
      <c r="TFC54"/>
      <c r="TFD54"/>
      <c r="TFE54"/>
      <c r="TFF54"/>
      <c r="TFG54"/>
      <c r="TFH54"/>
      <c r="TFI54"/>
      <c r="TFJ54"/>
      <c r="TFK54"/>
      <c r="TFL54"/>
      <c r="TFM54"/>
      <c r="TFN54"/>
      <c r="TFO54"/>
      <c r="TFP54"/>
      <c r="TFQ54"/>
      <c r="TFR54"/>
      <c r="TFS54"/>
      <c r="TFT54"/>
      <c r="TFU54"/>
      <c r="TFV54"/>
      <c r="TFW54"/>
      <c r="TFX54"/>
      <c r="TFY54"/>
      <c r="TFZ54"/>
      <c r="TGA54"/>
      <c r="TGB54"/>
      <c r="TGC54"/>
      <c r="TGD54"/>
      <c r="TGE54"/>
      <c r="TGF54"/>
      <c r="TGG54"/>
      <c r="TGH54"/>
      <c r="TGI54"/>
      <c r="TGJ54"/>
      <c r="TGK54"/>
      <c r="TGL54"/>
      <c r="TGM54"/>
      <c r="TGN54"/>
      <c r="TGO54"/>
      <c r="TGP54"/>
      <c r="TGQ54"/>
      <c r="TGR54"/>
      <c r="TGS54"/>
      <c r="TGT54"/>
      <c r="TGU54"/>
      <c r="TGV54"/>
      <c r="TGW54"/>
      <c r="TGX54"/>
      <c r="TGY54"/>
      <c r="TGZ54"/>
      <c r="THA54"/>
      <c r="THB54"/>
      <c r="THC54"/>
      <c r="THD54"/>
      <c r="THE54"/>
      <c r="THF54"/>
      <c r="THG54"/>
      <c r="THH54"/>
      <c r="THI54"/>
      <c r="THJ54"/>
      <c r="THK54"/>
      <c r="THL54"/>
      <c r="THM54"/>
      <c r="THN54"/>
      <c r="THO54"/>
      <c r="THP54"/>
      <c r="THQ54"/>
      <c r="THR54"/>
      <c r="THS54"/>
      <c r="THT54"/>
      <c r="THU54"/>
      <c r="THV54"/>
      <c r="THW54"/>
      <c r="THX54"/>
      <c r="THY54"/>
      <c r="THZ54"/>
      <c r="TIA54"/>
      <c r="TIB54"/>
      <c r="TIC54"/>
      <c r="TID54"/>
      <c r="TIE54"/>
      <c r="TIF54"/>
      <c r="TIG54"/>
      <c r="TIH54"/>
      <c r="TII54"/>
      <c r="TIJ54"/>
      <c r="TIK54"/>
      <c r="TIL54"/>
      <c r="TIM54"/>
      <c r="TIN54"/>
      <c r="TIO54"/>
      <c r="TIP54"/>
      <c r="TIQ54"/>
      <c r="TIR54"/>
      <c r="TIS54"/>
      <c r="TIT54"/>
      <c r="TIU54"/>
      <c r="TIV54"/>
      <c r="TIW54"/>
      <c r="TIX54"/>
      <c r="TIY54"/>
      <c r="TIZ54"/>
      <c r="TJA54"/>
      <c r="TJB54"/>
      <c r="TJC54"/>
      <c r="TJD54"/>
      <c r="TJE54"/>
      <c r="TJF54"/>
      <c r="TJG54"/>
      <c r="TJH54"/>
      <c r="TJI54"/>
      <c r="TJJ54"/>
      <c r="TJK54"/>
      <c r="TJL54"/>
      <c r="TJM54"/>
      <c r="TJN54"/>
      <c r="TJO54"/>
      <c r="TJP54"/>
      <c r="TJQ54"/>
      <c r="TJR54"/>
      <c r="TJS54"/>
      <c r="TJT54"/>
      <c r="TJU54"/>
      <c r="TJV54"/>
      <c r="TJW54"/>
      <c r="TJX54"/>
      <c r="TJY54"/>
      <c r="TJZ54"/>
      <c r="TKA54"/>
      <c r="TKB54"/>
      <c r="TKC54"/>
      <c r="TKD54"/>
      <c r="TKE54"/>
      <c r="TKF54"/>
      <c r="TKG54"/>
      <c r="TKH54"/>
      <c r="TKI54"/>
      <c r="TKJ54"/>
      <c r="TKK54"/>
      <c r="TKL54"/>
      <c r="TKM54"/>
      <c r="TKN54"/>
      <c r="TKO54"/>
      <c r="TKP54"/>
      <c r="TKQ54"/>
      <c r="TKR54"/>
      <c r="TKS54"/>
      <c r="TKT54"/>
      <c r="TKU54"/>
      <c r="TKV54"/>
      <c r="TKW54"/>
      <c r="TKX54"/>
      <c r="TKY54"/>
      <c r="TKZ54"/>
      <c r="TLA54"/>
      <c r="TLB54"/>
      <c r="TLC54"/>
      <c r="TLD54"/>
      <c r="TLE54"/>
      <c r="TLF54"/>
      <c r="TLG54"/>
      <c r="TLH54"/>
      <c r="TLI54"/>
      <c r="TLJ54"/>
      <c r="TLK54"/>
      <c r="TLL54"/>
      <c r="TLM54"/>
      <c r="TLN54"/>
      <c r="TLO54"/>
      <c r="TLP54"/>
      <c r="TLQ54"/>
      <c r="TLR54"/>
      <c r="TLS54"/>
      <c r="TLT54"/>
      <c r="TLU54"/>
      <c r="TLV54"/>
      <c r="TLW54"/>
      <c r="TLX54"/>
      <c r="TLY54"/>
      <c r="TLZ54"/>
      <c r="TMA54"/>
      <c r="TMB54"/>
      <c r="TMC54"/>
      <c r="TMD54"/>
      <c r="TME54"/>
      <c r="TMF54"/>
      <c r="TMG54"/>
      <c r="TMH54"/>
      <c r="TMI54"/>
      <c r="TMJ54"/>
      <c r="TMK54"/>
      <c r="TML54"/>
      <c r="TMM54"/>
      <c r="TMN54"/>
      <c r="TMO54"/>
      <c r="TMP54"/>
      <c r="TMQ54"/>
      <c r="TMR54"/>
      <c r="TMS54"/>
      <c r="TMT54"/>
      <c r="TMU54"/>
      <c r="TMV54"/>
      <c r="TMW54"/>
      <c r="TMX54"/>
      <c r="TMY54"/>
      <c r="TMZ54"/>
      <c r="TNA54"/>
      <c r="TNB54"/>
      <c r="TNC54"/>
      <c r="TND54"/>
      <c r="TNE54"/>
      <c r="TNF54"/>
      <c r="TNG54"/>
      <c r="TNH54"/>
      <c r="TNI54"/>
      <c r="TNJ54"/>
      <c r="TNK54"/>
      <c r="TNL54"/>
      <c r="TNM54"/>
      <c r="TNN54"/>
      <c r="TNO54"/>
      <c r="TNP54"/>
      <c r="TNQ54"/>
      <c r="TNR54"/>
      <c r="TNS54"/>
      <c r="TNT54"/>
      <c r="TNU54"/>
      <c r="TNV54"/>
      <c r="TNW54"/>
      <c r="TNX54"/>
      <c r="TNY54"/>
      <c r="TNZ54"/>
      <c r="TOA54"/>
      <c r="TOB54"/>
      <c r="TOC54"/>
      <c r="TOD54"/>
      <c r="TOE54"/>
      <c r="TOF54"/>
      <c r="TOG54"/>
      <c r="TOH54"/>
      <c r="TOI54"/>
      <c r="TOJ54"/>
      <c r="TOK54"/>
      <c r="TOL54"/>
      <c r="TOM54"/>
      <c r="TON54"/>
      <c r="TOO54"/>
      <c r="TOP54"/>
      <c r="TOQ54"/>
      <c r="TOR54"/>
      <c r="TOS54"/>
      <c r="TOT54"/>
      <c r="TOU54"/>
      <c r="TOV54"/>
      <c r="TOW54"/>
      <c r="TOX54"/>
      <c r="TOY54"/>
      <c r="TOZ54"/>
      <c r="TPA54"/>
      <c r="TPB54"/>
      <c r="TPC54"/>
      <c r="TPD54"/>
      <c r="TPE54"/>
      <c r="TPF54"/>
      <c r="TPG54"/>
      <c r="TPH54"/>
      <c r="TPI54"/>
      <c r="TPJ54"/>
      <c r="TPK54"/>
      <c r="TPL54"/>
      <c r="TPM54"/>
      <c r="TPN54"/>
      <c r="TPO54"/>
      <c r="TPP54"/>
      <c r="TPQ54"/>
      <c r="TPR54"/>
      <c r="TPS54"/>
      <c r="TPT54"/>
      <c r="TPU54"/>
      <c r="TPV54"/>
      <c r="TPW54"/>
      <c r="TPX54"/>
      <c r="TPY54"/>
      <c r="TPZ54"/>
      <c r="TQA54"/>
      <c r="TQB54"/>
      <c r="TQC54"/>
      <c r="TQD54"/>
      <c r="TQE54"/>
      <c r="TQF54"/>
      <c r="TQG54"/>
      <c r="TQH54"/>
      <c r="TQI54"/>
      <c r="TQJ54"/>
      <c r="TQK54"/>
      <c r="TQL54"/>
      <c r="TQM54"/>
      <c r="TQN54"/>
      <c r="TQO54"/>
      <c r="TQP54"/>
      <c r="TQQ54"/>
      <c r="TQR54"/>
      <c r="TQS54"/>
      <c r="TQT54"/>
      <c r="TQU54"/>
      <c r="TQV54"/>
      <c r="TQW54"/>
      <c r="TQX54"/>
      <c r="TQY54"/>
      <c r="TQZ54"/>
      <c r="TRA54"/>
      <c r="TRB54"/>
      <c r="TRC54"/>
      <c r="TRD54"/>
      <c r="TRE54"/>
      <c r="TRF54"/>
      <c r="TRG54"/>
      <c r="TRH54"/>
      <c r="TRI54"/>
      <c r="TRJ54"/>
      <c r="TRK54"/>
      <c r="TRL54"/>
      <c r="TRM54"/>
      <c r="TRN54"/>
      <c r="TRO54"/>
      <c r="TRP54"/>
      <c r="TRQ54"/>
      <c r="TRR54"/>
      <c r="TRS54"/>
      <c r="TRT54"/>
      <c r="TRU54"/>
      <c r="TRV54"/>
      <c r="TRW54"/>
      <c r="TRX54"/>
      <c r="TRY54"/>
      <c r="TRZ54"/>
      <c r="TSA54"/>
      <c r="TSB54"/>
      <c r="TSC54"/>
      <c r="TSD54"/>
      <c r="TSE54"/>
      <c r="TSF54"/>
      <c r="TSG54"/>
      <c r="TSH54"/>
      <c r="TSI54"/>
      <c r="TSJ54"/>
      <c r="TSK54"/>
      <c r="TSL54"/>
      <c r="TSM54"/>
      <c r="TSN54"/>
      <c r="TSO54"/>
      <c r="TSP54"/>
      <c r="TSQ54"/>
      <c r="TSR54"/>
      <c r="TSS54"/>
      <c r="TST54"/>
      <c r="TSU54"/>
      <c r="TSV54"/>
      <c r="TSW54"/>
      <c r="TSX54"/>
      <c r="TSY54"/>
      <c r="TSZ54"/>
      <c r="TTA54"/>
      <c r="TTB54"/>
      <c r="TTC54"/>
      <c r="TTD54"/>
      <c r="TTE54"/>
      <c r="TTF54"/>
      <c r="TTG54"/>
      <c r="TTH54"/>
      <c r="TTI54"/>
      <c r="TTJ54"/>
      <c r="TTK54"/>
      <c r="TTL54"/>
      <c r="TTM54"/>
      <c r="TTN54"/>
      <c r="TTO54"/>
      <c r="TTP54"/>
      <c r="TTQ54"/>
      <c r="TTR54"/>
      <c r="TTS54"/>
      <c r="TTT54"/>
      <c r="TTU54"/>
      <c r="TTV54"/>
      <c r="TTW54"/>
      <c r="TTX54"/>
      <c r="TTY54"/>
      <c r="TTZ54"/>
      <c r="TUA54"/>
      <c r="TUB54"/>
      <c r="TUC54"/>
      <c r="TUD54"/>
      <c r="TUE54"/>
      <c r="TUF54"/>
      <c r="TUG54"/>
      <c r="TUH54"/>
      <c r="TUI54"/>
      <c r="TUJ54"/>
      <c r="TUK54"/>
      <c r="TUL54"/>
      <c r="TUM54"/>
      <c r="TUN54"/>
      <c r="TUO54"/>
      <c r="TUP54"/>
      <c r="TUQ54"/>
      <c r="TUR54"/>
      <c r="TUS54"/>
      <c r="TUT54"/>
      <c r="TUU54"/>
      <c r="TUV54"/>
      <c r="TUW54"/>
      <c r="TUX54"/>
      <c r="TUY54"/>
      <c r="TUZ54"/>
      <c r="TVA54"/>
      <c r="TVB54"/>
      <c r="TVC54"/>
      <c r="TVD54"/>
      <c r="TVE54"/>
      <c r="TVF54"/>
      <c r="TVG54"/>
      <c r="TVH54"/>
      <c r="TVI54"/>
      <c r="TVJ54"/>
      <c r="TVK54"/>
      <c r="TVL54"/>
      <c r="TVM54"/>
      <c r="TVN54"/>
      <c r="TVO54"/>
      <c r="TVP54"/>
      <c r="TVQ54"/>
      <c r="TVR54"/>
      <c r="TVS54"/>
      <c r="TVT54"/>
      <c r="TVU54"/>
      <c r="TVV54"/>
      <c r="TVW54"/>
      <c r="TVX54"/>
      <c r="TVY54"/>
      <c r="TVZ54"/>
      <c r="TWA54"/>
      <c r="TWB54"/>
      <c r="TWC54"/>
      <c r="TWD54"/>
      <c r="TWE54"/>
      <c r="TWF54"/>
      <c r="TWG54"/>
      <c r="TWH54"/>
      <c r="TWI54"/>
      <c r="TWJ54"/>
      <c r="TWK54"/>
      <c r="TWL54"/>
      <c r="TWM54"/>
      <c r="TWN54"/>
      <c r="TWO54"/>
      <c r="TWP54"/>
      <c r="TWQ54"/>
      <c r="TWR54"/>
      <c r="TWS54"/>
      <c r="TWT54"/>
      <c r="TWU54"/>
      <c r="TWV54"/>
      <c r="TWW54"/>
      <c r="TWX54"/>
      <c r="TWY54"/>
      <c r="TWZ54"/>
      <c r="TXA54"/>
      <c r="TXB54"/>
      <c r="TXC54"/>
      <c r="TXD54"/>
      <c r="TXE54"/>
      <c r="TXF54"/>
      <c r="TXG54"/>
      <c r="TXH54"/>
      <c r="TXI54"/>
      <c r="TXJ54"/>
      <c r="TXK54"/>
      <c r="TXL54"/>
      <c r="TXM54"/>
      <c r="TXN54"/>
      <c r="TXO54"/>
      <c r="TXP54"/>
      <c r="TXQ54"/>
      <c r="TXR54"/>
      <c r="TXS54"/>
      <c r="TXT54"/>
      <c r="TXU54"/>
      <c r="TXV54"/>
      <c r="TXW54"/>
      <c r="TXX54"/>
      <c r="TXY54"/>
      <c r="TXZ54"/>
      <c r="TYA54"/>
      <c r="TYB54"/>
      <c r="TYC54"/>
      <c r="TYD54"/>
      <c r="TYE54"/>
      <c r="TYF54"/>
      <c r="TYG54"/>
      <c r="TYH54"/>
      <c r="TYI54"/>
      <c r="TYJ54"/>
      <c r="TYK54"/>
      <c r="TYL54"/>
      <c r="TYM54"/>
      <c r="TYN54"/>
      <c r="TYO54"/>
      <c r="TYP54"/>
      <c r="TYQ54"/>
      <c r="TYR54"/>
      <c r="TYS54"/>
      <c r="TYT54"/>
      <c r="TYU54"/>
      <c r="TYV54"/>
      <c r="TYW54"/>
      <c r="TYX54"/>
      <c r="TYY54"/>
      <c r="TYZ54"/>
      <c r="TZA54"/>
      <c r="TZB54"/>
      <c r="TZC54"/>
      <c r="TZD54"/>
      <c r="TZE54"/>
      <c r="TZF54"/>
      <c r="TZG54"/>
      <c r="TZH54"/>
      <c r="TZI54"/>
      <c r="TZJ54"/>
      <c r="TZK54"/>
      <c r="TZL54"/>
      <c r="TZM54"/>
      <c r="TZN54"/>
      <c r="TZO54"/>
      <c r="TZP54"/>
      <c r="TZQ54"/>
      <c r="TZR54"/>
      <c r="TZS54"/>
      <c r="TZT54"/>
      <c r="TZU54"/>
      <c r="TZV54"/>
      <c r="TZW54"/>
      <c r="TZX54"/>
      <c r="TZY54"/>
      <c r="TZZ54"/>
      <c r="UAA54"/>
      <c r="UAB54"/>
      <c r="UAC54"/>
      <c r="UAD54"/>
      <c r="UAE54"/>
      <c r="UAF54"/>
      <c r="UAG54"/>
      <c r="UAH54"/>
      <c r="UAI54"/>
      <c r="UAJ54"/>
      <c r="UAK54"/>
      <c r="UAL54"/>
      <c r="UAM54"/>
      <c r="UAN54"/>
      <c r="UAO54"/>
      <c r="UAP54"/>
      <c r="UAQ54"/>
      <c r="UAR54"/>
      <c r="UAS54"/>
      <c r="UAT54"/>
      <c r="UAU54"/>
      <c r="UAV54"/>
      <c r="UAW54"/>
      <c r="UAX54"/>
      <c r="UAY54"/>
      <c r="UAZ54"/>
      <c r="UBA54"/>
      <c r="UBB54"/>
      <c r="UBC54"/>
      <c r="UBD54"/>
      <c r="UBE54"/>
      <c r="UBF54"/>
      <c r="UBG54"/>
      <c r="UBH54"/>
      <c r="UBI54"/>
      <c r="UBJ54"/>
      <c r="UBK54"/>
      <c r="UBL54"/>
      <c r="UBM54"/>
      <c r="UBN54"/>
      <c r="UBO54"/>
      <c r="UBP54"/>
      <c r="UBQ54"/>
      <c r="UBR54"/>
      <c r="UBS54"/>
      <c r="UBT54"/>
      <c r="UBU54"/>
      <c r="UBV54"/>
      <c r="UBW54"/>
      <c r="UBX54"/>
      <c r="UBY54"/>
      <c r="UBZ54"/>
      <c r="UCA54"/>
      <c r="UCB54"/>
      <c r="UCC54"/>
      <c r="UCD54"/>
      <c r="UCE54"/>
      <c r="UCF54"/>
      <c r="UCG54"/>
      <c r="UCH54"/>
      <c r="UCI54"/>
      <c r="UCJ54"/>
      <c r="UCK54"/>
      <c r="UCL54"/>
      <c r="UCM54"/>
      <c r="UCN54"/>
      <c r="UCO54"/>
      <c r="UCP54"/>
      <c r="UCQ54"/>
      <c r="UCR54"/>
      <c r="UCS54"/>
      <c r="UCT54"/>
      <c r="UCU54"/>
      <c r="UCV54"/>
      <c r="UCW54"/>
      <c r="UCX54"/>
      <c r="UCY54"/>
      <c r="UCZ54"/>
      <c r="UDA54"/>
      <c r="UDB54"/>
      <c r="UDC54"/>
      <c r="UDD54"/>
      <c r="UDE54"/>
      <c r="UDF54"/>
      <c r="UDG54"/>
      <c r="UDH54"/>
      <c r="UDI54"/>
      <c r="UDJ54"/>
      <c r="UDK54"/>
      <c r="UDL54"/>
      <c r="UDM54"/>
      <c r="UDN54"/>
      <c r="UDO54"/>
      <c r="UDP54"/>
      <c r="UDQ54"/>
      <c r="UDR54"/>
      <c r="UDS54"/>
      <c r="UDT54"/>
      <c r="UDU54"/>
      <c r="UDV54"/>
      <c r="UDW54"/>
      <c r="UDX54"/>
      <c r="UDY54"/>
      <c r="UDZ54"/>
      <c r="UEA54"/>
      <c r="UEB54"/>
      <c r="UEC54"/>
      <c r="UED54"/>
      <c r="UEE54"/>
      <c r="UEF54"/>
      <c r="UEG54"/>
      <c r="UEH54"/>
      <c r="UEI54"/>
      <c r="UEJ54"/>
      <c r="UEK54"/>
      <c r="UEL54"/>
      <c r="UEM54"/>
      <c r="UEN54"/>
      <c r="UEO54"/>
      <c r="UEP54"/>
      <c r="UEQ54"/>
      <c r="UER54"/>
      <c r="UES54"/>
      <c r="UET54"/>
      <c r="UEU54"/>
      <c r="UEV54"/>
      <c r="UEW54"/>
      <c r="UEX54"/>
      <c r="UEY54"/>
      <c r="UEZ54"/>
      <c r="UFA54"/>
      <c r="UFB54"/>
      <c r="UFC54"/>
      <c r="UFD54"/>
      <c r="UFE54"/>
      <c r="UFF54"/>
      <c r="UFG54"/>
      <c r="UFH54"/>
      <c r="UFI54"/>
      <c r="UFJ54"/>
      <c r="UFK54"/>
      <c r="UFL54"/>
      <c r="UFM54"/>
      <c r="UFN54"/>
      <c r="UFO54"/>
      <c r="UFP54"/>
      <c r="UFQ54"/>
      <c r="UFR54"/>
      <c r="UFS54"/>
      <c r="UFT54"/>
      <c r="UFU54"/>
      <c r="UFV54"/>
      <c r="UFW54"/>
      <c r="UFX54"/>
      <c r="UFY54"/>
      <c r="UFZ54"/>
      <c r="UGA54"/>
      <c r="UGB54"/>
      <c r="UGC54"/>
      <c r="UGD54"/>
      <c r="UGE54"/>
      <c r="UGF54"/>
      <c r="UGG54"/>
      <c r="UGH54"/>
      <c r="UGI54"/>
      <c r="UGJ54"/>
      <c r="UGK54"/>
      <c r="UGL54"/>
      <c r="UGM54"/>
      <c r="UGN54"/>
      <c r="UGO54"/>
      <c r="UGP54"/>
      <c r="UGQ54"/>
      <c r="UGR54"/>
      <c r="UGS54"/>
      <c r="UGT54"/>
      <c r="UGU54"/>
      <c r="UGV54"/>
      <c r="UGW54"/>
      <c r="UGX54"/>
      <c r="UGY54"/>
      <c r="UGZ54"/>
      <c r="UHA54"/>
      <c r="UHB54"/>
      <c r="UHC54"/>
      <c r="UHD54"/>
      <c r="UHE54"/>
      <c r="UHF54"/>
      <c r="UHG54"/>
      <c r="UHH54"/>
      <c r="UHI54"/>
      <c r="UHJ54"/>
      <c r="UHK54"/>
      <c r="UHL54"/>
      <c r="UHM54"/>
      <c r="UHN54"/>
      <c r="UHO54"/>
      <c r="UHP54"/>
      <c r="UHQ54"/>
      <c r="UHR54"/>
      <c r="UHS54"/>
      <c r="UHT54"/>
      <c r="UHU54"/>
      <c r="UHV54"/>
      <c r="UHW54"/>
      <c r="UHX54"/>
      <c r="UHY54"/>
      <c r="UHZ54"/>
      <c r="UIA54"/>
      <c r="UIB54"/>
      <c r="UIC54"/>
      <c r="UID54"/>
      <c r="UIE54"/>
      <c r="UIF54"/>
      <c r="UIG54"/>
      <c r="UIH54"/>
      <c r="UII54"/>
      <c r="UIJ54"/>
      <c r="UIK54"/>
      <c r="UIL54"/>
      <c r="UIM54"/>
      <c r="UIN54"/>
      <c r="UIO54"/>
      <c r="UIP54"/>
      <c r="UIQ54"/>
      <c r="UIR54"/>
      <c r="UIS54"/>
      <c r="UIT54"/>
      <c r="UIU54"/>
      <c r="UIV54"/>
      <c r="UIW54"/>
      <c r="UIX54"/>
      <c r="UIY54"/>
      <c r="UIZ54"/>
      <c r="UJA54"/>
      <c r="UJB54"/>
      <c r="UJC54"/>
      <c r="UJD54"/>
      <c r="UJE54"/>
      <c r="UJF54"/>
      <c r="UJG54"/>
      <c r="UJH54"/>
      <c r="UJI54"/>
      <c r="UJJ54"/>
      <c r="UJK54"/>
      <c r="UJL54"/>
      <c r="UJM54"/>
      <c r="UJN54"/>
      <c r="UJO54"/>
      <c r="UJP54"/>
      <c r="UJQ54"/>
      <c r="UJR54"/>
      <c r="UJS54"/>
      <c r="UJT54"/>
      <c r="UJU54"/>
      <c r="UJV54"/>
      <c r="UJW54"/>
      <c r="UJX54"/>
      <c r="UJY54"/>
      <c r="UJZ54"/>
      <c r="UKA54"/>
      <c r="UKB54"/>
      <c r="UKC54"/>
      <c r="UKD54"/>
      <c r="UKE54"/>
      <c r="UKF54"/>
      <c r="UKG54"/>
      <c r="UKH54"/>
      <c r="UKI54"/>
      <c r="UKJ54"/>
      <c r="UKK54"/>
      <c r="UKL54"/>
      <c r="UKM54"/>
      <c r="UKN54"/>
      <c r="UKO54"/>
      <c r="UKP54"/>
      <c r="UKQ54"/>
      <c r="UKR54"/>
      <c r="UKS54"/>
      <c r="UKT54"/>
      <c r="UKU54"/>
      <c r="UKV54"/>
      <c r="UKW54"/>
      <c r="UKX54"/>
      <c r="UKY54"/>
      <c r="UKZ54"/>
      <c r="ULA54"/>
      <c r="ULB54"/>
      <c r="ULC54"/>
      <c r="ULD54"/>
      <c r="ULE54"/>
      <c r="ULF54"/>
      <c r="ULG54"/>
      <c r="ULH54"/>
      <c r="ULI54"/>
      <c r="ULJ54"/>
      <c r="ULK54"/>
      <c r="ULL54"/>
      <c r="ULM54"/>
      <c r="ULN54"/>
      <c r="ULO54"/>
      <c r="ULP54"/>
      <c r="ULQ54"/>
      <c r="ULR54"/>
      <c r="ULS54"/>
      <c r="ULT54"/>
      <c r="ULU54"/>
      <c r="ULV54"/>
      <c r="ULW54"/>
      <c r="ULX54"/>
      <c r="ULY54"/>
      <c r="ULZ54"/>
      <c r="UMA54"/>
      <c r="UMB54"/>
      <c r="UMC54"/>
      <c r="UMD54"/>
      <c r="UME54"/>
      <c r="UMF54"/>
      <c r="UMG54"/>
      <c r="UMH54"/>
      <c r="UMI54"/>
      <c r="UMJ54"/>
      <c r="UMK54"/>
      <c r="UML54"/>
      <c r="UMM54"/>
      <c r="UMN54"/>
      <c r="UMO54"/>
      <c r="UMP54"/>
      <c r="UMQ54"/>
      <c r="UMR54"/>
      <c r="UMS54"/>
      <c r="UMT54"/>
      <c r="UMU54"/>
      <c r="UMV54"/>
      <c r="UMW54"/>
      <c r="UMX54"/>
      <c r="UMY54"/>
      <c r="UMZ54"/>
      <c r="UNA54"/>
      <c r="UNB54"/>
      <c r="UNC54"/>
      <c r="UND54"/>
      <c r="UNE54"/>
      <c r="UNF54"/>
      <c r="UNG54"/>
      <c r="UNH54"/>
      <c r="UNI54"/>
      <c r="UNJ54"/>
      <c r="UNK54"/>
      <c r="UNL54"/>
      <c r="UNM54"/>
      <c r="UNN54"/>
      <c r="UNO54"/>
      <c r="UNP54"/>
      <c r="UNQ54"/>
      <c r="UNR54"/>
      <c r="UNS54"/>
      <c r="UNT54"/>
      <c r="UNU54"/>
      <c r="UNV54"/>
      <c r="UNW54"/>
      <c r="UNX54"/>
      <c r="UNY54"/>
      <c r="UNZ54"/>
      <c r="UOA54"/>
      <c r="UOB54"/>
      <c r="UOC54"/>
      <c r="UOD54"/>
      <c r="UOE54"/>
      <c r="UOF54"/>
      <c r="UOG54"/>
      <c r="UOH54"/>
      <c r="UOI54"/>
      <c r="UOJ54"/>
      <c r="UOK54"/>
      <c r="UOL54"/>
      <c r="UOM54"/>
      <c r="UON54"/>
      <c r="UOO54"/>
      <c r="UOP54"/>
      <c r="UOQ54"/>
      <c r="UOR54"/>
      <c r="UOS54"/>
      <c r="UOT54"/>
      <c r="UOU54"/>
      <c r="UOV54"/>
      <c r="UOW54"/>
      <c r="UOX54"/>
      <c r="UOY54"/>
      <c r="UOZ54"/>
      <c r="UPA54"/>
      <c r="UPB54"/>
      <c r="UPC54"/>
      <c r="UPD54"/>
      <c r="UPE54"/>
      <c r="UPF54"/>
      <c r="UPG54"/>
      <c r="UPH54"/>
      <c r="UPI54"/>
      <c r="UPJ54"/>
      <c r="UPK54"/>
      <c r="UPL54"/>
      <c r="UPM54"/>
      <c r="UPN54"/>
      <c r="UPO54"/>
      <c r="UPP54"/>
      <c r="UPQ54"/>
      <c r="UPR54"/>
      <c r="UPS54"/>
      <c r="UPT54"/>
      <c r="UPU54"/>
      <c r="UPV54"/>
      <c r="UPW54"/>
      <c r="UPX54"/>
      <c r="UPY54"/>
      <c r="UPZ54"/>
      <c r="UQA54"/>
      <c r="UQB54"/>
      <c r="UQC54"/>
      <c r="UQD54"/>
      <c r="UQE54"/>
      <c r="UQF54"/>
      <c r="UQG54"/>
      <c r="UQH54"/>
      <c r="UQI54"/>
      <c r="UQJ54"/>
      <c r="UQK54"/>
      <c r="UQL54"/>
      <c r="UQM54"/>
      <c r="UQN54"/>
      <c r="UQO54"/>
      <c r="UQP54"/>
      <c r="UQQ54"/>
      <c r="UQR54"/>
      <c r="UQS54"/>
      <c r="UQT54"/>
      <c r="UQU54"/>
      <c r="UQV54"/>
      <c r="UQW54"/>
      <c r="UQX54"/>
      <c r="UQY54"/>
      <c r="UQZ54"/>
      <c r="URA54"/>
      <c r="URB54"/>
      <c r="URC54"/>
      <c r="URD54"/>
      <c r="URE54"/>
      <c r="URF54"/>
      <c r="URG54"/>
      <c r="URH54"/>
      <c r="URI54"/>
      <c r="URJ54"/>
      <c r="URK54"/>
      <c r="URL54"/>
      <c r="URM54"/>
      <c r="URN54"/>
      <c r="URO54"/>
      <c r="URP54"/>
      <c r="URQ54"/>
      <c r="URR54"/>
      <c r="URS54"/>
      <c r="URT54"/>
      <c r="URU54"/>
      <c r="URV54"/>
      <c r="URW54"/>
      <c r="URX54"/>
      <c r="URY54"/>
      <c r="URZ54"/>
      <c r="USA54"/>
      <c r="USB54"/>
      <c r="USC54"/>
      <c r="USD54"/>
      <c r="USE54"/>
      <c r="USF54"/>
      <c r="USG54"/>
      <c r="USH54"/>
      <c r="USI54"/>
      <c r="USJ54"/>
      <c r="USK54"/>
      <c r="USL54"/>
      <c r="USM54"/>
      <c r="USN54"/>
      <c r="USO54"/>
      <c r="USP54"/>
      <c r="USQ54"/>
      <c r="USR54"/>
      <c r="USS54"/>
      <c r="UST54"/>
      <c r="USU54"/>
      <c r="USV54"/>
      <c r="USW54"/>
      <c r="USX54"/>
      <c r="USY54"/>
      <c r="USZ54"/>
      <c r="UTA54"/>
      <c r="UTB54"/>
      <c r="UTC54"/>
      <c r="UTD54"/>
      <c r="UTE54"/>
      <c r="UTF54"/>
      <c r="UTG54"/>
      <c r="UTH54"/>
      <c r="UTI54"/>
      <c r="UTJ54"/>
      <c r="UTK54"/>
      <c r="UTL54"/>
      <c r="UTM54"/>
      <c r="UTN54"/>
      <c r="UTO54"/>
      <c r="UTP54"/>
      <c r="UTQ54"/>
      <c r="UTR54"/>
      <c r="UTS54"/>
      <c r="UTT54"/>
      <c r="UTU54"/>
      <c r="UTV54"/>
      <c r="UTW54"/>
      <c r="UTX54"/>
      <c r="UTY54"/>
      <c r="UTZ54"/>
      <c r="UUA54"/>
      <c r="UUB54"/>
      <c r="UUC54"/>
      <c r="UUD54"/>
      <c r="UUE54"/>
      <c r="UUF54"/>
      <c r="UUG54"/>
      <c r="UUH54"/>
      <c r="UUI54"/>
      <c r="UUJ54"/>
      <c r="UUK54"/>
      <c r="UUL54"/>
      <c r="UUM54"/>
      <c r="UUN54"/>
      <c r="UUO54"/>
      <c r="UUP54"/>
      <c r="UUQ54"/>
      <c r="UUR54"/>
      <c r="UUS54"/>
      <c r="UUT54"/>
      <c r="UUU54"/>
      <c r="UUV54"/>
      <c r="UUW54"/>
      <c r="UUX54"/>
      <c r="UUY54"/>
      <c r="UUZ54"/>
      <c r="UVA54"/>
      <c r="UVB54"/>
      <c r="UVC54"/>
      <c r="UVD54"/>
      <c r="UVE54"/>
      <c r="UVF54"/>
      <c r="UVG54"/>
      <c r="UVH54"/>
      <c r="UVI54"/>
      <c r="UVJ54"/>
      <c r="UVK54"/>
      <c r="UVL54"/>
      <c r="UVM54"/>
      <c r="UVN54"/>
      <c r="UVO54"/>
      <c r="UVP54"/>
      <c r="UVQ54"/>
      <c r="UVR54"/>
      <c r="UVS54"/>
      <c r="UVT54"/>
      <c r="UVU54"/>
      <c r="UVV54"/>
      <c r="UVW54"/>
      <c r="UVX54"/>
      <c r="UVY54"/>
      <c r="UVZ54"/>
      <c r="UWA54"/>
      <c r="UWB54"/>
      <c r="UWC54"/>
      <c r="UWD54"/>
      <c r="UWE54"/>
      <c r="UWF54"/>
      <c r="UWG54"/>
      <c r="UWH54"/>
      <c r="UWI54"/>
      <c r="UWJ54"/>
      <c r="UWK54"/>
      <c r="UWL54"/>
      <c r="UWM54"/>
      <c r="UWN54"/>
      <c r="UWO54"/>
      <c r="UWP54"/>
      <c r="UWQ54"/>
      <c r="UWR54"/>
      <c r="UWS54"/>
      <c r="UWT54"/>
      <c r="UWU54"/>
      <c r="UWV54"/>
      <c r="UWW54"/>
      <c r="UWX54"/>
      <c r="UWY54"/>
      <c r="UWZ54"/>
      <c r="UXA54"/>
      <c r="UXB54"/>
      <c r="UXC54"/>
      <c r="UXD54"/>
      <c r="UXE54"/>
      <c r="UXF54"/>
      <c r="UXG54"/>
      <c r="UXH54"/>
      <c r="UXI54"/>
      <c r="UXJ54"/>
      <c r="UXK54"/>
      <c r="UXL54"/>
      <c r="UXM54"/>
      <c r="UXN54"/>
      <c r="UXO54"/>
      <c r="UXP54"/>
      <c r="UXQ54"/>
      <c r="UXR54"/>
      <c r="UXS54"/>
      <c r="UXT54"/>
      <c r="UXU54"/>
      <c r="UXV54"/>
      <c r="UXW54"/>
      <c r="UXX54"/>
      <c r="UXY54"/>
      <c r="UXZ54"/>
      <c r="UYA54"/>
      <c r="UYB54"/>
      <c r="UYC54"/>
      <c r="UYD54"/>
      <c r="UYE54"/>
      <c r="UYF54"/>
      <c r="UYG54"/>
      <c r="UYH54"/>
      <c r="UYI54"/>
      <c r="UYJ54"/>
      <c r="UYK54"/>
      <c r="UYL54"/>
      <c r="UYM54"/>
      <c r="UYN54"/>
      <c r="UYO54"/>
      <c r="UYP54"/>
      <c r="UYQ54"/>
      <c r="UYR54"/>
      <c r="UYS54"/>
      <c r="UYT54"/>
      <c r="UYU54"/>
      <c r="UYV54"/>
      <c r="UYW54"/>
      <c r="UYX54"/>
      <c r="UYY54"/>
      <c r="UYZ54"/>
      <c r="UZA54"/>
      <c r="UZB54"/>
      <c r="UZC54"/>
      <c r="UZD54"/>
      <c r="UZE54"/>
      <c r="UZF54"/>
      <c r="UZG54"/>
      <c r="UZH54"/>
      <c r="UZI54"/>
      <c r="UZJ54"/>
      <c r="UZK54"/>
      <c r="UZL54"/>
      <c r="UZM54"/>
      <c r="UZN54"/>
      <c r="UZO54"/>
      <c r="UZP54"/>
      <c r="UZQ54"/>
      <c r="UZR54"/>
      <c r="UZS54"/>
      <c r="UZT54"/>
      <c r="UZU54"/>
      <c r="UZV54"/>
      <c r="UZW54"/>
      <c r="UZX54"/>
      <c r="UZY54"/>
      <c r="UZZ54"/>
      <c r="VAA54"/>
      <c r="VAB54"/>
      <c r="VAC54"/>
      <c r="VAD54"/>
      <c r="VAE54"/>
      <c r="VAF54"/>
      <c r="VAG54"/>
      <c r="VAH54"/>
      <c r="VAI54"/>
      <c r="VAJ54"/>
      <c r="VAK54"/>
      <c r="VAL54"/>
      <c r="VAM54"/>
      <c r="VAN54"/>
      <c r="VAO54"/>
      <c r="VAP54"/>
      <c r="VAQ54"/>
      <c r="VAR54"/>
      <c r="VAS54"/>
      <c r="VAT54"/>
      <c r="VAU54"/>
      <c r="VAV54"/>
      <c r="VAW54"/>
      <c r="VAX54"/>
      <c r="VAY54"/>
      <c r="VAZ54"/>
      <c r="VBA54"/>
      <c r="VBB54"/>
      <c r="VBC54"/>
      <c r="VBD54"/>
      <c r="VBE54"/>
      <c r="VBF54"/>
      <c r="VBG54"/>
      <c r="VBH54"/>
      <c r="VBI54"/>
      <c r="VBJ54"/>
      <c r="VBK54"/>
      <c r="VBL54"/>
      <c r="VBM54"/>
      <c r="VBN54"/>
      <c r="VBO54"/>
      <c r="VBP54"/>
      <c r="VBQ54"/>
      <c r="VBR54"/>
      <c r="VBS54"/>
      <c r="VBT54"/>
      <c r="VBU54"/>
      <c r="VBV54"/>
      <c r="VBW54"/>
      <c r="VBX54"/>
      <c r="VBY54"/>
      <c r="VBZ54"/>
      <c r="VCA54"/>
      <c r="VCB54"/>
      <c r="VCC54"/>
      <c r="VCD54"/>
      <c r="VCE54"/>
      <c r="VCF54"/>
      <c r="VCG54"/>
      <c r="VCH54"/>
      <c r="VCI54"/>
      <c r="VCJ54"/>
      <c r="VCK54"/>
      <c r="VCL54"/>
      <c r="VCM54"/>
      <c r="VCN54"/>
      <c r="VCO54"/>
      <c r="VCP54"/>
      <c r="VCQ54"/>
      <c r="VCR54"/>
      <c r="VCS54"/>
      <c r="VCT54"/>
      <c r="VCU54"/>
      <c r="VCV54"/>
      <c r="VCW54"/>
      <c r="VCX54"/>
      <c r="VCY54"/>
      <c r="VCZ54"/>
      <c r="VDA54"/>
      <c r="VDB54"/>
      <c r="VDC54"/>
      <c r="VDD54"/>
      <c r="VDE54"/>
      <c r="VDF54"/>
      <c r="VDG54"/>
      <c r="VDH54"/>
      <c r="VDI54"/>
      <c r="VDJ54"/>
      <c r="VDK54"/>
      <c r="VDL54"/>
      <c r="VDM54"/>
      <c r="VDN54"/>
      <c r="VDO54"/>
      <c r="VDP54"/>
      <c r="VDQ54"/>
      <c r="VDR54"/>
      <c r="VDS54"/>
      <c r="VDT54"/>
      <c r="VDU54"/>
      <c r="VDV54"/>
      <c r="VDW54"/>
      <c r="VDX54"/>
      <c r="VDY54"/>
      <c r="VDZ54"/>
      <c r="VEA54"/>
      <c r="VEB54"/>
      <c r="VEC54"/>
      <c r="VED54"/>
      <c r="VEE54"/>
      <c r="VEF54"/>
      <c r="VEG54"/>
      <c r="VEH54"/>
      <c r="VEI54"/>
      <c r="VEJ54"/>
      <c r="VEK54"/>
      <c r="VEL54"/>
      <c r="VEM54"/>
      <c r="VEN54"/>
      <c r="VEO54"/>
      <c r="VEP54"/>
      <c r="VEQ54"/>
      <c r="VER54"/>
      <c r="VES54"/>
      <c r="VET54"/>
      <c r="VEU54"/>
      <c r="VEV54"/>
      <c r="VEW54"/>
      <c r="VEX54"/>
      <c r="VEY54"/>
      <c r="VEZ54"/>
      <c r="VFA54"/>
      <c r="VFB54"/>
      <c r="VFC54"/>
      <c r="VFD54"/>
      <c r="VFE54"/>
      <c r="VFF54"/>
      <c r="VFG54"/>
      <c r="VFH54"/>
      <c r="VFI54"/>
      <c r="VFJ54"/>
      <c r="VFK54"/>
      <c r="VFL54"/>
      <c r="VFM54"/>
      <c r="VFN54"/>
      <c r="VFO54"/>
      <c r="VFP54"/>
      <c r="VFQ54"/>
      <c r="VFR54"/>
      <c r="VFS54"/>
      <c r="VFT54"/>
      <c r="VFU54"/>
      <c r="VFV54"/>
      <c r="VFW54"/>
      <c r="VFX54"/>
      <c r="VFY54"/>
      <c r="VFZ54"/>
      <c r="VGA54"/>
      <c r="VGB54"/>
      <c r="VGC54"/>
      <c r="VGD54"/>
      <c r="VGE54"/>
      <c r="VGF54"/>
      <c r="VGG54"/>
      <c r="VGH54"/>
      <c r="VGI54"/>
      <c r="VGJ54"/>
      <c r="VGK54"/>
      <c r="VGL54"/>
      <c r="VGM54"/>
      <c r="VGN54"/>
      <c r="VGO54"/>
      <c r="VGP54"/>
      <c r="VGQ54"/>
      <c r="VGR54"/>
      <c r="VGS54"/>
      <c r="VGT54"/>
      <c r="VGU54"/>
      <c r="VGV54"/>
      <c r="VGW54"/>
      <c r="VGX54"/>
      <c r="VGY54"/>
      <c r="VGZ54"/>
      <c r="VHA54"/>
      <c r="VHB54"/>
      <c r="VHC54"/>
      <c r="VHD54"/>
      <c r="VHE54"/>
      <c r="VHF54"/>
      <c r="VHG54"/>
      <c r="VHH54"/>
      <c r="VHI54"/>
      <c r="VHJ54"/>
      <c r="VHK54"/>
      <c r="VHL54"/>
      <c r="VHM54"/>
      <c r="VHN54"/>
      <c r="VHO54"/>
      <c r="VHP54"/>
      <c r="VHQ54"/>
      <c r="VHR54"/>
      <c r="VHS54"/>
      <c r="VHT54"/>
      <c r="VHU54"/>
      <c r="VHV54"/>
      <c r="VHW54"/>
      <c r="VHX54"/>
      <c r="VHY54"/>
      <c r="VHZ54"/>
      <c r="VIA54"/>
      <c r="VIB54"/>
      <c r="VIC54"/>
      <c r="VID54"/>
      <c r="VIE54"/>
      <c r="VIF54"/>
      <c r="VIG54"/>
      <c r="VIH54"/>
      <c r="VII54"/>
      <c r="VIJ54"/>
      <c r="VIK54"/>
      <c r="VIL54"/>
      <c r="VIM54"/>
      <c r="VIN54"/>
      <c r="VIO54"/>
      <c r="VIP54"/>
      <c r="VIQ54"/>
      <c r="VIR54"/>
      <c r="VIS54"/>
      <c r="VIT54"/>
      <c r="VIU54"/>
      <c r="VIV54"/>
      <c r="VIW54"/>
      <c r="VIX54"/>
      <c r="VIY54"/>
      <c r="VIZ54"/>
      <c r="VJA54"/>
      <c r="VJB54"/>
      <c r="VJC54"/>
      <c r="VJD54"/>
      <c r="VJE54"/>
      <c r="VJF54"/>
      <c r="VJG54"/>
      <c r="VJH54"/>
      <c r="VJI54"/>
      <c r="VJJ54"/>
      <c r="VJK54"/>
      <c r="VJL54"/>
      <c r="VJM54"/>
      <c r="VJN54"/>
      <c r="VJO54"/>
      <c r="VJP54"/>
      <c r="VJQ54"/>
      <c r="VJR54"/>
      <c r="VJS54"/>
      <c r="VJT54"/>
      <c r="VJU54"/>
      <c r="VJV54"/>
      <c r="VJW54"/>
      <c r="VJX54"/>
      <c r="VJY54"/>
      <c r="VJZ54"/>
      <c r="VKA54"/>
      <c r="VKB54"/>
      <c r="VKC54"/>
      <c r="VKD54"/>
      <c r="VKE54"/>
      <c r="VKF54"/>
      <c r="VKG54"/>
      <c r="VKH54"/>
      <c r="VKI54"/>
      <c r="VKJ54"/>
      <c r="VKK54"/>
      <c r="VKL54"/>
      <c r="VKM54"/>
      <c r="VKN54"/>
      <c r="VKO54"/>
      <c r="VKP54"/>
      <c r="VKQ54"/>
      <c r="VKR54"/>
      <c r="VKS54"/>
      <c r="VKT54"/>
      <c r="VKU54"/>
      <c r="VKV54"/>
      <c r="VKW54"/>
      <c r="VKX54"/>
      <c r="VKY54"/>
      <c r="VKZ54"/>
      <c r="VLA54"/>
      <c r="VLB54"/>
      <c r="VLC54"/>
      <c r="VLD54"/>
      <c r="VLE54"/>
      <c r="VLF54"/>
      <c r="VLG54"/>
      <c r="VLH54"/>
      <c r="VLI54"/>
      <c r="VLJ54"/>
      <c r="VLK54"/>
      <c r="VLL54"/>
      <c r="VLM54"/>
      <c r="VLN54"/>
      <c r="VLO54"/>
      <c r="VLP54"/>
      <c r="VLQ54"/>
      <c r="VLR54"/>
      <c r="VLS54"/>
      <c r="VLT54"/>
      <c r="VLU54"/>
      <c r="VLV54"/>
      <c r="VLW54"/>
      <c r="VLX54"/>
      <c r="VLY54"/>
      <c r="VLZ54"/>
      <c r="VMA54"/>
      <c r="VMB54"/>
      <c r="VMC54"/>
      <c r="VMD54"/>
      <c r="VME54"/>
      <c r="VMF54"/>
      <c r="VMG54"/>
      <c r="VMH54"/>
      <c r="VMI54"/>
      <c r="VMJ54"/>
      <c r="VMK54"/>
      <c r="VML54"/>
      <c r="VMM54"/>
      <c r="VMN54"/>
      <c r="VMO54"/>
      <c r="VMP54"/>
      <c r="VMQ54"/>
      <c r="VMR54"/>
      <c r="VMS54"/>
      <c r="VMT54"/>
      <c r="VMU54"/>
      <c r="VMV54"/>
      <c r="VMW54"/>
      <c r="VMX54"/>
      <c r="VMY54"/>
      <c r="VMZ54"/>
      <c r="VNA54"/>
      <c r="VNB54"/>
      <c r="VNC54"/>
      <c r="VND54"/>
      <c r="VNE54"/>
      <c r="VNF54"/>
      <c r="VNG54"/>
      <c r="VNH54"/>
      <c r="VNI54"/>
      <c r="VNJ54"/>
      <c r="VNK54"/>
      <c r="VNL54"/>
      <c r="VNM54"/>
      <c r="VNN54"/>
      <c r="VNO54"/>
      <c r="VNP54"/>
      <c r="VNQ54"/>
      <c r="VNR54"/>
      <c r="VNS54"/>
      <c r="VNT54"/>
      <c r="VNU54"/>
      <c r="VNV54"/>
      <c r="VNW54"/>
      <c r="VNX54"/>
      <c r="VNY54"/>
      <c r="VNZ54"/>
      <c r="VOA54"/>
      <c r="VOB54"/>
      <c r="VOC54"/>
      <c r="VOD54"/>
      <c r="VOE54"/>
      <c r="VOF54"/>
      <c r="VOG54"/>
      <c r="VOH54"/>
      <c r="VOI54"/>
      <c r="VOJ54"/>
      <c r="VOK54"/>
      <c r="VOL54"/>
      <c r="VOM54"/>
      <c r="VON54"/>
      <c r="VOO54"/>
      <c r="VOP54"/>
      <c r="VOQ54"/>
      <c r="VOR54"/>
      <c r="VOS54"/>
      <c r="VOT54"/>
      <c r="VOU54"/>
      <c r="VOV54"/>
      <c r="VOW54"/>
      <c r="VOX54"/>
      <c r="VOY54"/>
      <c r="VOZ54"/>
      <c r="VPA54"/>
      <c r="VPB54"/>
      <c r="VPC54"/>
      <c r="VPD54"/>
      <c r="VPE54"/>
      <c r="VPF54"/>
      <c r="VPG54"/>
      <c r="VPH54"/>
      <c r="VPI54"/>
      <c r="VPJ54"/>
      <c r="VPK54"/>
      <c r="VPL54"/>
      <c r="VPM54"/>
      <c r="VPN54"/>
      <c r="VPO54"/>
      <c r="VPP54"/>
      <c r="VPQ54"/>
      <c r="VPR54"/>
      <c r="VPS54"/>
      <c r="VPT54"/>
      <c r="VPU54"/>
      <c r="VPV54"/>
      <c r="VPW54"/>
      <c r="VPX54"/>
      <c r="VPY54"/>
      <c r="VPZ54"/>
      <c r="VQA54"/>
      <c r="VQB54"/>
      <c r="VQC54"/>
      <c r="VQD54"/>
      <c r="VQE54"/>
      <c r="VQF54"/>
      <c r="VQG54"/>
      <c r="VQH54"/>
      <c r="VQI54"/>
      <c r="VQJ54"/>
      <c r="VQK54"/>
      <c r="VQL54"/>
      <c r="VQM54"/>
      <c r="VQN54"/>
      <c r="VQO54"/>
      <c r="VQP54"/>
      <c r="VQQ54"/>
      <c r="VQR54"/>
      <c r="VQS54"/>
      <c r="VQT54"/>
      <c r="VQU54"/>
      <c r="VQV54"/>
      <c r="VQW54"/>
      <c r="VQX54"/>
      <c r="VQY54"/>
      <c r="VQZ54"/>
      <c r="VRA54"/>
      <c r="VRB54"/>
      <c r="VRC54"/>
      <c r="VRD54"/>
      <c r="VRE54"/>
      <c r="VRF54"/>
      <c r="VRG54"/>
      <c r="VRH54"/>
      <c r="VRI54"/>
      <c r="VRJ54"/>
      <c r="VRK54"/>
      <c r="VRL54"/>
      <c r="VRM54"/>
      <c r="VRN54"/>
      <c r="VRO54"/>
      <c r="VRP54"/>
      <c r="VRQ54"/>
      <c r="VRR54"/>
      <c r="VRS54"/>
      <c r="VRT54"/>
      <c r="VRU54"/>
      <c r="VRV54"/>
      <c r="VRW54"/>
      <c r="VRX54"/>
      <c r="VRY54"/>
      <c r="VRZ54"/>
      <c r="VSA54"/>
      <c r="VSB54"/>
      <c r="VSC54"/>
      <c r="VSD54"/>
      <c r="VSE54"/>
      <c r="VSF54"/>
      <c r="VSG54"/>
      <c r="VSH54"/>
      <c r="VSI54"/>
      <c r="VSJ54"/>
      <c r="VSK54"/>
      <c r="VSL54"/>
      <c r="VSM54"/>
      <c r="VSN54"/>
      <c r="VSO54"/>
      <c r="VSP54"/>
      <c r="VSQ54"/>
      <c r="VSR54"/>
      <c r="VSS54"/>
      <c r="VST54"/>
      <c r="VSU54"/>
      <c r="VSV54"/>
      <c r="VSW54"/>
      <c r="VSX54"/>
      <c r="VSY54"/>
      <c r="VSZ54"/>
      <c r="VTA54"/>
      <c r="VTB54"/>
      <c r="VTC54"/>
      <c r="VTD54"/>
      <c r="VTE54"/>
      <c r="VTF54"/>
      <c r="VTG54"/>
      <c r="VTH54"/>
      <c r="VTI54"/>
      <c r="VTJ54"/>
      <c r="VTK54"/>
      <c r="VTL54"/>
      <c r="VTM54"/>
      <c r="VTN54"/>
      <c r="VTO54"/>
      <c r="VTP54"/>
      <c r="VTQ54"/>
      <c r="VTR54"/>
      <c r="VTS54"/>
      <c r="VTT54"/>
      <c r="VTU54"/>
      <c r="VTV54"/>
      <c r="VTW54"/>
      <c r="VTX54"/>
      <c r="VTY54"/>
      <c r="VTZ54"/>
      <c r="VUA54"/>
      <c r="VUB54"/>
      <c r="VUC54"/>
      <c r="VUD54"/>
      <c r="VUE54"/>
      <c r="VUF54"/>
      <c r="VUG54"/>
      <c r="VUH54"/>
      <c r="VUI54"/>
      <c r="VUJ54"/>
      <c r="VUK54"/>
      <c r="VUL54"/>
      <c r="VUM54"/>
      <c r="VUN54"/>
      <c r="VUO54"/>
      <c r="VUP54"/>
      <c r="VUQ54"/>
      <c r="VUR54"/>
      <c r="VUS54"/>
      <c r="VUT54"/>
      <c r="VUU54"/>
      <c r="VUV54"/>
      <c r="VUW54"/>
      <c r="VUX54"/>
      <c r="VUY54"/>
      <c r="VUZ54"/>
      <c r="VVA54"/>
      <c r="VVB54"/>
      <c r="VVC54"/>
      <c r="VVD54"/>
      <c r="VVE54"/>
      <c r="VVF54"/>
      <c r="VVG54"/>
      <c r="VVH54"/>
      <c r="VVI54"/>
      <c r="VVJ54"/>
      <c r="VVK54"/>
      <c r="VVL54"/>
      <c r="VVM54"/>
      <c r="VVN54"/>
      <c r="VVO54"/>
      <c r="VVP54"/>
      <c r="VVQ54"/>
      <c r="VVR54"/>
      <c r="VVS54"/>
      <c r="VVT54"/>
      <c r="VVU54"/>
      <c r="VVV54"/>
      <c r="VVW54"/>
      <c r="VVX54"/>
      <c r="VVY54"/>
      <c r="VVZ54"/>
      <c r="VWA54"/>
      <c r="VWB54"/>
      <c r="VWC54"/>
      <c r="VWD54"/>
      <c r="VWE54"/>
      <c r="VWF54"/>
      <c r="VWG54"/>
      <c r="VWH54"/>
      <c r="VWI54"/>
      <c r="VWJ54"/>
      <c r="VWK54"/>
      <c r="VWL54"/>
      <c r="VWM54"/>
      <c r="VWN54"/>
      <c r="VWO54"/>
      <c r="VWP54"/>
      <c r="VWQ54"/>
      <c r="VWR54"/>
      <c r="VWS54"/>
      <c r="VWT54"/>
      <c r="VWU54"/>
      <c r="VWV54"/>
      <c r="VWW54"/>
      <c r="VWX54"/>
      <c r="VWY54"/>
      <c r="VWZ54"/>
      <c r="VXA54"/>
      <c r="VXB54"/>
      <c r="VXC54"/>
      <c r="VXD54"/>
      <c r="VXE54"/>
      <c r="VXF54"/>
      <c r="VXG54"/>
      <c r="VXH54"/>
      <c r="VXI54"/>
      <c r="VXJ54"/>
      <c r="VXK54"/>
      <c r="VXL54"/>
      <c r="VXM54"/>
      <c r="VXN54"/>
      <c r="VXO54"/>
      <c r="VXP54"/>
      <c r="VXQ54"/>
      <c r="VXR54"/>
      <c r="VXS54"/>
      <c r="VXT54"/>
      <c r="VXU54"/>
      <c r="VXV54"/>
      <c r="VXW54"/>
      <c r="VXX54"/>
      <c r="VXY54"/>
      <c r="VXZ54"/>
      <c r="VYA54"/>
      <c r="VYB54"/>
      <c r="VYC54"/>
      <c r="VYD54"/>
      <c r="VYE54"/>
      <c r="VYF54"/>
      <c r="VYG54"/>
      <c r="VYH54"/>
      <c r="VYI54"/>
      <c r="VYJ54"/>
      <c r="VYK54"/>
      <c r="VYL54"/>
      <c r="VYM54"/>
      <c r="VYN54"/>
      <c r="VYO54"/>
      <c r="VYP54"/>
      <c r="VYQ54"/>
      <c r="VYR54"/>
      <c r="VYS54"/>
      <c r="VYT54"/>
      <c r="VYU54"/>
      <c r="VYV54"/>
      <c r="VYW54"/>
      <c r="VYX54"/>
      <c r="VYY54"/>
      <c r="VYZ54"/>
      <c r="VZA54"/>
      <c r="VZB54"/>
      <c r="VZC54"/>
      <c r="VZD54"/>
      <c r="VZE54"/>
      <c r="VZF54"/>
      <c r="VZG54"/>
      <c r="VZH54"/>
      <c r="VZI54"/>
      <c r="VZJ54"/>
      <c r="VZK54"/>
      <c r="VZL54"/>
      <c r="VZM54"/>
      <c r="VZN54"/>
      <c r="VZO54"/>
      <c r="VZP54"/>
      <c r="VZQ54"/>
      <c r="VZR54"/>
      <c r="VZS54"/>
      <c r="VZT54"/>
      <c r="VZU54"/>
      <c r="VZV54"/>
      <c r="VZW54"/>
      <c r="VZX54"/>
      <c r="VZY54"/>
      <c r="VZZ54"/>
      <c r="WAA54"/>
      <c r="WAB54"/>
      <c r="WAC54"/>
      <c r="WAD54"/>
      <c r="WAE54"/>
      <c r="WAF54"/>
      <c r="WAG54"/>
      <c r="WAH54"/>
      <c r="WAI54"/>
      <c r="WAJ54"/>
      <c r="WAK54"/>
      <c r="WAL54"/>
      <c r="WAM54"/>
      <c r="WAN54"/>
      <c r="WAO54"/>
      <c r="WAP54"/>
      <c r="WAQ54"/>
      <c r="WAR54"/>
      <c r="WAS54"/>
      <c r="WAT54"/>
      <c r="WAU54"/>
      <c r="WAV54"/>
      <c r="WAW54"/>
      <c r="WAX54"/>
      <c r="WAY54"/>
      <c r="WAZ54"/>
      <c r="WBA54"/>
      <c r="WBB54"/>
      <c r="WBC54"/>
      <c r="WBD54"/>
      <c r="WBE54"/>
      <c r="WBF54"/>
      <c r="WBG54"/>
      <c r="WBH54"/>
      <c r="WBI54"/>
      <c r="WBJ54"/>
      <c r="WBK54"/>
      <c r="WBL54"/>
      <c r="WBM54"/>
      <c r="WBN54"/>
      <c r="WBO54"/>
      <c r="WBP54"/>
      <c r="WBQ54"/>
      <c r="WBR54"/>
      <c r="WBS54"/>
      <c r="WBT54"/>
      <c r="WBU54"/>
      <c r="WBV54"/>
      <c r="WBW54"/>
      <c r="WBX54"/>
      <c r="WBY54"/>
      <c r="WBZ54"/>
      <c r="WCA54"/>
      <c r="WCB54"/>
      <c r="WCC54"/>
      <c r="WCD54"/>
      <c r="WCE54"/>
      <c r="WCF54"/>
      <c r="WCG54"/>
      <c r="WCH54"/>
      <c r="WCI54"/>
      <c r="WCJ54"/>
      <c r="WCK54"/>
      <c r="WCL54"/>
      <c r="WCM54"/>
      <c r="WCN54"/>
      <c r="WCO54"/>
      <c r="WCP54"/>
      <c r="WCQ54"/>
      <c r="WCR54"/>
      <c r="WCS54"/>
      <c r="WCT54"/>
      <c r="WCU54"/>
      <c r="WCV54"/>
      <c r="WCW54"/>
      <c r="WCX54"/>
      <c r="WCY54"/>
      <c r="WCZ54"/>
      <c r="WDA54"/>
      <c r="WDB54"/>
      <c r="WDC54"/>
      <c r="WDD54"/>
      <c r="WDE54"/>
      <c r="WDF54"/>
      <c r="WDG54"/>
      <c r="WDH54"/>
      <c r="WDI54"/>
      <c r="WDJ54"/>
      <c r="WDK54"/>
      <c r="WDL54"/>
      <c r="WDM54"/>
      <c r="WDN54"/>
      <c r="WDO54"/>
      <c r="WDP54"/>
      <c r="WDQ54"/>
      <c r="WDR54"/>
      <c r="WDS54"/>
      <c r="WDT54"/>
      <c r="WDU54"/>
      <c r="WDV54"/>
      <c r="WDW54"/>
      <c r="WDX54"/>
      <c r="WDY54"/>
      <c r="WDZ54"/>
      <c r="WEA54"/>
      <c r="WEB54"/>
      <c r="WEC54"/>
      <c r="WED54"/>
      <c r="WEE54"/>
      <c r="WEF54"/>
      <c r="WEG54"/>
      <c r="WEH54"/>
      <c r="WEI54"/>
      <c r="WEJ54"/>
      <c r="WEK54"/>
      <c r="WEL54"/>
      <c r="WEM54"/>
      <c r="WEN54"/>
      <c r="WEO54"/>
      <c r="WEP54"/>
      <c r="WEQ54"/>
      <c r="WER54"/>
      <c r="WES54"/>
      <c r="WET54"/>
      <c r="WEU54"/>
      <c r="WEV54"/>
      <c r="WEW54"/>
      <c r="WEX54"/>
      <c r="WEY54"/>
      <c r="WEZ54"/>
      <c r="WFA54"/>
      <c r="WFB54"/>
      <c r="WFC54"/>
      <c r="WFD54"/>
      <c r="WFE54"/>
      <c r="WFF54"/>
      <c r="WFG54"/>
      <c r="WFH54"/>
      <c r="WFI54"/>
      <c r="WFJ54"/>
      <c r="WFK54"/>
      <c r="WFL54"/>
      <c r="WFM54"/>
      <c r="WFN54"/>
      <c r="WFO54"/>
      <c r="WFP54"/>
      <c r="WFQ54"/>
      <c r="WFR54"/>
      <c r="WFS54"/>
      <c r="WFT54"/>
      <c r="WFU54"/>
      <c r="WFV54"/>
      <c r="WFW54"/>
      <c r="WFX54"/>
      <c r="WFY54"/>
      <c r="WFZ54"/>
      <c r="WGA54"/>
      <c r="WGB54"/>
      <c r="WGC54"/>
      <c r="WGD54"/>
      <c r="WGE54"/>
      <c r="WGF54"/>
      <c r="WGG54"/>
      <c r="WGH54"/>
      <c r="WGI54"/>
      <c r="WGJ54"/>
      <c r="WGK54"/>
      <c r="WGL54"/>
      <c r="WGM54"/>
      <c r="WGN54"/>
      <c r="WGO54"/>
      <c r="WGP54"/>
      <c r="WGQ54"/>
      <c r="WGR54"/>
      <c r="WGS54"/>
      <c r="WGT54"/>
      <c r="WGU54"/>
      <c r="WGV54"/>
      <c r="WGW54"/>
      <c r="WGX54"/>
      <c r="WGY54"/>
      <c r="WGZ54"/>
      <c r="WHA54"/>
      <c r="WHB54"/>
      <c r="WHC54"/>
      <c r="WHD54"/>
      <c r="WHE54"/>
      <c r="WHF54"/>
      <c r="WHG54"/>
      <c r="WHH54"/>
      <c r="WHI54"/>
      <c r="WHJ54"/>
      <c r="WHK54"/>
      <c r="WHL54"/>
      <c r="WHM54"/>
      <c r="WHN54"/>
      <c r="WHO54"/>
      <c r="WHP54"/>
      <c r="WHQ54"/>
      <c r="WHR54"/>
      <c r="WHS54"/>
      <c r="WHT54"/>
      <c r="WHU54"/>
      <c r="WHV54"/>
      <c r="WHW54"/>
      <c r="WHX54"/>
      <c r="WHY54"/>
      <c r="WHZ54"/>
      <c r="WIA54"/>
      <c r="WIB54"/>
      <c r="WIC54"/>
      <c r="WID54"/>
      <c r="WIE54"/>
      <c r="WIF54"/>
      <c r="WIG54"/>
      <c r="WIH54"/>
      <c r="WII54"/>
      <c r="WIJ54"/>
      <c r="WIK54"/>
      <c r="WIL54"/>
      <c r="WIM54"/>
      <c r="WIN54"/>
      <c r="WIO54"/>
      <c r="WIP54"/>
      <c r="WIQ54"/>
      <c r="WIR54"/>
      <c r="WIS54"/>
      <c r="WIT54"/>
      <c r="WIU54"/>
      <c r="WIV54"/>
      <c r="WIW54"/>
      <c r="WIX54"/>
      <c r="WIY54"/>
      <c r="WIZ54"/>
      <c r="WJA54"/>
      <c r="WJB54"/>
      <c r="WJC54"/>
      <c r="WJD54"/>
      <c r="WJE54"/>
      <c r="WJF54"/>
      <c r="WJG54"/>
      <c r="WJH54"/>
      <c r="WJI54"/>
      <c r="WJJ54"/>
      <c r="WJK54"/>
      <c r="WJL54"/>
      <c r="WJM54"/>
      <c r="WJN54"/>
      <c r="WJO54"/>
      <c r="WJP54"/>
      <c r="WJQ54"/>
      <c r="WJR54"/>
      <c r="WJS54"/>
      <c r="WJT54"/>
      <c r="WJU54"/>
      <c r="WJV54"/>
      <c r="WJW54"/>
      <c r="WJX54"/>
      <c r="WJY54"/>
      <c r="WJZ54"/>
      <c r="WKA54"/>
      <c r="WKB54"/>
      <c r="WKC54"/>
      <c r="WKD54"/>
      <c r="WKE54"/>
      <c r="WKF54"/>
      <c r="WKG54"/>
      <c r="WKH54"/>
      <c r="WKI54"/>
      <c r="WKJ54"/>
      <c r="WKK54"/>
      <c r="WKL54"/>
      <c r="WKM54"/>
      <c r="WKN54"/>
      <c r="WKO54"/>
      <c r="WKP54"/>
      <c r="WKQ54"/>
      <c r="WKR54"/>
      <c r="WKS54"/>
      <c r="WKT54"/>
      <c r="WKU54"/>
      <c r="WKV54"/>
      <c r="WKW54"/>
      <c r="WKX54"/>
      <c r="WKY54"/>
      <c r="WKZ54"/>
      <c r="WLA54"/>
      <c r="WLB54"/>
      <c r="WLC54"/>
      <c r="WLD54"/>
      <c r="WLE54"/>
      <c r="WLF54"/>
      <c r="WLG54"/>
      <c r="WLH54"/>
      <c r="WLI54"/>
      <c r="WLJ54"/>
      <c r="WLK54"/>
      <c r="WLL54"/>
      <c r="WLM54"/>
      <c r="WLN54"/>
      <c r="WLO54"/>
      <c r="WLP54"/>
      <c r="WLQ54"/>
      <c r="WLR54"/>
      <c r="WLS54"/>
      <c r="WLT54"/>
      <c r="WLU54"/>
      <c r="WLV54"/>
      <c r="WLW54"/>
      <c r="WLX54"/>
      <c r="WLY54"/>
      <c r="WLZ54"/>
      <c r="WMA54"/>
      <c r="WMB54"/>
      <c r="WMC54"/>
      <c r="WMD54"/>
      <c r="WME54"/>
      <c r="WMF54"/>
      <c r="WMG54"/>
      <c r="WMH54"/>
      <c r="WMI54"/>
      <c r="WMJ54"/>
      <c r="WMK54"/>
      <c r="WML54"/>
      <c r="WMM54"/>
      <c r="WMN54"/>
      <c r="WMO54"/>
      <c r="WMP54"/>
      <c r="WMQ54"/>
      <c r="WMR54"/>
      <c r="WMS54"/>
      <c r="WMT54"/>
      <c r="WMU54"/>
      <c r="WMV54"/>
      <c r="WMW54"/>
      <c r="WMX54"/>
      <c r="WMY54"/>
      <c r="WMZ54"/>
      <c r="WNA54"/>
      <c r="WNB54"/>
      <c r="WNC54"/>
      <c r="WND54"/>
      <c r="WNE54"/>
      <c r="WNF54"/>
      <c r="WNG54"/>
      <c r="WNH54"/>
      <c r="WNI54"/>
      <c r="WNJ54"/>
      <c r="WNK54"/>
      <c r="WNL54"/>
      <c r="WNM54"/>
      <c r="WNN54"/>
      <c r="WNO54"/>
      <c r="WNP54"/>
      <c r="WNQ54"/>
      <c r="WNR54"/>
      <c r="WNS54"/>
      <c r="WNT54"/>
      <c r="WNU54"/>
      <c r="WNV54"/>
      <c r="WNW54"/>
      <c r="WNX54"/>
      <c r="WNY54"/>
      <c r="WNZ54"/>
      <c r="WOA54"/>
      <c r="WOB54"/>
      <c r="WOC54"/>
      <c r="WOD54"/>
      <c r="WOE54"/>
      <c r="WOF54"/>
      <c r="WOG54"/>
      <c r="WOH54"/>
      <c r="WOI54"/>
      <c r="WOJ54"/>
      <c r="WOK54"/>
      <c r="WOL54"/>
      <c r="WOM54"/>
      <c r="WON54"/>
      <c r="WOO54"/>
      <c r="WOP54"/>
      <c r="WOQ54"/>
      <c r="WOR54"/>
      <c r="WOS54"/>
      <c r="WOT54"/>
      <c r="WOU54"/>
      <c r="WOV54"/>
      <c r="WOW54"/>
      <c r="WOX54"/>
      <c r="WOY54"/>
      <c r="WOZ54"/>
      <c r="WPA54"/>
      <c r="WPB54"/>
      <c r="WPC54"/>
      <c r="WPD54"/>
      <c r="WPE54"/>
      <c r="WPF54"/>
      <c r="WPG54"/>
      <c r="WPH54"/>
      <c r="WPI54"/>
      <c r="WPJ54"/>
      <c r="WPK54"/>
      <c r="WPL54"/>
      <c r="WPM54"/>
      <c r="WPN54"/>
      <c r="WPO54"/>
      <c r="WPP54"/>
      <c r="WPQ54"/>
      <c r="WPR54"/>
      <c r="WPS54"/>
      <c r="WPT54"/>
      <c r="WPU54"/>
      <c r="WPV54"/>
      <c r="WPW54"/>
      <c r="WPX54"/>
      <c r="WPY54"/>
      <c r="WPZ54"/>
      <c r="WQA54"/>
      <c r="WQB54"/>
      <c r="WQC54"/>
      <c r="WQD54"/>
      <c r="WQE54"/>
      <c r="WQF54"/>
      <c r="WQG54"/>
      <c r="WQH54"/>
      <c r="WQI54"/>
      <c r="WQJ54"/>
      <c r="WQK54"/>
      <c r="WQL54"/>
      <c r="WQM54"/>
      <c r="WQN54"/>
      <c r="WQO54"/>
      <c r="WQP54"/>
      <c r="WQQ54"/>
      <c r="WQR54"/>
      <c r="WQS54"/>
      <c r="WQT54"/>
      <c r="WQU54"/>
      <c r="WQV54"/>
      <c r="WQW54"/>
      <c r="WQX54"/>
      <c r="WQY54"/>
      <c r="WQZ54"/>
      <c r="WRA54"/>
      <c r="WRB54"/>
      <c r="WRC54"/>
      <c r="WRD54"/>
      <c r="WRE54"/>
      <c r="WRF54"/>
      <c r="WRG54"/>
      <c r="WRH54"/>
      <c r="WRI54"/>
      <c r="WRJ54"/>
      <c r="WRK54"/>
      <c r="WRL54"/>
      <c r="WRM54"/>
      <c r="WRN54"/>
      <c r="WRO54"/>
      <c r="WRP54"/>
      <c r="WRQ54"/>
      <c r="WRR54"/>
      <c r="WRS54"/>
      <c r="WRT54"/>
      <c r="WRU54"/>
      <c r="WRV54"/>
      <c r="WRW54"/>
      <c r="WRX54"/>
      <c r="WRY54"/>
      <c r="WRZ54"/>
      <c r="WSA54"/>
      <c r="WSB54"/>
      <c r="WSC54"/>
      <c r="WSD54"/>
      <c r="WSE54"/>
      <c r="WSF54"/>
      <c r="WSG54"/>
      <c r="WSH54"/>
      <c r="WSI54"/>
      <c r="WSJ54"/>
      <c r="WSK54"/>
      <c r="WSL54"/>
      <c r="WSM54"/>
      <c r="WSN54"/>
      <c r="WSO54"/>
      <c r="WSP54"/>
      <c r="WSQ54"/>
      <c r="WSR54"/>
      <c r="WSS54"/>
      <c r="WST54"/>
      <c r="WSU54"/>
      <c r="WSV54"/>
      <c r="WSW54"/>
      <c r="WSX54"/>
      <c r="WSY54"/>
      <c r="WSZ54"/>
      <c r="WTA54"/>
      <c r="WTB54"/>
      <c r="WTC54"/>
      <c r="WTD54"/>
      <c r="WTE54"/>
      <c r="WTF54"/>
      <c r="WTG54"/>
      <c r="WTH54"/>
      <c r="WTI54"/>
      <c r="WTJ54"/>
      <c r="WTK54"/>
      <c r="WTL54"/>
      <c r="WTM54"/>
      <c r="WTN54"/>
      <c r="WTO54"/>
      <c r="WTP54"/>
      <c r="WTQ54"/>
      <c r="WTR54"/>
      <c r="WTS54"/>
      <c r="WTT54"/>
      <c r="WTU54"/>
      <c r="WTV54"/>
      <c r="WTW54"/>
      <c r="WTX54"/>
      <c r="WTY54"/>
      <c r="WTZ54"/>
      <c r="WUA54"/>
      <c r="WUB54"/>
      <c r="WUC54"/>
      <c r="WUD54"/>
      <c r="WUE54"/>
      <c r="WUF54"/>
      <c r="WUG54"/>
      <c r="WUH54"/>
      <c r="WUI54"/>
      <c r="WUJ54"/>
      <c r="WUK54"/>
      <c r="WUL54"/>
      <c r="WUM54"/>
      <c r="WUN54"/>
      <c r="WUO54"/>
      <c r="WUP54"/>
      <c r="WUQ54"/>
      <c r="WUR54"/>
      <c r="WUS54"/>
      <c r="WUT54"/>
      <c r="WUU54"/>
      <c r="WUV54"/>
      <c r="WUW54"/>
      <c r="WUX54"/>
      <c r="WUY54"/>
      <c r="WUZ54"/>
      <c r="WVA54"/>
      <c r="WVB54"/>
      <c r="WVC54"/>
      <c r="WVD54"/>
      <c r="WVE54"/>
      <c r="WVF54"/>
      <c r="WVG54"/>
      <c r="WVH54"/>
      <c r="WVI54"/>
      <c r="WVJ54"/>
      <c r="WVK54"/>
      <c r="WVL54"/>
      <c r="WVM54"/>
      <c r="WVN54"/>
      <c r="WVO54"/>
      <c r="WVP54"/>
      <c r="WVQ54"/>
      <c r="WVR54"/>
      <c r="WVS54"/>
      <c r="WVT54"/>
      <c r="WVU54"/>
      <c r="WVV54"/>
      <c r="WVW54"/>
      <c r="WVX54"/>
      <c r="WVY54"/>
      <c r="WVZ54"/>
      <c r="WWA54"/>
      <c r="WWB54"/>
      <c r="WWC54"/>
      <c r="WWD54"/>
      <c r="WWE54"/>
      <c r="WWF54"/>
      <c r="WWG54"/>
      <c r="WWH54"/>
      <c r="WWI54"/>
      <c r="WWJ54"/>
      <c r="WWK54"/>
      <c r="WWL54"/>
      <c r="WWM54"/>
      <c r="WWN54"/>
      <c r="WWO54"/>
      <c r="WWP54"/>
      <c r="WWQ54"/>
      <c r="WWR54"/>
      <c r="WWS54"/>
      <c r="WWT54"/>
      <c r="WWU54"/>
      <c r="WWV54"/>
      <c r="WWW54"/>
      <c r="WWX54"/>
      <c r="WWY54"/>
      <c r="WWZ54"/>
      <c r="WXA54"/>
      <c r="WXB54"/>
      <c r="WXC54"/>
      <c r="WXD54"/>
      <c r="WXE54"/>
      <c r="WXF54"/>
      <c r="WXG54"/>
      <c r="WXH54"/>
      <c r="WXI54"/>
      <c r="WXJ54"/>
      <c r="WXK54"/>
      <c r="WXL54"/>
      <c r="WXM54"/>
      <c r="WXN54"/>
      <c r="WXO54"/>
      <c r="WXP54"/>
      <c r="WXQ54"/>
      <c r="WXR54"/>
      <c r="WXS54"/>
      <c r="WXT54"/>
      <c r="WXU54"/>
      <c r="WXV54"/>
      <c r="WXW54"/>
      <c r="WXX54"/>
      <c r="WXY54"/>
      <c r="WXZ54"/>
      <c r="WYA54"/>
      <c r="WYB54"/>
      <c r="WYC54"/>
      <c r="WYD54"/>
      <c r="WYE54"/>
      <c r="WYF54"/>
      <c r="WYG54"/>
      <c r="WYH54"/>
      <c r="WYI54"/>
      <c r="WYJ54"/>
      <c r="WYK54"/>
      <c r="WYL54"/>
      <c r="WYM54"/>
      <c r="WYN54"/>
      <c r="WYO54"/>
      <c r="WYP54"/>
      <c r="WYQ54"/>
      <c r="WYR54"/>
      <c r="WYS54"/>
      <c r="WYT54"/>
      <c r="WYU54"/>
      <c r="WYV54"/>
      <c r="WYW54"/>
      <c r="WYX54"/>
      <c r="WYY54"/>
      <c r="WYZ54"/>
      <c r="WZA54"/>
      <c r="WZB54"/>
      <c r="WZC54"/>
      <c r="WZD54"/>
      <c r="WZE54"/>
      <c r="WZF54"/>
      <c r="WZG54"/>
      <c r="WZH54"/>
      <c r="WZI54"/>
      <c r="WZJ54"/>
      <c r="WZK54"/>
      <c r="WZL54"/>
      <c r="WZM54"/>
      <c r="WZN54"/>
      <c r="WZO54"/>
      <c r="WZP54"/>
      <c r="WZQ54"/>
      <c r="WZR54"/>
      <c r="WZS54"/>
      <c r="WZT54"/>
      <c r="WZU54"/>
      <c r="WZV54"/>
      <c r="WZW54"/>
      <c r="WZX54"/>
      <c r="WZY54"/>
      <c r="WZZ54"/>
      <c r="XAA54"/>
      <c r="XAB54"/>
      <c r="XAC54"/>
      <c r="XAD54"/>
      <c r="XAE54"/>
      <c r="XAF54"/>
      <c r="XAG54"/>
      <c r="XAH54"/>
      <c r="XAI54"/>
      <c r="XAJ54"/>
      <c r="XAK54"/>
      <c r="XAL54"/>
      <c r="XAM54"/>
      <c r="XAN54"/>
      <c r="XAO54"/>
      <c r="XAP54"/>
      <c r="XAQ54"/>
      <c r="XAR54"/>
      <c r="XAS54"/>
      <c r="XAT54"/>
      <c r="XAU54"/>
      <c r="XAV54"/>
      <c r="XAW54"/>
      <c r="XAX54"/>
      <c r="XAY54"/>
      <c r="XAZ54"/>
      <c r="XBA54"/>
      <c r="XBB54"/>
      <c r="XBC54"/>
      <c r="XBD54"/>
      <c r="XBE54"/>
      <c r="XBF54"/>
      <c r="XBG54"/>
      <c r="XBH54"/>
      <c r="XBI54"/>
      <c r="XBJ54"/>
      <c r="XBK54"/>
      <c r="XBL54"/>
      <c r="XBM54"/>
      <c r="XBN54"/>
      <c r="XBO54"/>
      <c r="XBP54"/>
      <c r="XBQ54"/>
      <c r="XBR54"/>
      <c r="XBS54"/>
      <c r="XBT54"/>
      <c r="XBU54"/>
      <c r="XBV54"/>
      <c r="XBW54"/>
      <c r="XBX54"/>
      <c r="XBY54"/>
      <c r="XBZ54"/>
      <c r="XCA54"/>
      <c r="XCB54"/>
      <c r="XCC54"/>
      <c r="XCD54"/>
      <c r="XCE54"/>
      <c r="XCF54"/>
      <c r="XCG54"/>
      <c r="XCH54"/>
      <c r="XCI54"/>
      <c r="XCJ54"/>
      <c r="XCK54"/>
      <c r="XCL54"/>
      <c r="XCM54"/>
      <c r="XCN54"/>
      <c r="XCO54"/>
      <c r="XCP54"/>
      <c r="XCQ54"/>
      <c r="XCR54"/>
      <c r="XCS54"/>
      <c r="XCT54"/>
      <c r="XCU54"/>
      <c r="XCV54"/>
      <c r="XCW54"/>
      <c r="XCX54"/>
      <c r="XCY54"/>
      <c r="XCZ54"/>
      <c r="XDA54"/>
      <c r="XDB54"/>
      <c r="XDC54"/>
      <c r="XDD54"/>
      <c r="XDE54"/>
      <c r="XDF54"/>
      <c r="XDG54"/>
      <c r="XDH54"/>
      <c r="XDI54"/>
      <c r="XDJ54"/>
      <c r="XDK54"/>
      <c r="XDL54"/>
      <c r="XDM54"/>
      <c r="XDN54"/>
      <c r="XDO54"/>
      <c r="XDP54"/>
      <c r="XDQ54"/>
      <c r="XDR54"/>
      <c r="XDS54"/>
      <c r="XDT54"/>
      <c r="XDU54"/>
      <c r="XDV54"/>
      <c r="XDW54"/>
      <c r="XDX54"/>
      <c r="XDY54"/>
      <c r="XDZ54"/>
      <c r="XEA54"/>
      <c r="XEB54"/>
      <c r="XEC54"/>
      <c r="XED54"/>
      <c r="XEE54"/>
      <c r="XEF54"/>
      <c r="XEG54"/>
      <c r="XEH54"/>
      <c r="XEI54"/>
      <c r="XEJ54"/>
      <c r="XEK54"/>
      <c r="XEL54"/>
      <c r="XEM54"/>
      <c r="XEN54"/>
      <c r="XEO54"/>
      <c r="XEP54"/>
      <c r="XEQ54"/>
      <c r="XER54"/>
      <c r="XES54"/>
      <c r="XET54"/>
      <c r="XEU54"/>
      <c r="XEV54"/>
      <c r="XEW54"/>
      <c r="XEX54"/>
      <c r="XEY54"/>
      <c r="XEZ54"/>
      <c r="XFA54"/>
      <c r="XFB54"/>
      <c r="XFC54"/>
      <c r="XFD54"/>
    </row>
    <row r="55" spans="2:16384" ht="13.95" customHeight="1" x14ac:dyDescent="0.3">
      <c r="B55" s="20" t="s">
        <v>47</v>
      </c>
      <c r="C55" s="20" t="s">
        <v>31</v>
      </c>
      <c r="J55" s="88">
        <v>2</v>
      </c>
      <c r="N55" s="19" t="s">
        <v>58</v>
      </c>
      <c r="O55" s="19" t="s">
        <v>51</v>
      </c>
    </row>
    <row r="56" spans="2:16384" x14ac:dyDescent="0.3">
      <c r="B56" s="20" t="s">
        <v>32</v>
      </c>
      <c r="C56" t="s">
        <v>17</v>
      </c>
      <c r="D56" t="s">
        <v>19</v>
      </c>
      <c r="E56" t="s">
        <v>16</v>
      </c>
      <c r="F56" t="s">
        <v>1</v>
      </c>
      <c r="G56" t="s">
        <v>51</v>
      </c>
      <c r="I56" s="86" t="s">
        <v>73</v>
      </c>
      <c r="J56" t="s">
        <v>5</v>
      </c>
      <c r="K56" t="s">
        <v>13</v>
      </c>
      <c r="L56" t="s">
        <v>4</v>
      </c>
      <c r="M56" t="s">
        <v>12</v>
      </c>
    </row>
    <row r="57" spans="2:16384" x14ac:dyDescent="0.3">
      <c r="B57" s="33">
        <v>2</v>
      </c>
      <c r="C57">
        <v>50</v>
      </c>
      <c r="D57">
        <v>40</v>
      </c>
      <c r="E57">
        <v>40</v>
      </c>
      <c r="F57">
        <v>55</v>
      </c>
      <c r="G57">
        <v>185</v>
      </c>
      <c r="I57" s="21" t="s">
        <v>17</v>
      </c>
    </row>
    <row r="58" spans="2:16384" x14ac:dyDescent="0.3">
      <c r="B58" s="33" t="s">
        <v>51</v>
      </c>
      <c r="C58">
        <v>50</v>
      </c>
      <c r="D58">
        <v>40</v>
      </c>
      <c r="E58">
        <v>40</v>
      </c>
      <c r="F58">
        <v>55</v>
      </c>
      <c r="G58">
        <v>185</v>
      </c>
      <c r="I58" s="85" t="s">
        <v>65</v>
      </c>
      <c r="L58">
        <v>200</v>
      </c>
      <c r="N58">
        <v>200</v>
      </c>
      <c r="O58">
        <v>200</v>
      </c>
    </row>
    <row r="59" spans="2:16384" x14ac:dyDescent="0.3">
      <c r="I59" s="85" t="s">
        <v>63</v>
      </c>
      <c r="L59">
        <v>150</v>
      </c>
      <c r="N59">
        <v>150</v>
      </c>
      <c r="O59">
        <v>150</v>
      </c>
    </row>
    <row r="60" spans="2:16384" x14ac:dyDescent="0.3">
      <c r="I60" s="85" t="s">
        <v>67</v>
      </c>
      <c r="L60">
        <v>30</v>
      </c>
      <c r="N60">
        <v>30</v>
      </c>
      <c r="O60">
        <v>30</v>
      </c>
    </row>
    <row r="61" spans="2:16384" x14ac:dyDescent="0.3">
      <c r="I61" s="85" t="s">
        <v>69</v>
      </c>
      <c r="L61">
        <v>50</v>
      </c>
      <c r="N61">
        <v>50</v>
      </c>
      <c r="O61">
        <v>50</v>
      </c>
    </row>
    <row r="62" spans="2:16384" x14ac:dyDescent="0.3">
      <c r="I62" s="21" t="s">
        <v>19</v>
      </c>
    </row>
    <row r="63" spans="2:16384" x14ac:dyDescent="0.3">
      <c r="I63" s="85" t="s">
        <v>65</v>
      </c>
      <c r="K63">
        <v>200</v>
      </c>
      <c r="N63">
        <v>200</v>
      </c>
      <c r="O63">
        <v>200</v>
      </c>
    </row>
    <row r="64" spans="2:16384" x14ac:dyDescent="0.3">
      <c r="I64" s="85" t="s">
        <v>63</v>
      </c>
      <c r="K64">
        <v>100</v>
      </c>
      <c r="N64">
        <v>100</v>
      </c>
      <c r="O64">
        <v>100</v>
      </c>
    </row>
    <row r="65" spans="2:16384" x14ac:dyDescent="0.3">
      <c r="I65" s="85" t="s">
        <v>67</v>
      </c>
      <c r="K65">
        <v>20</v>
      </c>
      <c r="N65">
        <v>20</v>
      </c>
      <c r="O65">
        <v>20</v>
      </c>
    </row>
    <row r="66" spans="2:16384" x14ac:dyDescent="0.3">
      <c r="I66" s="85" t="s">
        <v>69</v>
      </c>
      <c r="K66">
        <v>40</v>
      </c>
      <c r="N66">
        <v>40</v>
      </c>
      <c r="O66">
        <v>40</v>
      </c>
    </row>
    <row r="67" spans="2:16384" x14ac:dyDescent="0.3">
      <c r="I67" s="21" t="s">
        <v>2</v>
      </c>
    </row>
    <row r="68" spans="2:16384" x14ac:dyDescent="0.3">
      <c r="I68" s="85" t="s">
        <v>65</v>
      </c>
      <c r="L68">
        <v>300</v>
      </c>
      <c r="N68">
        <v>300</v>
      </c>
      <c r="O68">
        <v>300</v>
      </c>
    </row>
    <row r="69" spans="2:16384" x14ac:dyDescent="0.3">
      <c r="I69" s="85" t="s">
        <v>63</v>
      </c>
      <c r="L69">
        <v>150</v>
      </c>
      <c r="N69">
        <v>150</v>
      </c>
      <c r="O69">
        <v>150</v>
      </c>
    </row>
    <row r="70" spans="2:16384" x14ac:dyDescent="0.3">
      <c r="I70" s="85" t="s">
        <v>67</v>
      </c>
      <c r="L70">
        <v>30</v>
      </c>
      <c r="N70">
        <v>30</v>
      </c>
      <c r="O70">
        <v>30</v>
      </c>
    </row>
    <row r="71" spans="2:16384" x14ac:dyDescent="0.3">
      <c r="I71" s="85" t="s">
        <v>69</v>
      </c>
      <c r="L71">
        <v>50</v>
      </c>
      <c r="N71">
        <v>50</v>
      </c>
      <c r="O71">
        <v>50</v>
      </c>
    </row>
    <row r="72" spans="2:16384" x14ac:dyDescent="0.3">
      <c r="I72" s="21" t="s">
        <v>18</v>
      </c>
    </row>
    <row r="73" spans="2:16384" x14ac:dyDescent="0.3">
      <c r="I73" s="85" t="s">
        <v>65</v>
      </c>
      <c r="J73">
        <v>250</v>
      </c>
      <c r="N73">
        <v>250</v>
      </c>
      <c r="O73">
        <v>250</v>
      </c>
    </row>
    <row r="74" spans="2:16384" ht="13.95" customHeight="1" x14ac:dyDescent="0.3">
      <c r="I74" s="85" t="s">
        <v>63</v>
      </c>
      <c r="J74">
        <v>200</v>
      </c>
      <c r="N74">
        <v>200</v>
      </c>
      <c r="O74">
        <v>200</v>
      </c>
    </row>
    <row r="75" spans="2:16384" s="37" customFormat="1" ht="23.1" customHeight="1" x14ac:dyDescent="0.3">
      <c r="B75" s="36" t="s">
        <v>46</v>
      </c>
      <c r="H75"/>
      <c r="I75" s="85" t="s">
        <v>67</v>
      </c>
      <c r="J75">
        <v>50</v>
      </c>
      <c r="K75"/>
      <c r="L75"/>
      <c r="M75"/>
      <c r="N75">
        <v>50</v>
      </c>
      <c r="O75">
        <v>50</v>
      </c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  <c r="HH75"/>
      <c r="HI75"/>
      <c r="HJ75"/>
      <c r="HK75"/>
      <c r="HL75"/>
      <c r="HM75"/>
      <c r="HN75"/>
      <c r="HO75"/>
      <c r="HP75"/>
      <c r="HQ75"/>
      <c r="HR75"/>
      <c r="HS75"/>
      <c r="HT75"/>
      <c r="HU75"/>
      <c r="HV75"/>
      <c r="HW75"/>
      <c r="HX75"/>
      <c r="HY75"/>
      <c r="HZ75"/>
      <c r="IA75"/>
      <c r="IB75"/>
      <c r="IC75"/>
      <c r="ID75"/>
      <c r="IE75"/>
      <c r="IF75"/>
      <c r="IG75"/>
      <c r="IH75"/>
      <c r="II75"/>
      <c r="IJ75"/>
      <c r="IK75"/>
      <c r="IL75"/>
      <c r="IM75"/>
      <c r="IN75"/>
      <c r="IO75"/>
      <c r="IP75"/>
      <c r="IQ75"/>
      <c r="IR75"/>
      <c r="IS75"/>
      <c r="IT75"/>
      <c r="IU75"/>
      <c r="IV75"/>
      <c r="IW75"/>
      <c r="IX75"/>
      <c r="IY75"/>
      <c r="IZ75"/>
      <c r="JA75"/>
      <c r="JB75"/>
      <c r="JC75"/>
      <c r="JD75"/>
      <c r="JE75"/>
      <c r="JF75"/>
      <c r="JG75"/>
      <c r="JH75"/>
      <c r="JI75"/>
      <c r="JJ75"/>
      <c r="JK75"/>
      <c r="JL75"/>
      <c r="JM75"/>
      <c r="JN75"/>
      <c r="JO75"/>
      <c r="JP75"/>
      <c r="JQ75"/>
      <c r="JR75"/>
      <c r="JS75"/>
      <c r="JT75"/>
      <c r="JU75"/>
      <c r="JV75"/>
      <c r="JW75"/>
      <c r="JX75"/>
      <c r="JY75"/>
      <c r="JZ75"/>
      <c r="KA75"/>
      <c r="KB75"/>
      <c r="KC75"/>
      <c r="KD75"/>
      <c r="KE75"/>
      <c r="KF75"/>
      <c r="KG75"/>
      <c r="KH75"/>
      <c r="KI75"/>
      <c r="KJ75"/>
      <c r="KK75"/>
      <c r="KL75"/>
      <c r="KM75"/>
      <c r="KN75"/>
      <c r="KO75"/>
      <c r="KP75"/>
      <c r="KQ75"/>
      <c r="KR75"/>
      <c r="KS75"/>
      <c r="KT75"/>
      <c r="KU75"/>
      <c r="KV75"/>
      <c r="KW75"/>
      <c r="KX75"/>
      <c r="KY75"/>
      <c r="KZ75"/>
      <c r="LA75"/>
      <c r="LB75"/>
      <c r="LC75"/>
      <c r="LD75"/>
      <c r="LE75"/>
      <c r="LF75"/>
      <c r="LG75"/>
      <c r="LH75"/>
      <c r="LI75"/>
      <c r="LJ75"/>
      <c r="LK75"/>
      <c r="LL75"/>
      <c r="LM75"/>
      <c r="LN75"/>
      <c r="LO75"/>
      <c r="LP75"/>
      <c r="LQ75"/>
      <c r="LR75"/>
      <c r="LS75"/>
      <c r="LT75"/>
      <c r="LU75"/>
      <c r="LV75"/>
      <c r="LW75"/>
      <c r="LX75"/>
      <c r="LY75"/>
      <c r="LZ75"/>
      <c r="MA75"/>
      <c r="MB75"/>
      <c r="MC75"/>
      <c r="MD75"/>
      <c r="ME75"/>
      <c r="MF75"/>
      <c r="MG75"/>
      <c r="MH75"/>
      <c r="MI75"/>
      <c r="MJ75"/>
      <c r="MK75"/>
      <c r="ML75"/>
      <c r="MM75"/>
      <c r="MN75"/>
      <c r="MO75"/>
      <c r="MP75"/>
      <c r="MQ75"/>
      <c r="MR75"/>
      <c r="MS75"/>
      <c r="MT75"/>
      <c r="MU75"/>
      <c r="MV75"/>
      <c r="MW75"/>
      <c r="MX75"/>
      <c r="MY75"/>
      <c r="MZ75"/>
      <c r="NA75"/>
      <c r="NB75"/>
      <c r="NC75"/>
      <c r="ND75"/>
      <c r="NE75"/>
      <c r="NF75"/>
      <c r="NG75"/>
      <c r="NH75"/>
      <c r="NI75"/>
      <c r="NJ75"/>
      <c r="NK75"/>
      <c r="NL75"/>
      <c r="NM75"/>
      <c r="NN75"/>
      <c r="NO75"/>
      <c r="NP75"/>
      <c r="NQ75"/>
      <c r="NR75"/>
      <c r="NS75"/>
      <c r="NT75"/>
      <c r="NU75"/>
      <c r="NV75"/>
      <c r="NW75"/>
      <c r="NX75"/>
      <c r="NY75"/>
      <c r="NZ75"/>
      <c r="OA75"/>
      <c r="OB75"/>
      <c r="OC75"/>
      <c r="OD75"/>
      <c r="OE75"/>
      <c r="OF75"/>
      <c r="OG75"/>
      <c r="OH75"/>
      <c r="OI75"/>
      <c r="OJ75"/>
      <c r="OK75"/>
      <c r="OL75"/>
      <c r="OM75"/>
      <c r="ON75"/>
      <c r="OO75"/>
      <c r="OP75"/>
      <c r="OQ75"/>
      <c r="OR75"/>
      <c r="OS75"/>
      <c r="OT75"/>
      <c r="OU75"/>
      <c r="OV75"/>
      <c r="OW75"/>
      <c r="OX75"/>
      <c r="OY75"/>
      <c r="OZ75"/>
      <c r="PA75"/>
      <c r="PB75"/>
      <c r="PC75"/>
      <c r="PD75"/>
      <c r="PE75"/>
      <c r="PF75"/>
      <c r="PG75"/>
      <c r="PH75"/>
      <c r="PI75"/>
      <c r="PJ75"/>
      <c r="PK75"/>
      <c r="PL75"/>
      <c r="PM75"/>
      <c r="PN75"/>
      <c r="PO75"/>
      <c r="PP75"/>
      <c r="PQ75"/>
      <c r="PR75"/>
      <c r="PS75"/>
      <c r="PT75"/>
      <c r="PU75"/>
      <c r="PV75"/>
      <c r="PW75"/>
      <c r="PX75"/>
      <c r="PY75"/>
      <c r="PZ75"/>
      <c r="QA75"/>
      <c r="QB75"/>
      <c r="QC75"/>
      <c r="QD75"/>
      <c r="QE75"/>
      <c r="QF75"/>
      <c r="QG75"/>
      <c r="QH75"/>
      <c r="QI75"/>
      <c r="QJ75"/>
      <c r="QK75"/>
      <c r="QL75"/>
      <c r="QM75"/>
      <c r="QN75"/>
      <c r="QO75"/>
      <c r="QP75"/>
      <c r="QQ75"/>
      <c r="QR75"/>
      <c r="QS75"/>
      <c r="QT75"/>
      <c r="QU75"/>
      <c r="QV75"/>
      <c r="QW75"/>
      <c r="QX75"/>
      <c r="QY75"/>
      <c r="QZ75"/>
      <c r="RA75"/>
      <c r="RB75"/>
      <c r="RC75"/>
      <c r="RD75"/>
      <c r="RE75"/>
      <c r="RF75"/>
      <c r="RG75"/>
      <c r="RH75"/>
      <c r="RI75"/>
      <c r="RJ75"/>
      <c r="RK75"/>
      <c r="RL75"/>
      <c r="RM75"/>
      <c r="RN75"/>
      <c r="RO75"/>
      <c r="RP75"/>
      <c r="RQ75"/>
      <c r="RR75"/>
      <c r="RS75"/>
      <c r="RT75"/>
      <c r="RU75"/>
      <c r="RV75"/>
      <c r="RW75"/>
      <c r="RX75"/>
      <c r="RY75"/>
      <c r="RZ75"/>
      <c r="SA75"/>
      <c r="SB75"/>
      <c r="SC75"/>
      <c r="SD75"/>
      <c r="SE75"/>
      <c r="SF75"/>
      <c r="SG75"/>
      <c r="SH75"/>
      <c r="SI75"/>
      <c r="SJ75"/>
      <c r="SK75"/>
      <c r="SL75"/>
      <c r="SM75"/>
      <c r="SN75"/>
      <c r="SO75"/>
      <c r="SP75"/>
      <c r="SQ75"/>
      <c r="SR75"/>
      <c r="SS75"/>
      <c r="ST75"/>
      <c r="SU75"/>
      <c r="SV75"/>
      <c r="SW75"/>
      <c r="SX75"/>
      <c r="SY75"/>
      <c r="SZ75"/>
      <c r="TA75"/>
      <c r="TB75"/>
      <c r="TC75"/>
      <c r="TD75"/>
      <c r="TE75"/>
      <c r="TF75"/>
      <c r="TG75"/>
      <c r="TH75"/>
      <c r="TI75"/>
      <c r="TJ75"/>
      <c r="TK75"/>
      <c r="TL75"/>
      <c r="TM75"/>
      <c r="TN75"/>
      <c r="TO75"/>
      <c r="TP75"/>
      <c r="TQ75"/>
      <c r="TR75"/>
      <c r="TS75"/>
      <c r="TT75"/>
      <c r="TU75"/>
      <c r="TV75"/>
      <c r="TW75"/>
      <c r="TX75"/>
      <c r="TY75"/>
      <c r="TZ75"/>
      <c r="UA75"/>
      <c r="UB75"/>
      <c r="UC75"/>
      <c r="UD75"/>
      <c r="UE75"/>
      <c r="UF75"/>
      <c r="UG75"/>
      <c r="UH75"/>
      <c r="UI75"/>
      <c r="UJ75"/>
      <c r="UK75"/>
      <c r="UL75"/>
      <c r="UM75"/>
      <c r="UN75"/>
      <c r="UO75"/>
      <c r="UP75"/>
      <c r="UQ75"/>
      <c r="UR75"/>
      <c r="US75"/>
      <c r="UT75"/>
      <c r="UU75"/>
      <c r="UV75"/>
      <c r="UW75"/>
      <c r="UX75"/>
      <c r="UY75"/>
      <c r="UZ75"/>
      <c r="VA75"/>
      <c r="VB75"/>
      <c r="VC75"/>
      <c r="VD75"/>
      <c r="VE75"/>
      <c r="VF75"/>
      <c r="VG75"/>
      <c r="VH75"/>
      <c r="VI75"/>
      <c r="VJ75"/>
      <c r="VK75"/>
      <c r="VL75"/>
      <c r="VM75"/>
      <c r="VN75"/>
      <c r="VO75"/>
      <c r="VP75"/>
      <c r="VQ75"/>
      <c r="VR75"/>
      <c r="VS75"/>
      <c r="VT75"/>
      <c r="VU75"/>
      <c r="VV75"/>
      <c r="VW75"/>
      <c r="VX75"/>
      <c r="VY75"/>
      <c r="VZ75"/>
      <c r="WA75"/>
      <c r="WB75"/>
      <c r="WC75"/>
      <c r="WD75"/>
      <c r="WE75"/>
      <c r="WF75"/>
      <c r="WG75"/>
      <c r="WH75"/>
      <c r="WI75"/>
      <c r="WJ75"/>
      <c r="WK75"/>
      <c r="WL75"/>
      <c r="WM75"/>
      <c r="WN75"/>
      <c r="WO75"/>
      <c r="WP75"/>
      <c r="WQ75"/>
      <c r="WR75"/>
      <c r="WS75"/>
      <c r="WT75"/>
      <c r="WU75"/>
      <c r="WV75"/>
      <c r="WW75"/>
      <c r="WX75"/>
      <c r="WY75"/>
      <c r="WZ75"/>
      <c r="XA75"/>
      <c r="XB75"/>
      <c r="XC75"/>
      <c r="XD75"/>
      <c r="XE75"/>
      <c r="XF75"/>
      <c r="XG75"/>
      <c r="XH75"/>
      <c r="XI75"/>
      <c r="XJ75"/>
      <c r="XK75"/>
      <c r="XL75"/>
      <c r="XM75"/>
      <c r="XN75"/>
      <c r="XO75"/>
      <c r="XP75"/>
      <c r="XQ75"/>
      <c r="XR75"/>
      <c r="XS75"/>
      <c r="XT75"/>
      <c r="XU75"/>
      <c r="XV75"/>
      <c r="XW75"/>
      <c r="XX75"/>
      <c r="XY75"/>
      <c r="XZ75"/>
      <c r="YA75"/>
      <c r="YB75"/>
      <c r="YC75"/>
      <c r="YD75"/>
      <c r="YE75"/>
      <c r="YF75"/>
      <c r="YG75"/>
      <c r="YH75"/>
      <c r="YI75"/>
      <c r="YJ75"/>
      <c r="YK75"/>
      <c r="YL75"/>
      <c r="YM75"/>
      <c r="YN75"/>
      <c r="YO75"/>
      <c r="YP75"/>
      <c r="YQ75"/>
      <c r="YR75"/>
      <c r="YS75"/>
      <c r="YT75"/>
      <c r="YU75"/>
      <c r="YV75"/>
      <c r="YW75"/>
      <c r="YX75"/>
      <c r="YY75"/>
      <c r="YZ75"/>
      <c r="ZA75"/>
      <c r="ZB75"/>
      <c r="ZC75"/>
      <c r="ZD75"/>
      <c r="ZE75"/>
      <c r="ZF75"/>
      <c r="ZG75"/>
      <c r="ZH75"/>
      <c r="ZI75"/>
      <c r="ZJ75"/>
      <c r="ZK75"/>
      <c r="ZL75"/>
      <c r="ZM75"/>
      <c r="ZN75"/>
      <c r="ZO75"/>
      <c r="ZP75"/>
      <c r="ZQ75"/>
      <c r="ZR75"/>
      <c r="ZS75"/>
      <c r="ZT75"/>
      <c r="ZU75"/>
      <c r="ZV75"/>
      <c r="ZW75"/>
      <c r="ZX75"/>
      <c r="ZY75"/>
      <c r="ZZ75"/>
      <c r="AAA75"/>
      <c r="AAB75"/>
      <c r="AAC75"/>
      <c r="AAD75"/>
      <c r="AAE75"/>
      <c r="AAF75"/>
      <c r="AAG75"/>
      <c r="AAH75"/>
      <c r="AAI75"/>
      <c r="AAJ75"/>
      <c r="AAK75"/>
      <c r="AAL75"/>
      <c r="AAM75"/>
      <c r="AAN75"/>
      <c r="AAO75"/>
      <c r="AAP75"/>
      <c r="AAQ75"/>
      <c r="AAR75"/>
      <c r="AAS75"/>
      <c r="AAT75"/>
      <c r="AAU75"/>
      <c r="AAV75"/>
      <c r="AAW75"/>
      <c r="AAX75"/>
      <c r="AAY75"/>
      <c r="AAZ75"/>
      <c r="ABA75"/>
      <c r="ABB75"/>
      <c r="ABC75"/>
      <c r="ABD75"/>
      <c r="ABE75"/>
      <c r="ABF75"/>
      <c r="ABG75"/>
      <c r="ABH75"/>
      <c r="ABI75"/>
      <c r="ABJ75"/>
      <c r="ABK75"/>
      <c r="ABL75"/>
      <c r="ABM75"/>
      <c r="ABN75"/>
      <c r="ABO75"/>
      <c r="ABP75"/>
      <c r="ABQ75"/>
      <c r="ABR75"/>
      <c r="ABS75"/>
      <c r="ABT75"/>
      <c r="ABU75"/>
      <c r="ABV75"/>
      <c r="ABW75"/>
      <c r="ABX75"/>
      <c r="ABY75"/>
      <c r="ABZ75"/>
      <c r="ACA75"/>
      <c r="ACB75"/>
      <c r="ACC75"/>
      <c r="ACD75"/>
      <c r="ACE75"/>
      <c r="ACF75"/>
      <c r="ACG75"/>
      <c r="ACH75"/>
      <c r="ACI75"/>
      <c r="ACJ75"/>
      <c r="ACK75"/>
      <c r="ACL75"/>
      <c r="ACM75"/>
      <c r="ACN75"/>
      <c r="ACO75"/>
      <c r="ACP75"/>
      <c r="ACQ75"/>
      <c r="ACR75"/>
      <c r="ACS75"/>
      <c r="ACT75"/>
      <c r="ACU75"/>
      <c r="ACV75"/>
      <c r="ACW75"/>
      <c r="ACX75"/>
      <c r="ACY75"/>
      <c r="ACZ75"/>
      <c r="ADA75"/>
      <c r="ADB75"/>
      <c r="ADC75"/>
      <c r="ADD75"/>
      <c r="ADE75"/>
      <c r="ADF75"/>
      <c r="ADG75"/>
      <c r="ADH75"/>
      <c r="ADI75"/>
      <c r="ADJ75"/>
      <c r="ADK75"/>
      <c r="ADL75"/>
      <c r="ADM75"/>
      <c r="ADN75"/>
      <c r="ADO75"/>
      <c r="ADP75"/>
      <c r="ADQ75"/>
      <c r="ADR75"/>
      <c r="ADS75"/>
      <c r="ADT75"/>
      <c r="ADU75"/>
      <c r="ADV75"/>
      <c r="ADW75"/>
      <c r="ADX75"/>
      <c r="ADY75"/>
      <c r="ADZ75"/>
      <c r="AEA75"/>
      <c r="AEB75"/>
      <c r="AEC75"/>
      <c r="AED75"/>
      <c r="AEE75"/>
      <c r="AEF75"/>
      <c r="AEG75"/>
      <c r="AEH75"/>
      <c r="AEI75"/>
      <c r="AEJ75"/>
      <c r="AEK75"/>
      <c r="AEL75"/>
      <c r="AEM75"/>
      <c r="AEN75"/>
      <c r="AEO75"/>
      <c r="AEP75"/>
      <c r="AEQ75"/>
      <c r="AER75"/>
      <c r="AES75"/>
      <c r="AET75"/>
      <c r="AEU75"/>
      <c r="AEV75"/>
      <c r="AEW75"/>
      <c r="AEX75"/>
      <c r="AEY75"/>
      <c r="AEZ75"/>
      <c r="AFA75"/>
      <c r="AFB75"/>
      <c r="AFC75"/>
      <c r="AFD75"/>
      <c r="AFE75"/>
      <c r="AFF75"/>
      <c r="AFG75"/>
      <c r="AFH75"/>
      <c r="AFI75"/>
      <c r="AFJ75"/>
      <c r="AFK75"/>
      <c r="AFL75"/>
      <c r="AFM75"/>
      <c r="AFN75"/>
      <c r="AFO75"/>
      <c r="AFP75"/>
      <c r="AFQ75"/>
      <c r="AFR75"/>
      <c r="AFS75"/>
      <c r="AFT75"/>
      <c r="AFU75"/>
      <c r="AFV75"/>
      <c r="AFW75"/>
      <c r="AFX75"/>
      <c r="AFY75"/>
      <c r="AFZ75"/>
      <c r="AGA75"/>
      <c r="AGB75"/>
      <c r="AGC75"/>
      <c r="AGD75"/>
      <c r="AGE75"/>
      <c r="AGF75"/>
      <c r="AGG75"/>
      <c r="AGH75"/>
      <c r="AGI75"/>
      <c r="AGJ75"/>
      <c r="AGK75"/>
      <c r="AGL75"/>
      <c r="AGM75"/>
      <c r="AGN75"/>
      <c r="AGO75"/>
      <c r="AGP75"/>
      <c r="AGQ75"/>
      <c r="AGR75"/>
      <c r="AGS75"/>
      <c r="AGT75"/>
      <c r="AGU75"/>
      <c r="AGV75"/>
      <c r="AGW75"/>
      <c r="AGX75"/>
      <c r="AGY75"/>
      <c r="AGZ75"/>
      <c r="AHA75"/>
      <c r="AHB75"/>
      <c r="AHC75"/>
      <c r="AHD75"/>
      <c r="AHE75"/>
      <c r="AHF75"/>
      <c r="AHG75"/>
      <c r="AHH75"/>
      <c r="AHI75"/>
      <c r="AHJ75"/>
      <c r="AHK75"/>
      <c r="AHL75"/>
      <c r="AHM75"/>
      <c r="AHN75"/>
      <c r="AHO75"/>
      <c r="AHP75"/>
      <c r="AHQ75"/>
      <c r="AHR75"/>
      <c r="AHS75"/>
      <c r="AHT75"/>
      <c r="AHU75"/>
      <c r="AHV75"/>
      <c r="AHW75"/>
      <c r="AHX75"/>
      <c r="AHY75"/>
      <c r="AHZ75"/>
      <c r="AIA75"/>
      <c r="AIB75"/>
      <c r="AIC75"/>
      <c r="AID75"/>
      <c r="AIE75"/>
      <c r="AIF75"/>
      <c r="AIG75"/>
      <c r="AIH75"/>
      <c r="AII75"/>
      <c r="AIJ75"/>
      <c r="AIK75"/>
      <c r="AIL75"/>
      <c r="AIM75"/>
      <c r="AIN75"/>
      <c r="AIO75"/>
      <c r="AIP75"/>
      <c r="AIQ75"/>
      <c r="AIR75"/>
      <c r="AIS75"/>
      <c r="AIT75"/>
      <c r="AIU75"/>
      <c r="AIV75"/>
      <c r="AIW75"/>
      <c r="AIX75"/>
      <c r="AIY75"/>
      <c r="AIZ75"/>
      <c r="AJA75"/>
      <c r="AJB75"/>
      <c r="AJC75"/>
      <c r="AJD75"/>
      <c r="AJE75"/>
      <c r="AJF75"/>
      <c r="AJG75"/>
      <c r="AJH75"/>
      <c r="AJI75"/>
      <c r="AJJ75"/>
      <c r="AJK75"/>
      <c r="AJL75"/>
      <c r="AJM75"/>
      <c r="AJN75"/>
      <c r="AJO75"/>
      <c r="AJP75"/>
      <c r="AJQ75"/>
      <c r="AJR75"/>
      <c r="AJS75"/>
      <c r="AJT75"/>
      <c r="AJU75"/>
      <c r="AJV75"/>
      <c r="AJW75"/>
      <c r="AJX75"/>
      <c r="AJY75"/>
      <c r="AJZ75"/>
      <c r="AKA75"/>
      <c r="AKB75"/>
      <c r="AKC75"/>
      <c r="AKD75"/>
      <c r="AKE75"/>
      <c r="AKF75"/>
      <c r="AKG75"/>
      <c r="AKH75"/>
      <c r="AKI75"/>
      <c r="AKJ75"/>
      <c r="AKK75"/>
      <c r="AKL75"/>
      <c r="AKM75"/>
      <c r="AKN75"/>
      <c r="AKO75"/>
      <c r="AKP75"/>
      <c r="AKQ75"/>
      <c r="AKR75"/>
      <c r="AKS75"/>
      <c r="AKT75"/>
      <c r="AKU75"/>
      <c r="AKV75"/>
      <c r="AKW75"/>
      <c r="AKX75"/>
      <c r="AKY75"/>
      <c r="AKZ75"/>
      <c r="ALA75"/>
      <c r="ALB75"/>
      <c r="ALC75"/>
      <c r="ALD75"/>
      <c r="ALE75"/>
      <c r="ALF75"/>
      <c r="ALG75"/>
      <c r="ALH75"/>
      <c r="ALI75"/>
      <c r="ALJ75"/>
      <c r="ALK75"/>
      <c r="ALL75"/>
      <c r="ALM75"/>
      <c r="ALN75"/>
      <c r="ALO75"/>
      <c r="ALP75"/>
      <c r="ALQ75"/>
      <c r="ALR75"/>
      <c r="ALS75"/>
      <c r="ALT75"/>
      <c r="ALU75"/>
      <c r="ALV75"/>
      <c r="ALW75"/>
      <c r="ALX75"/>
      <c r="ALY75"/>
      <c r="ALZ75"/>
      <c r="AMA75"/>
      <c r="AMB75"/>
      <c r="AMC75"/>
      <c r="AMD75"/>
      <c r="AME75"/>
      <c r="AMF75"/>
      <c r="AMG75"/>
      <c r="AMH75"/>
      <c r="AMI75"/>
      <c r="AMJ75"/>
      <c r="AMK75"/>
      <c r="AML75"/>
      <c r="AMM75"/>
      <c r="AMN75"/>
      <c r="AMO75"/>
      <c r="AMP75"/>
      <c r="AMQ75"/>
      <c r="AMR75"/>
      <c r="AMS75"/>
      <c r="AMT75"/>
      <c r="AMU75"/>
      <c r="AMV75"/>
      <c r="AMW75"/>
      <c r="AMX75"/>
      <c r="AMY75"/>
      <c r="AMZ75"/>
      <c r="ANA75"/>
      <c r="ANB75"/>
      <c r="ANC75"/>
      <c r="AND75"/>
      <c r="ANE75"/>
      <c r="ANF75"/>
      <c r="ANG75"/>
      <c r="ANH75"/>
      <c r="ANI75"/>
      <c r="ANJ75"/>
      <c r="ANK75"/>
      <c r="ANL75"/>
      <c r="ANM75"/>
      <c r="ANN75"/>
      <c r="ANO75"/>
      <c r="ANP75"/>
      <c r="ANQ75"/>
      <c r="ANR75"/>
      <c r="ANS75"/>
      <c r="ANT75"/>
      <c r="ANU75"/>
      <c r="ANV75"/>
      <c r="ANW75"/>
      <c r="ANX75"/>
      <c r="ANY75"/>
      <c r="ANZ75"/>
      <c r="AOA75"/>
      <c r="AOB75"/>
      <c r="AOC75"/>
      <c r="AOD75"/>
      <c r="AOE75"/>
      <c r="AOF75"/>
      <c r="AOG75"/>
      <c r="AOH75"/>
      <c r="AOI75"/>
      <c r="AOJ75"/>
      <c r="AOK75"/>
      <c r="AOL75"/>
      <c r="AOM75"/>
      <c r="AON75"/>
      <c r="AOO75"/>
      <c r="AOP75"/>
      <c r="AOQ75"/>
      <c r="AOR75"/>
      <c r="AOS75"/>
      <c r="AOT75"/>
      <c r="AOU75"/>
      <c r="AOV75"/>
      <c r="AOW75"/>
      <c r="AOX75"/>
      <c r="AOY75"/>
      <c r="AOZ75"/>
      <c r="APA75"/>
      <c r="APB75"/>
      <c r="APC75"/>
      <c r="APD75"/>
      <c r="APE75"/>
      <c r="APF75"/>
      <c r="APG75"/>
      <c r="APH75"/>
      <c r="API75"/>
      <c r="APJ75"/>
      <c r="APK75"/>
      <c r="APL75"/>
      <c r="APM75"/>
      <c r="APN75"/>
      <c r="APO75"/>
      <c r="APP75"/>
      <c r="APQ75"/>
      <c r="APR75"/>
      <c r="APS75"/>
      <c r="APT75"/>
      <c r="APU75"/>
      <c r="APV75"/>
      <c r="APW75"/>
      <c r="APX75"/>
      <c r="APY75"/>
      <c r="APZ75"/>
      <c r="AQA75"/>
      <c r="AQB75"/>
      <c r="AQC75"/>
      <c r="AQD75"/>
      <c r="AQE75"/>
      <c r="AQF75"/>
      <c r="AQG75"/>
      <c r="AQH75"/>
      <c r="AQI75"/>
      <c r="AQJ75"/>
      <c r="AQK75"/>
      <c r="AQL75"/>
      <c r="AQM75"/>
      <c r="AQN75"/>
      <c r="AQO75"/>
      <c r="AQP75"/>
      <c r="AQQ75"/>
      <c r="AQR75"/>
      <c r="AQS75"/>
      <c r="AQT75"/>
      <c r="AQU75"/>
      <c r="AQV75"/>
      <c r="AQW75"/>
      <c r="AQX75"/>
      <c r="AQY75"/>
      <c r="AQZ75"/>
      <c r="ARA75"/>
      <c r="ARB75"/>
      <c r="ARC75"/>
      <c r="ARD75"/>
      <c r="ARE75"/>
      <c r="ARF75"/>
      <c r="ARG75"/>
      <c r="ARH75"/>
      <c r="ARI75"/>
      <c r="ARJ75"/>
      <c r="ARK75"/>
      <c r="ARL75"/>
      <c r="ARM75"/>
      <c r="ARN75"/>
      <c r="ARO75"/>
      <c r="ARP75"/>
      <c r="ARQ75"/>
      <c r="ARR75"/>
      <c r="ARS75"/>
      <c r="ART75"/>
      <c r="ARU75"/>
      <c r="ARV75"/>
      <c r="ARW75"/>
      <c r="ARX75"/>
      <c r="ARY75"/>
      <c r="ARZ75"/>
      <c r="ASA75"/>
      <c r="ASB75"/>
      <c r="ASC75"/>
      <c r="ASD75"/>
      <c r="ASE75"/>
      <c r="ASF75"/>
      <c r="ASG75"/>
      <c r="ASH75"/>
      <c r="ASI75"/>
      <c r="ASJ75"/>
      <c r="ASK75"/>
      <c r="ASL75"/>
      <c r="ASM75"/>
      <c r="ASN75"/>
      <c r="ASO75"/>
      <c r="ASP75"/>
      <c r="ASQ75"/>
      <c r="ASR75"/>
      <c r="ASS75"/>
      <c r="AST75"/>
      <c r="ASU75"/>
      <c r="ASV75"/>
      <c r="ASW75"/>
      <c r="ASX75"/>
      <c r="ASY75"/>
      <c r="ASZ75"/>
      <c r="ATA75"/>
      <c r="ATB75"/>
      <c r="ATC75"/>
      <c r="ATD75"/>
      <c r="ATE75"/>
      <c r="ATF75"/>
      <c r="ATG75"/>
      <c r="ATH75"/>
      <c r="ATI75"/>
      <c r="ATJ75"/>
      <c r="ATK75"/>
      <c r="ATL75"/>
      <c r="ATM75"/>
      <c r="ATN75"/>
      <c r="ATO75"/>
      <c r="ATP75"/>
      <c r="ATQ75"/>
      <c r="ATR75"/>
      <c r="ATS75"/>
      <c r="ATT75"/>
      <c r="ATU75"/>
      <c r="ATV75"/>
      <c r="ATW75"/>
      <c r="ATX75"/>
      <c r="ATY75"/>
      <c r="ATZ75"/>
      <c r="AUA75"/>
      <c r="AUB75"/>
      <c r="AUC75"/>
      <c r="AUD75"/>
      <c r="AUE75"/>
      <c r="AUF75"/>
      <c r="AUG75"/>
      <c r="AUH75"/>
      <c r="AUI75"/>
      <c r="AUJ75"/>
      <c r="AUK75"/>
      <c r="AUL75"/>
      <c r="AUM75"/>
      <c r="AUN75"/>
      <c r="AUO75"/>
      <c r="AUP75"/>
      <c r="AUQ75"/>
      <c r="AUR75"/>
      <c r="AUS75"/>
      <c r="AUT75"/>
      <c r="AUU75"/>
      <c r="AUV75"/>
      <c r="AUW75"/>
      <c r="AUX75"/>
      <c r="AUY75"/>
      <c r="AUZ75"/>
      <c r="AVA75"/>
      <c r="AVB75"/>
      <c r="AVC75"/>
      <c r="AVD75"/>
      <c r="AVE75"/>
      <c r="AVF75"/>
      <c r="AVG75"/>
      <c r="AVH75"/>
      <c r="AVI75"/>
      <c r="AVJ75"/>
      <c r="AVK75"/>
      <c r="AVL75"/>
      <c r="AVM75"/>
      <c r="AVN75"/>
      <c r="AVO75"/>
      <c r="AVP75"/>
      <c r="AVQ75"/>
      <c r="AVR75"/>
      <c r="AVS75"/>
      <c r="AVT75"/>
      <c r="AVU75"/>
      <c r="AVV75"/>
      <c r="AVW75"/>
      <c r="AVX75"/>
      <c r="AVY75"/>
      <c r="AVZ75"/>
      <c r="AWA75"/>
      <c r="AWB75"/>
      <c r="AWC75"/>
      <c r="AWD75"/>
      <c r="AWE75"/>
      <c r="AWF75"/>
      <c r="AWG75"/>
      <c r="AWH75"/>
      <c r="AWI75"/>
      <c r="AWJ75"/>
      <c r="AWK75"/>
      <c r="AWL75"/>
      <c r="AWM75"/>
      <c r="AWN75"/>
      <c r="AWO75"/>
      <c r="AWP75"/>
      <c r="AWQ75"/>
      <c r="AWR75"/>
      <c r="AWS75"/>
      <c r="AWT75"/>
      <c r="AWU75"/>
      <c r="AWV75"/>
      <c r="AWW75"/>
      <c r="AWX75"/>
      <c r="AWY75"/>
      <c r="AWZ75"/>
      <c r="AXA75"/>
      <c r="AXB75"/>
      <c r="AXC75"/>
      <c r="AXD75"/>
      <c r="AXE75"/>
      <c r="AXF75"/>
      <c r="AXG75"/>
      <c r="AXH75"/>
      <c r="AXI75"/>
      <c r="AXJ75"/>
      <c r="AXK75"/>
      <c r="AXL75"/>
      <c r="AXM75"/>
      <c r="AXN75"/>
      <c r="AXO75"/>
      <c r="AXP75"/>
      <c r="AXQ75"/>
      <c r="AXR75"/>
      <c r="AXS75"/>
      <c r="AXT75"/>
      <c r="AXU75"/>
      <c r="AXV75"/>
      <c r="AXW75"/>
      <c r="AXX75"/>
      <c r="AXY75"/>
      <c r="AXZ75"/>
      <c r="AYA75"/>
      <c r="AYB75"/>
      <c r="AYC75"/>
      <c r="AYD75"/>
      <c r="AYE75"/>
      <c r="AYF75"/>
      <c r="AYG75"/>
      <c r="AYH75"/>
      <c r="AYI75"/>
      <c r="AYJ75"/>
      <c r="AYK75"/>
      <c r="AYL75"/>
      <c r="AYM75"/>
      <c r="AYN75"/>
      <c r="AYO75"/>
      <c r="AYP75"/>
      <c r="AYQ75"/>
      <c r="AYR75"/>
      <c r="AYS75"/>
      <c r="AYT75"/>
      <c r="AYU75"/>
      <c r="AYV75"/>
      <c r="AYW75"/>
      <c r="AYX75"/>
      <c r="AYY75"/>
      <c r="AYZ75"/>
      <c r="AZA75"/>
      <c r="AZB75"/>
      <c r="AZC75"/>
      <c r="AZD75"/>
      <c r="AZE75"/>
      <c r="AZF75"/>
      <c r="AZG75"/>
      <c r="AZH75"/>
      <c r="AZI75"/>
      <c r="AZJ75"/>
      <c r="AZK75"/>
      <c r="AZL75"/>
      <c r="AZM75"/>
      <c r="AZN75"/>
      <c r="AZO75"/>
      <c r="AZP75"/>
      <c r="AZQ75"/>
      <c r="AZR75"/>
      <c r="AZS75"/>
      <c r="AZT75"/>
      <c r="AZU75"/>
      <c r="AZV75"/>
      <c r="AZW75"/>
      <c r="AZX75"/>
      <c r="AZY75"/>
      <c r="AZZ75"/>
      <c r="BAA75"/>
      <c r="BAB75"/>
      <c r="BAC75"/>
      <c r="BAD75"/>
      <c r="BAE75"/>
      <c r="BAF75"/>
      <c r="BAG75"/>
      <c r="BAH75"/>
      <c r="BAI75"/>
      <c r="BAJ75"/>
      <c r="BAK75"/>
      <c r="BAL75"/>
      <c r="BAM75"/>
      <c r="BAN75"/>
      <c r="BAO75"/>
      <c r="BAP75"/>
      <c r="BAQ75"/>
      <c r="BAR75"/>
      <c r="BAS75"/>
      <c r="BAT75"/>
      <c r="BAU75"/>
      <c r="BAV75"/>
      <c r="BAW75"/>
      <c r="BAX75"/>
      <c r="BAY75"/>
      <c r="BAZ75"/>
      <c r="BBA75"/>
      <c r="BBB75"/>
      <c r="BBC75"/>
      <c r="BBD75"/>
      <c r="BBE75"/>
      <c r="BBF75"/>
      <c r="BBG75"/>
      <c r="BBH75"/>
      <c r="BBI75"/>
      <c r="BBJ75"/>
      <c r="BBK75"/>
      <c r="BBL75"/>
      <c r="BBM75"/>
      <c r="BBN75"/>
      <c r="BBO75"/>
      <c r="BBP75"/>
      <c r="BBQ75"/>
      <c r="BBR75"/>
      <c r="BBS75"/>
      <c r="BBT75"/>
      <c r="BBU75"/>
      <c r="BBV75"/>
      <c r="BBW75"/>
      <c r="BBX75"/>
      <c r="BBY75"/>
      <c r="BBZ75"/>
      <c r="BCA75"/>
      <c r="BCB75"/>
      <c r="BCC75"/>
      <c r="BCD75"/>
      <c r="BCE75"/>
      <c r="BCF75"/>
      <c r="BCG75"/>
      <c r="BCH75"/>
      <c r="BCI75"/>
      <c r="BCJ75"/>
      <c r="BCK75"/>
      <c r="BCL75"/>
      <c r="BCM75"/>
      <c r="BCN75"/>
      <c r="BCO75"/>
      <c r="BCP75"/>
      <c r="BCQ75"/>
      <c r="BCR75"/>
      <c r="BCS75"/>
      <c r="BCT75"/>
      <c r="BCU75"/>
      <c r="BCV75"/>
      <c r="BCW75"/>
      <c r="BCX75"/>
      <c r="BCY75"/>
      <c r="BCZ75"/>
      <c r="BDA75"/>
      <c r="BDB75"/>
      <c r="BDC75"/>
      <c r="BDD75"/>
      <c r="BDE75"/>
      <c r="BDF75"/>
      <c r="BDG75"/>
      <c r="BDH75"/>
      <c r="BDI75"/>
      <c r="BDJ75"/>
      <c r="BDK75"/>
      <c r="BDL75"/>
      <c r="BDM75"/>
      <c r="BDN75"/>
      <c r="BDO75"/>
      <c r="BDP75"/>
      <c r="BDQ75"/>
      <c r="BDR75"/>
      <c r="BDS75"/>
      <c r="BDT75"/>
      <c r="BDU75"/>
      <c r="BDV75"/>
      <c r="BDW75"/>
      <c r="BDX75"/>
      <c r="BDY75"/>
      <c r="BDZ75"/>
      <c r="BEA75"/>
      <c r="BEB75"/>
      <c r="BEC75"/>
      <c r="BED75"/>
      <c r="BEE75"/>
      <c r="BEF75"/>
      <c r="BEG75"/>
      <c r="BEH75"/>
      <c r="BEI75"/>
      <c r="BEJ75"/>
      <c r="BEK75"/>
      <c r="BEL75"/>
      <c r="BEM75"/>
      <c r="BEN75"/>
      <c r="BEO75"/>
      <c r="BEP75"/>
      <c r="BEQ75"/>
      <c r="BER75"/>
      <c r="BES75"/>
      <c r="BET75"/>
      <c r="BEU75"/>
      <c r="BEV75"/>
      <c r="BEW75"/>
      <c r="BEX75"/>
      <c r="BEY75"/>
      <c r="BEZ75"/>
      <c r="BFA75"/>
      <c r="BFB75"/>
      <c r="BFC75"/>
      <c r="BFD75"/>
      <c r="BFE75"/>
      <c r="BFF75"/>
      <c r="BFG75"/>
      <c r="BFH75"/>
      <c r="BFI75"/>
      <c r="BFJ75"/>
      <c r="BFK75"/>
      <c r="BFL75"/>
      <c r="BFM75"/>
      <c r="BFN75"/>
      <c r="BFO75"/>
      <c r="BFP75"/>
      <c r="BFQ75"/>
      <c r="BFR75"/>
      <c r="BFS75"/>
      <c r="BFT75"/>
      <c r="BFU75"/>
      <c r="BFV75"/>
      <c r="BFW75"/>
      <c r="BFX75"/>
      <c r="BFY75"/>
      <c r="BFZ75"/>
      <c r="BGA75"/>
      <c r="BGB75"/>
      <c r="BGC75"/>
      <c r="BGD75"/>
      <c r="BGE75"/>
      <c r="BGF75"/>
      <c r="BGG75"/>
      <c r="BGH75"/>
      <c r="BGI75"/>
      <c r="BGJ75"/>
      <c r="BGK75"/>
      <c r="BGL75"/>
      <c r="BGM75"/>
      <c r="BGN75"/>
      <c r="BGO75"/>
      <c r="BGP75"/>
      <c r="BGQ75"/>
      <c r="BGR75"/>
      <c r="BGS75"/>
      <c r="BGT75"/>
      <c r="BGU75"/>
      <c r="BGV75"/>
      <c r="BGW75"/>
      <c r="BGX75"/>
      <c r="BGY75"/>
      <c r="BGZ75"/>
      <c r="BHA75"/>
      <c r="BHB75"/>
      <c r="BHC75"/>
      <c r="BHD75"/>
      <c r="BHE75"/>
      <c r="BHF75"/>
      <c r="BHG75"/>
      <c r="BHH75"/>
      <c r="BHI75"/>
      <c r="BHJ75"/>
      <c r="BHK75"/>
      <c r="BHL75"/>
      <c r="BHM75"/>
      <c r="BHN75"/>
      <c r="BHO75"/>
      <c r="BHP75"/>
      <c r="BHQ75"/>
      <c r="BHR75"/>
      <c r="BHS75"/>
      <c r="BHT75"/>
      <c r="BHU75"/>
      <c r="BHV75"/>
      <c r="BHW75"/>
      <c r="BHX75"/>
      <c r="BHY75"/>
      <c r="BHZ75"/>
      <c r="BIA75"/>
      <c r="BIB75"/>
      <c r="BIC75"/>
      <c r="BID75"/>
      <c r="BIE75"/>
      <c r="BIF75"/>
      <c r="BIG75"/>
      <c r="BIH75"/>
      <c r="BII75"/>
      <c r="BIJ75"/>
      <c r="BIK75"/>
      <c r="BIL75"/>
      <c r="BIM75"/>
      <c r="BIN75"/>
      <c r="BIO75"/>
      <c r="BIP75"/>
      <c r="BIQ75"/>
      <c r="BIR75"/>
      <c r="BIS75"/>
      <c r="BIT75"/>
      <c r="BIU75"/>
      <c r="BIV75"/>
      <c r="BIW75"/>
      <c r="BIX75"/>
      <c r="BIY75"/>
      <c r="BIZ75"/>
      <c r="BJA75"/>
      <c r="BJB75"/>
      <c r="BJC75"/>
      <c r="BJD75"/>
      <c r="BJE75"/>
      <c r="BJF75"/>
      <c r="BJG75"/>
      <c r="BJH75"/>
      <c r="BJI75"/>
      <c r="BJJ75"/>
      <c r="BJK75"/>
      <c r="BJL75"/>
      <c r="BJM75"/>
      <c r="BJN75"/>
      <c r="BJO75"/>
      <c r="BJP75"/>
      <c r="BJQ75"/>
      <c r="BJR75"/>
      <c r="BJS75"/>
      <c r="BJT75"/>
      <c r="BJU75"/>
      <c r="BJV75"/>
      <c r="BJW75"/>
      <c r="BJX75"/>
      <c r="BJY75"/>
      <c r="BJZ75"/>
      <c r="BKA75"/>
      <c r="BKB75"/>
      <c r="BKC75"/>
      <c r="BKD75"/>
      <c r="BKE75"/>
      <c r="BKF75"/>
      <c r="BKG75"/>
      <c r="BKH75"/>
      <c r="BKI75"/>
      <c r="BKJ75"/>
      <c r="BKK75"/>
      <c r="BKL75"/>
      <c r="BKM75"/>
      <c r="BKN75"/>
      <c r="BKO75"/>
      <c r="BKP75"/>
      <c r="BKQ75"/>
      <c r="BKR75"/>
      <c r="BKS75"/>
      <c r="BKT75"/>
      <c r="BKU75"/>
      <c r="BKV75"/>
      <c r="BKW75"/>
      <c r="BKX75"/>
      <c r="BKY75"/>
      <c r="BKZ75"/>
      <c r="BLA75"/>
      <c r="BLB75"/>
      <c r="BLC75"/>
      <c r="BLD75"/>
      <c r="BLE75"/>
      <c r="BLF75"/>
      <c r="BLG75"/>
      <c r="BLH75"/>
      <c r="BLI75"/>
      <c r="BLJ75"/>
      <c r="BLK75"/>
      <c r="BLL75"/>
      <c r="BLM75"/>
      <c r="BLN75"/>
      <c r="BLO75"/>
      <c r="BLP75"/>
      <c r="BLQ75"/>
      <c r="BLR75"/>
      <c r="BLS75"/>
      <c r="BLT75"/>
      <c r="BLU75"/>
      <c r="BLV75"/>
      <c r="BLW75"/>
      <c r="BLX75"/>
      <c r="BLY75"/>
      <c r="BLZ75"/>
      <c r="BMA75"/>
      <c r="BMB75"/>
      <c r="BMC75"/>
      <c r="BMD75"/>
      <c r="BME75"/>
      <c r="BMF75"/>
      <c r="BMG75"/>
      <c r="BMH75"/>
      <c r="BMI75"/>
      <c r="BMJ75"/>
      <c r="BMK75"/>
      <c r="BML75"/>
      <c r="BMM75"/>
      <c r="BMN75"/>
      <c r="BMO75"/>
      <c r="BMP75"/>
      <c r="BMQ75"/>
      <c r="BMR75"/>
      <c r="BMS75"/>
      <c r="BMT75"/>
      <c r="BMU75"/>
      <c r="BMV75"/>
      <c r="BMW75"/>
      <c r="BMX75"/>
      <c r="BMY75"/>
      <c r="BMZ75"/>
      <c r="BNA75"/>
      <c r="BNB75"/>
      <c r="BNC75"/>
      <c r="BND75"/>
      <c r="BNE75"/>
      <c r="BNF75"/>
      <c r="BNG75"/>
      <c r="BNH75"/>
      <c r="BNI75"/>
      <c r="BNJ75"/>
      <c r="BNK75"/>
      <c r="BNL75"/>
      <c r="BNM75"/>
      <c r="BNN75"/>
      <c r="BNO75"/>
      <c r="BNP75"/>
      <c r="BNQ75"/>
      <c r="BNR75"/>
      <c r="BNS75"/>
      <c r="BNT75"/>
      <c r="BNU75"/>
      <c r="BNV75"/>
      <c r="BNW75"/>
      <c r="BNX75"/>
      <c r="BNY75"/>
      <c r="BNZ75"/>
      <c r="BOA75"/>
      <c r="BOB75"/>
      <c r="BOC75"/>
      <c r="BOD75"/>
      <c r="BOE75"/>
      <c r="BOF75"/>
      <c r="BOG75"/>
      <c r="BOH75"/>
      <c r="BOI75"/>
      <c r="BOJ75"/>
      <c r="BOK75"/>
      <c r="BOL75"/>
      <c r="BOM75"/>
      <c r="BON75"/>
      <c r="BOO75"/>
      <c r="BOP75"/>
      <c r="BOQ75"/>
      <c r="BOR75"/>
      <c r="BOS75"/>
      <c r="BOT75"/>
      <c r="BOU75"/>
      <c r="BOV75"/>
      <c r="BOW75"/>
      <c r="BOX75"/>
      <c r="BOY75"/>
      <c r="BOZ75"/>
      <c r="BPA75"/>
      <c r="BPB75"/>
      <c r="BPC75"/>
      <c r="BPD75"/>
      <c r="BPE75"/>
      <c r="BPF75"/>
      <c r="BPG75"/>
      <c r="BPH75"/>
      <c r="BPI75"/>
      <c r="BPJ75"/>
      <c r="BPK75"/>
      <c r="BPL75"/>
      <c r="BPM75"/>
      <c r="BPN75"/>
      <c r="BPO75"/>
      <c r="BPP75"/>
      <c r="BPQ75"/>
      <c r="BPR75"/>
      <c r="BPS75"/>
      <c r="BPT75"/>
      <c r="BPU75"/>
      <c r="BPV75"/>
      <c r="BPW75"/>
      <c r="BPX75"/>
      <c r="BPY75"/>
      <c r="BPZ75"/>
      <c r="BQA75"/>
      <c r="BQB75"/>
      <c r="BQC75"/>
      <c r="BQD75"/>
      <c r="BQE75"/>
      <c r="BQF75"/>
      <c r="BQG75"/>
      <c r="BQH75"/>
      <c r="BQI75"/>
      <c r="BQJ75"/>
      <c r="BQK75"/>
      <c r="BQL75"/>
      <c r="BQM75"/>
      <c r="BQN75"/>
      <c r="BQO75"/>
      <c r="BQP75"/>
      <c r="BQQ75"/>
      <c r="BQR75"/>
      <c r="BQS75"/>
      <c r="BQT75"/>
      <c r="BQU75"/>
      <c r="BQV75"/>
      <c r="BQW75"/>
      <c r="BQX75"/>
      <c r="BQY75"/>
      <c r="BQZ75"/>
      <c r="BRA75"/>
      <c r="BRB75"/>
      <c r="BRC75"/>
      <c r="BRD75"/>
      <c r="BRE75"/>
      <c r="BRF75"/>
      <c r="BRG75"/>
      <c r="BRH75"/>
      <c r="BRI75"/>
      <c r="BRJ75"/>
      <c r="BRK75"/>
      <c r="BRL75"/>
      <c r="BRM75"/>
      <c r="BRN75"/>
      <c r="BRO75"/>
      <c r="BRP75"/>
      <c r="BRQ75"/>
      <c r="BRR75"/>
      <c r="BRS75"/>
      <c r="BRT75"/>
      <c r="BRU75"/>
      <c r="BRV75"/>
      <c r="BRW75"/>
      <c r="BRX75"/>
      <c r="BRY75"/>
      <c r="BRZ75"/>
      <c r="BSA75"/>
      <c r="BSB75"/>
      <c r="BSC75"/>
      <c r="BSD75"/>
      <c r="BSE75"/>
      <c r="BSF75"/>
      <c r="BSG75"/>
      <c r="BSH75"/>
      <c r="BSI75"/>
      <c r="BSJ75"/>
      <c r="BSK75"/>
      <c r="BSL75"/>
      <c r="BSM75"/>
      <c r="BSN75"/>
      <c r="BSO75"/>
      <c r="BSP75"/>
      <c r="BSQ75"/>
      <c r="BSR75"/>
      <c r="BSS75"/>
      <c r="BST75"/>
      <c r="BSU75"/>
      <c r="BSV75"/>
      <c r="BSW75"/>
      <c r="BSX75"/>
      <c r="BSY75"/>
      <c r="BSZ75"/>
      <c r="BTA75"/>
      <c r="BTB75"/>
      <c r="BTC75"/>
      <c r="BTD75"/>
      <c r="BTE75"/>
      <c r="BTF75"/>
      <c r="BTG75"/>
      <c r="BTH75"/>
      <c r="BTI75"/>
      <c r="BTJ75"/>
      <c r="BTK75"/>
      <c r="BTL75"/>
      <c r="BTM75"/>
      <c r="BTN75"/>
      <c r="BTO75"/>
      <c r="BTP75"/>
      <c r="BTQ75"/>
      <c r="BTR75"/>
      <c r="BTS75"/>
      <c r="BTT75"/>
      <c r="BTU75"/>
      <c r="BTV75"/>
      <c r="BTW75"/>
      <c r="BTX75"/>
      <c r="BTY75"/>
      <c r="BTZ75"/>
      <c r="BUA75"/>
      <c r="BUB75"/>
      <c r="BUC75"/>
      <c r="BUD75"/>
      <c r="BUE75"/>
      <c r="BUF75"/>
      <c r="BUG75"/>
      <c r="BUH75"/>
      <c r="BUI75"/>
      <c r="BUJ75"/>
      <c r="BUK75"/>
      <c r="BUL75"/>
      <c r="BUM75"/>
      <c r="BUN75"/>
      <c r="BUO75"/>
      <c r="BUP75"/>
      <c r="BUQ75"/>
      <c r="BUR75"/>
      <c r="BUS75"/>
      <c r="BUT75"/>
      <c r="BUU75"/>
      <c r="BUV75"/>
      <c r="BUW75"/>
      <c r="BUX75"/>
      <c r="BUY75"/>
      <c r="BUZ75"/>
      <c r="BVA75"/>
      <c r="BVB75"/>
      <c r="BVC75"/>
      <c r="BVD75"/>
      <c r="BVE75"/>
      <c r="BVF75"/>
      <c r="BVG75"/>
      <c r="BVH75"/>
      <c r="BVI75"/>
      <c r="BVJ75"/>
      <c r="BVK75"/>
      <c r="BVL75"/>
      <c r="BVM75"/>
      <c r="BVN75"/>
      <c r="BVO75"/>
      <c r="BVP75"/>
      <c r="BVQ75"/>
      <c r="BVR75"/>
      <c r="BVS75"/>
      <c r="BVT75"/>
      <c r="BVU75"/>
      <c r="BVV75"/>
      <c r="BVW75"/>
      <c r="BVX75"/>
      <c r="BVY75"/>
      <c r="BVZ75"/>
      <c r="BWA75"/>
      <c r="BWB75"/>
      <c r="BWC75"/>
      <c r="BWD75"/>
      <c r="BWE75"/>
      <c r="BWF75"/>
      <c r="BWG75"/>
      <c r="BWH75"/>
      <c r="BWI75"/>
      <c r="BWJ75"/>
      <c r="BWK75"/>
      <c r="BWL75"/>
      <c r="BWM75"/>
      <c r="BWN75"/>
      <c r="BWO75"/>
      <c r="BWP75"/>
      <c r="BWQ75"/>
      <c r="BWR75"/>
      <c r="BWS75"/>
      <c r="BWT75"/>
      <c r="BWU75"/>
      <c r="BWV75"/>
      <c r="BWW75"/>
      <c r="BWX75"/>
      <c r="BWY75"/>
      <c r="BWZ75"/>
      <c r="BXA75"/>
      <c r="BXB75"/>
      <c r="BXC75"/>
      <c r="BXD75"/>
      <c r="BXE75"/>
      <c r="BXF75"/>
      <c r="BXG75"/>
      <c r="BXH75"/>
      <c r="BXI75"/>
      <c r="BXJ75"/>
      <c r="BXK75"/>
      <c r="BXL75"/>
      <c r="BXM75"/>
      <c r="BXN75"/>
      <c r="BXO75"/>
      <c r="BXP75"/>
      <c r="BXQ75"/>
      <c r="BXR75"/>
      <c r="BXS75"/>
      <c r="BXT75"/>
      <c r="BXU75"/>
      <c r="BXV75"/>
      <c r="BXW75"/>
      <c r="BXX75"/>
      <c r="BXY75"/>
      <c r="BXZ75"/>
      <c r="BYA75"/>
      <c r="BYB75"/>
      <c r="BYC75"/>
      <c r="BYD75"/>
      <c r="BYE75"/>
      <c r="BYF75"/>
      <c r="BYG75"/>
      <c r="BYH75"/>
      <c r="BYI75"/>
      <c r="BYJ75"/>
      <c r="BYK75"/>
      <c r="BYL75"/>
      <c r="BYM75"/>
      <c r="BYN75"/>
      <c r="BYO75"/>
      <c r="BYP75"/>
      <c r="BYQ75"/>
      <c r="BYR75"/>
      <c r="BYS75"/>
      <c r="BYT75"/>
      <c r="BYU75"/>
      <c r="BYV75"/>
      <c r="BYW75"/>
      <c r="BYX75"/>
      <c r="BYY75"/>
      <c r="BYZ75"/>
      <c r="BZA75"/>
      <c r="BZB75"/>
      <c r="BZC75"/>
      <c r="BZD75"/>
      <c r="BZE75"/>
      <c r="BZF75"/>
      <c r="BZG75"/>
      <c r="BZH75"/>
      <c r="BZI75"/>
      <c r="BZJ75"/>
      <c r="BZK75"/>
      <c r="BZL75"/>
      <c r="BZM75"/>
      <c r="BZN75"/>
      <c r="BZO75"/>
      <c r="BZP75"/>
      <c r="BZQ75"/>
      <c r="BZR75"/>
      <c r="BZS75"/>
      <c r="BZT75"/>
      <c r="BZU75"/>
      <c r="BZV75"/>
      <c r="BZW75"/>
      <c r="BZX75"/>
      <c r="BZY75"/>
      <c r="BZZ75"/>
      <c r="CAA75"/>
      <c r="CAB75"/>
      <c r="CAC75"/>
      <c r="CAD75"/>
      <c r="CAE75"/>
      <c r="CAF75"/>
      <c r="CAG75"/>
      <c r="CAH75"/>
      <c r="CAI75"/>
      <c r="CAJ75"/>
      <c r="CAK75"/>
      <c r="CAL75"/>
      <c r="CAM75"/>
      <c r="CAN75"/>
      <c r="CAO75"/>
      <c r="CAP75"/>
      <c r="CAQ75"/>
      <c r="CAR75"/>
      <c r="CAS75"/>
      <c r="CAT75"/>
      <c r="CAU75"/>
      <c r="CAV75"/>
      <c r="CAW75"/>
      <c r="CAX75"/>
      <c r="CAY75"/>
      <c r="CAZ75"/>
      <c r="CBA75"/>
      <c r="CBB75"/>
      <c r="CBC75"/>
      <c r="CBD75"/>
      <c r="CBE75"/>
      <c r="CBF75"/>
      <c r="CBG75"/>
      <c r="CBH75"/>
      <c r="CBI75"/>
      <c r="CBJ75"/>
      <c r="CBK75"/>
      <c r="CBL75"/>
      <c r="CBM75"/>
      <c r="CBN75"/>
      <c r="CBO75"/>
      <c r="CBP75"/>
      <c r="CBQ75"/>
      <c r="CBR75"/>
      <c r="CBS75"/>
      <c r="CBT75"/>
      <c r="CBU75"/>
      <c r="CBV75"/>
      <c r="CBW75"/>
      <c r="CBX75"/>
      <c r="CBY75"/>
      <c r="CBZ75"/>
      <c r="CCA75"/>
      <c r="CCB75"/>
      <c r="CCC75"/>
      <c r="CCD75"/>
      <c r="CCE75"/>
      <c r="CCF75"/>
      <c r="CCG75"/>
      <c r="CCH75"/>
      <c r="CCI75"/>
      <c r="CCJ75"/>
      <c r="CCK75"/>
      <c r="CCL75"/>
      <c r="CCM75"/>
      <c r="CCN75"/>
      <c r="CCO75"/>
      <c r="CCP75"/>
      <c r="CCQ75"/>
      <c r="CCR75"/>
      <c r="CCS75"/>
      <c r="CCT75"/>
      <c r="CCU75"/>
      <c r="CCV75"/>
      <c r="CCW75"/>
      <c r="CCX75"/>
      <c r="CCY75"/>
      <c r="CCZ75"/>
      <c r="CDA75"/>
      <c r="CDB75"/>
      <c r="CDC75"/>
      <c r="CDD75"/>
      <c r="CDE75"/>
      <c r="CDF75"/>
      <c r="CDG75"/>
      <c r="CDH75"/>
      <c r="CDI75"/>
      <c r="CDJ75"/>
      <c r="CDK75"/>
      <c r="CDL75"/>
      <c r="CDM75"/>
      <c r="CDN75"/>
      <c r="CDO75"/>
      <c r="CDP75"/>
      <c r="CDQ75"/>
      <c r="CDR75"/>
      <c r="CDS75"/>
      <c r="CDT75"/>
      <c r="CDU75"/>
      <c r="CDV75"/>
      <c r="CDW75"/>
      <c r="CDX75"/>
      <c r="CDY75"/>
      <c r="CDZ75"/>
      <c r="CEA75"/>
      <c r="CEB75"/>
      <c r="CEC75"/>
      <c r="CED75"/>
      <c r="CEE75"/>
      <c r="CEF75"/>
      <c r="CEG75"/>
      <c r="CEH75"/>
      <c r="CEI75"/>
      <c r="CEJ75"/>
      <c r="CEK75"/>
      <c r="CEL75"/>
      <c r="CEM75"/>
      <c r="CEN75"/>
      <c r="CEO75"/>
      <c r="CEP75"/>
      <c r="CEQ75"/>
      <c r="CER75"/>
      <c r="CES75"/>
      <c r="CET75"/>
      <c r="CEU75"/>
      <c r="CEV75"/>
      <c r="CEW75"/>
      <c r="CEX75"/>
      <c r="CEY75"/>
      <c r="CEZ75"/>
      <c r="CFA75"/>
      <c r="CFB75"/>
      <c r="CFC75"/>
      <c r="CFD75"/>
      <c r="CFE75"/>
      <c r="CFF75"/>
      <c r="CFG75"/>
      <c r="CFH75"/>
      <c r="CFI75"/>
      <c r="CFJ75"/>
      <c r="CFK75"/>
      <c r="CFL75"/>
      <c r="CFM75"/>
      <c r="CFN75"/>
      <c r="CFO75"/>
      <c r="CFP75"/>
      <c r="CFQ75"/>
      <c r="CFR75"/>
      <c r="CFS75"/>
      <c r="CFT75"/>
      <c r="CFU75"/>
      <c r="CFV75"/>
      <c r="CFW75"/>
      <c r="CFX75"/>
      <c r="CFY75"/>
      <c r="CFZ75"/>
      <c r="CGA75"/>
      <c r="CGB75"/>
      <c r="CGC75"/>
      <c r="CGD75"/>
      <c r="CGE75"/>
      <c r="CGF75"/>
      <c r="CGG75"/>
      <c r="CGH75"/>
      <c r="CGI75"/>
      <c r="CGJ75"/>
      <c r="CGK75"/>
      <c r="CGL75"/>
      <c r="CGM75"/>
      <c r="CGN75"/>
      <c r="CGO75"/>
      <c r="CGP75"/>
      <c r="CGQ75"/>
      <c r="CGR75"/>
      <c r="CGS75"/>
      <c r="CGT75"/>
      <c r="CGU75"/>
      <c r="CGV75"/>
      <c r="CGW75"/>
      <c r="CGX75"/>
      <c r="CGY75"/>
      <c r="CGZ75"/>
      <c r="CHA75"/>
      <c r="CHB75"/>
      <c r="CHC75"/>
      <c r="CHD75"/>
      <c r="CHE75"/>
      <c r="CHF75"/>
      <c r="CHG75"/>
      <c r="CHH75"/>
      <c r="CHI75"/>
      <c r="CHJ75"/>
      <c r="CHK75"/>
      <c r="CHL75"/>
      <c r="CHM75"/>
      <c r="CHN75"/>
      <c r="CHO75"/>
      <c r="CHP75"/>
      <c r="CHQ75"/>
      <c r="CHR75"/>
      <c r="CHS75"/>
      <c r="CHT75"/>
      <c r="CHU75"/>
      <c r="CHV75"/>
      <c r="CHW75"/>
      <c r="CHX75"/>
      <c r="CHY75"/>
      <c r="CHZ75"/>
      <c r="CIA75"/>
      <c r="CIB75"/>
      <c r="CIC75"/>
      <c r="CID75"/>
      <c r="CIE75"/>
      <c r="CIF75"/>
      <c r="CIG75"/>
      <c r="CIH75"/>
      <c r="CII75"/>
      <c r="CIJ75"/>
      <c r="CIK75"/>
      <c r="CIL75"/>
      <c r="CIM75"/>
      <c r="CIN75"/>
      <c r="CIO75"/>
      <c r="CIP75"/>
      <c r="CIQ75"/>
      <c r="CIR75"/>
      <c r="CIS75"/>
      <c r="CIT75"/>
      <c r="CIU75"/>
      <c r="CIV75"/>
      <c r="CIW75"/>
      <c r="CIX75"/>
      <c r="CIY75"/>
      <c r="CIZ75"/>
      <c r="CJA75"/>
      <c r="CJB75"/>
      <c r="CJC75"/>
      <c r="CJD75"/>
      <c r="CJE75"/>
      <c r="CJF75"/>
      <c r="CJG75"/>
      <c r="CJH75"/>
      <c r="CJI75"/>
      <c r="CJJ75"/>
      <c r="CJK75"/>
      <c r="CJL75"/>
      <c r="CJM75"/>
      <c r="CJN75"/>
      <c r="CJO75"/>
      <c r="CJP75"/>
      <c r="CJQ75"/>
      <c r="CJR75"/>
      <c r="CJS75"/>
      <c r="CJT75"/>
      <c r="CJU75"/>
      <c r="CJV75"/>
      <c r="CJW75"/>
      <c r="CJX75"/>
      <c r="CJY75"/>
      <c r="CJZ75"/>
      <c r="CKA75"/>
      <c r="CKB75"/>
      <c r="CKC75"/>
      <c r="CKD75"/>
      <c r="CKE75"/>
      <c r="CKF75"/>
      <c r="CKG75"/>
      <c r="CKH75"/>
      <c r="CKI75"/>
      <c r="CKJ75"/>
      <c r="CKK75"/>
      <c r="CKL75"/>
      <c r="CKM75"/>
      <c r="CKN75"/>
      <c r="CKO75"/>
      <c r="CKP75"/>
      <c r="CKQ75"/>
      <c r="CKR75"/>
      <c r="CKS75"/>
      <c r="CKT75"/>
      <c r="CKU75"/>
      <c r="CKV75"/>
      <c r="CKW75"/>
      <c r="CKX75"/>
      <c r="CKY75"/>
      <c r="CKZ75"/>
      <c r="CLA75"/>
      <c r="CLB75"/>
      <c r="CLC75"/>
      <c r="CLD75"/>
      <c r="CLE75"/>
      <c r="CLF75"/>
      <c r="CLG75"/>
      <c r="CLH75"/>
      <c r="CLI75"/>
      <c r="CLJ75"/>
      <c r="CLK75"/>
      <c r="CLL75"/>
      <c r="CLM75"/>
      <c r="CLN75"/>
      <c r="CLO75"/>
      <c r="CLP75"/>
      <c r="CLQ75"/>
      <c r="CLR75"/>
      <c r="CLS75"/>
      <c r="CLT75"/>
      <c r="CLU75"/>
      <c r="CLV75"/>
      <c r="CLW75"/>
      <c r="CLX75"/>
      <c r="CLY75"/>
      <c r="CLZ75"/>
      <c r="CMA75"/>
      <c r="CMB75"/>
      <c r="CMC75"/>
      <c r="CMD75"/>
      <c r="CME75"/>
      <c r="CMF75"/>
      <c r="CMG75"/>
      <c r="CMH75"/>
      <c r="CMI75"/>
      <c r="CMJ75"/>
      <c r="CMK75"/>
      <c r="CML75"/>
      <c r="CMM75"/>
      <c r="CMN75"/>
      <c r="CMO75"/>
      <c r="CMP75"/>
      <c r="CMQ75"/>
      <c r="CMR75"/>
      <c r="CMS75"/>
      <c r="CMT75"/>
      <c r="CMU75"/>
      <c r="CMV75"/>
      <c r="CMW75"/>
      <c r="CMX75"/>
      <c r="CMY75"/>
      <c r="CMZ75"/>
      <c r="CNA75"/>
      <c r="CNB75"/>
      <c r="CNC75"/>
      <c r="CND75"/>
      <c r="CNE75"/>
      <c r="CNF75"/>
      <c r="CNG75"/>
      <c r="CNH75"/>
      <c r="CNI75"/>
      <c r="CNJ75"/>
      <c r="CNK75"/>
      <c r="CNL75"/>
      <c r="CNM75"/>
      <c r="CNN75"/>
      <c r="CNO75"/>
      <c r="CNP75"/>
      <c r="CNQ75"/>
      <c r="CNR75"/>
      <c r="CNS75"/>
      <c r="CNT75"/>
      <c r="CNU75"/>
      <c r="CNV75"/>
      <c r="CNW75"/>
      <c r="CNX75"/>
      <c r="CNY75"/>
      <c r="CNZ75"/>
      <c r="COA75"/>
      <c r="COB75"/>
      <c r="COC75"/>
      <c r="COD75"/>
      <c r="COE75"/>
      <c r="COF75"/>
      <c r="COG75"/>
      <c r="COH75"/>
      <c r="COI75"/>
      <c r="COJ75"/>
      <c r="COK75"/>
      <c r="COL75"/>
      <c r="COM75"/>
      <c r="CON75"/>
      <c r="COO75"/>
      <c r="COP75"/>
      <c r="COQ75"/>
      <c r="COR75"/>
      <c r="COS75"/>
      <c r="COT75"/>
      <c r="COU75"/>
      <c r="COV75"/>
      <c r="COW75"/>
      <c r="COX75"/>
      <c r="COY75"/>
      <c r="COZ75"/>
      <c r="CPA75"/>
      <c r="CPB75"/>
      <c r="CPC75"/>
      <c r="CPD75"/>
      <c r="CPE75"/>
      <c r="CPF75"/>
      <c r="CPG75"/>
      <c r="CPH75"/>
      <c r="CPI75"/>
      <c r="CPJ75"/>
      <c r="CPK75"/>
      <c r="CPL75"/>
      <c r="CPM75"/>
      <c r="CPN75"/>
      <c r="CPO75"/>
      <c r="CPP75"/>
      <c r="CPQ75"/>
      <c r="CPR75"/>
      <c r="CPS75"/>
      <c r="CPT75"/>
      <c r="CPU75"/>
      <c r="CPV75"/>
      <c r="CPW75"/>
      <c r="CPX75"/>
      <c r="CPY75"/>
      <c r="CPZ75"/>
      <c r="CQA75"/>
      <c r="CQB75"/>
      <c r="CQC75"/>
      <c r="CQD75"/>
      <c r="CQE75"/>
      <c r="CQF75"/>
      <c r="CQG75"/>
      <c r="CQH75"/>
      <c r="CQI75"/>
      <c r="CQJ75"/>
      <c r="CQK75"/>
      <c r="CQL75"/>
      <c r="CQM75"/>
      <c r="CQN75"/>
      <c r="CQO75"/>
      <c r="CQP75"/>
      <c r="CQQ75"/>
      <c r="CQR75"/>
      <c r="CQS75"/>
      <c r="CQT75"/>
      <c r="CQU75"/>
      <c r="CQV75"/>
      <c r="CQW75"/>
      <c r="CQX75"/>
      <c r="CQY75"/>
      <c r="CQZ75"/>
      <c r="CRA75"/>
      <c r="CRB75"/>
      <c r="CRC75"/>
      <c r="CRD75"/>
      <c r="CRE75"/>
      <c r="CRF75"/>
      <c r="CRG75"/>
      <c r="CRH75"/>
      <c r="CRI75"/>
      <c r="CRJ75"/>
      <c r="CRK75"/>
      <c r="CRL75"/>
      <c r="CRM75"/>
      <c r="CRN75"/>
      <c r="CRO75"/>
      <c r="CRP75"/>
      <c r="CRQ75"/>
      <c r="CRR75"/>
      <c r="CRS75"/>
      <c r="CRT75"/>
      <c r="CRU75"/>
      <c r="CRV75"/>
      <c r="CRW75"/>
      <c r="CRX75"/>
      <c r="CRY75"/>
      <c r="CRZ75"/>
      <c r="CSA75"/>
      <c r="CSB75"/>
      <c r="CSC75"/>
      <c r="CSD75"/>
      <c r="CSE75"/>
      <c r="CSF75"/>
      <c r="CSG75"/>
      <c r="CSH75"/>
      <c r="CSI75"/>
      <c r="CSJ75"/>
      <c r="CSK75"/>
      <c r="CSL75"/>
      <c r="CSM75"/>
      <c r="CSN75"/>
      <c r="CSO75"/>
      <c r="CSP75"/>
      <c r="CSQ75"/>
      <c r="CSR75"/>
      <c r="CSS75"/>
      <c r="CST75"/>
      <c r="CSU75"/>
      <c r="CSV75"/>
      <c r="CSW75"/>
      <c r="CSX75"/>
      <c r="CSY75"/>
      <c r="CSZ75"/>
      <c r="CTA75"/>
      <c r="CTB75"/>
      <c r="CTC75"/>
      <c r="CTD75"/>
      <c r="CTE75"/>
      <c r="CTF75"/>
      <c r="CTG75"/>
      <c r="CTH75"/>
      <c r="CTI75"/>
      <c r="CTJ75"/>
      <c r="CTK75"/>
      <c r="CTL75"/>
      <c r="CTM75"/>
      <c r="CTN75"/>
      <c r="CTO75"/>
      <c r="CTP75"/>
      <c r="CTQ75"/>
      <c r="CTR75"/>
      <c r="CTS75"/>
      <c r="CTT75"/>
      <c r="CTU75"/>
      <c r="CTV75"/>
      <c r="CTW75"/>
      <c r="CTX75"/>
      <c r="CTY75"/>
      <c r="CTZ75"/>
      <c r="CUA75"/>
      <c r="CUB75"/>
      <c r="CUC75"/>
      <c r="CUD75"/>
      <c r="CUE75"/>
      <c r="CUF75"/>
      <c r="CUG75"/>
      <c r="CUH75"/>
      <c r="CUI75"/>
      <c r="CUJ75"/>
      <c r="CUK75"/>
      <c r="CUL75"/>
      <c r="CUM75"/>
      <c r="CUN75"/>
      <c r="CUO75"/>
      <c r="CUP75"/>
      <c r="CUQ75"/>
      <c r="CUR75"/>
      <c r="CUS75"/>
      <c r="CUT75"/>
      <c r="CUU75"/>
      <c r="CUV75"/>
      <c r="CUW75"/>
      <c r="CUX75"/>
      <c r="CUY75"/>
      <c r="CUZ75"/>
      <c r="CVA75"/>
      <c r="CVB75"/>
      <c r="CVC75"/>
      <c r="CVD75"/>
      <c r="CVE75"/>
      <c r="CVF75"/>
      <c r="CVG75"/>
      <c r="CVH75"/>
      <c r="CVI75"/>
      <c r="CVJ75"/>
      <c r="CVK75"/>
      <c r="CVL75"/>
      <c r="CVM75"/>
      <c r="CVN75"/>
      <c r="CVO75"/>
      <c r="CVP75"/>
      <c r="CVQ75"/>
      <c r="CVR75"/>
      <c r="CVS75"/>
      <c r="CVT75"/>
      <c r="CVU75"/>
      <c r="CVV75"/>
      <c r="CVW75"/>
      <c r="CVX75"/>
      <c r="CVY75"/>
      <c r="CVZ75"/>
      <c r="CWA75"/>
      <c r="CWB75"/>
      <c r="CWC75"/>
      <c r="CWD75"/>
      <c r="CWE75"/>
      <c r="CWF75"/>
      <c r="CWG75"/>
      <c r="CWH75"/>
      <c r="CWI75"/>
      <c r="CWJ75"/>
      <c r="CWK75"/>
      <c r="CWL75"/>
      <c r="CWM75"/>
      <c r="CWN75"/>
      <c r="CWO75"/>
      <c r="CWP75"/>
      <c r="CWQ75"/>
      <c r="CWR75"/>
      <c r="CWS75"/>
      <c r="CWT75"/>
      <c r="CWU75"/>
      <c r="CWV75"/>
      <c r="CWW75"/>
      <c r="CWX75"/>
      <c r="CWY75"/>
      <c r="CWZ75"/>
      <c r="CXA75"/>
      <c r="CXB75"/>
      <c r="CXC75"/>
      <c r="CXD75"/>
      <c r="CXE75"/>
      <c r="CXF75"/>
      <c r="CXG75"/>
      <c r="CXH75"/>
      <c r="CXI75"/>
      <c r="CXJ75"/>
      <c r="CXK75"/>
      <c r="CXL75"/>
      <c r="CXM75"/>
      <c r="CXN75"/>
      <c r="CXO75"/>
      <c r="CXP75"/>
      <c r="CXQ75"/>
      <c r="CXR75"/>
      <c r="CXS75"/>
      <c r="CXT75"/>
      <c r="CXU75"/>
      <c r="CXV75"/>
      <c r="CXW75"/>
      <c r="CXX75"/>
      <c r="CXY75"/>
      <c r="CXZ75"/>
      <c r="CYA75"/>
      <c r="CYB75"/>
      <c r="CYC75"/>
      <c r="CYD75"/>
      <c r="CYE75"/>
      <c r="CYF75"/>
      <c r="CYG75"/>
      <c r="CYH75"/>
      <c r="CYI75"/>
      <c r="CYJ75"/>
      <c r="CYK75"/>
      <c r="CYL75"/>
      <c r="CYM75"/>
      <c r="CYN75"/>
      <c r="CYO75"/>
      <c r="CYP75"/>
      <c r="CYQ75"/>
      <c r="CYR75"/>
      <c r="CYS75"/>
      <c r="CYT75"/>
      <c r="CYU75"/>
      <c r="CYV75"/>
      <c r="CYW75"/>
      <c r="CYX75"/>
      <c r="CYY75"/>
      <c r="CYZ75"/>
      <c r="CZA75"/>
      <c r="CZB75"/>
      <c r="CZC75"/>
      <c r="CZD75"/>
      <c r="CZE75"/>
      <c r="CZF75"/>
      <c r="CZG75"/>
      <c r="CZH75"/>
      <c r="CZI75"/>
      <c r="CZJ75"/>
      <c r="CZK75"/>
      <c r="CZL75"/>
      <c r="CZM75"/>
      <c r="CZN75"/>
      <c r="CZO75"/>
      <c r="CZP75"/>
      <c r="CZQ75"/>
      <c r="CZR75"/>
      <c r="CZS75"/>
      <c r="CZT75"/>
      <c r="CZU75"/>
      <c r="CZV75"/>
      <c r="CZW75"/>
      <c r="CZX75"/>
      <c r="CZY75"/>
      <c r="CZZ75"/>
      <c r="DAA75"/>
      <c r="DAB75"/>
      <c r="DAC75"/>
      <c r="DAD75"/>
      <c r="DAE75"/>
      <c r="DAF75"/>
      <c r="DAG75"/>
      <c r="DAH75"/>
      <c r="DAI75"/>
      <c r="DAJ75"/>
      <c r="DAK75"/>
      <c r="DAL75"/>
      <c r="DAM75"/>
      <c r="DAN75"/>
      <c r="DAO75"/>
      <c r="DAP75"/>
      <c r="DAQ75"/>
      <c r="DAR75"/>
      <c r="DAS75"/>
      <c r="DAT75"/>
      <c r="DAU75"/>
      <c r="DAV75"/>
      <c r="DAW75"/>
      <c r="DAX75"/>
      <c r="DAY75"/>
      <c r="DAZ75"/>
      <c r="DBA75"/>
      <c r="DBB75"/>
      <c r="DBC75"/>
      <c r="DBD75"/>
      <c r="DBE75"/>
      <c r="DBF75"/>
      <c r="DBG75"/>
      <c r="DBH75"/>
      <c r="DBI75"/>
      <c r="DBJ75"/>
      <c r="DBK75"/>
      <c r="DBL75"/>
      <c r="DBM75"/>
      <c r="DBN75"/>
      <c r="DBO75"/>
      <c r="DBP75"/>
      <c r="DBQ75"/>
      <c r="DBR75"/>
      <c r="DBS75"/>
      <c r="DBT75"/>
      <c r="DBU75"/>
      <c r="DBV75"/>
      <c r="DBW75"/>
      <c r="DBX75"/>
      <c r="DBY75"/>
      <c r="DBZ75"/>
      <c r="DCA75"/>
      <c r="DCB75"/>
      <c r="DCC75"/>
      <c r="DCD75"/>
      <c r="DCE75"/>
      <c r="DCF75"/>
      <c r="DCG75"/>
      <c r="DCH75"/>
      <c r="DCI75"/>
      <c r="DCJ75"/>
      <c r="DCK75"/>
      <c r="DCL75"/>
      <c r="DCM75"/>
      <c r="DCN75"/>
      <c r="DCO75"/>
      <c r="DCP75"/>
      <c r="DCQ75"/>
      <c r="DCR75"/>
      <c r="DCS75"/>
      <c r="DCT75"/>
      <c r="DCU75"/>
      <c r="DCV75"/>
      <c r="DCW75"/>
      <c r="DCX75"/>
      <c r="DCY75"/>
      <c r="DCZ75"/>
      <c r="DDA75"/>
      <c r="DDB75"/>
      <c r="DDC75"/>
      <c r="DDD75"/>
      <c r="DDE75"/>
      <c r="DDF75"/>
      <c r="DDG75"/>
      <c r="DDH75"/>
      <c r="DDI75"/>
      <c r="DDJ75"/>
      <c r="DDK75"/>
      <c r="DDL75"/>
      <c r="DDM75"/>
      <c r="DDN75"/>
      <c r="DDO75"/>
      <c r="DDP75"/>
      <c r="DDQ75"/>
      <c r="DDR75"/>
      <c r="DDS75"/>
      <c r="DDT75"/>
      <c r="DDU75"/>
      <c r="DDV75"/>
      <c r="DDW75"/>
      <c r="DDX75"/>
      <c r="DDY75"/>
      <c r="DDZ75"/>
      <c r="DEA75"/>
      <c r="DEB75"/>
      <c r="DEC75"/>
      <c r="DED75"/>
      <c r="DEE75"/>
      <c r="DEF75"/>
      <c r="DEG75"/>
      <c r="DEH75"/>
      <c r="DEI75"/>
      <c r="DEJ75"/>
      <c r="DEK75"/>
      <c r="DEL75"/>
      <c r="DEM75"/>
      <c r="DEN75"/>
      <c r="DEO75"/>
      <c r="DEP75"/>
      <c r="DEQ75"/>
      <c r="DER75"/>
      <c r="DES75"/>
      <c r="DET75"/>
      <c r="DEU75"/>
      <c r="DEV75"/>
      <c r="DEW75"/>
      <c r="DEX75"/>
      <c r="DEY75"/>
      <c r="DEZ75"/>
      <c r="DFA75"/>
      <c r="DFB75"/>
      <c r="DFC75"/>
      <c r="DFD75"/>
      <c r="DFE75"/>
      <c r="DFF75"/>
      <c r="DFG75"/>
      <c r="DFH75"/>
      <c r="DFI75"/>
      <c r="DFJ75"/>
      <c r="DFK75"/>
      <c r="DFL75"/>
      <c r="DFM75"/>
      <c r="DFN75"/>
      <c r="DFO75"/>
      <c r="DFP75"/>
      <c r="DFQ75"/>
      <c r="DFR75"/>
      <c r="DFS75"/>
      <c r="DFT75"/>
      <c r="DFU75"/>
      <c r="DFV75"/>
      <c r="DFW75"/>
      <c r="DFX75"/>
      <c r="DFY75"/>
      <c r="DFZ75"/>
      <c r="DGA75"/>
      <c r="DGB75"/>
      <c r="DGC75"/>
      <c r="DGD75"/>
      <c r="DGE75"/>
      <c r="DGF75"/>
      <c r="DGG75"/>
      <c r="DGH75"/>
      <c r="DGI75"/>
      <c r="DGJ75"/>
      <c r="DGK75"/>
      <c r="DGL75"/>
      <c r="DGM75"/>
      <c r="DGN75"/>
      <c r="DGO75"/>
      <c r="DGP75"/>
      <c r="DGQ75"/>
      <c r="DGR75"/>
      <c r="DGS75"/>
      <c r="DGT75"/>
      <c r="DGU75"/>
      <c r="DGV75"/>
      <c r="DGW75"/>
      <c r="DGX75"/>
      <c r="DGY75"/>
      <c r="DGZ75"/>
      <c r="DHA75"/>
      <c r="DHB75"/>
      <c r="DHC75"/>
      <c r="DHD75"/>
      <c r="DHE75"/>
      <c r="DHF75"/>
      <c r="DHG75"/>
      <c r="DHH75"/>
      <c r="DHI75"/>
      <c r="DHJ75"/>
      <c r="DHK75"/>
      <c r="DHL75"/>
      <c r="DHM75"/>
      <c r="DHN75"/>
      <c r="DHO75"/>
      <c r="DHP75"/>
      <c r="DHQ75"/>
      <c r="DHR75"/>
      <c r="DHS75"/>
      <c r="DHT75"/>
      <c r="DHU75"/>
      <c r="DHV75"/>
      <c r="DHW75"/>
      <c r="DHX75"/>
      <c r="DHY75"/>
      <c r="DHZ75"/>
      <c r="DIA75"/>
      <c r="DIB75"/>
      <c r="DIC75"/>
      <c r="DID75"/>
      <c r="DIE75"/>
      <c r="DIF75"/>
      <c r="DIG75"/>
      <c r="DIH75"/>
      <c r="DII75"/>
      <c r="DIJ75"/>
      <c r="DIK75"/>
      <c r="DIL75"/>
      <c r="DIM75"/>
      <c r="DIN75"/>
      <c r="DIO75"/>
      <c r="DIP75"/>
      <c r="DIQ75"/>
      <c r="DIR75"/>
      <c r="DIS75"/>
      <c r="DIT75"/>
      <c r="DIU75"/>
      <c r="DIV75"/>
      <c r="DIW75"/>
      <c r="DIX75"/>
      <c r="DIY75"/>
      <c r="DIZ75"/>
      <c r="DJA75"/>
      <c r="DJB75"/>
      <c r="DJC75"/>
      <c r="DJD75"/>
      <c r="DJE75"/>
      <c r="DJF75"/>
      <c r="DJG75"/>
      <c r="DJH75"/>
      <c r="DJI75"/>
      <c r="DJJ75"/>
      <c r="DJK75"/>
      <c r="DJL75"/>
      <c r="DJM75"/>
      <c r="DJN75"/>
      <c r="DJO75"/>
      <c r="DJP75"/>
      <c r="DJQ75"/>
      <c r="DJR75"/>
      <c r="DJS75"/>
      <c r="DJT75"/>
      <c r="DJU75"/>
      <c r="DJV75"/>
      <c r="DJW75"/>
      <c r="DJX75"/>
      <c r="DJY75"/>
      <c r="DJZ75"/>
      <c r="DKA75"/>
      <c r="DKB75"/>
      <c r="DKC75"/>
      <c r="DKD75"/>
      <c r="DKE75"/>
      <c r="DKF75"/>
      <c r="DKG75"/>
      <c r="DKH75"/>
      <c r="DKI75"/>
      <c r="DKJ75"/>
      <c r="DKK75"/>
      <c r="DKL75"/>
      <c r="DKM75"/>
      <c r="DKN75"/>
      <c r="DKO75"/>
      <c r="DKP75"/>
      <c r="DKQ75"/>
      <c r="DKR75"/>
      <c r="DKS75"/>
      <c r="DKT75"/>
      <c r="DKU75"/>
      <c r="DKV75"/>
      <c r="DKW75"/>
      <c r="DKX75"/>
      <c r="DKY75"/>
      <c r="DKZ75"/>
      <c r="DLA75"/>
      <c r="DLB75"/>
      <c r="DLC75"/>
      <c r="DLD75"/>
      <c r="DLE75"/>
      <c r="DLF75"/>
      <c r="DLG75"/>
      <c r="DLH75"/>
      <c r="DLI75"/>
      <c r="DLJ75"/>
      <c r="DLK75"/>
      <c r="DLL75"/>
      <c r="DLM75"/>
      <c r="DLN75"/>
      <c r="DLO75"/>
      <c r="DLP75"/>
      <c r="DLQ75"/>
      <c r="DLR75"/>
      <c r="DLS75"/>
      <c r="DLT75"/>
      <c r="DLU75"/>
      <c r="DLV75"/>
      <c r="DLW75"/>
      <c r="DLX75"/>
      <c r="DLY75"/>
      <c r="DLZ75"/>
      <c r="DMA75"/>
      <c r="DMB75"/>
      <c r="DMC75"/>
      <c r="DMD75"/>
      <c r="DME75"/>
      <c r="DMF75"/>
      <c r="DMG75"/>
      <c r="DMH75"/>
      <c r="DMI75"/>
      <c r="DMJ75"/>
      <c r="DMK75"/>
      <c r="DML75"/>
      <c r="DMM75"/>
      <c r="DMN75"/>
      <c r="DMO75"/>
      <c r="DMP75"/>
      <c r="DMQ75"/>
      <c r="DMR75"/>
      <c r="DMS75"/>
      <c r="DMT75"/>
      <c r="DMU75"/>
      <c r="DMV75"/>
      <c r="DMW75"/>
      <c r="DMX75"/>
      <c r="DMY75"/>
      <c r="DMZ75"/>
      <c r="DNA75"/>
      <c r="DNB75"/>
      <c r="DNC75"/>
      <c r="DND75"/>
      <c r="DNE75"/>
      <c r="DNF75"/>
      <c r="DNG75"/>
      <c r="DNH75"/>
      <c r="DNI75"/>
      <c r="DNJ75"/>
      <c r="DNK75"/>
      <c r="DNL75"/>
      <c r="DNM75"/>
      <c r="DNN75"/>
      <c r="DNO75"/>
      <c r="DNP75"/>
      <c r="DNQ75"/>
      <c r="DNR75"/>
      <c r="DNS75"/>
      <c r="DNT75"/>
      <c r="DNU75"/>
      <c r="DNV75"/>
      <c r="DNW75"/>
      <c r="DNX75"/>
      <c r="DNY75"/>
      <c r="DNZ75"/>
      <c r="DOA75"/>
      <c r="DOB75"/>
      <c r="DOC75"/>
      <c r="DOD75"/>
      <c r="DOE75"/>
      <c r="DOF75"/>
      <c r="DOG75"/>
      <c r="DOH75"/>
      <c r="DOI75"/>
      <c r="DOJ75"/>
      <c r="DOK75"/>
      <c r="DOL75"/>
      <c r="DOM75"/>
      <c r="DON75"/>
      <c r="DOO75"/>
      <c r="DOP75"/>
      <c r="DOQ75"/>
      <c r="DOR75"/>
      <c r="DOS75"/>
      <c r="DOT75"/>
      <c r="DOU75"/>
      <c r="DOV75"/>
      <c r="DOW75"/>
      <c r="DOX75"/>
      <c r="DOY75"/>
      <c r="DOZ75"/>
      <c r="DPA75"/>
      <c r="DPB75"/>
      <c r="DPC75"/>
      <c r="DPD75"/>
      <c r="DPE75"/>
      <c r="DPF75"/>
      <c r="DPG75"/>
      <c r="DPH75"/>
      <c r="DPI75"/>
      <c r="DPJ75"/>
      <c r="DPK75"/>
      <c r="DPL75"/>
      <c r="DPM75"/>
      <c r="DPN75"/>
      <c r="DPO75"/>
      <c r="DPP75"/>
      <c r="DPQ75"/>
      <c r="DPR75"/>
      <c r="DPS75"/>
      <c r="DPT75"/>
      <c r="DPU75"/>
      <c r="DPV75"/>
      <c r="DPW75"/>
      <c r="DPX75"/>
      <c r="DPY75"/>
      <c r="DPZ75"/>
      <c r="DQA75"/>
      <c r="DQB75"/>
      <c r="DQC75"/>
      <c r="DQD75"/>
      <c r="DQE75"/>
      <c r="DQF75"/>
      <c r="DQG75"/>
      <c r="DQH75"/>
      <c r="DQI75"/>
      <c r="DQJ75"/>
      <c r="DQK75"/>
      <c r="DQL75"/>
      <c r="DQM75"/>
      <c r="DQN75"/>
      <c r="DQO75"/>
      <c r="DQP75"/>
      <c r="DQQ75"/>
      <c r="DQR75"/>
      <c r="DQS75"/>
      <c r="DQT75"/>
      <c r="DQU75"/>
      <c r="DQV75"/>
      <c r="DQW75"/>
      <c r="DQX75"/>
      <c r="DQY75"/>
      <c r="DQZ75"/>
      <c r="DRA75"/>
      <c r="DRB75"/>
      <c r="DRC75"/>
      <c r="DRD75"/>
      <c r="DRE75"/>
      <c r="DRF75"/>
      <c r="DRG75"/>
      <c r="DRH75"/>
      <c r="DRI75"/>
      <c r="DRJ75"/>
      <c r="DRK75"/>
      <c r="DRL75"/>
      <c r="DRM75"/>
      <c r="DRN75"/>
      <c r="DRO75"/>
      <c r="DRP75"/>
      <c r="DRQ75"/>
      <c r="DRR75"/>
      <c r="DRS75"/>
      <c r="DRT75"/>
      <c r="DRU75"/>
      <c r="DRV75"/>
      <c r="DRW75"/>
      <c r="DRX75"/>
      <c r="DRY75"/>
      <c r="DRZ75"/>
      <c r="DSA75"/>
      <c r="DSB75"/>
      <c r="DSC75"/>
      <c r="DSD75"/>
      <c r="DSE75"/>
      <c r="DSF75"/>
      <c r="DSG75"/>
      <c r="DSH75"/>
      <c r="DSI75"/>
      <c r="DSJ75"/>
      <c r="DSK75"/>
      <c r="DSL75"/>
      <c r="DSM75"/>
      <c r="DSN75"/>
      <c r="DSO75"/>
      <c r="DSP75"/>
      <c r="DSQ75"/>
      <c r="DSR75"/>
      <c r="DSS75"/>
      <c r="DST75"/>
      <c r="DSU75"/>
      <c r="DSV75"/>
      <c r="DSW75"/>
      <c r="DSX75"/>
      <c r="DSY75"/>
      <c r="DSZ75"/>
      <c r="DTA75"/>
      <c r="DTB75"/>
      <c r="DTC75"/>
      <c r="DTD75"/>
      <c r="DTE75"/>
      <c r="DTF75"/>
      <c r="DTG75"/>
      <c r="DTH75"/>
      <c r="DTI75"/>
      <c r="DTJ75"/>
      <c r="DTK75"/>
      <c r="DTL75"/>
      <c r="DTM75"/>
      <c r="DTN75"/>
      <c r="DTO75"/>
      <c r="DTP75"/>
      <c r="DTQ75"/>
      <c r="DTR75"/>
      <c r="DTS75"/>
      <c r="DTT75"/>
      <c r="DTU75"/>
      <c r="DTV75"/>
      <c r="DTW75"/>
      <c r="DTX75"/>
      <c r="DTY75"/>
      <c r="DTZ75"/>
      <c r="DUA75"/>
      <c r="DUB75"/>
      <c r="DUC75"/>
      <c r="DUD75"/>
      <c r="DUE75"/>
      <c r="DUF75"/>
      <c r="DUG75"/>
      <c r="DUH75"/>
      <c r="DUI75"/>
      <c r="DUJ75"/>
      <c r="DUK75"/>
      <c r="DUL75"/>
      <c r="DUM75"/>
      <c r="DUN75"/>
      <c r="DUO75"/>
      <c r="DUP75"/>
      <c r="DUQ75"/>
      <c r="DUR75"/>
      <c r="DUS75"/>
      <c r="DUT75"/>
      <c r="DUU75"/>
      <c r="DUV75"/>
      <c r="DUW75"/>
      <c r="DUX75"/>
      <c r="DUY75"/>
      <c r="DUZ75"/>
      <c r="DVA75"/>
      <c r="DVB75"/>
      <c r="DVC75"/>
      <c r="DVD75"/>
      <c r="DVE75"/>
      <c r="DVF75"/>
      <c r="DVG75"/>
      <c r="DVH75"/>
      <c r="DVI75"/>
      <c r="DVJ75"/>
      <c r="DVK75"/>
      <c r="DVL75"/>
      <c r="DVM75"/>
      <c r="DVN75"/>
      <c r="DVO75"/>
      <c r="DVP75"/>
      <c r="DVQ75"/>
      <c r="DVR75"/>
      <c r="DVS75"/>
      <c r="DVT75"/>
      <c r="DVU75"/>
      <c r="DVV75"/>
      <c r="DVW75"/>
      <c r="DVX75"/>
      <c r="DVY75"/>
      <c r="DVZ75"/>
      <c r="DWA75"/>
      <c r="DWB75"/>
      <c r="DWC75"/>
      <c r="DWD75"/>
      <c r="DWE75"/>
      <c r="DWF75"/>
      <c r="DWG75"/>
      <c r="DWH75"/>
      <c r="DWI75"/>
      <c r="DWJ75"/>
      <c r="DWK75"/>
      <c r="DWL75"/>
      <c r="DWM75"/>
      <c r="DWN75"/>
      <c r="DWO75"/>
      <c r="DWP75"/>
      <c r="DWQ75"/>
      <c r="DWR75"/>
      <c r="DWS75"/>
      <c r="DWT75"/>
      <c r="DWU75"/>
      <c r="DWV75"/>
      <c r="DWW75"/>
      <c r="DWX75"/>
      <c r="DWY75"/>
      <c r="DWZ75"/>
      <c r="DXA75"/>
      <c r="DXB75"/>
      <c r="DXC75"/>
      <c r="DXD75"/>
      <c r="DXE75"/>
      <c r="DXF75"/>
      <c r="DXG75"/>
      <c r="DXH75"/>
      <c r="DXI75"/>
      <c r="DXJ75"/>
      <c r="DXK75"/>
      <c r="DXL75"/>
      <c r="DXM75"/>
      <c r="DXN75"/>
      <c r="DXO75"/>
      <c r="DXP75"/>
      <c r="DXQ75"/>
      <c r="DXR75"/>
      <c r="DXS75"/>
      <c r="DXT75"/>
      <c r="DXU75"/>
      <c r="DXV75"/>
      <c r="DXW75"/>
      <c r="DXX75"/>
      <c r="DXY75"/>
      <c r="DXZ75"/>
      <c r="DYA75"/>
      <c r="DYB75"/>
      <c r="DYC75"/>
      <c r="DYD75"/>
      <c r="DYE75"/>
      <c r="DYF75"/>
      <c r="DYG75"/>
      <c r="DYH75"/>
      <c r="DYI75"/>
      <c r="DYJ75"/>
      <c r="DYK75"/>
      <c r="DYL75"/>
      <c r="DYM75"/>
      <c r="DYN75"/>
      <c r="DYO75"/>
      <c r="DYP75"/>
      <c r="DYQ75"/>
      <c r="DYR75"/>
      <c r="DYS75"/>
      <c r="DYT75"/>
      <c r="DYU75"/>
      <c r="DYV75"/>
      <c r="DYW75"/>
      <c r="DYX75"/>
      <c r="DYY75"/>
      <c r="DYZ75"/>
      <c r="DZA75"/>
      <c r="DZB75"/>
      <c r="DZC75"/>
      <c r="DZD75"/>
      <c r="DZE75"/>
      <c r="DZF75"/>
      <c r="DZG75"/>
      <c r="DZH75"/>
      <c r="DZI75"/>
      <c r="DZJ75"/>
      <c r="DZK75"/>
      <c r="DZL75"/>
      <c r="DZM75"/>
      <c r="DZN75"/>
      <c r="DZO75"/>
      <c r="DZP75"/>
      <c r="DZQ75"/>
      <c r="DZR75"/>
      <c r="DZS75"/>
      <c r="DZT75"/>
      <c r="DZU75"/>
      <c r="DZV75"/>
      <c r="DZW75"/>
      <c r="DZX75"/>
      <c r="DZY75"/>
      <c r="DZZ75"/>
      <c r="EAA75"/>
      <c r="EAB75"/>
      <c r="EAC75"/>
      <c r="EAD75"/>
      <c r="EAE75"/>
      <c r="EAF75"/>
      <c r="EAG75"/>
      <c r="EAH75"/>
      <c r="EAI75"/>
      <c r="EAJ75"/>
      <c r="EAK75"/>
      <c r="EAL75"/>
      <c r="EAM75"/>
      <c r="EAN75"/>
      <c r="EAO75"/>
      <c r="EAP75"/>
      <c r="EAQ75"/>
      <c r="EAR75"/>
      <c r="EAS75"/>
      <c r="EAT75"/>
      <c r="EAU75"/>
      <c r="EAV75"/>
      <c r="EAW75"/>
      <c r="EAX75"/>
      <c r="EAY75"/>
      <c r="EAZ75"/>
      <c r="EBA75"/>
      <c r="EBB75"/>
      <c r="EBC75"/>
      <c r="EBD75"/>
      <c r="EBE75"/>
      <c r="EBF75"/>
      <c r="EBG75"/>
      <c r="EBH75"/>
      <c r="EBI75"/>
      <c r="EBJ75"/>
      <c r="EBK75"/>
      <c r="EBL75"/>
      <c r="EBM75"/>
      <c r="EBN75"/>
      <c r="EBO75"/>
      <c r="EBP75"/>
      <c r="EBQ75"/>
      <c r="EBR75"/>
      <c r="EBS75"/>
      <c r="EBT75"/>
      <c r="EBU75"/>
      <c r="EBV75"/>
      <c r="EBW75"/>
      <c r="EBX75"/>
      <c r="EBY75"/>
      <c r="EBZ75"/>
      <c r="ECA75"/>
      <c r="ECB75"/>
      <c r="ECC75"/>
      <c r="ECD75"/>
      <c r="ECE75"/>
      <c r="ECF75"/>
      <c r="ECG75"/>
      <c r="ECH75"/>
      <c r="ECI75"/>
      <c r="ECJ75"/>
      <c r="ECK75"/>
      <c r="ECL75"/>
      <c r="ECM75"/>
      <c r="ECN75"/>
      <c r="ECO75"/>
      <c r="ECP75"/>
      <c r="ECQ75"/>
      <c r="ECR75"/>
      <c r="ECS75"/>
      <c r="ECT75"/>
      <c r="ECU75"/>
      <c r="ECV75"/>
      <c r="ECW75"/>
      <c r="ECX75"/>
      <c r="ECY75"/>
      <c r="ECZ75"/>
      <c r="EDA75"/>
      <c r="EDB75"/>
      <c r="EDC75"/>
      <c r="EDD75"/>
      <c r="EDE75"/>
      <c r="EDF75"/>
      <c r="EDG75"/>
      <c r="EDH75"/>
      <c r="EDI75"/>
      <c r="EDJ75"/>
      <c r="EDK75"/>
      <c r="EDL75"/>
      <c r="EDM75"/>
      <c r="EDN75"/>
      <c r="EDO75"/>
      <c r="EDP75"/>
      <c r="EDQ75"/>
      <c r="EDR75"/>
      <c r="EDS75"/>
      <c r="EDT75"/>
      <c r="EDU75"/>
      <c r="EDV75"/>
      <c r="EDW75"/>
      <c r="EDX75"/>
      <c r="EDY75"/>
      <c r="EDZ75"/>
      <c r="EEA75"/>
      <c r="EEB75"/>
      <c r="EEC75"/>
      <c r="EED75"/>
      <c r="EEE75"/>
      <c r="EEF75"/>
      <c r="EEG75"/>
      <c r="EEH75"/>
      <c r="EEI75"/>
      <c r="EEJ75"/>
      <c r="EEK75"/>
      <c r="EEL75"/>
      <c r="EEM75"/>
      <c r="EEN75"/>
      <c r="EEO75"/>
      <c r="EEP75"/>
      <c r="EEQ75"/>
      <c r="EER75"/>
      <c r="EES75"/>
      <c r="EET75"/>
      <c r="EEU75"/>
      <c r="EEV75"/>
      <c r="EEW75"/>
      <c r="EEX75"/>
      <c r="EEY75"/>
      <c r="EEZ75"/>
      <c r="EFA75"/>
      <c r="EFB75"/>
      <c r="EFC75"/>
      <c r="EFD75"/>
      <c r="EFE75"/>
      <c r="EFF75"/>
      <c r="EFG75"/>
      <c r="EFH75"/>
      <c r="EFI75"/>
      <c r="EFJ75"/>
      <c r="EFK75"/>
      <c r="EFL75"/>
      <c r="EFM75"/>
      <c r="EFN75"/>
      <c r="EFO75"/>
      <c r="EFP75"/>
      <c r="EFQ75"/>
      <c r="EFR75"/>
      <c r="EFS75"/>
      <c r="EFT75"/>
      <c r="EFU75"/>
      <c r="EFV75"/>
      <c r="EFW75"/>
      <c r="EFX75"/>
      <c r="EFY75"/>
      <c r="EFZ75"/>
      <c r="EGA75"/>
      <c r="EGB75"/>
      <c r="EGC75"/>
      <c r="EGD75"/>
      <c r="EGE75"/>
      <c r="EGF75"/>
      <c r="EGG75"/>
      <c r="EGH75"/>
      <c r="EGI75"/>
      <c r="EGJ75"/>
      <c r="EGK75"/>
      <c r="EGL75"/>
      <c r="EGM75"/>
      <c r="EGN75"/>
      <c r="EGO75"/>
      <c r="EGP75"/>
      <c r="EGQ75"/>
      <c r="EGR75"/>
      <c r="EGS75"/>
      <c r="EGT75"/>
      <c r="EGU75"/>
      <c r="EGV75"/>
      <c r="EGW75"/>
      <c r="EGX75"/>
      <c r="EGY75"/>
      <c r="EGZ75"/>
      <c r="EHA75"/>
      <c r="EHB75"/>
      <c r="EHC75"/>
      <c r="EHD75"/>
      <c r="EHE75"/>
      <c r="EHF75"/>
      <c r="EHG75"/>
      <c r="EHH75"/>
      <c r="EHI75"/>
      <c r="EHJ75"/>
      <c r="EHK75"/>
      <c r="EHL75"/>
      <c r="EHM75"/>
      <c r="EHN75"/>
      <c r="EHO75"/>
      <c r="EHP75"/>
      <c r="EHQ75"/>
      <c r="EHR75"/>
      <c r="EHS75"/>
      <c r="EHT75"/>
      <c r="EHU75"/>
      <c r="EHV75"/>
      <c r="EHW75"/>
      <c r="EHX75"/>
      <c r="EHY75"/>
      <c r="EHZ75"/>
      <c r="EIA75"/>
      <c r="EIB75"/>
      <c r="EIC75"/>
      <c r="EID75"/>
      <c r="EIE75"/>
      <c r="EIF75"/>
      <c r="EIG75"/>
      <c r="EIH75"/>
      <c r="EII75"/>
      <c r="EIJ75"/>
      <c r="EIK75"/>
      <c r="EIL75"/>
      <c r="EIM75"/>
      <c r="EIN75"/>
      <c r="EIO75"/>
      <c r="EIP75"/>
      <c r="EIQ75"/>
      <c r="EIR75"/>
      <c r="EIS75"/>
      <c r="EIT75"/>
      <c r="EIU75"/>
      <c r="EIV75"/>
      <c r="EIW75"/>
      <c r="EIX75"/>
      <c r="EIY75"/>
      <c r="EIZ75"/>
      <c r="EJA75"/>
      <c r="EJB75"/>
      <c r="EJC75"/>
      <c r="EJD75"/>
      <c r="EJE75"/>
      <c r="EJF75"/>
      <c r="EJG75"/>
      <c r="EJH75"/>
      <c r="EJI75"/>
      <c r="EJJ75"/>
      <c r="EJK75"/>
      <c r="EJL75"/>
      <c r="EJM75"/>
      <c r="EJN75"/>
      <c r="EJO75"/>
      <c r="EJP75"/>
      <c r="EJQ75"/>
      <c r="EJR75"/>
      <c r="EJS75"/>
      <c r="EJT75"/>
      <c r="EJU75"/>
      <c r="EJV75"/>
      <c r="EJW75"/>
      <c r="EJX75"/>
      <c r="EJY75"/>
      <c r="EJZ75"/>
      <c r="EKA75"/>
      <c r="EKB75"/>
      <c r="EKC75"/>
      <c r="EKD75"/>
      <c r="EKE75"/>
      <c r="EKF75"/>
      <c r="EKG75"/>
      <c r="EKH75"/>
      <c r="EKI75"/>
      <c r="EKJ75"/>
      <c r="EKK75"/>
      <c r="EKL75"/>
      <c r="EKM75"/>
      <c r="EKN75"/>
      <c r="EKO75"/>
      <c r="EKP75"/>
      <c r="EKQ75"/>
      <c r="EKR75"/>
      <c r="EKS75"/>
      <c r="EKT75"/>
      <c r="EKU75"/>
      <c r="EKV75"/>
      <c r="EKW75"/>
      <c r="EKX75"/>
      <c r="EKY75"/>
      <c r="EKZ75"/>
      <c r="ELA75"/>
      <c r="ELB75"/>
      <c r="ELC75"/>
      <c r="ELD75"/>
      <c r="ELE75"/>
      <c r="ELF75"/>
      <c r="ELG75"/>
      <c r="ELH75"/>
      <c r="ELI75"/>
      <c r="ELJ75"/>
      <c r="ELK75"/>
      <c r="ELL75"/>
      <c r="ELM75"/>
      <c r="ELN75"/>
      <c r="ELO75"/>
      <c r="ELP75"/>
      <c r="ELQ75"/>
      <c r="ELR75"/>
      <c r="ELS75"/>
      <c r="ELT75"/>
      <c r="ELU75"/>
      <c r="ELV75"/>
      <c r="ELW75"/>
      <c r="ELX75"/>
      <c r="ELY75"/>
      <c r="ELZ75"/>
      <c r="EMA75"/>
      <c r="EMB75"/>
      <c r="EMC75"/>
      <c r="EMD75"/>
      <c r="EME75"/>
      <c r="EMF75"/>
      <c r="EMG75"/>
      <c r="EMH75"/>
      <c r="EMI75"/>
      <c r="EMJ75"/>
      <c r="EMK75"/>
      <c r="EML75"/>
      <c r="EMM75"/>
      <c r="EMN75"/>
      <c r="EMO75"/>
      <c r="EMP75"/>
      <c r="EMQ75"/>
      <c r="EMR75"/>
      <c r="EMS75"/>
      <c r="EMT75"/>
      <c r="EMU75"/>
      <c r="EMV75"/>
      <c r="EMW75"/>
      <c r="EMX75"/>
      <c r="EMY75"/>
      <c r="EMZ75"/>
      <c r="ENA75"/>
      <c r="ENB75"/>
      <c r="ENC75"/>
      <c r="END75"/>
      <c r="ENE75"/>
      <c r="ENF75"/>
      <c r="ENG75"/>
      <c r="ENH75"/>
      <c r="ENI75"/>
      <c r="ENJ75"/>
      <c r="ENK75"/>
      <c r="ENL75"/>
      <c r="ENM75"/>
      <c r="ENN75"/>
      <c r="ENO75"/>
      <c r="ENP75"/>
      <c r="ENQ75"/>
      <c r="ENR75"/>
      <c r="ENS75"/>
      <c r="ENT75"/>
      <c r="ENU75"/>
      <c r="ENV75"/>
      <c r="ENW75"/>
      <c r="ENX75"/>
      <c r="ENY75"/>
      <c r="ENZ75"/>
      <c r="EOA75"/>
      <c r="EOB75"/>
      <c r="EOC75"/>
      <c r="EOD75"/>
      <c r="EOE75"/>
      <c r="EOF75"/>
      <c r="EOG75"/>
      <c r="EOH75"/>
      <c r="EOI75"/>
      <c r="EOJ75"/>
      <c r="EOK75"/>
      <c r="EOL75"/>
      <c r="EOM75"/>
      <c r="EON75"/>
      <c r="EOO75"/>
      <c r="EOP75"/>
      <c r="EOQ75"/>
      <c r="EOR75"/>
      <c r="EOS75"/>
      <c r="EOT75"/>
      <c r="EOU75"/>
      <c r="EOV75"/>
      <c r="EOW75"/>
      <c r="EOX75"/>
      <c r="EOY75"/>
      <c r="EOZ75"/>
      <c r="EPA75"/>
      <c r="EPB75"/>
      <c r="EPC75"/>
      <c r="EPD75"/>
      <c r="EPE75"/>
      <c r="EPF75"/>
      <c r="EPG75"/>
      <c r="EPH75"/>
      <c r="EPI75"/>
      <c r="EPJ75"/>
      <c r="EPK75"/>
      <c r="EPL75"/>
      <c r="EPM75"/>
      <c r="EPN75"/>
      <c r="EPO75"/>
      <c r="EPP75"/>
      <c r="EPQ75"/>
      <c r="EPR75"/>
      <c r="EPS75"/>
      <c r="EPT75"/>
      <c r="EPU75"/>
      <c r="EPV75"/>
      <c r="EPW75"/>
      <c r="EPX75"/>
      <c r="EPY75"/>
      <c r="EPZ75"/>
      <c r="EQA75"/>
      <c r="EQB75"/>
      <c r="EQC75"/>
      <c r="EQD75"/>
      <c r="EQE75"/>
      <c r="EQF75"/>
      <c r="EQG75"/>
      <c r="EQH75"/>
      <c r="EQI75"/>
      <c r="EQJ75"/>
      <c r="EQK75"/>
      <c r="EQL75"/>
      <c r="EQM75"/>
      <c r="EQN75"/>
      <c r="EQO75"/>
      <c r="EQP75"/>
      <c r="EQQ75"/>
      <c r="EQR75"/>
      <c r="EQS75"/>
      <c r="EQT75"/>
      <c r="EQU75"/>
      <c r="EQV75"/>
      <c r="EQW75"/>
      <c r="EQX75"/>
      <c r="EQY75"/>
      <c r="EQZ75"/>
      <c r="ERA75"/>
      <c r="ERB75"/>
      <c r="ERC75"/>
      <c r="ERD75"/>
      <c r="ERE75"/>
      <c r="ERF75"/>
      <c r="ERG75"/>
      <c r="ERH75"/>
      <c r="ERI75"/>
      <c r="ERJ75"/>
      <c r="ERK75"/>
      <c r="ERL75"/>
      <c r="ERM75"/>
      <c r="ERN75"/>
      <c r="ERO75"/>
      <c r="ERP75"/>
      <c r="ERQ75"/>
      <c r="ERR75"/>
      <c r="ERS75"/>
      <c r="ERT75"/>
      <c r="ERU75"/>
      <c r="ERV75"/>
      <c r="ERW75"/>
      <c r="ERX75"/>
      <c r="ERY75"/>
      <c r="ERZ75"/>
      <c r="ESA75"/>
      <c r="ESB75"/>
      <c r="ESC75"/>
      <c r="ESD75"/>
      <c r="ESE75"/>
      <c r="ESF75"/>
      <c r="ESG75"/>
      <c r="ESH75"/>
      <c r="ESI75"/>
      <c r="ESJ75"/>
      <c r="ESK75"/>
      <c r="ESL75"/>
      <c r="ESM75"/>
      <c r="ESN75"/>
      <c r="ESO75"/>
      <c r="ESP75"/>
      <c r="ESQ75"/>
      <c r="ESR75"/>
      <c r="ESS75"/>
      <c r="EST75"/>
      <c r="ESU75"/>
      <c r="ESV75"/>
      <c r="ESW75"/>
      <c r="ESX75"/>
      <c r="ESY75"/>
      <c r="ESZ75"/>
      <c r="ETA75"/>
      <c r="ETB75"/>
      <c r="ETC75"/>
      <c r="ETD75"/>
      <c r="ETE75"/>
      <c r="ETF75"/>
      <c r="ETG75"/>
      <c r="ETH75"/>
      <c r="ETI75"/>
      <c r="ETJ75"/>
      <c r="ETK75"/>
      <c r="ETL75"/>
      <c r="ETM75"/>
      <c r="ETN75"/>
      <c r="ETO75"/>
      <c r="ETP75"/>
      <c r="ETQ75"/>
      <c r="ETR75"/>
      <c r="ETS75"/>
      <c r="ETT75"/>
      <c r="ETU75"/>
      <c r="ETV75"/>
      <c r="ETW75"/>
      <c r="ETX75"/>
      <c r="ETY75"/>
      <c r="ETZ75"/>
      <c r="EUA75"/>
      <c r="EUB75"/>
      <c r="EUC75"/>
      <c r="EUD75"/>
      <c r="EUE75"/>
      <c r="EUF75"/>
      <c r="EUG75"/>
      <c r="EUH75"/>
      <c r="EUI75"/>
      <c r="EUJ75"/>
      <c r="EUK75"/>
      <c r="EUL75"/>
      <c r="EUM75"/>
      <c r="EUN75"/>
      <c r="EUO75"/>
      <c r="EUP75"/>
      <c r="EUQ75"/>
      <c r="EUR75"/>
      <c r="EUS75"/>
      <c r="EUT75"/>
      <c r="EUU75"/>
      <c r="EUV75"/>
      <c r="EUW75"/>
      <c r="EUX75"/>
      <c r="EUY75"/>
      <c r="EUZ75"/>
      <c r="EVA75"/>
      <c r="EVB75"/>
      <c r="EVC75"/>
      <c r="EVD75"/>
      <c r="EVE75"/>
      <c r="EVF75"/>
      <c r="EVG75"/>
      <c r="EVH75"/>
      <c r="EVI75"/>
      <c r="EVJ75"/>
      <c r="EVK75"/>
      <c r="EVL75"/>
      <c r="EVM75"/>
      <c r="EVN75"/>
      <c r="EVO75"/>
      <c r="EVP75"/>
      <c r="EVQ75"/>
      <c r="EVR75"/>
      <c r="EVS75"/>
      <c r="EVT75"/>
      <c r="EVU75"/>
      <c r="EVV75"/>
      <c r="EVW75"/>
      <c r="EVX75"/>
      <c r="EVY75"/>
      <c r="EVZ75"/>
      <c r="EWA75"/>
      <c r="EWB75"/>
      <c r="EWC75"/>
      <c r="EWD75"/>
      <c r="EWE75"/>
      <c r="EWF75"/>
      <c r="EWG75"/>
      <c r="EWH75"/>
      <c r="EWI75"/>
      <c r="EWJ75"/>
      <c r="EWK75"/>
      <c r="EWL75"/>
      <c r="EWM75"/>
      <c r="EWN75"/>
      <c r="EWO75"/>
      <c r="EWP75"/>
      <c r="EWQ75"/>
      <c r="EWR75"/>
      <c r="EWS75"/>
      <c r="EWT75"/>
      <c r="EWU75"/>
      <c r="EWV75"/>
      <c r="EWW75"/>
      <c r="EWX75"/>
      <c r="EWY75"/>
      <c r="EWZ75"/>
      <c r="EXA75"/>
      <c r="EXB75"/>
      <c r="EXC75"/>
      <c r="EXD75"/>
      <c r="EXE75"/>
      <c r="EXF75"/>
      <c r="EXG75"/>
      <c r="EXH75"/>
      <c r="EXI75"/>
      <c r="EXJ75"/>
      <c r="EXK75"/>
      <c r="EXL75"/>
      <c r="EXM75"/>
      <c r="EXN75"/>
      <c r="EXO75"/>
      <c r="EXP75"/>
      <c r="EXQ75"/>
      <c r="EXR75"/>
      <c r="EXS75"/>
      <c r="EXT75"/>
      <c r="EXU75"/>
      <c r="EXV75"/>
      <c r="EXW75"/>
      <c r="EXX75"/>
      <c r="EXY75"/>
      <c r="EXZ75"/>
      <c r="EYA75"/>
      <c r="EYB75"/>
      <c r="EYC75"/>
      <c r="EYD75"/>
      <c r="EYE75"/>
      <c r="EYF75"/>
      <c r="EYG75"/>
      <c r="EYH75"/>
      <c r="EYI75"/>
      <c r="EYJ75"/>
      <c r="EYK75"/>
      <c r="EYL75"/>
      <c r="EYM75"/>
      <c r="EYN75"/>
      <c r="EYO75"/>
      <c r="EYP75"/>
      <c r="EYQ75"/>
      <c r="EYR75"/>
      <c r="EYS75"/>
      <c r="EYT75"/>
      <c r="EYU75"/>
      <c r="EYV75"/>
      <c r="EYW75"/>
      <c r="EYX75"/>
      <c r="EYY75"/>
      <c r="EYZ75"/>
      <c r="EZA75"/>
      <c r="EZB75"/>
      <c r="EZC75"/>
      <c r="EZD75"/>
      <c r="EZE75"/>
      <c r="EZF75"/>
      <c r="EZG75"/>
      <c r="EZH75"/>
      <c r="EZI75"/>
      <c r="EZJ75"/>
      <c r="EZK75"/>
      <c r="EZL75"/>
      <c r="EZM75"/>
      <c r="EZN75"/>
      <c r="EZO75"/>
      <c r="EZP75"/>
      <c r="EZQ75"/>
      <c r="EZR75"/>
      <c r="EZS75"/>
      <c r="EZT75"/>
      <c r="EZU75"/>
      <c r="EZV75"/>
      <c r="EZW75"/>
      <c r="EZX75"/>
      <c r="EZY75"/>
      <c r="EZZ75"/>
      <c r="FAA75"/>
      <c r="FAB75"/>
      <c r="FAC75"/>
      <c r="FAD75"/>
      <c r="FAE75"/>
      <c r="FAF75"/>
      <c r="FAG75"/>
      <c r="FAH75"/>
      <c r="FAI75"/>
      <c r="FAJ75"/>
      <c r="FAK75"/>
      <c r="FAL75"/>
      <c r="FAM75"/>
      <c r="FAN75"/>
      <c r="FAO75"/>
      <c r="FAP75"/>
      <c r="FAQ75"/>
      <c r="FAR75"/>
      <c r="FAS75"/>
      <c r="FAT75"/>
      <c r="FAU75"/>
      <c r="FAV75"/>
      <c r="FAW75"/>
      <c r="FAX75"/>
      <c r="FAY75"/>
      <c r="FAZ75"/>
      <c r="FBA75"/>
      <c r="FBB75"/>
      <c r="FBC75"/>
      <c r="FBD75"/>
      <c r="FBE75"/>
      <c r="FBF75"/>
      <c r="FBG75"/>
      <c r="FBH75"/>
      <c r="FBI75"/>
      <c r="FBJ75"/>
      <c r="FBK75"/>
      <c r="FBL75"/>
      <c r="FBM75"/>
      <c r="FBN75"/>
      <c r="FBO75"/>
      <c r="FBP75"/>
      <c r="FBQ75"/>
      <c r="FBR75"/>
      <c r="FBS75"/>
      <c r="FBT75"/>
      <c r="FBU75"/>
      <c r="FBV75"/>
      <c r="FBW75"/>
      <c r="FBX75"/>
      <c r="FBY75"/>
      <c r="FBZ75"/>
      <c r="FCA75"/>
      <c r="FCB75"/>
      <c r="FCC75"/>
      <c r="FCD75"/>
      <c r="FCE75"/>
      <c r="FCF75"/>
      <c r="FCG75"/>
      <c r="FCH75"/>
      <c r="FCI75"/>
      <c r="FCJ75"/>
      <c r="FCK75"/>
      <c r="FCL75"/>
      <c r="FCM75"/>
      <c r="FCN75"/>
      <c r="FCO75"/>
      <c r="FCP75"/>
      <c r="FCQ75"/>
      <c r="FCR75"/>
      <c r="FCS75"/>
      <c r="FCT75"/>
      <c r="FCU75"/>
      <c r="FCV75"/>
      <c r="FCW75"/>
      <c r="FCX75"/>
      <c r="FCY75"/>
      <c r="FCZ75"/>
      <c r="FDA75"/>
      <c r="FDB75"/>
      <c r="FDC75"/>
      <c r="FDD75"/>
      <c r="FDE75"/>
      <c r="FDF75"/>
      <c r="FDG75"/>
      <c r="FDH75"/>
      <c r="FDI75"/>
      <c r="FDJ75"/>
      <c r="FDK75"/>
      <c r="FDL75"/>
      <c r="FDM75"/>
      <c r="FDN75"/>
      <c r="FDO75"/>
      <c r="FDP75"/>
      <c r="FDQ75"/>
      <c r="FDR75"/>
      <c r="FDS75"/>
      <c r="FDT75"/>
      <c r="FDU75"/>
      <c r="FDV75"/>
      <c r="FDW75"/>
      <c r="FDX75"/>
      <c r="FDY75"/>
      <c r="FDZ75"/>
      <c r="FEA75"/>
      <c r="FEB75"/>
      <c r="FEC75"/>
      <c r="FED75"/>
      <c r="FEE75"/>
      <c r="FEF75"/>
      <c r="FEG75"/>
      <c r="FEH75"/>
      <c r="FEI75"/>
      <c r="FEJ75"/>
      <c r="FEK75"/>
      <c r="FEL75"/>
      <c r="FEM75"/>
      <c r="FEN75"/>
      <c r="FEO75"/>
      <c r="FEP75"/>
      <c r="FEQ75"/>
      <c r="FER75"/>
      <c r="FES75"/>
      <c r="FET75"/>
      <c r="FEU75"/>
      <c r="FEV75"/>
      <c r="FEW75"/>
      <c r="FEX75"/>
      <c r="FEY75"/>
      <c r="FEZ75"/>
      <c r="FFA75"/>
      <c r="FFB75"/>
      <c r="FFC75"/>
      <c r="FFD75"/>
      <c r="FFE75"/>
      <c r="FFF75"/>
      <c r="FFG75"/>
      <c r="FFH75"/>
      <c r="FFI75"/>
      <c r="FFJ75"/>
      <c r="FFK75"/>
      <c r="FFL75"/>
      <c r="FFM75"/>
      <c r="FFN75"/>
      <c r="FFO75"/>
      <c r="FFP75"/>
      <c r="FFQ75"/>
      <c r="FFR75"/>
      <c r="FFS75"/>
      <c r="FFT75"/>
      <c r="FFU75"/>
      <c r="FFV75"/>
      <c r="FFW75"/>
      <c r="FFX75"/>
      <c r="FFY75"/>
      <c r="FFZ75"/>
      <c r="FGA75"/>
      <c r="FGB75"/>
      <c r="FGC75"/>
      <c r="FGD75"/>
      <c r="FGE75"/>
      <c r="FGF75"/>
      <c r="FGG75"/>
      <c r="FGH75"/>
      <c r="FGI75"/>
      <c r="FGJ75"/>
      <c r="FGK75"/>
      <c r="FGL75"/>
      <c r="FGM75"/>
      <c r="FGN75"/>
      <c r="FGO75"/>
      <c r="FGP75"/>
      <c r="FGQ75"/>
      <c r="FGR75"/>
      <c r="FGS75"/>
      <c r="FGT75"/>
      <c r="FGU75"/>
      <c r="FGV75"/>
      <c r="FGW75"/>
      <c r="FGX75"/>
      <c r="FGY75"/>
      <c r="FGZ75"/>
      <c r="FHA75"/>
      <c r="FHB75"/>
      <c r="FHC75"/>
      <c r="FHD75"/>
      <c r="FHE75"/>
      <c r="FHF75"/>
      <c r="FHG75"/>
      <c r="FHH75"/>
      <c r="FHI75"/>
      <c r="FHJ75"/>
      <c r="FHK75"/>
      <c r="FHL75"/>
      <c r="FHM75"/>
      <c r="FHN75"/>
      <c r="FHO75"/>
      <c r="FHP75"/>
      <c r="FHQ75"/>
      <c r="FHR75"/>
      <c r="FHS75"/>
      <c r="FHT75"/>
      <c r="FHU75"/>
      <c r="FHV75"/>
      <c r="FHW75"/>
      <c r="FHX75"/>
      <c r="FHY75"/>
      <c r="FHZ75"/>
      <c r="FIA75"/>
      <c r="FIB75"/>
      <c r="FIC75"/>
      <c r="FID75"/>
      <c r="FIE75"/>
      <c r="FIF75"/>
      <c r="FIG75"/>
      <c r="FIH75"/>
      <c r="FII75"/>
      <c r="FIJ75"/>
      <c r="FIK75"/>
      <c r="FIL75"/>
      <c r="FIM75"/>
      <c r="FIN75"/>
      <c r="FIO75"/>
      <c r="FIP75"/>
      <c r="FIQ75"/>
      <c r="FIR75"/>
      <c r="FIS75"/>
      <c r="FIT75"/>
      <c r="FIU75"/>
      <c r="FIV75"/>
      <c r="FIW75"/>
      <c r="FIX75"/>
      <c r="FIY75"/>
      <c r="FIZ75"/>
      <c r="FJA75"/>
      <c r="FJB75"/>
      <c r="FJC75"/>
      <c r="FJD75"/>
      <c r="FJE75"/>
      <c r="FJF75"/>
      <c r="FJG75"/>
      <c r="FJH75"/>
      <c r="FJI75"/>
      <c r="FJJ75"/>
      <c r="FJK75"/>
      <c r="FJL75"/>
      <c r="FJM75"/>
      <c r="FJN75"/>
      <c r="FJO75"/>
      <c r="FJP75"/>
      <c r="FJQ75"/>
      <c r="FJR75"/>
      <c r="FJS75"/>
      <c r="FJT75"/>
      <c r="FJU75"/>
      <c r="FJV75"/>
      <c r="FJW75"/>
      <c r="FJX75"/>
      <c r="FJY75"/>
      <c r="FJZ75"/>
      <c r="FKA75"/>
      <c r="FKB75"/>
      <c r="FKC75"/>
      <c r="FKD75"/>
      <c r="FKE75"/>
      <c r="FKF75"/>
      <c r="FKG75"/>
      <c r="FKH75"/>
      <c r="FKI75"/>
      <c r="FKJ75"/>
      <c r="FKK75"/>
      <c r="FKL75"/>
      <c r="FKM75"/>
      <c r="FKN75"/>
      <c r="FKO75"/>
      <c r="FKP75"/>
      <c r="FKQ75"/>
      <c r="FKR75"/>
      <c r="FKS75"/>
      <c r="FKT75"/>
      <c r="FKU75"/>
      <c r="FKV75"/>
      <c r="FKW75"/>
      <c r="FKX75"/>
      <c r="FKY75"/>
      <c r="FKZ75"/>
      <c r="FLA75"/>
      <c r="FLB75"/>
      <c r="FLC75"/>
      <c r="FLD75"/>
      <c r="FLE75"/>
      <c r="FLF75"/>
      <c r="FLG75"/>
      <c r="FLH75"/>
      <c r="FLI75"/>
      <c r="FLJ75"/>
      <c r="FLK75"/>
      <c r="FLL75"/>
      <c r="FLM75"/>
      <c r="FLN75"/>
      <c r="FLO75"/>
      <c r="FLP75"/>
      <c r="FLQ75"/>
      <c r="FLR75"/>
      <c r="FLS75"/>
      <c r="FLT75"/>
      <c r="FLU75"/>
      <c r="FLV75"/>
      <c r="FLW75"/>
      <c r="FLX75"/>
      <c r="FLY75"/>
      <c r="FLZ75"/>
      <c r="FMA75"/>
      <c r="FMB75"/>
      <c r="FMC75"/>
      <c r="FMD75"/>
      <c r="FME75"/>
      <c r="FMF75"/>
      <c r="FMG75"/>
      <c r="FMH75"/>
      <c r="FMI75"/>
      <c r="FMJ75"/>
      <c r="FMK75"/>
      <c r="FML75"/>
      <c r="FMM75"/>
      <c r="FMN75"/>
      <c r="FMO75"/>
      <c r="FMP75"/>
      <c r="FMQ75"/>
      <c r="FMR75"/>
      <c r="FMS75"/>
      <c r="FMT75"/>
      <c r="FMU75"/>
      <c r="FMV75"/>
      <c r="FMW75"/>
      <c r="FMX75"/>
      <c r="FMY75"/>
      <c r="FMZ75"/>
      <c r="FNA75"/>
      <c r="FNB75"/>
      <c r="FNC75"/>
      <c r="FND75"/>
      <c r="FNE75"/>
      <c r="FNF75"/>
      <c r="FNG75"/>
      <c r="FNH75"/>
      <c r="FNI75"/>
      <c r="FNJ75"/>
      <c r="FNK75"/>
      <c r="FNL75"/>
      <c r="FNM75"/>
      <c r="FNN75"/>
      <c r="FNO75"/>
      <c r="FNP75"/>
      <c r="FNQ75"/>
      <c r="FNR75"/>
      <c r="FNS75"/>
      <c r="FNT75"/>
      <c r="FNU75"/>
      <c r="FNV75"/>
      <c r="FNW75"/>
      <c r="FNX75"/>
      <c r="FNY75"/>
      <c r="FNZ75"/>
      <c r="FOA75"/>
      <c r="FOB75"/>
      <c r="FOC75"/>
      <c r="FOD75"/>
      <c r="FOE75"/>
      <c r="FOF75"/>
      <c r="FOG75"/>
      <c r="FOH75"/>
      <c r="FOI75"/>
      <c r="FOJ75"/>
      <c r="FOK75"/>
      <c r="FOL75"/>
      <c r="FOM75"/>
      <c r="FON75"/>
      <c r="FOO75"/>
      <c r="FOP75"/>
      <c r="FOQ75"/>
      <c r="FOR75"/>
      <c r="FOS75"/>
      <c r="FOT75"/>
      <c r="FOU75"/>
      <c r="FOV75"/>
      <c r="FOW75"/>
      <c r="FOX75"/>
      <c r="FOY75"/>
      <c r="FOZ75"/>
      <c r="FPA75"/>
      <c r="FPB75"/>
      <c r="FPC75"/>
      <c r="FPD75"/>
      <c r="FPE75"/>
      <c r="FPF75"/>
      <c r="FPG75"/>
      <c r="FPH75"/>
      <c r="FPI75"/>
      <c r="FPJ75"/>
      <c r="FPK75"/>
      <c r="FPL75"/>
      <c r="FPM75"/>
      <c r="FPN75"/>
      <c r="FPO75"/>
      <c r="FPP75"/>
      <c r="FPQ75"/>
      <c r="FPR75"/>
      <c r="FPS75"/>
      <c r="FPT75"/>
      <c r="FPU75"/>
      <c r="FPV75"/>
      <c r="FPW75"/>
      <c r="FPX75"/>
      <c r="FPY75"/>
      <c r="FPZ75"/>
      <c r="FQA75"/>
      <c r="FQB75"/>
      <c r="FQC75"/>
      <c r="FQD75"/>
      <c r="FQE75"/>
      <c r="FQF75"/>
      <c r="FQG75"/>
      <c r="FQH75"/>
      <c r="FQI75"/>
      <c r="FQJ75"/>
      <c r="FQK75"/>
      <c r="FQL75"/>
      <c r="FQM75"/>
      <c r="FQN75"/>
      <c r="FQO75"/>
      <c r="FQP75"/>
      <c r="FQQ75"/>
      <c r="FQR75"/>
      <c r="FQS75"/>
      <c r="FQT75"/>
      <c r="FQU75"/>
      <c r="FQV75"/>
      <c r="FQW75"/>
      <c r="FQX75"/>
      <c r="FQY75"/>
      <c r="FQZ75"/>
      <c r="FRA75"/>
      <c r="FRB75"/>
      <c r="FRC75"/>
      <c r="FRD75"/>
      <c r="FRE75"/>
      <c r="FRF75"/>
      <c r="FRG75"/>
      <c r="FRH75"/>
      <c r="FRI75"/>
      <c r="FRJ75"/>
      <c r="FRK75"/>
      <c r="FRL75"/>
      <c r="FRM75"/>
      <c r="FRN75"/>
      <c r="FRO75"/>
      <c r="FRP75"/>
      <c r="FRQ75"/>
      <c r="FRR75"/>
      <c r="FRS75"/>
      <c r="FRT75"/>
      <c r="FRU75"/>
      <c r="FRV75"/>
      <c r="FRW75"/>
      <c r="FRX75"/>
      <c r="FRY75"/>
      <c r="FRZ75"/>
      <c r="FSA75"/>
      <c r="FSB75"/>
      <c r="FSC75"/>
      <c r="FSD75"/>
      <c r="FSE75"/>
      <c r="FSF75"/>
      <c r="FSG75"/>
      <c r="FSH75"/>
      <c r="FSI75"/>
      <c r="FSJ75"/>
      <c r="FSK75"/>
      <c r="FSL75"/>
      <c r="FSM75"/>
      <c r="FSN75"/>
      <c r="FSO75"/>
      <c r="FSP75"/>
      <c r="FSQ75"/>
      <c r="FSR75"/>
      <c r="FSS75"/>
      <c r="FST75"/>
      <c r="FSU75"/>
      <c r="FSV75"/>
      <c r="FSW75"/>
      <c r="FSX75"/>
      <c r="FSY75"/>
      <c r="FSZ75"/>
      <c r="FTA75"/>
      <c r="FTB75"/>
      <c r="FTC75"/>
      <c r="FTD75"/>
      <c r="FTE75"/>
      <c r="FTF75"/>
      <c r="FTG75"/>
      <c r="FTH75"/>
      <c r="FTI75"/>
      <c r="FTJ75"/>
      <c r="FTK75"/>
      <c r="FTL75"/>
      <c r="FTM75"/>
      <c r="FTN75"/>
      <c r="FTO75"/>
      <c r="FTP75"/>
      <c r="FTQ75"/>
      <c r="FTR75"/>
      <c r="FTS75"/>
      <c r="FTT75"/>
      <c r="FTU75"/>
      <c r="FTV75"/>
      <c r="FTW75"/>
      <c r="FTX75"/>
      <c r="FTY75"/>
      <c r="FTZ75"/>
      <c r="FUA75"/>
      <c r="FUB75"/>
      <c r="FUC75"/>
      <c r="FUD75"/>
      <c r="FUE75"/>
      <c r="FUF75"/>
      <c r="FUG75"/>
      <c r="FUH75"/>
      <c r="FUI75"/>
      <c r="FUJ75"/>
      <c r="FUK75"/>
      <c r="FUL75"/>
      <c r="FUM75"/>
      <c r="FUN75"/>
      <c r="FUO75"/>
      <c r="FUP75"/>
      <c r="FUQ75"/>
      <c r="FUR75"/>
      <c r="FUS75"/>
      <c r="FUT75"/>
      <c r="FUU75"/>
      <c r="FUV75"/>
      <c r="FUW75"/>
      <c r="FUX75"/>
      <c r="FUY75"/>
      <c r="FUZ75"/>
      <c r="FVA75"/>
      <c r="FVB75"/>
      <c r="FVC75"/>
      <c r="FVD75"/>
      <c r="FVE75"/>
      <c r="FVF75"/>
      <c r="FVG75"/>
      <c r="FVH75"/>
      <c r="FVI75"/>
      <c r="FVJ75"/>
      <c r="FVK75"/>
      <c r="FVL75"/>
      <c r="FVM75"/>
      <c r="FVN75"/>
      <c r="FVO75"/>
      <c r="FVP75"/>
      <c r="FVQ75"/>
      <c r="FVR75"/>
      <c r="FVS75"/>
      <c r="FVT75"/>
      <c r="FVU75"/>
      <c r="FVV75"/>
      <c r="FVW75"/>
      <c r="FVX75"/>
      <c r="FVY75"/>
      <c r="FVZ75"/>
      <c r="FWA75"/>
      <c r="FWB75"/>
      <c r="FWC75"/>
      <c r="FWD75"/>
      <c r="FWE75"/>
      <c r="FWF75"/>
      <c r="FWG75"/>
      <c r="FWH75"/>
      <c r="FWI75"/>
      <c r="FWJ75"/>
      <c r="FWK75"/>
      <c r="FWL75"/>
      <c r="FWM75"/>
      <c r="FWN75"/>
      <c r="FWO75"/>
      <c r="FWP75"/>
      <c r="FWQ75"/>
      <c r="FWR75"/>
      <c r="FWS75"/>
      <c r="FWT75"/>
      <c r="FWU75"/>
      <c r="FWV75"/>
      <c r="FWW75"/>
      <c r="FWX75"/>
      <c r="FWY75"/>
      <c r="FWZ75"/>
      <c r="FXA75"/>
      <c r="FXB75"/>
      <c r="FXC75"/>
      <c r="FXD75"/>
      <c r="FXE75"/>
      <c r="FXF75"/>
      <c r="FXG75"/>
      <c r="FXH75"/>
      <c r="FXI75"/>
      <c r="FXJ75"/>
      <c r="FXK75"/>
      <c r="FXL75"/>
      <c r="FXM75"/>
      <c r="FXN75"/>
      <c r="FXO75"/>
      <c r="FXP75"/>
      <c r="FXQ75"/>
      <c r="FXR75"/>
      <c r="FXS75"/>
      <c r="FXT75"/>
      <c r="FXU75"/>
      <c r="FXV75"/>
      <c r="FXW75"/>
      <c r="FXX75"/>
      <c r="FXY75"/>
      <c r="FXZ75"/>
      <c r="FYA75"/>
      <c r="FYB75"/>
      <c r="FYC75"/>
      <c r="FYD75"/>
      <c r="FYE75"/>
      <c r="FYF75"/>
      <c r="FYG75"/>
      <c r="FYH75"/>
      <c r="FYI75"/>
      <c r="FYJ75"/>
      <c r="FYK75"/>
      <c r="FYL75"/>
      <c r="FYM75"/>
      <c r="FYN75"/>
      <c r="FYO75"/>
      <c r="FYP75"/>
      <c r="FYQ75"/>
      <c r="FYR75"/>
      <c r="FYS75"/>
      <c r="FYT75"/>
      <c r="FYU75"/>
      <c r="FYV75"/>
      <c r="FYW75"/>
      <c r="FYX75"/>
      <c r="FYY75"/>
      <c r="FYZ75"/>
      <c r="FZA75"/>
      <c r="FZB75"/>
      <c r="FZC75"/>
      <c r="FZD75"/>
      <c r="FZE75"/>
      <c r="FZF75"/>
      <c r="FZG75"/>
      <c r="FZH75"/>
      <c r="FZI75"/>
      <c r="FZJ75"/>
      <c r="FZK75"/>
      <c r="FZL75"/>
      <c r="FZM75"/>
      <c r="FZN75"/>
      <c r="FZO75"/>
      <c r="FZP75"/>
      <c r="FZQ75"/>
      <c r="FZR75"/>
      <c r="FZS75"/>
      <c r="FZT75"/>
      <c r="FZU75"/>
      <c r="FZV75"/>
      <c r="FZW75"/>
      <c r="FZX75"/>
      <c r="FZY75"/>
      <c r="FZZ75"/>
      <c r="GAA75"/>
      <c r="GAB75"/>
      <c r="GAC75"/>
      <c r="GAD75"/>
      <c r="GAE75"/>
      <c r="GAF75"/>
      <c r="GAG75"/>
      <c r="GAH75"/>
      <c r="GAI75"/>
      <c r="GAJ75"/>
      <c r="GAK75"/>
      <c r="GAL75"/>
      <c r="GAM75"/>
      <c r="GAN75"/>
      <c r="GAO75"/>
      <c r="GAP75"/>
      <c r="GAQ75"/>
      <c r="GAR75"/>
      <c r="GAS75"/>
      <c r="GAT75"/>
      <c r="GAU75"/>
      <c r="GAV75"/>
      <c r="GAW75"/>
      <c r="GAX75"/>
      <c r="GAY75"/>
      <c r="GAZ75"/>
      <c r="GBA75"/>
      <c r="GBB75"/>
      <c r="GBC75"/>
      <c r="GBD75"/>
      <c r="GBE75"/>
      <c r="GBF75"/>
      <c r="GBG75"/>
      <c r="GBH75"/>
      <c r="GBI75"/>
      <c r="GBJ75"/>
      <c r="GBK75"/>
      <c r="GBL75"/>
      <c r="GBM75"/>
      <c r="GBN75"/>
      <c r="GBO75"/>
      <c r="GBP75"/>
      <c r="GBQ75"/>
      <c r="GBR75"/>
      <c r="GBS75"/>
      <c r="GBT75"/>
      <c r="GBU75"/>
      <c r="GBV75"/>
      <c r="GBW75"/>
      <c r="GBX75"/>
      <c r="GBY75"/>
      <c r="GBZ75"/>
      <c r="GCA75"/>
      <c r="GCB75"/>
      <c r="GCC75"/>
      <c r="GCD75"/>
      <c r="GCE75"/>
      <c r="GCF75"/>
      <c r="GCG75"/>
      <c r="GCH75"/>
      <c r="GCI75"/>
      <c r="GCJ75"/>
      <c r="GCK75"/>
      <c r="GCL75"/>
      <c r="GCM75"/>
      <c r="GCN75"/>
      <c r="GCO75"/>
      <c r="GCP75"/>
      <c r="GCQ75"/>
      <c r="GCR75"/>
      <c r="GCS75"/>
      <c r="GCT75"/>
      <c r="GCU75"/>
      <c r="GCV75"/>
      <c r="GCW75"/>
      <c r="GCX75"/>
      <c r="GCY75"/>
      <c r="GCZ75"/>
      <c r="GDA75"/>
      <c r="GDB75"/>
      <c r="GDC75"/>
      <c r="GDD75"/>
      <c r="GDE75"/>
      <c r="GDF75"/>
      <c r="GDG75"/>
      <c r="GDH75"/>
      <c r="GDI75"/>
      <c r="GDJ75"/>
      <c r="GDK75"/>
      <c r="GDL75"/>
      <c r="GDM75"/>
      <c r="GDN75"/>
      <c r="GDO75"/>
      <c r="GDP75"/>
      <c r="GDQ75"/>
      <c r="GDR75"/>
      <c r="GDS75"/>
      <c r="GDT75"/>
      <c r="GDU75"/>
      <c r="GDV75"/>
      <c r="GDW75"/>
      <c r="GDX75"/>
      <c r="GDY75"/>
      <c r="GDZ75"/>
      <c r="GEA75"/>
      <c r="GEB75"/>
      <c r="GEC75"/>
      <c r="GED75"/>
      <c r="GEE75"/>
      <c r="GEF75"/>
      <c r="GEG75"/>
      <c r="GEH75"/>
      <c r="GEI75"/>
      <c r="GEJ75"/>
      <c r="GEK75"/>
      <c r="GEL75"/>
      <c r="GEM75"/>
      <c r="GEN75"/>
      <c r="GEO75"/>
      <c r="GEP75"/>
      <c r="GEQ75"/>
      <c r="GER75"/>
      <c r="GES75"/>
      <c r="GET75"/>
      <c r="GEU75"/>
      <c r="GEV75"/>
      <c r="GEW75"/>
      <c r="GEX75"/>
      <c r="GEY75"/>
      <c r="GEZ75"/>
      <c r="GFA75"/>
      <c r="GFB75"/>
      <c r="GFC75"/>
      <c r="GFD75"/>
      <c r="GFE75"/>
      <c r="GFF75"/>
      <c r="GFG75"/>
      <c r="GFH75"/>
      <c r="GFI75"/>
      <c r="GFJ75"/>
      <c r="GFK75"/>
      <c r="GFL75"/>
      <c r="GFM75"/>
      <c r="GFN75"/>
      <c r="GFO75"/>
      <c r="GFP75"/>
      <c r="GFQ75"/>
      <c r="GFR75"/>
      <c r="GFS75"/>
      <c r="GFT75"/>
      <c r="GFU75"/>
      <c r="GFV75"/>
      <c r="GFW75"/>
      <c r="GFX75"/>
      <c r="GFY75"/>
      <c r="GFZ75"/>
      <c r="GGA75"/>
      <c r="GGB75"/>
      <c r="GGC75"/>
      <c r="GGD75"/>
      <c r="GGE75"/>
      <c r="GGF75"/>
      <c r="GGG75"/>
      <c r="GGH75"/>
      <c r="GGI75"/>
      <c r="GGJ75"/>
      <c r="GGK75"/>
      <c r="GGL75"/>
      <c r="GGM75"/>
      <c r="GGN75"/>
      <c r="GGO75"/>
      <c r="GGP75"/>
      <c r="GGQ75"/>
      <c r="GGR75"/>
      <c r="GGS75"/>
      <c r="GGT75"/>
      <c r="GGU75"/>
      <c r="GGV75"/>
      <c r="GGW75"/>
      <c r="GGX75"/>
      <c r="GGY75"/>
      <c r="GGZ75"/>
      <c r="GHA75"/>
      <c r="GHB75"/>
      <c r="GHC75"/>
      <c r="GHD75"/>
      <c r="GHE75"/>
      <c r="GHF75"/>
      <c r="GHG75"/>
      <c r="GHH75"/>
      <c r="GHI75"/>
      <c r="GHJ75"/>
      <c r="GHK75"/>
      <c r="GHL75"/>
      <c r="GHM75"/>
      <c r="GHN75"/>
      <c r="GHO75"/>
      <c r="GHP75"/>
      <c r="GHQ75"/>
      <c r="GHR75"/>
      <c r="GHS75"/>
      <c r="GHT75"/>
      <c r="GHU75"/>
      <c r="GHV75"/>
      <c r="GHW75"/>
      <c r="GHX75"/>
      <c r="GHY75"/>
      <c r="GHZ75"/>
      <c r="GIA75"/>
      <c r="GIB75"/>
      <c r="GIC75"/>
      <c r="GID75"/>
      <c r="GIE75"/>
      <c r="GIF75"/>
      <c r="GIG75"/>
      <c r="GIH75"/>
      <c r="GII75"/>
      <c r="GIJ75"/>
      <c r="GIK75"/>
      <c r="GIL75"/>
      <c r="GIM75"/>
      <c r="GIN75"/>
      <c r="GIO75"/>
      <c r="GIP75"/>
      <c r="GIQ75"/>
      <c r="GIR75"/>
      <c r="GIS75"/>
      <c r="GIT75"/>
      <c r="GIU75"/>
      <c r="GIV75"/>
      <c r="GIW75"/>
      <c r="GIX75"/>
      <c r="GIY75"/>
      <c r="GIZ75"/>
      <c r="GJA75"/>
      <c r="GJB75"/>
      <c r="GJC75"/>
      <c r="GJD75"/>
      <c r="GJE75"/>
      <c r="GJF75"/>
      <c r="GJG75"/>
      <c r="GJH75"/>
      <c r="GJI75"/>
      <c r="GJJ75"/>
      <c r="GJK75"/>
      <c r="GJL75"/>
      <c r="GJM75"/>
      <c r="GJN75"/>
      <c r="GJO75"/>
      <c r="GJP75"/>
      <c r="GJQ75"/>
      <c r="GJR75"/>
      <c r="GJS75"/>
      <c r="GJT75"/>
      <c r="GJU75"/>
      <c r="GJV75"/>
      <c r="GJW75"/>
      <c r="GJX75"/>
      <c r="GJY75"/>
      <c r="GJZ75"/>
      <c r="GKA75"/>
      <c r="GKB75"/>
      <c r="GKC75"/>
      <c r="GKD75"/>
      <c r="GKE75"/>
      <c r="GKF75"/>
      <c r="GKG75"/>
      <c r="GKH75"/>
      <c r="GKI75"/>
      <c r="GKJ75"/>
      <c r="GKK75"/>
      <c r="GKL75"/>
      <c r="GKM75"/>
      <c r="GKN75"/>
      <c r="GKO75"/>
      <c r="GKP75"/>
      <c r="GKQ75"/>
      <c r="GKR75"/>
      <c r="GKS75"/>
      <c r="GKT75"/>
      <c r="GKU75"/>
      <c r="GKV75"/>
      <c r="GKW75"/>
      <c r="GKX75"/>
      <c r="GKY75"/>
      <c r="GKZ75"/>
      <c r="GLA75"/>
      <c r="GLB75"/>
      <c r="GLC75"/>
      <c r="GLD75"/>
      <c r="GLE75"/>
      <c r="GLF75"/>
      <c r="GLG75"/>
      <c r="GLH75"/>
      <c r="GLI75"/>
      <c r="GLJ75"/>
      <c r="GLK75"/>
      <c r="GLL75"/>
      <c r="GLM75"/>
      <c r="GLN75"/>
      <c r="GLO75"/>
      <c r="GLP75"/>
      <c r="GLQ75"/>
      <c r="GLR75"/>
      <c r="GLS75"/>
      <c r="GLT75"/>
      <c r="GLU75"/>
      <c r="GLV75"/>
      <c r="GLW75"/>
      <c r="GLX75"/>
      <c r="GLY75"/>
      <c r="GLZ75"/>
      <c r="GMA75"/>
      <c r="GMB75"/>
      <c r="GMC75"/>
      <c r="GMD75"/>
      <c r="GME75"/>
      <c r="GMF75"/>
      <c r="GMG75"/>
      <c r="GMH75"/>
      <c r="GMI75"/>
      <c r="GMJ75"/>
      <c r="GMK75"/>
      <c r="GML75"/>
      <c r="GMM75"/>
      <c r="GMN75"/>
      <c r="GMO75"/>
      <c r="GMP75"/>
      <c r="GMQ75"/>
      <c r="GMR75"/>
      <c r="GMS75"/>
      <c r="GMT75"/>
      <c r="GMU75"/>
      <c r="GMV75"/>
      <c r="GMW75"/>
      <c r="GMX75"/>
      <c r="GMY75"/>
      <c r="GMZ75"/>
      <c r="GNA75"/>
      <c r="GNB75"/>
      <c r="GNC75"/>
      <c r="GND75"/>
      <c r="GNE75"/>
      <c r="GNF75"/>
      <c r="GNG75"/>
      <c r="GNH75"/>
      <c r="GNI75"/>
      <c r="GNJ75"/>
      <c r="GNK75"/>
      <c r="GNL75"/>
      <c r="GNM75"/>
      <c r="GNN75"/>
      <c r="GNO75"/>
      <c r="GNP75"/>
      <c r="GNQ75"/>
      <c r="GNR75"/>
      <c r="GNS75"/>
      <c r="GNT75"/>
      <c r="GNU75"/>
      <c r="GNV75"/>
      <c r="GNW75"/>
      <c r="GNX75"/>
      <c r="GNY75"/>
      <c r="GNZ75"/>
      <c r="GOA75"/>
      <c r="GOB75"/>
      <c r="GOC75"/>
      <c r="GOD75"/>
      <c r="GOE75"/>
      <c r="GOF75"/>
      <c r="GOG75"/>
      <c r="GOH75"/>
      <c r="GOI75"/>
      <c r="GOJ75"/>
      <c r="GOK75"/>
      <c r="GOL75"/>
      <c r="GOM75"/>
      <c r="GON75"/>
      <c r="GOO75"/>
      <c r="GOP75"/>
      <c r="GOQ75"/>
      <c r="GOR75"/>
      <c r="GOS75"/>
      <c r="GOT75"/>
      <c r="GOU75"/>
      <c r="GOV75"/>
      <c r="GOW75"/>
      <c r="GOX75"/>
      <c r="GOY75"/>
      <c r="GOZ75"/>
      <c r="GPA75"/>
      <c r="GPB75"/>
      <c r="GPC75"/>
      <c r="GPD75"/>
      <c r="GPE75"/>
      <c r="GPF75"/>
      <c r="GPG75"/>
      <c r="GPH75"/>
      <c r="GPI75"/>
      <c r="GPJ75"/>
      <c r="GPK75"/>
      <c r="GPL75"/>
      <c r="GPM75"/>
      <c r="GPN75"/>
      <c r="GPO75"/>
      <c r="GPP75"/>
      <c r="GPQ75"/>
      <c r="GPR75"/>
      <c r="GPS75"/>
      <c r="GPT75"/>
      <c r="GPU75"/>
      <c r="GPV75"/>
      <c r="GPW75"/>
      <c r="GPX75"/>
      <c r="GPY75"/>
      <c r="GPZ75"/>
      <c r="GQA75"/>
      <c r="GQB75"/>
      <c r="GQC75"/>
      <c r="GQD75"/>
      <c r="GQE75"/>
      <c r="GQF75"/>
      <c r="GQG75"/>
      <c r="GQH75"/>
      <c r="GQI75"/>
      <c r="GQJ75"/>
      <c r="GQK75"/>
      <c r="GQL75"/>
      <c r="GQM75"/>
      <c r="GQN75"/>
      <c r="GQO75"/>
      <c r="GQP75"/>
      <c r="GQQ75"/>
      <c r="GQR75"/>
      <c r="GQS75"/>
      <c r="GQT75"/>
      <c r="GQU75"/>
      <c r="GQV75"/>
      <c r="GQW75"/>
      <c r="GQX75"/>
      <c r="GQY75"/>
      <c r="GQZ75"/>
      <c r="GRA75"/>
      <c r="GRB75"/>
      <c r="GRC75"/>
      <c r="GRD75"/>
      <c r="GRE75"/>
      <c r="GRF75"/>
      <c r="GRG75"/>
      <c r="GRH75"/>
      <c r="GRI75"/>
      <c r="GRJ75"/>
      <c r="GRK75"/>
      <c r="GRL75"/>
      <c r="GRM75"/>
      <c r="GRN75"/>
      <c r="GRO75"/>
      <c r="GRP75"/>
      <c r="GRQ75"/>
      <c r="GRR75"/>
      <c r="GRS75"/>
      <c r="GRT75"/>
      <c r="GRU75"/>
      <c r="GRV75"/>
      <c r="GRW75"/>
      <c r="GRX75"/>
      <c r="GRY75"/>
      <c r="GRZ75"/>
      <c r="GSA75"/>
      <c r="GSB75"/>
      <c r="GSC75"/>
      <c r="GSD75"/>
      <c r="GSE75"/>
      <c r="GSF75"/>
      <c r="GSG75"/>
      <c r="GSH75"/>
      <c r="GSI75"/>
      <c r="GSJ75"/>
      <c r="GSK75"/>
      <c r="GSL75"/>
      <c r="GSM75"/>
      <c r="GSN75"/>
      <c r="GSO75"/>
      <c r="GSP75"/>
      <c r="GSQ75"/>
      <c r="GSR75"/>
      <c r="GSS75"/>
      <c r="GST75"/>
      <c r="GSU75"/>
      <c r="GSV75"/>
      <c r="GSW75"/>
      <c r="GSX75"/>
      <c r="GSY75"/>
      <c r="GSZ75"/>
      <c r="GTA75"/>
      <c r="GTB75"/>
      <c r="GTC75"/>
      <c r="GTD75"/>
      <c r="GTE75"/>
      <c r="GTF75"/>
      <c r="GTG75"/>
      <c r="GTH75"/>
      <c r="GTI75"/>
      <c r="GTJ75"/>
      <c r="GTK75"/>
      <c r="GTL75"/>
      <c r="GTM75"/>
      <c r="GTN75"/>
      <c r="GTO75"/>
      <c r="GTP75"/>
      <c r="GTQ75"/>
      <c r="GTR75"/>
      <c r="GTS75"/>
      <c r="GTT75"/>
      <c r="GTU75"/>
      <c r="GTV75"/>
      <c r="GTW75"/>
      <c r="GTX75"/>
      <c r="GTY75"/>
      <c r="GTZ75"/>
      <c r="GUA75"/>
      <c r="GUB75"/>
      <c r="GUC75"/>
      <c r="GUD75"/>
      <c r="GUE75"/>
      <c r="GUF75"/>
      <c r="GUG75"/>
      <c r="GUH75"/>
      <c r="GUI75"/>
      <c r="GUJ75"/>
      <c r="GUK75"/>
      <c r="GUL75"/>
      <c r="GUM75"/>
      <c r="GUN75"/>
      <c r="GUO75"/>
      <c r="GUP75"/>
      <c r="GUQ75"/>
      <c r="GUR75"/>
      <c r="GUS75"/>
      <c r="GUT75"/>
      <c r="GUU75"/>
      <c r="GUV75"/>
      <c r="GUW75"/>
      <c r="GUX75"/>
      <c r="GUY75"/>
      <c r="GUZ75"/>
      <c r="GVA75"/>
      <c r="GVB75"/>
      <c r="GVC75"/>
      <c r="GVD75"/>
      <c r="GVE75"/>
      <c r="GVF75"/>
      <c r="GVG75"/>
      <c r="GVH75"/>
      <c r="GVI75"/>
      <c r="GVJ75"/>
      <c r="GVK75"/>
      <c r="GVL75"/>
      <c r="GVM75"/>
      <c r="GVN75"/>
      <c r="GVO75"/>
      <c r="GVP75"/>
      <c r="GVQ75"/>
      <c r="GVR75"/>
      <c r="GVS75"/>
      <c r="GVT75"/>
      <c r="GVU75"/>
      <c r="GVV75"/>
      <c r="GVW75"/>
      <c r="GVX75"/>
      <c r="GVY75"/>
      <c r="GVZ75"/>
      <c r="GWA75"/>
      <c r="GWB75"/>
      <c r="GWC75"/>
      <c r="GWD75"/>
      <c r="GWE75"/>
      <c r="GWF75"/>
      <c r="GWG75"/>
      <c r="GWH75"/>
      <c r="GWI75"/>
      <c r="GWJ75"/>
      <c r="GWK75"/>
      <c r="GWL75"/>
      <c r="GWM75"/>
      <c r="GWN75"/>
      <c r="GWO75"/>
      <c r="GWP75"/>
      <c r="GWQ75"/>
      <c r="GWR75"/>
      <c r="GWS75"/>
      <c r="GWT75"/>
      <c r="GWU75"/>
      <c r="GWV75"/>
      <c r="GWW75"/>
      <c r="GWX75"/>
      <c r="GWY75"/>
      <c r="GWZ75"/>
      <c r="GXA75"/>
      <c r="GXB75"/>
      <c r="GXC75"/>
      <c r="GXD75"/>
      <c r="GXE75"/>
      <c r="GXF75"/>
      <c r="GXG75"/>
      <c r="GXH75"/>
      <c r="GXI75"/>
      <c r="GXJ75"/>
      <c r="GXK75"/>
      <c r="GXL75"/>
      <c r="GXM75"/>
      <c r="GXN75"/>
      <c r="GXO75"/>
      <c r="GXP75"/>
      <c r="GXQ75"/>
      <c r="GXR75"/>
      <c r="GXS75"/>
      <c r="GXT75"/>
      <c r="GXU75"/>
      <c r="GXV75"/>
      <c r="GXW75"/>
      <c r="GXX75"/>
      <c r="GXY75"/>
      <c r="GXZ75"/>
      <c r="GYA75"/>
      <c r="GYB75"/>
      <c r="GYC75"/>
      <c r="GYD75"/>
      <c r="GYE75"/>
      <c r="GYF75"/>
      <c r="GYG75"/>
      <c r="GYH75"/>
      <c r="GYI75"/>
      <c r="GYJ75"/>
      <c r="GYK75"/>
      <c r="GYL75"/>
      <c r="GYM75"/>
      <c r="GYN75"/>
      <c r="GYO75"/>
      <c r="GYP75"/>
      <c r="GYQ75"/>
      <c r="GYR75"/>
      <c r="GYS75"/>
      <c r="GYT75"/>
      <c r="GYU75"/>
      <c r="GYV75"/>
      <c r="GYW75"/>
      <c r="GYX75"/>
      <c r="GYY75"/>
      <c r="GYZ75"/>
      <c r="GZA75"/>
      <c r="GZB75"/>
      <c r="GZC75"/>
      <c r="GZD75"/>
      <c r="GZE75"/>
      <c r="GZF75"/>
      <c r="GZG75"/>
      <c r="GZH75"/>
      <c r="GZI75"/>
      <c r="GZJ75"/>
      <c r="GZK75"/>
      <c r="GZL75"/>
      <c r="GZM75"/>
      <c r="GZN75"/>
      <c r="GZO75"/>
      <c r="GZP75"/>
      <c r="GZQ75"/>
      <c r="GZR75"/>
      <c r="GZS75"/>
      <c r="GZT75"/>
      <c r="GZU75"/>
      <c r="GZV75"/>
      <c r="GZW75"/>
      <c r="GZX75"/>
      <c r="GZY75"/>
      <c r="GZZ75"/>
      <c r="HAA75"/>
      <c r="HAB75"/>
      <c r="HAC75"/>
      <c r="HAD75"/>
      <c r="HAE75"/>
      <c r="HAF75"/>
      <c r="HAG75"/>
      <c r="HAH75"/>
      <c r="HAI75"/>
      <c r="HAJ75"/>
      <c r="HAK75"/>
      <c r="HAL75"/>
      <c r="HAM75"/>
      <c r="HAN75"/>
      <c r="HAO75"/>
      <c r="HAP75"/>
      <c r="HAQ75"/>
      <c r="HAR75"/>
      <c r="HAS75"/>
      <c r="HAT75"/>
      <c r="HAU75"/>
      <c r="HAV75"/>
      <c r="HAW75"/>
      <c r="HAX75"/>
      <c r="HAY75"/>
      <c r="HAZ75"/>
      <c r="HBA75"/>
      <c r="HBB75"/>
      <c r="HBC75"/>
      <c r="HBD75"/>
      <c r="HBE75"/>
      <c r="HBF75"/>
      <c r="HBG75"/>
      <c r="HBH75"/>
      <c r="HBI75"/>
      <c r="HBJ75"/>
      <c r="HBK75"/>
      <c r="HBL75"/>
      <c r="HBM75"/>
      <c r="HBN75"/>
      <c r="HBO75"/>
      <c r="HBP75"/>
      <c r="HBQ75"/>
      <c r="HBR75"/>
      <c r="HBS75"/>
      <c r="HBT75"/>
      <c r="HBU75"/>
      <c r="HBV75"/>
      <c r="HBW75"/>
      <c r="HBX75"/>
      <c r="HBY75"/>
      <c r="HBZ75"/>
      <c r="HCA75"/>
      <c r="HCB75"/>
      <c r="HCC75"/>
      <c r="HCD75"/>
      <c r="HCE75"/>
      <c r="HCF75"/>
      <c r="HCG75"/>
      <c r="HCH75"/>
      <c r="HCI75"/>
      <c r="HCJ75"/>
      <c r="HCK75"/>
      <c r="HCL75"/>
      <c r="HCM75"/>
      <c r="HCN75"/>
      <c r="HCO75"/>
      <c r="HCP75"/>
      <c r="HCQ75"/>
      <c r="HCR75"/>
      <c r="HCS75"/>
      <c r="HCT75"/>
      <c r="HCU75"/>
      <c r="HCV75"/>
      <c r="HCW75"/>
      <c r="HCX75"/>
      <c r="HCY75"/>
      <c r="HCZ75"/>
      <c r="HDA75"/>
      <c r="HDB75"/>
      <c r="HDC75"/>
      <c r="HDD75"/>
      <c r="HDE75"/>
      <c r="HDF75"/>
      <c r="HDG75"/>
      <c r="HDH75"/>
      <c r="HDI75"/>
      <c r="HDJ75"/>
      <c r="HDK75"/>
      <c r="HDL75"/>
      <c r="HDM75"/>
      <c r="HDN75"/>
      <c r="HDO75"/>
      <c r="HDP75"/>
      <c r="HDQ75"/>
      <c r="HDR75"/>
      <c r="HDS75"/>
      <c r="HDT75"/>
      <c r="HDU75"/>
      <c r="HDV75"/>
      <c r="HDW75"/>
      <c r="HDX75"/>
      <c r="HDY75"/>
      <c r="HDZ75"/>
      <c r="HEA75"/>
      <c r="HEB75"/>
      <c r="HEC75"/>
      <c r="HED75"/>
      <c r="HEE75"/>
      <c r="HEF75"/>
      <c r="HEG75"/>
      <c r="HEH75"/>
      <c r="HEI75"/>
      <c r="HEJ75"/>
      <c r="HEK75"/>
      <c r="HEL75"/>
      <c r="HEM75"/>
      <c r="HEN75"/>
      <c r="HEO75"/>
      <c r="HEP75"/>
      <c r="HEQ75"/>
      <c r="HER75"/>
      <c r="HES75"/>
      <c r="HET75"/>
      <c r="HEU75"/>
      <c r="HEV75"/>
      <c r="HEW75"/>
      <c r="HEX75"/>
      <c r="HEY75"/>
      <c r="HEZ75"/>
      <c r="HFA75"/>
      <c r="HFB75"/>
      <c r="HFC75"/>
      <c r="HFD75"/>
      <c r="HFE75"/>
      <c r="HFF75"/>
      <c r="HFG75"/>
      <c r="HFH75"/>
      <c r="HFI75"/>
      <c r="HFJ75"/>
      <c r="HFK75"/>
      <c r="HFL75"/>
      <c r="HFM75"/>
      <c r="HFN75"/>
      <c r="HFO75"/>
      <c r="HFP75"/>
      <c r="HFQ75"/>
      <c r="HFR75"/>
      <c r="HFS75"/>
      <c r="HFT75"/>
      <c r="HFU75"/>
      <c r="HFV75"/>
      <c r="HFW75"/>
      <c r="HFX75"/>
      <c r="HFY75"/>
      <c r="HFZ75"/>
      <c r="HGA75"/>
      <c r="HGB75"/>
      <c r="HGC75"/>
      <c r="HGD75"/>
      <c r="HGE75"/>
      <c r="HGF75"/>
      <c r="HGG75"/>
      <c r="HGH75"/>
      <c r="HGI75"/>
      <c r="HGJ75"/>
      <c r="HGK75"/>
      <c r="HGL75"/>
      <c r="HGM75"/>
      <c r="HGN75"/>
      <c r="HGO75"/>
      <c r="HGP75"/>
      <c r="HGQ75"/>
      <c r="HGR75"/>
      <c r="HGS75"/>
      <c r="HGT75"/>
      <c r="HGU75"/>
      <c r="HGV75"/>
      <c r="HGW75"/>
      <c r="HGX75"/>
      <c r="HGY75"/>
      <c r="HGZ75"/>
      <c r="HHA75"/>
      <c r="HHB75"/>
      <c r="HHC75"/>
      <c r="HHD75"/>
      <c r="HHE75"/>
      <c r="HHF75"/>
      <c r="HHG75"/>
      <c r="HHH75"/>
      <c r="HHI75"/>
      <c r="HHJ75"/>
      <c r="HHK75"/>
      <c r="HHL75"/>
      <c r="HHM75"/>
      <c r="HHN75"/>
      <c r="HHO75"/>
      <c r="HHP75"/>
      <c r="HHQ75"/>
      <c r="HHR75"/>
      <c r="HHS75"/>
      <c r="HHT75"/>
      <c r="HHU75"/>
      <c r="HHV75"/>
      <c r="HHW75"/>
      <c r="HHX75"/>
      <c r="HHY75"/>
      <c r="HHZ75"/>
      <c r="HIA75"/>
      <c r="HIB75"/>
      <c r="HIC75"/>
      <c r="HID75"/>
      <c r="HIE75"/>
      <c r="HIF75"/>
      <c r="HIG75"/>
      <c r="HIH75"/>
      <c r="HII75"/>
      <c r="HIJ75"/>
      <c r="HIK75"/>
      <c r="HIL75"/>
      <c r="HIM75"/>
      <c r="HIN75"/>
      <c r="HIO75"/>
      <c r="HIP75"/>
      <c r="HIQ75"/>
      <c r="HIR75"/>
      <c r="HIS75"/>
      <c r="HIT75"/>
      <c r="HIU75"/>
      <c r="HIV75"/>
      <c r="HIW75"/>
      <c r="HIX75"/>
      <c r="HIY75"/>
      <c r="HIZ75"/>
      <c r="HJA75"/>
      <c r="HJB75"/>
      <c r="HJC75"/>
      <c r="HJD75"/>
      <c r="HJE75"/>
      <c r="HJF75"/>
      <c r="HJG75"/>
      <c r="HJH75"/>
      <c r="HJI75"/>
      <c r="HJJ75"/>
      <c r="HJK75"/>
      <c r="HJL75"/>
      <c r="HJM75"/>
      <c r="HJN75"/>
      <c r="HJO75"/>
      <c r="HJP75"/>
      <c r="HJQ75"/>
      <c r="HJR75"/>
      <c r="HJS75"/>
      <c r="HJT75"/>
      <c r="HJU75"/>
      <c r="HJV75"/>
      <c r="HJW75"/>
      <c r="HJX75"/>
      <c r="HJY75"/>
      <c r="HJZ75"/>
      <c r="HKA75"/>
      <c r="HKB75"/>
      <c r="HKC75"/>
      <c r="HKD75"/>
      <c r="HKE75"/>
      <c r="HKF75"/>
      <c r="HKG75"/>
      <c r="HKH75"/>
      <c r="HKI75"/>
      <c r="HKJ75"/>
      <c r="HKK75"/>
      <c r="HKL75"/>
      <c r="HKM75"/>
      <c r="HKN75"/>
      <c r="HKO75"/>
      <c r="HKP75"/>
      <c r="HKQ75"/>
      <c r="HKR75"/>
      <c r="HKS75"/>
      <c r="HKT75"/>
      <c r="HKU75"/>
      <c r="HKV75"/>
      <c r="HKW75"/>
      <c r="HKX75"/>
      <c r="HKY75"/>
      <c r="HKZ75"/>
      <c r="HLA75"/>
      <c r="HLB75"/>
      <c r="HLC75"/>
      <c r="HLD75"/>
      <c r="HLE75"/>
      <c r="HLF75"/>
      <c r="HLG75"/>
      <c r="HLH75"/>
      <c r="HLI75"/>
      <c r="HLJ75"/>
      <c r="HLK75"/>
      <c r="HLL75"/>
      <c r="HLM75"/>
      <c r="HLN75"/>
      <c r="HLO75"/>
      <c r="HLP75"/>
      <c r="HLQ75"/>
      <c r="HLR75"/>
      <c r="HLS75"/>
      <c r="HLT75"/>
      <c r="HLU75"/>
      <c r="HLV75"/>
      <c r="HLW75"/>
      <c r="HLX75"/>
      <c r="HLY75"/>
      <c r="HLZ75"/>
      <c r="HMA75"/>
      <c r="HMB75"/>
      <c r="HMC75"/>
      <c r="HMD75"/>
      <c r="HME75"/>
      <c r="HMF75"/>
      <c r="HMG75"/>
      <c r="HMH75"/>
      <c r="HMI75"/>
      <c r="HMJ75"/>
      <c r="HMK75"/>
      <c r="HML75"/>
      <c r="HMM75"/>
      <c r="HMN75"/>
      <c r="HMO75"/>
      <c r="HMP75"/>
      <c r="HMQ75"/>
      <c r="HMR75"/>
      <c r="HMS75"/>
      <c r="HMT75"/>
      <c r="HMU75"/>
      <c r="HMV75"/>
      <c r="HMW75"/>
      <c r="HMX75"/>
      <c r="HMY75"/>
      <c r="HMZ75"/>
      <c r="HNA75"/>
      <c r="HNB75"/>
      <c r="HNC75"/>
      <c r="HND75"/>
      <c r="HNE75"/>
      <c r="HNF75"/>
      <c r="HNG75"/>
      <c r="HNH75"/>
      <c r="HNI75"/>
      <c r="HNJ75"/>
      <c r="HNK75"/>
      <c r="HNL75"/>
      <c r="HNM75"/>
      <c r="HNN75"/>
      <c r="HNO75"/>
      <c r="HNP75"/>
      <c r="HNQ75"/>
      <c r="HNR75"/>
      <c r="HNS75"/>
      <c r="HNT75"/>
      <c r="HNU75"/>
      <c r="HNV75"/>
      <c r="HNW75"/>
      <c r="HNX75"/>
      <c r="HNY75"/>
      <c r="HNZ75"/>
      <c r="HOA75"/>
      <c r="HOB75"/>
      <c r="HOC75"/>
      <c r="HOD75"/>
      <c r="HOE75"/>
      <c r="HOF75"/>
      <c r="HOG75"/>
      <c r="HOH75"/>
      <c r="HOI75"/>
      <c r="HOJ75"/>
      <c r="HOK75"/>
      <c r="HOL75"/>
      <c r="HOM75"/>
      <c r="HON75"/>
      <c r="HOO75"/>
      <c r="HOP75"/>
      <c r="HOQ75"/>
      <c r="HOR75"/>
      <c r="HOS75"/>
      <c r="HOT75"/>
      <c r="HOU75"/>
      <c r="HOV75"/>
      <c r="HOW75"/>
      <c r="HOX75"/>
      <c r="HOY75"/>
      <c r="HOZ75"/>
      <c r="HPA75"/>
      <c r="HPB75"/>
      <c r="HPC75"/>
      <c r="HPD75"/>
      <c r="HPE75"/>
      <c r="HPF75"/>
      <c r="HPG75"/>
      <c r="HPH75"/>
      <c r="HPI75"/>
      <c r="HPJ75"/>
      <c r="HPK75"/>
      <c r="HPL75"/>
      <c r="HPM75"/>
      <c r="HPN75"/>
      <c r="HPO75"/>
      <c r="HPP75"/>
      <c r="HPQ75"/>
      <c r="HPR75"/>
      <c r="HPS75"/>
      <c r="HPT75"/>
      <c r="HPU75"/>
      <c r="HPV75"/>
      <c r="HPW75"/>
      <c r="HPX75"/>
      <c r="HPY75"/>
      <c r="HPZ75"/>
      <c r="HQA75"/>
      <c r="HQB75"/>
      <c r="HQC75"/>
      <c r="HQD75"/>
      <c r="HQE75"/>
      <c r="HQF75"/>
      <c r="HQG75"/>
      <c r="HQH75"/>
      <c r="HQI75"/>
      <c r="HQJ75"/>
      <c r="HQK75"/>
      <c r="HQL75"/>
      <c r="HQM75"/>
      <c r="HQN75"/>
      <c r="HQO75"/>
      <c r="HQP75"/>
      <c r="HQQ75"/>
      <c r="HQR75"/>
      <c r="HQS75"/>
      <c r="HQT75"/>
      <c r="HQU75"/>
      <c r="HQV75"/>
      <c r="HQW75"/>
      <c r="HQX75"/>
      <c r="HQY75"/>
      <c r="HQZ75"/>
      <c r="HRA75"/>
      <c r="HRB75"/>
      <c r="HRC75"/>
      <c r="HRD75"/>
      <c r="HRE75"/>
      <c r="HRF75"/>
      <c r="HRG75"/>
      <c r="HRH75"/>
      <c r="HRI75"/>
      <c r="HRJ75"/>
      <c r="HRK75"/>
      <c r="HRL75"/>
      <c r="HRM75"/>
      <c r="HRN75"/>
      <c r="HRO75"/>
      <c r="HRP75"/>
      <c r="HRQ75"/>
      <c r="HRR75"/>
      <c r="HRS75"/>
      <c r="HRT75"/>
      <c r="HRU75"/>
      <c r="HRV75"/>
      <c r="HRW75"/>
      <c r="HRX75"/>
      <c r="HRY75"/>
      <c r="HRZ75"/>
      <c r="HSA75"/>
      <c r="HSB75"/>
      <c r="HSC75"/>
      <c r="HSD75"/>
      <c r="HSE75"/>
      <c r="HSF75"/>
      <c r="HSG75"/>
      <c r="HSH75"/>
      <c r="HSI75"/>
      <c r="HSJ75"/>
      <c r="HSK75"/>
      <c r="HSL75"/>
      <c r="HSM75"/>
      <c r="HSN75"/>
      <c r="HSO75"/>
      <c r="HSP75"/>
      <c r="HSQ75"/>
      <c r="HSR75"/>
      <c r="HSS75"/>
      <c r="HST75"/>
      <c r="HSU75"/>
      <c r="HSV75"/>
      <c r="HSW75"/>
      <c r="HSX75"/>
      <c r="HSY75"/>
      <c r="HSZ75"/>
      <c r="HTA75"/>
      <c r="HTB75"/>
      <c r="HTC75"/>
      <c r="HTD75"/>
      <c r="HTE75"/>
      <c r="HTF75"/>
      <c r="HTG75"/>
      <c r="HTH75"/>
      <c r="HTI75"/>
      <c r="HTJ75"/>
      <c r="HTK75"/>
      <c r="HTL75"/>
      <c r="HTM75"/>
      <c r="HTN75"/>
      <c r="HTO75"/>
      <c r="HTP75"/>
      <c r="HTQ75"/>
      <c r="HTR75"/>
      <c r="HTS75"/>
      <c r="HTT75"/>
      <c r="HTU75"/>
      <c r="HTV75"/>
      <c r="HTW75"/>
      <c r="HTX75"/>
      <c r="HTY75"/>
      <c r="HTZ75"/>
      <c r="HUA75"/>
      <c r="HUB75"/>
      <c r="HUC75"/>
      <c r="HUD75"/>
      <c r="HUE75"/>
      <c r="HUF75"/>
      <c r="HUG75"/>
      <c r="HUH75"/>
      <c r="HUI75"/>
      <c r="HUJ75"/>
      <c r="HUK75"/>
      <c r="HUL75"/>
      <c r="HUM75"/>
      <c r="HUN75"/>
      <c r="HUO75"/>
      <c r="HUP75"/>
      <c r="HUQ75"/>
      <c r="HUR75"/>
      <c r="HUS75"/>
      <c r="HUT75"/>
      <c r="HUU75"/>
      <c r="HUV75"/>
      <c r="HUW75"/>
      <c r="HUX75"/>
      <c r="HUY75"/>
      <c r="HUZ75"/>
      <c r="HVA75"/>
      <c r="HVB75"/>
      <c r="HVC75"/>
      <c r="HVD75"/>
      <c r="HVE75"/>
      <c r="HVF75"/>
      <c r="HVG75"/>
      <c r="HVH75"/>
      <c r="HVI75"/>
      <c r="HVJ75"/>
      <c r="HVK75"/>
      <c r="HVL75"/>
      <c r="HVM75"/>
      <c r="HVN75"/>
      <c r="HVO75"/>
      <c r="HVP75"/>
      <c r="HVQ75"/>
      <c r="HVR75"/>
      <c r="HVS75"/>
      <c r="HVT75"/>
      <c r="HVU75"/>
      <c r="HVV75"/>
      <c r="HVW75"/>
      <c r="HVX75"/>
      <c r="HVY75"/>
      <c r="HVZ75"/>
      <c r="HWA75"/>
      <c r="HWB75"/>
      <c r="HWC75"/>
      <c r="HWD75"/>
      <c r="HWE75"/>
      <c r="HWF75"/>
      <c r="HWG75"/>
      <c r="HWH75"/>
      <c r="HWI75"/>
      <c r="HWJ75"/>
      <c r="HWK75"/>
      <c r="HWL75"/>
      <c r="HWM75"/>
      <c r="HWN75"/>
      <c r="HWO75"/>
      <c r="HWP75"/>
      <c r="HWQ75"/>
      <c r="HWR75"/>
      <c r="HWS75"/>
      <c r="HWT75"/>
      <c r="HWU75"/>
      <c r="HWV75"/>
      <c r="HWW75"/>
      <c r="HWX75"/>
      <c r="HWY75"/>
      <c r="HWZ75"/>
      <c r="HXA75"/>
      <c r="HXB75"/>
      <c r="HXC75"/>
      <c r="HXD75"/>
      <c r="HXE75"/>
      <c r="HXF75"/>
      <c r="HXG75"/>
      <c r="HXH75"/>
      <c r="HXI75"/>
      <c r="HXJ75"/>
      <c r="HXK75"/>
      <c r="HXL75"/>
      <c r="HXM75"/>
      <c r="HXN75"/>
      <c r="HXO75"/>
      <c r="HXP75"/>
      <c r="HXQ75"/>
      <c r="HXR75"/>
      <c r="HXS75"/>
      <c r="HXT75"/>
      <c r="HXU75"/>
      <c r="HXV75"/>
      <c r="HXW75"/>
      <c r="HXX75"/>
      <c r="HXY75"/>
      <c r="HXZ75"/>
      <c r="HYA75"/>
      <c r="HYB75"/>
      <c r="HYC75"/>
      <c r="HYD75"/>
      <c r="HYE75"/>
      <c r="HYF75"/>
      <c r="HYG75"/>
      <c r="HYH75"/>
      <c r="HYI75"/>
      <c r="HYJ75"/>
      <c r="HYK75"/>
      <c r="HYL75"/>
      <c r="HYM75"/>
      <c r="HYN75"/>
      <c r="HYO75"/>
      <c r="HYP75"/>
      <c r="HYQ75"/>
      <c r="HYR75"/>
      <c r="HYS75"/>
      <c r="HYT75"/>
      <c r="HYU75"/>
      <c r="HYV75"/>
      <c r="HYW75"/>
      <c r="HYX75"/>
      <c r="HYY75"/>
      <c r="HYZ75"/>
      <c r="HZA75"/>
      <c r="HZB75"/>
      <c r="HZC75"/>
      <c r="HZD75"/>
      <c r="HZE75"/>
      <c r="HZF75"/>
      <c r="HZG75"/>
      <c r="HZH75"/>
      <c r="HZI75"/>
      <c r="HZJ75"/>
      <c r="HZK75"/>
      <c r="HZL75"/>
      <c r="HZM75"/>
      <c r="HZN75"/>
      <c r="HZO75"/>
      <c r="HZP75"/>
      <c r="HZQ75"/>
      <c r="HZR75"/>
      <c r="HZS75"/>
      <c r="HZT75"/>
      <c r="HZU75"/>
      <c r="HZV75"/>
      <c r="HZW75"/>
      <c r="HZX75"/>
      <c r="HZY75"/>
      <c r="HZZ75"/>
      <c r="IAA75"/>
      <c r="IAB75"/>
      <c r="IAC75"/>
      <c r="IAD75"/>
      <c r="IAE75"/>
      <c r="IAF75"/>
      <c r="IAG75"/>
      <c r="IAH75"/>
      <c r="IAI75"/>
      <c r="IAJ75"/>
      <c r="IAK75"/>
      <c r="IAL75"/>
      <c r="IAM75"/>
      <c r="IAN75"/>
      <c r="IAO75"/>
      <c r="IAP75"/>
      <c r="IAQ75"/>
      <c r="IAR75"/>
      <c r="IAS75"/>
      <c r="IAT75"/>
      <c r="IAU75"/>
      <c r="IAV75"/>
      <c r="IAW75"/>
      <c r="IAX75"/>
      <c r="IAY75"/>
      <c r="IAZ75"/>
      <c r="IBA75"/>
      <c r="IBB75"/>
      <c r="IBC75"/>
      <c r="IBD75"/>
      <c r="IBE75"/>
      <c r="IBF75"/>
      <c r="IBG75"/>
      <c r="IBH75"/>
      <c r="IBI75"/>
      <c r="IBJ75"/>
      <c r="IBK75"/>
      <c r="IBL75"/>
      <c r="IBM75"/>
      <c r="IBN75"/>
      <c r="IBO75"/>
      <c r="IBP75"/>
      <c r="IBQ75"/>
      <c r="IBR75"/>
      <c r="IBS75"/>
      <c r="IBT75"/>
      <c r="IBU75"/>
      <c r="IBV75"/>
      <c r="IBW75"/>
      <c r="IBX75"/>
      <c r="IBY75"/>
      <c r="IBZ75"/>
      <c r="ICA75"/>
      <c r="ICB75"/>
      <c r="ICC75"/>
      <c r="ICD75"/>
      <c r="ICE75"/>
      <c r="ICF75"/>
      <c r="ICG75"/>
      <c r="ICH75"/>
      <c r="ICI75"/>
      <c r="ICJ75"/>
      <c r="ICK75"/>
      <c r="ICL75"/>
      <c r="ICM75"/>
      <c r="ICN75"/>
      <c r="ICO75"/>
      <c r="ICP75"/>
      <c r="ICQ75"/>
      <c r="ICR75"/>
      <c r="ICS75"/>
      <c r="ICT75"/>
      <c r="ICU75"/>
      <c r="ICV75"/>
      <c r="ICW75"/>
      <c r="ICX75"/>
      <c r="ICY75"/>
      <c r="ICZ75"/>
      <c r="IDA75"/>
      <c r="IDB75"/>
      <c r="IDC75"/>
      <c r="IDD75"/>
      <c r="IDE75"/>
      <c r="IDF75"/>
      <c r="IDG75"/>
      <c r="IDH75"/>
      <c r="IDI75"/>
      <c r="IDJ75"/>
      <c r="IDK75"/>
      <c r="IDL75"/>
      <c r="IDM75"/>
      <c r="IDN75"/>
      <c r="IDO75"/>
      <c r="IDP75"/>
      <c r="IDQ75"/>
      <c r="IDR75"/>
      <c r="IDS75"/>
      <c r="IDT75"/>
      <c r="IDU75"/>
      <c r="IDV75"/>
      <c r="IDW75"/>
      <c r="IDX75"/>
      <c r="IDY75"/>
      <c r="IDZ75"/>
      <c r="IEA75"/>
      <c r="IEB75"/>
      <c r="IEC75"/>
      <c r="IED75"/>
      <c r="IEE75"/>
      <c r="IEF75"/>
      <c r="IEG75"/>
      <c r="IEH75"/>
      <c r="IEI75"/>
      <c r="IEJ75"/>
      <c r="IEK75"/>
      <c r="IEL75"/>
      <c r="IEM75"/>
      <c r="IEN75"/>
      <c r="IEO75"/>
      <c r="IEP75"/>
      <c r="IEQ75"/>
      <c r="IER75"/>
      <c r="IES75"/>
      <c r="IET75"/>
      <c r="IEU75"/>
      <c r="IEV75"/>
      <c r="IEW75"/>
      <c r="IEX75"/>
      <c r="IEY75"/>
      <c r="IEZ75"/>
      <c r="IFA75"/>
      <c r="IFB75"/>
      <c r="IFC75"/>
      <c r="IFD75"/>
      <c r="IFE75"/>
      <c r="IFF75"/>
      <c r="IFG75"/>
      <c r="IFH75"/>
      <c r="IFI75"/>
      <c r="IFJ75"/>
      <c r="IFK75"/>
      <c r="IFL75"/>
      <c r="IFM75"/>
      <c r="IFN75"/>
      <c r="IFO75"/>
      <c r="IFP75"/>
      <c r="IFQ75"/>
      <c r="IFR75"/>
      <c r="IFS75"/>
      <c r="IFT75"/>
      <c r="IFU75"/>
      <c r="IFV75"/>
      <c r="IFW75"/>
      <c r="IFX75"/>
      <c r="IFY75"/>
      <c r="IFZ75"/>
      <c r="IGA75"/>
      <c r="IGB75"/>
      <c r="IGC75"/>
      <c r="IGD75"/>
      <c r="IGE75"/>
      <c r="IGF75"/>
      <c r="IGG75"/>
      <c r="IGH75"/>
      <c r="IGI75"/>
      <c r="IGJ75"/>
      <c r="IGK75"/>
      <c r="IGL75"/>
      <c r="IGM75"/>
      <c r="IGN75"/>
      <c r="IGO75"/>
      <c r="IGP75"/>
      <c r="IGQ75"/>
      <c r="IGR75"/>
      <c r="IGS75"/>
      <c r="IGT75"/>
      <c r="IGU75"/>
      <c r="IGV75"/>
      <c r="IGW75"/>
      <c r="IGX75"/>
      <c r="IGY75"/>
      <c r="IGZ75"/>
      <c r="IHA75"/>
      <c r="IHB75"/>
      <c r="IHC75"/>
      <c r="IHD75"/>
      <c r="IHE75"/>
      <c r="IHF75"/>
      <c r="IHG75"/>
      <c r="IHH75"/>
      <c r="IHI75"/>
      <c r="IHJ75"/>
      <c r="IHK75"/>
      <c r="IHL75"/>
      <c r="IHM75"/>
      <c r="IHN75"/>
      <c r="IHO75"/>
      <c r="IHP75"/>
      <c r="IHQ75"/>
      <c r="IHR75"/>
      <c r="IHS75"/>
      <c r="IHT75"/>
      <c r="IHU75"/>
      <c r="IHV75"/>
      <c r="IHW75"/>
      <c r="IHX75"/>
      <c r="IHY75"/>
      <c r="IHZ75"/>
      <c r="IIA75"/>
      <c r="IIB75"/>
      <c r="IIC75"/>
      <c r="IID75"/>
      <c r="IIE75"/>
      <c r="IIF75"/>
      <c r="IIG75"/>
      <c r="IIH75"/>
      <c r="III75"/>
      <c r="IIJ75"/>
      <c r="IIK75"/>
      <c r="IIL75"/>
      <c r="IIM75"/>
      <c r="IIN75"/>
      <c r="IIO75"/>
      <c r="IIP75"/>
      <c r="IIQ75"/>
      <c r="IIR75"/>
      <c r="IIS75"/>
      <c r="IIT75"/>
      <c r="IIU75"/>
      <c r="IIV75"/>
      <c r="IIW75"/>
      <c r="IIX75"/>
      <c r="IIY75"/>
      <c r="IIZ75"/>
      <c r="IJA75"/>
      <c r="IJB75"/>
      <c r="IJC75"/>
      <c r="IJD75"/>
      <c r="IJE75"/>
      <c r="IJF75"/>
      <c r="IJG75"/>
      <c r="IJH75"/>
      <c r="IJI75"/>
      <c r="IJJ75"/>
      <c r="IJK75"/>
      <c r="IJL75"/>
      <c r="IJM75"/>
      <c r="IJN75"/>
      <c r="IJO75"/>
      <c r="IJP75"/>
      <c r="IJQ75"/>
      <c r="IJR75"/>
      <c r="IJS75"/>
      <c r="IJT75"/>
      <c r="IJU75"/>
      <c r="IJV75"/>
      <c r="IJW75"/>
      <c r="IJX75"/>
      <c r="IJY75"/>
      <c r="IJZ75"/>
      <c r="IKA75"/>
      <c r="IKB75"/>
      <c r="IKC75"/>
      <c r="IKD75"/>
      <c r="IKE75"/>
      <c r="IKF75"/>
      <c r="IKG75"/>
      <c r="IKH75"/>
      <c r="IKI75"/>
      <c r="IKJ75"/>
      <c r="IKK75"/>
      <c r="IKL75"/>
      <c r="IKM75"/>
      <c r="IKN75"/>
      <c r="IKO75"/>
      <c r="IKP75"/>
      <c r="IKQ75"/>
      <c r="IKR75"/>
      <c r="IKS75"/>
      <c r="IKT75"/>
      <c r="IKU75"/>
      <c r="IKV75"/>
      <c r="IKW75"/>
      <c r="IKX75"/>
      <c r="IKY75"/>
      <c r="IKZ75"/>
      <c r="ILA75"/>
      <c r="ILB75"/>
      <c r="ILC75"/>
      <c r="ILD75"/>
      <c r="ILE75"/>
      <c r="ILF75"/>
      <c r="ILG75"/>
      <c r="ILH75"/>
      <c r="ILI75"/>
      <c r="ILJ75"/>
      <c r="ILK75"/>
      <c r="ILL75"/>
      <c r="ILM75"/>
      <c r="ILN75"/>
      <c r="ILO75"/>
      <c r="ILP75"/>
      <c r="ILQ75"/>
      <c r="ILR75"/>
      <c r="ILS75"/>
      <c r="ILT75"/>
      <c r="ILU75"/>
      <c r="ILV75"/>
      <c r="ILW75"/>
      <c r="ILX75"/>
      <c r="ILY75"/>
      <c r="ILZ75"/>
      <c r="IMA75"/>
      <c r="IMB75"/>
      <c r="IMC75"/>
      <c r="IMD75"/>
      <c r="IME75"/>
      <c r="IMF75"/>
      <c r="IMG75"/>
      <c r="IMH75"/>
      <c r="IMI75"/>
      <c r="IMJ75"/>
      <c r="IMK75"/>
      <c r="IML75"/>
      <c r="IMM75"/>
      <c r="IMN75"/>
      <c r="IMO75"/>
      <c r="IMP75"/>
      <c r="IMQ75"/>
      <c r="IMR75"/>
      <c r="IMS75"/>
      <c r="IMT75"/>
      <c r="IMU75"/>
      <c r="IMV75"/>
      <c r="IMW75"/>
      <c r="IMX75"/>
      <c r="IMY75"/>
      <c r="IMZ75"/>
      <c r="INA75"/>
      <c r="INB75"/>
      <c r="INC75"/>
      <c r="IND75"/>
      <c r="INE75"/>
      <c r="INF75"/>
      <c r="ING75"/>
      <c r="INH75"/>
      <c r="INI75"/>
      <c r="INJ75"/>
      <c r="INK75"/>
      <c r="INL75"/>
      <c r="INM75"/>
      <c r="INN75"/>
      <c r="INO75"/>
      <c r="INP75"/>
      <c r="INQ75"/>
      <c r="INR75"/>
      <c r="INS75"/>
      <c r="INT75"/>
      <c r="INU75"/>
      <c r="INV75"/>
      <c r="INW75"/>
      <c r="INX75"/>
      <c r="INY75"/>
      <c r="INZ75"/>
      <c r="IOA75"/>
      <c r="IOB75"/>
      <c r="IOC75"/>
      <c r="IOD75"/>
      <c r="IOE75"/>
      <c r="IOF75"/>
      <c r="IOG75"/>
      <c r="IOH75"/>
      <c r="IOI75"/>
      <c r="IOJ75"/>
      <c r="IOK75"/>
      <c r="IOL75"/>
      <c r="IOM75"/>
      <c r="ION75"/>
      <c r="IOO75"/>
      <c r="IOP75"/>
      <c r="IOQ75"/>
      <c r="IOR75"/>
      <c r="IOS75"/>
      <c r="IOT75"/>
      <c r="IOU75"/>
      <c r="IOV75"/>
      <c r="IOW75"/>
      <c r="IOX75"/>
      <c r="IOY75"/>
      <c r="IOZ75"/>
      <c r="IPA75"/>
      <c r="IPB75"/>
      <c r="IPC75"/>
      <c r="IPD75"/>
      <c r="IPE75"/>
      <c r="IPF75"/>
      <c r="IPG75"/>
      <c r="IPH75"/>
      <c r="IPI75"/>
      <c r="IPJ75"/>
      <c r="IPK75"/>
      <c r="IPL75"/>
      <c r="IPM75"/>
      <c r="IPN75"/>
      <c r="IPO75"/>
      <c r="IPP75"/>
      <c r="IPQ75"/>
      <c r="IPR75"/>
      <c r="IPS75"/>
      <c r="IPT75"/>
      <c r="IPU75"/>
      <c r="IPV75"/>
      <c r="IPW75"/>
      <c r="IPX75"/>
      <c r="IPY75"/>
      <c r="IPZ75"/>
      <c r="IQA75"/>
      <c r="IQB75"/>
      <c r="IQC75"/>
      <c r="IQD75"/>
      <c r="IQE75"/>
      <c r="IQF75"/>
      <c r="IQG75"/>
      <c r="IQH75"/>
      <c r="IQI75"/>
      <c r="IQJ75"/>
      <c r="IQK75"/>
      <c r="IQL75"/>
      <c r="IQM75"/>
      <c r="IQN75"/>
      <c r="IQO75"/>
      <c r="IQP75"/>
      <c r="IQQ75"/>
      <c r="IQR75"/>
      <c r="IQS75"/>
      <c r="IQT75"/>
      <c r="IQU75"/>
      <c r="IQV75"/>
      <c r="IQW75"/>
      <c r="IQX75"/>
      <c r="IQY75"/>
      <c r="IQZ75"/>
      <c r="IRA75"/>
      <c r="IRB75"/>
      <c r="IRC75"/>
      <c r="IRD75"/>
      <c r="IRE75"/>
      <c r="IRF75"/>
      <c r="IRG75"/>
      <c r="IRH75"/>
      <c r="IRI75"/>
      <c r="IRJ75"/>
      <c r="IRK75"/>
      <c r="IRL75"/>
      <c r="IRM75"/>
      <c r="IRN75"/>
      <c r="IRO75"/>
      <c r="IRP75"/>
      <c r="IRQ75"/>
      <c r="IRR75"/>
      <c r="IRS75"/>
      <c r="IRT75"/>
      <c r="IRU75"/>
      <c r="IRV75"/>
      <c r="IRW75"/>
      <c r="IRX75"/>
      <c r="IRY75"/>
      <c r="IRZ75"/>
      <c r="ISA75"/>
      <c r="ISB75"/>
      <c r="ISC75"/>
      <c r="ISD75"/>
      <c r="ISE75"/>
      <c r="ISF75"/>
      <c r="ISG75"/>
      <c r="ISH75"/>
      <c r="ISI75"/>
      <c r="ISJ75"/>
      <c r="ISK75"/>
      <c r="ISL75"/>
      <c r="ISM75"/>
      <c r="ISN75"/>
      <c r="ISO75"/>
      <c r="ISP75"/>
      <c r="ISQ75"/>
      <c r="ISR75"/>
      <c r="ISS75"/>
      <c r="IST75"/>
      <c r="ISU75"/>
      <c r="ISV75"/>
      <c r="ISW75"/>
      <c r="ISX75"/>
      <c r="ISY75"/>
      <c r="ISZ75"/>
      <c r="ITA75"/>
      <c r="ITB75"/>
      <c r="ITC75"/>
      <c r="ITD75"/>
      <c r="ITE75"/>
      <c r="ITF75"/>
      <c r="ITG75"/>
      <c r="ITH75"/>
      <c r="ITI75"/>
      <c r="ITJ75"/>
      <c r="ITK75"/>
      <c r="ITL75"/>
      <c r="ITM75"/>
      <c r="ITN75"/>
      <c r="ITO75"/>
      <c r="ITP75"/>
      <c r="ITQ75"/>
      <c r="ITR75"/>
      <c r="ITS75"/>
      <c r="ITT75"/>
      <c r="ITU75"/>
      <c r="ITV75"/>
      <c r="ITW75"/>
      <c r="ITX75"/>
      <c r="ITY75"/>
      <c r="ITZ75"/>
      <c r="IUA75"/>
      <c r="IUB75"/>
      <c r="IUC75"/>
      <c r="IUD75"/>
      <c r="IUE75"/>
      <c r="IUF75"/>
      <c r="IUG75"/>
      <c r="IUH75"/>
      <c r="IUI75"/>
      <c r="IUJ75"/>
      <c r="IUK75"/>
      <c r="IUL75"/>
      <c r="IUM75"/>
      <c r="IUN75"/>
      <c r="IUO75"/>
      <c r="IUP75"/>
      <c r="IUQ75"/>
      <c r="IUR75"/>
      <c r="IUS75"/>
      <c r="IUT75"/>
      <c r="IUU75"/>
      <c r="IUV75"/>
      <c r="IUW75"/>
      <c r="IUX75"/>
      <c r="IUY75"/>
      <c r="IUZ75"/>
      <c r="IVA75"/>
      <c r="IVB75"/>
      <c r="IVC75"/>
      <c r="IVD75"/>
      <c r="IVE75"/>
      <c r="IVF75"/>
      <c r="IVG75"/>
      <c r="IVH75"/>
      <c r="IVI75"/>
      <c r="IVJ75"/>
      <c r="IVK75"/>
      <c r="IVL75"/>
      <c r="IVM75"/>
      <c r="IVN75"/>
      <c r="IVO75"/>
      <c r="IVP75"/>
      <c r="IVQ75"/>
      <c r="IVR75"/>
      <c r="IVS75"/>
      <c r="IVT75"/>
      <c r="IVU75"/>
      <c r="IVV75"/>
      <c r="IVW75"/>
      <c r="IVX75"/>
      <c r="IVY75"/>
      <c r="IVZ75"/>
      <c r="IWA75"/>
      <c r="IWB75"/>
      <c r="IWC75"/>
      <c r="IWD75"/>
      <c r="IWE75"/>
      <c r="IWF75"/>
      <c r="IWG75"/>
      <c r="IWH75"/>
      <c r="IWI75"/>
      <c r="IWJ75"/>
      <c r="IWK75"/>
      <c r="IWL75"/>
      <c r="IWM75"/>
      <c r="IWN75"/>
      <c r="IWO75"/>
      <c r="IWP75"/>
      <c r="IWQ75"/>
      <c r="IWR75"/>
      <c r="IWS75"/>
      <c r="IWT75"/>
      <c r="IWU75"/>
      <c r="IWV75"/>
      <c r="IWW75"/>
      <c r="IWX75"/>
      <c r="IWY75"/>
      <c r="IWZ75"/>
      <c r="IXA75"/>
      <c r="IXB75"/>
      <c r="IXC75"/>
      <c r="IXD75"/>
      <c r="IXE75"/>
      <c r="IXF75"/>
      <c r="IXG75"/>
      <c r="IXH75"/>
      <c r="IXI75"/>
      <c r="IXJ75"/>
      <c r="IXK75"/>
      <c r="IXL75"/>
      <c r="IXM75"/>
      <c r="IXN75"/>
      <c r="IXO75"/>
      <c r="IXP75"/>
      <c r="IXQ75"/>
      <c r="IXR75"/>
      <c r="IXS75"/>
      <c r="IXT75"/>
      <c r="IXU75"/>
      <c r="IXV75"/>
      <c r="IXW75"/>
      <c r="IXX75"/>
      <c r="IXY75"/>
      <c r="IXZ75"/>
      <c r="IYA75"/>
      <c r="IYB75"/>
      <c r="IYC75"/>
      <c r="IYD75"/>
      <c r="IYE75"/>
      <c r="IYF75"/>
      <c r="IYG75"/>
      <c r="IYH75"/>
      <c r="IYI75"/>
      <c r="IYJ75"/>
      <c r="IYK75"/>
      <c r="IYL75"/>
      <c r="IYM75"/>
      <c r="IYN75"/>
      <c r="IYO75"/>
      <c r="IYP75"/>
      <c r="IYQ75"/>
      <c r="IYR75"/>
      <c r="IYS75"/>
      <c r="IYT75"/>
      <c r="IYU75"/>
      <c r="IYV75"/>
      <c r="IYW75"/>
      <c r="IYX75"/>
      <c r="IYY75"/>
      <c r="IYZ75"/>
      <c r="IZA75"/>
      <c r="IZB75"/>
      <c r="IZC75"/>
      <c r="IZD75"/>
      <c r="IZE75"/>
      <c r="IZF75"/>
      <c r="IZG75"/>
      <c r="IZH75"/>
      <c r="IZI75"/>
      <c r="IZJ75"/>
      <c r="IZK75"/>
      <c r="IZL75"/>
      <c r="IZM75"/>
      <c r="IZN75"/>
      <c r="IZO75"/>
      <c r="IZP75"/>
      <c r="IZQ75"/>
      <c r="IZR75"/>
      <c r="IZS75"/>
      <c r="IZT75"/>
      <c r="IZU75"/>
      <c r="IZV75"/>
      <c r="IZW75"/>
      <c r="IZX75"/>
      <c r="IZY75"/>
      <c r="IZZ75"/>
      <c r="JAA75"/>
      <c r="JAB75"/>
      <c r="JAC75"/>
      <c r="JAD75"/>
      <c r="JAE75"/>
      <c r="JAF75"/>
      <c r="JAG75"/>
      <c r="JAH75"/>
      <c r="JAI75"/>
      <c r="JAJ75"/>
      <c r="JAK75"/>
      <c r="JAL75"/>
      <c r="JAM75"/>
      <c r="JAN75"/>
      <c r="JAO75"/>
      <c r="JAP75"/>
      <c r="JAQ75"/>
      <c r="JAR75"/>
      <c r="JAS75"/>
      <c r="JAT75"/>
      <c r="JAU75"/>
      <c r="JAV75"/>
      <c r="JAW75"/>
      <c r="JAX75"/>
      <c r="JAY75"/>
      <c r="JAZ75"/>
      <c r="JBA75"/>
      <c r="JBB75"/>
      <c r="JBC75"/>
      <c r="JBD75"/>
      <c r="JBE75"/>
      <c r="JBF75"/>
      <c r="JBG75"/>
      <c r="JBH75"/>
      <c r="JBI75"/>
      <c r="JBJ75"/>
      <c r="JBK75"/>
      <c r="JBL75"/>
      <c r="JBM75"/>
      <c r="JBN75"/>
      <c r="JBO75"/>
      <c r="JBP75"/>
      <c r="JBQ75"/>
      <c r="JBR75"/>
      <c r="JBS75"/>
      <c r="JBT75"/>
      <c r="JBU75"/>
      <c r="JBV75"/>
      <c r="JBW75"/>
      <c r="JBX75"/>
      <c r="JBY75"/>
      <c r="JBZ75"/>
      <c r="JCA75"/>
      <c r="JCB75"/>
      <c r="JCC75"/>
      <c r="JCD75"/>
      <c r="JCE75"/>
      <c r="JCF75"/>
      <c r="JCG75"/>
      <c r="JCH75"/>
      <c r="JCI75"/>
      <c r="JCJ75"/>
      <c r="JCK75"/>
      <c r="JCL75"/>
      <c r="JCM75"/>
      <c r="JCN75"/>
      <c r="JCO75"/>
      <c r="JCP75"/>
      <c r="JCQ75"/>
      <c r="JCR75"/>
      <c r="JCS75"/>
      <c r="JCT75"/>
      <c r="JCU75"/>
      <c r="JCV75"/>
      <c r="JCW75"/>
      <c r="JCX75"/>
      <c r="JCY75"/>
      <c r="JCZ75"/>
      <c r="JDA75"/>
      <c r="JDB75"/>
      <c r="JDC75"/>
      <c r="JDD75"/>
      <c r="JDE75"/>
      <c r="JDF75"/>
      <c r="JDG75"/>
      <c r="JDH75"/>
      <c r="JDI75"/>
      <c r="JDJ75"/>
      <c r="JDK75"/>
      <c r="JDL75"/>
      <c r="JDM75"/>
      <c r="JDN75"/>
      <c r="JDO75"/>
      <c r="JDP75"/>
      <c r="JDQ75"/>
      <c r="JDR75"/>
      <c r="JDS75"/>
      <c r="JDT75"/>
      <c r="JDU75"/>
      <c r="JDV75"/>
      <c r="JDW75"/>
      <c r="JDX75"/>
      <c r="JDY75"/>
      <c r="JDZ75"/>
      <c r="JEA75"/>
      <c r="JEB75"/>
      <c r="JEC75"/>
      <c r="JED75"/>
      <c r="JEE75"/>
      <c r="JEF75"/>
      <c r="JEG75"/>
      <c r="JEH75"/>
      <c r="JEI75"/>
      <c r="JEJ75"/>
      <c r="JEK75"/>
      <c r="JEL75"/>
      <c r="JEM75"/>
      <c r="JEN75"/>
      <c r="JEO75"/>
      <c r="JEP75"/>
      <c r="JEQ75"/>
      <c r="JER75"/>
      <c r="JES75"/>
      <c r="JET75"/>
      <c r="JEU75"/>
      <c r="JEV75"/>
      <c r="JEW75"/>
      <c r="JEX75"/>
      <c r="JEY75"/>
      <c r="JEZ75"/>
      <c r="JFA75"/>
      <c r="JFB75"/>
      <c r="JFC75"/>
      <c r="JFD75"/>
      <c r="JFE75"/>
      <c r="JFF75"/>
      <c r="JFG75"/>
      <c r="JFH75"/>
      <c r="JFI75"/>
      <c r="JFJ75"/>
      <c r="JFK75"/>
      <c r="JFL75"/>
      <c r="JFM75"/>
      <c r="JFN75"/>
      <c r="JFO75"/>
      <c r="JFP75"/>
      <c r="JFQ75"/>
      <c r="JFR75"/>
      <c r="JFS75"/>
      <c r="JFT75"/>
      <c r="JFU75"/>
      <c r="JFV75"/>
      <c r="JFW75"/>
      <c r="JFX75"/>
      <c r="JFY75"/>
      <c r="JFZ75"/>
      <c r="JGA75"/>
      <c r="JGB75"/>
      <c r="JGC75"/>
      <c r="JGD75"/>
      <c r="JGE75"/>
      <c r="JGF75"/>
      <c r="JGG75"/>
      <c r="JGH75"/>
      <c r="JGI75"/>
      <c r="JGJ75"/>
      <c r="JGK75"/>
      <c r="JGL75"/>
      <c r="JGM75"/>
      <c r="JGN75"/>
      <c r="JGO75"/>
      <c r="JGP75"/>
      <c r="JGQ75"/>
      <c r="JGR75"/>
      <c r="JGS75"/>
      <c r="JGT75"/>
      <c r="JGU75"/>
      <c r="JGV75"/>
      <c r="JGW75"/>
      <c r="JGX75"/>
      <c r="JGY75"/>
      <c r="JGZ75"/>
      <c r="JHA75"/>
      <c r="JHB75"/>
      <c r="JHC75"/>
      <c r="JHD75"/>
      <c r="JHE75"/>
      <c r="JHF75"/>
      <c r="JHG75"/>
      <c r="JHH75"/>
      <c r="JHI75"/>
      <c r="JHJ75"/>
      <c r="JHK75"/>
      <c r="JHL75"/>
      <c r="JHM75"/>
      <c r="JHN75"/>
      <c r="JHO75"/>
      <c r="JHP75"/>
      <c r="JHQ75"/>
      <c r="JHR75"/>
      <c r="JHS75"/>
      <c r="JHT75"/>
      <c r="JHU75"/>
      <c r="JHV75"/>
      <c r="JHW75"/>
      <c r="JHX75"/>
      <c r="JHY75"/>
      <c r="JHZ75"/>
      <c r="JIA75"/>
      <c r="JIB75"/>
      <c r="JIC75"/>
      <c r="JID75"/>
      <c r="JIE75"/>
      <c r="JIF75"/>
      <c r="JIG75"/>
      <c r="JIH75"/>
      <c r="JII75"/>
      <c r="JIJ75"/>
      <c r="JIK75"/>
      <c r="JIL75"/>
      <c r="JIM75"/>
      <c r="JIN75"/>
      <c r="JIO75"/>
      <c r="JIP75"/>
      <c r="JIQ75"/>
      <c r="JIR75"/>
      <c r="JIS75"/>
      <c r="JIT75"/>
      <c r="JIU75"/>
      <c r="JIV75"/>
      <c r="JIW75"/>
      <c r="JIX75"/>
      <c r="JIY75"/>
      <c r="JIZ75"/>
      <c r="JJA75"/>
      <c r="JJB75"/>
      <c r="JJC75"/>
      <c r="JJD75"/>
      <c r="JJE75"/>
      <c r="JJF75"/>
      <c r="JJG75"/>
      <c r="JJH75"/>
      <c r="JJI75"/>
      <c r="JJJ75"/>
      <c r="JJK75"/>
      <c r="JJL75"/>
      <c r="JJM75"/>
      <c r="JJN75"/>
      <c r="JJO75"/>
      <c r="JJP75"/>
      <c r="JJQ75"/>
      <c r="JJR75"/>
      <c r="JJS75"/>
      <c r="JJT75"/>
      <c r="JJU75"/>
      <c r="JJV75"/>
      <c r="JJW75"/>
      <c r="JJX75"/>
      <c r="JJY75"/>
      <c r="JJZ75"/>
      <c r="JKA75"/>
      <c r="JKB75"/>
      <c r="JKC75"/>
      <c r="JKD75"/>
      <c r="JKE75"/>
      <c r="JKF75"/>
      <c r="JKG75"/>
      <c r="JKH75"/>
      <c r="JKI75"/>
      <c r="JKJ75"/>
      <c r="JKK75"/>
      <c r="JKL75"/>
      <c r="JKM75"/>
      <c r="JKN75"/>
      <c r="JKO75"/>
      <c r="JKP75"/>
      <c r="JKQ75"/>
      <c r="JKR75"/>
      <c r="JKS75"/>
      <c r="JKT75"/>
      <c r="JKU75"/>
      <c r="JKV75"/>
      <c r="JKW75"/>
      <c r="JKX75"/>
      <c r="JKY75"/>
      <c r="JKZ75"/>
      <c r="JLA75"/>
      <c r="JLB75"/>
      <c r="JLC75"/>
      <c r="JLD75"/>
      <c r="JLE75"/>
      <c r="JLF75"/>
      <c r="JLG75"/>
      <c r="JLH75"/>
      <c r="JLI75"/>
      <c r="JLJ75"/>
      <c r="JLK75"/>
      <c r="JLL75"/>
      <c r="JLM75"/>
      <c r="JLN75"/>
      <c r="JLO75"/>
      <c r="JLP75"/>
      <c r="JLQ75"/>
      <c r="JLR75"/>
      <c r="JLS75"/>
      <c r="JLT75"/>
      <c r="JLU75"/>
      <c r="JLV75"/>
      <c r="JLW75"/>
      <c r="JLX75"/>
      <c r="JLY75"/>
      <c r="JLZ75"/>
      <c r="JMA75"/>
      <c r="JMB75"/>
      <c r="JMC75"/>
      <c r="JMD75"/>
      <c r="JME75"/>
      <c r="JMF75"/>
      <c r="JMG75"/>
      <c r="JMH75"/>
      <c r="JMI75"/>
      <c r="JMJ75"/>
      <c r="JMK75"/>
      <c r="JML75"/>
      <c r="JMM75"/>
      <c r="JMN75"/>
      <c r="JMO75"/>
      <c r="JMP75"/>
      <c r="JMQ75"/>
      <c r="JMR75"/>
      <c r="JMS75"/>
      <c r="JMT75"/>
      <c r="JMU75"/>
      <c r="JMV75"/>
      <c r="JMW75"/>
      <c r="JMX75"/>
      <c r="JMY75"/>
      <c r="JMZ75"/>
      <c r="JNA75"/>
      <c r="JNB75"/>
      <c r="JNC75"/>
      <c r="JND75"/>
      <c r="JNE75"/>
      <c r="JNF75"/>
      <c r="JNG75"/>
      <c r="JNH75"/>
      <c r="JNI75"/>
      <c r="JNJ75"/>
      <c r="JNK75"/>
      <c r="JNL75"/>
      <c r="JNM75"/>
      <c r="JNN75"/>
      <c r="JNO75"/>
      <c r="JNP75"/>
      <c r="JNQ75"/>
      <c r="JNR75"/>
      <c r="JNS75"/>
      <c r="JNT75"/>
      <c r="JNU75"/>
      <c r="JNV75"/>
      <c r="JNW75"/>
      <c r="JNX75"/>
      <c r="JNY75"/>
      <c r="JNZ75"/>
      <c r="JOA75"/>
      <c r="JOB75"/>
      <c r="JOC75"/>
      <c r="JOD75"/>
      <c r="JOE75"/>
      <c r="JOF75"/>
      <c r="JOG75"/>
      <c r="JOH75"/>
      <c r="JOI75"/>
      <c r="JOJ75"/>
      <c r="JOK75"/>
      <c r="JOL75"/>
      <c r="JOM75"/>
      <c r="JON75"/>
      <c r="JOO75"/>
      <c r="JOP75"/>
      <c r="JOQ75"/>
      <c r="JOR75"/>
      <c r="JOS75"/>
      <c r="JOT75"/>
      <c r="JOU75"/>
      <c r="JOV75"/>
      <c r="JOW75"/>
      <c r="JOX75"/>
      <c r="JOY75"/>
      <c r="JOZ75"/>
      <c r="JPA75"/>
      <c r="JPB75"/>
      <c r="JPC75"/>
      <c r="JPD75"/>
      <c r="JPE75"/>
      <c r="JPF75"/>
      <c r="JPG75"/>
      <c r="JPH75"/>
      <c r="JPI75"/>
      <c r="JPJ75"/>
      <c r="JPK75"/>
      <c r="JPL75"/>
      <c r="JPM75"/>
      <c r="JPN75"/>
      <c r="JPO75"/>
      <c r="JPP75"/>
      <c r="JPQ75"/>
      <c r="JPR75"/>
      <c r="JPS75"/>
      <c r="JPT75"/>
      <c r="JPU75"/>
      <c r="JPV75"/>
      <c r="JPW75"/>
      <c r="JPX75"/>
      <c r="JPY75"/>
      <c r="JPZ75"/>
      <c r="JQA75"/>
      <c r="JQB75"/>
      <c r="JQC75"/>
      <c r="JQD75"/>
      <c r="JQE75"/>
      <c r="JQF75"/>
      <c r="JQG75"/>
      <c r="JQH75"/>
      <c r="JQI75"/>
      <c r="JQJ75"/>
      <c r="JQK75"/>
      <c r="JQL75"/>
      <c r="JQM75"/>
      <c r="JQN75"/>
      <c r="JQO75"/>
      <c r="JQP75"/>
      <c r="JQQ75"/>
      <c r="JQR75"/>
      <c r="JQS75"/>
      <c r="JQT75"/>
      <c r="JQU75"/>
      <c r="JQV75"/>
      <c r="JQW75"/>
      <c r="JQX75"/>
      <c r="JQY75"/>
      <c r="JQZ75"/>
      <c r="JRA75"/>
      <c r="JRB75"/>
      <c r="JRC75"/>
      <c r="JRD75"/>
      <c r="JRE75"/>
      <c r="JRF75"/>
      <c r="JRG75"/>
      <c r="JRH75"/>
      <c r="JRI75"/>
      <c r="JRJ75"/>
      <c r="JRK75"/>
      <c r="JRL75"/>
      <c r="JRM75"/>
      <c r="JRN75"/>
      <c r="JRO75"/>
      <c r="JRP75"/>
      <c r="JRQ75"/>
      <c r="JRR75"/>
      <c r="JRS75"/>
      <c r="JRT75"/>
      <c r="JRU75"/>
      <c r="JRV75"/>
      <c r="JRW75"/>
      <c r="JRX75"/>
      <c r="JRY75"/>
      <c r="JRZ75"/>
      <c r="JSA75"/>
      <c r="JSB75"/>
      <c r="JSC75"/>
      <c r="JSD75"/>
      <c r="JSE75"/>
      <c r="JSF75"/>
      <c r="JSG75"/>
      <c r="JSH75"/>
      <c r="JSI75"/>
      <c r="JSJ75"/>
      <c r="JSK75"/>
      <c r="JSL75"/>
      <c r="JSM75"/>
      <c r="JSN75"/>
      <c r="JSO75"/>
      <c r="JSP75"/>
      <c r="JSQ75"/>
      <c r="JSR75"/>
      <c r="JSS75"/>
      <c r="JST75"/>
      <c r="JSU75"/>
      <c r="JSV75"/>
      <c r="JSW75"/>
      <c r="JSX75"/>
      <c r="JSY75"/>
      <c r="JSZ75"/>
      <c r="JTA75"/>
      <c r="JTB75"/>
      <c r="JTC75"/>
      <c r="JTD75"/>
      <c r="JTE75"/>
      <c r="JTF75"/>
      <c r="JTG75"/>
      <c r="JTH75"/>
      <c r="JTI75"/>
      <c r="JTJ75"/>
      <c r="JTK75"/>
      <c r="JTL75"/>
      <c r="JTM75"/>
      <c r="JTN75"/>
      <c r="JTO75"/>
      <c r="JTP75"/>
      <c r="JTQ75"/>
      <c r="JTR75"/>
      <c r="JTS75"/>
      <c r="JTT75"/>
      <c r="JTU75"/>
      <c r="JTV75"/>
      <c r="JTW75"/>
      <c r="JTX75"/>
      <c r="JTY75"/>
      <c r="JTZ75"/>
      <c r="JUA75"/>
      <c r="JUB75"/>
      <c r="JUC75"/>
      <c r="JUD75"/>
      <c r="JUE75"/>
      <c r="JUF75"/>
      <c r="JUG75"/>
      <c r="JUH75"/>
      <c r="JUI75"/>
      <c r="JUJ75"/>
      <c r="JUK75"/>
      <c r="JUL75"/>
      <c r="JUM75"/>
      <c r="JUN75"/>
      <c r="JUO75"/>
      <c r="JUP75"/>
      <c r="JUQ75"/>
      <c r="JUR75"/>
      <c r="JUS75"/>
      <c r="JUT75"/>
      <c r="JUU75"/>
      <c r="JUV75"/>
      <c r="JUW75"/>
      <c r="JUX75"/>
      <c r="JUY75"/>
      <c r="JUZ75"/>
      <c r="JVA75"/>
      <c r="JVB75"/>
      <c r="JVC75"/>
      <c r="JVD75"/>
      <c r="JVE75"/>
      <c r="JVF75"/>
      <c r="JVG75"/>
      <c r="JVH75"/>
      <c r="JVI75"/>
      <c r="JVJ75"/>
      <c r="JVK75"/>
      <c r="JVL75"/>
      <c r="JVM75"/>
      <c r="JVN75"/>
      <c r="JVO75"/>
      <c r="JVP75"/>
      <c r="JVQ75"/>
      <c r="JVR75"/>
      <c r="JVS75"/>
      <c r="JVT75"/>
      <c r="JVU75"/>
      <c r="JVV75"/>
      <c r="JVW75"/>
      <c r="JVX75"/>
      <c r="JVY75"/>
      <c r="JVZ75"/>
      <c r="JWA75"/>
      <c r="JWB75"/>
      <c r="JWC75"/>
      <c r="JWD75"/>
      <c r="JWE75"/>
      <c r="JWF75"/>
      <c r="JWG75"/>
      <c r="JWH75"/>
      <c r="JWI75"/>
      <c r="JWJ75"/>
      <c r="JWK75"/>
      <c r="JWL75"/>
      <c r="JWM75"/>
      <c r="JWN75"/>
      <c r="JWO75"/>
      <c r="JWP75"/>
      <c r="JWQ75"/>
      <c r="JWR75"/>
      <c r="JWS75"/>
      <c r="JWT75"/>
      <c r="JWU75"/>
      <c r="JWV75"/>
      <c r="JWW75"/>
      <c r="JWX75"/>
      <c r="JWY75"/>
      <c r="JWZ75"/>
      <c r="JXA75"/>
      <c r="JXB75"/>
      <c r="JXC75"/>
      <c r="JXD75"/>
      <c r="JXE75"/>
      <c r="JXF75"/>
      <c r="JXG75"/>
      <c r="JXH75"/>
      <c r="JXI75"/>
      <c r="JXJ75"/>
      <c r="JXK75"/>
      <c r="JXL75"/>
      <c r="JXM75"/>
      <c r="JXN75"/>
      <c r="JXO75"/>
      <c r="JXP75"/>
      <c r="JXQ75"/>
      <c r="JXR75"/>
      <c r="JXS75"/>
      <c r="JXT75"/>
      <c r="JXU75"/>
      <c r="JXV75"/>
      <c r="JXW75"/>
      <c r="JXX75"/>
      <c r="JXY75"/>
      <c r="JXZ75"/>
      <c r="JYA75"/>
      <c r="JYB75"/>
      <c r="JYC75"/>
      <c r="JYD75"/>
      <c r="JYE75"/>
      <c r="JYF75"/>
      <c r="JYG75"/>
      <c r="JYH75"/>
      <c r="JYI75"/>
      <c r="JYJ75"/>
      <c r="JYK75"/>
      <c r="JYL75"/>
      <c r="JYM75"/>
      <c r="JYN75"/>
      <c r="JYO75"/>
      <c r="JYP75"/>
      <c r="JYQ75"/>
      <c r="JYR75"/>
      <c r="JYS75"/>
      <c r="JYT75"/>
      <c r="JYU75"/>
      <c r="JYV75"/>
      <c r="JYW75"/>
      <c r="JYX75"/>
      <c r="JYY75"/>
      <c r="JYZ75"/>
      <c r="JZA75"/>
      <c r="JZB75"/>
      <c r="JZC75"/>
      <c r="JZD75"/>
      <c r="JZE75"/>
      <c r="JZF75"/>
      <c r="JZG75"/>
      <c r="JZH75"/>
      <c r="JZI75"/>
      <c r="JZJ75"/>
      <c r="JZK75"/>
      <c r="JZL75"/>
      <c r="JZM75"/>
      <c r="JZN75"/>
      <c r="JZO75"/>
      <c r="JZP75"/>
      <c r="JZQ75"/>
      <c r="JZR75"/>
      <c r="JZS75"/>
      <c r="JZT75"/>
      <c r="JZU75"/>
      <c r="JZV75"/>
      <c r="JZW75"/>
      <c r="JZX75"/>
      <c r="JZY75"/>
      <c r="JZZ75"/>
      <c r="KAA75"/>
      <c r="KAB75"/>
      <c r="KAC75"/>
      <c r="KAD75"/>
      <c r="KAE75"/>
      <c r="KAF75"/>
      <c r="KAG75"/>
      <c r="KAH75"/>
      <c r="KAI75"/>
      <c r="KAJ75"/>
      <c r="KAK75"/>
      <c r="KAL75"/>
      <c r="KAM75"/>
      <c r="KAN75"/>
      <c r="KAO75"/>
      <c r="KAP75"/>
      <c r="KAQ75"/>
      <c r="KAR75"/>
      <c r="KAS75"/>
      <c r="KAT75"/>
      <c r="KAU75"/>
      <c r="KAV75"/>
      <c r="KAW75"/>
      <c r="KAX75"/>
      <c r="KAY75"/>
      <c r="KAZ75"/>
      <c r="KBA75"/>
      <c r="KBB75"/>
      <c r="KBC75"/>
      <c r="KBD75"/>
      <c r="KBE75"/>
      <c r="KBF75"/>
      <c r="KBG75"/>
      <c r="KBH75"/>
      <c r="KBI75"/>
      <c r="KBJ75"/>
      <c r="KBK75"/>
      <c r="KBL75"/>
      <c r="KBM75"/>
      <c r="KBN75"/>
      <c r="KBO75"/>
      <c r="KBP75"/>
      <c r="KBQ75"/>
      <c r="KBR75"/>
      <c r="KBS75"/>
      <c r="KBT75"/>
      <c r="KBU75"/>
      <c r="KBV75"/>
      <c r="KBW75"/>
      <c r="KBX75"/>
      <c r="KBY75"/>
      <c r="KBZ75"/>
      <c r="KCA75"/>
      <c r="KCB75"/>
      <c r="KCC75"/>
      <c r="KCD75"/>
      <c r="KCE75"/>
      <c r="KCF75"/>
      <c r="KCG75"/>
      <c r="KCH75"/>
      <c r="KCI75"/>
      <c r="KCJ75"/>
      <c r="KCK75"/>
      <c r="KCL75"/>
      <c r="KCM75"/>
      <c r="KCN75"/>
      <c r="KCO75"/>
      <c r="KCP75"/>
      <c r="KCQ75"/>
      <c r="KCR75"/>
      <c r="KCS75"/>
      <c r="KCT75"/>
      <c r="KCU75"/>
      <c r="KCV75"/>
      <c r="KCW75"/>
      <c r="KCX75"/>
      <c r="KCY75"/>
      <c r="KCZ75"/>
      <c r="KDA75"/>
      <c r="KDB75"/>
      <c r="KDC75"/>
      <c r="KDD75"/>
      <c r="KDE75"/>
      <c r="KDF75"/>
      <c r="KDG75"/>
      <c r="KDH75"/>
      <c r="KDI75"/>
      <c r="KDJ75"/>
      <c r="KDK75"/>
      <c r="KDL75"/>
      <c r="KDM75"/>
      <c r="KDN75"/>
      <c r="KDO75"/>
      <c r="KDP75"/>
      <c r="KDQ75"/>
      <c r="KDR75"/>
      <c r="KDS75"/>
      <c r="KDT75"/>
      <c r="KDU75"/>
      <c r="KDV75"/>
      <c r="KDW75"/>
      <c r="KDX75"/>
      <c r="KDY75"/>
      <c r="KDZ75"/>
      <c r="KEA75"/>
      <c r="KEB75"/>
      <c r="KEC75"/>
      <c r="KED75"/>
      <c r="KEE75"/>
      <c r="KEF75"/>
      <c r="KEG75"/>
      <c r="KEH75"/>
      <c r="KEI75"/>
      <c r="KEJ75"/>
      <c r="KEK75"/>
      <c r="KEL75"/>
      <c r="KEM75"/>
      <c r="KEN75"/>
      <c r="KEO75"/>
      <c r="KEP75"/>
      <c r="KEQ75"/>
      <c r="KER75"/>
      <c r="KES75"/>
      <c r="KET75"/>
      <c r="KEU75"/>
      <c r="KEV75"/>
      <c r="KEW75"/>
      <c r="KEX75"/>
      <c r="KEY75"/>
      <c r="KEZ75"/>
      <c r="KFA75"/>
      <c r="KFB75"/>
      <c r="KFC75"/>
      <c r="KFD75"/>
      <c r="KFE75"/>
      <c r="KFF75"/>
      <c r="KFG75"/>
      <c r="KFH75"/>
      <c r="KFI75"/>
      <c r="KFJ75"/>
      <c r="KFK75"/>
      <c r="KFL75"/>
      <c r="KFM75"/>
      <c r="KFN75"/>
      <c r="KFO75"/>
      <c r="KFP75"/>
      <c r="KFQ75"/>
      <c r="KFR75"/>
      <c r="KFS75"/>
      <c r="KFT75"/>
      <c r="KFU75"/>
      <c r="KFV75"/>
      <c r="KFW75"/>
      <c r="KFX75"/>
      <c r="KFY75"/>
      <c r="KFZ75"/>
      <c r="KGA75"/>
      <c r="KGB75"/>
      <c r="KGC75"/>
      <c r="KGD75"/>
      <c r="KGE75"/>
      <c r="KGF75"/>
      <c r="KGG75"/>
      <c r="KGH75"/>
      <c r="KGI75"/>
      <c r="KGJ75"/>
      <c r="KGK75"/>
      <c r="KGL75"/>
      <c r="KGM75"/>
      <c r="KGN75"/>
      <c r="KGO75"/>
      <c r="KGP75"/>
      <c r="KGQ75"/>
      <c r="KGR75"/>
      <c r="KGS75"/>
      <c r="KGT75"/>
      <c r="KGU75"/>
      <c r="KGV75"/>
      <c r="KGW75"/>
      <c r="KGX75"/>
      <c r="KGY75"/>
      <c r="KGZ75"/>
      <c r="KHA75"/>
      <c r="KHB75"/>
      <c r="KHC75"/>
      <c r="KHD75"/>
      <c r="KHE75"/>
      <c r="KHF75"/>
      <c r="KHG75"/>
      <c r="KHH75"/>
      <c r="KHI75"/>
      <c r="KHJ75"/>
      <c r="KHK75"/>
      <c r="KHL75"/>
      <c r="KHM75"/>
      <c r="KHN75"/>
      <c r="KHO75"/>
      <c r="KHP75"/>
      <c r="KHQ75"/>
      <c r="KHR75"/>
      <c r="KHS75"/>
      <c r="KHT75"/>
      <c r="KHU75"/>
      <c r="KHV75"/>
      <c r="KHW75"/>
      <c r="KHX75"/>
      <c r="KHY75"/>
      <c r="KHZ75"/>
      <c r="KIA75"/>
      <c r="KIB75"/>
      <c r="KIC75"/>
      <c r="KID75"/>
      <c r="KIE75"/>
      <c r="KIF75"/>
      <c r="KIG75"/>
      <c r="KIH75"/>
      <c r="KII75"/>
      <c r="KIJ75"/>
      <c r="KIK75"/>
      <c r="KIL75"/>
      <c r="KIM75"/>
      <c r="KIN75"/>
      <c r="KIO75"/>
      <c r="KIP75"/>
      <c r="KIQ75"/>
      <c r="KIR75"/>
      <c r="KIS75"/>
      <c r="KIT75"/>
      <c r="KIU75"/>
      <c r="KIV75"/>
      <c r="KIW75"/>
      <c r="KIX75"/>
      <c r="KIY75"/>
      <c r="KIZ75"/>
      <c r="KJA75"/>
      <c r="KJB75"/>
      <c r="KJC75"/>
      <c r="KJD75"/>
      <c r="KJE75"/>
      <c r="KJF75"/>
      <c r="KJG75"/>
      <c r="KJH75"/>
      <c r="KJI75"/>
      <c r="KJJ75"/>
      <c r="KJK75"/>
      <c r="KJL75"/>
      <c r="KJM75"/>
      <c r="KJN75"/>
      <c r="KJO75"/>
      <c r="KJP75"/>
      <c r="KJQ75"/>
      <c r="KJR75"/>
      <c r="KJS75"/>
      <c r="KJT75"/>
      <c r="KJU75"/>
      <c r="KJV75"/>
      <c r="KJW75"/>
      <c r="KJX75"/>
      <c r="KJY75"/>
      <c r="KJZ75"/>
      <c r="KKA75"/>
      <c r="KKB75"/>
      <c r="KKC75"/>
      <c r="KKD75"/>
      <c r="KKE75"/>
      <c r="KKF75"/>
      <c r="KKG75"/>
      <c r="KKH75"/>
      <c r="KKI75"/>
      <c r="KKJ75"/>
      <c r="KKK75"/>
      <c r="KKL75"/>
      <c r="KKM75"/>
      <c r="KKN75"/>
      <c r="KKO75"/>
      <c r="KKP75"/>
      <c r="KKQ75"/>
      <c r="KKR75"/>
      <c r="KKS75"/>
      <c r="KKT75"/>
      <c r="KKU75"/>
      <c r="KKV75"/>
      <c r="KKW75"/>
      <c r="KKX75"/>
      <c r="KKY75"/>
      <c r="KKZ75"/>
      <c r="KLA75"/>
      <c r="KLB75"/>
      <c r="KLC75"/>
      <c r="KLD75"/>
      <c r="KLE75"/>
      <c r="KLF75"/>
      <c r="KLG75"/>
      <c r="KLH75"/>
      <c r="KLI75"/>
      <c r="KLJ75"/>
      <c r="KLK75"/>
      <c r="KLL75"/>
      <c r="KLM75"/>
      <c r="KLN75"/>
      <c r="KLO75"/>
      <c r="KLP75"/>
      <c r="KLQ75"/>
      <c r="KLR75"/>
      <c r="KLS75"/>
      <c r="KLT75"/>
      <c r="KLU75"/>
      <c r="KLV75"/>
      <c r="KLW75"/>
      <c r="KLX75"/>
      <c r="KLY75"/>
      <c r="KLZ75"/>
      <c r="KMA75"/>
      <c r="KMB75"/>
      <c r="KMC75"/>
      <c r="KMD75"/>
      <c r="KME75"/>
      <c r="KMF75"/>
      <c r="KMG75"/>
      <c r="KMH75"/>
      <c r="KMI75"/>
      <c r="KMJ75"/>
      <c r="KMK75"/>
      <c r="KML75"/>
      <c r="KMM75"/>
      <c r="KMN75"/>
      <c r="KMO75"/>
      <c r="KMP75"/>
      <c r="KMQ75"/>
      <c r="KMR75"/>
      <c r="KMS75"/>
      <c r="KMT75"/>
      <c r="KMU75"/>
      <c r="KMV75"/>
      <c r="KMW75"/>
      <c r="KMX75"/>
      <c r="KMY75"/>
      <c r="KMZ75"/>
      <c r="KNA75"/>
      <c r="KNB75"/>
      <c r="KNC75"/>
      <c r="KND75"/>
      <c r="KNE75"/>
      <c r="KNF75"/>
      <c r="KNG75"/>
      <c r="KNH75"/>
      <c r="KNI75"/>
      <c r="KNJ75"/>
      <c r="KNK75"/>
      <c r="KNL75"/>
      <c r="KNM75"/>
      <c r="KNN75"/>
      <c r="KNO75"/>
      <c r="KNP75"/>
      <c r="KNQ75"/>
      <c r="KNR75"/>
      <c r="KNS75"/>
      <c r="KNT75"/>
      <c r="KNU75"/>
      <c r="KNV75"/>
      <c r="KNW75"/>
      <c r="KNX75"/>
      <c r="KNY75"/>
      <c r="KNZ75"/>
      <c r="KOA75"/>
      <c r="KOB75"/>
      <c r="KOC75"/>
      <c r="KOD75"/>
      <c r="KOE75"/>
      <c r="KOF75"/>
      <c r="KOG75"/>
      <c r="KOH75"/>
      <c r="KOI75"/>
      <c r="KOJ75"/>
      <c r="KOK75"/>
      <c r="KOL75"/>
      <c r="KOM75"/>
      <c r="KON75"/>
      <c r="KOO75"/>
      <c r="KOP75"/>
      <c r="KOQ75"/>
      <c r="KOR75"/>
      <c r="KOS75"/>
      <c r="KOT75"/>
      <c r="KOU75"/>
      <c r="KOV75"/>
      <c r="KOW75"/>
      <c r="KOX75"/>
      <c r="KOY75"/>
      <c r="KOZ75"/>
      <c r="KPA75"/>
      <c r="KPB75"/>
      <c r="KPC75"/>
      <c r="KPD75"/>
      <c r="KPE75"/>
      <c r="KPF75"/>
      <c r="KPG75"/>
      <c r="KPH75"/>
      <c r="KPI75"/>
      <c r="KPJ75"/>
      <c r="KPK75"/>
      <c r="KPL75"/>
      <c r="KPM75"/>
      <c r="KPN75"/>
      <c r="KPO75"/>
      <c r="KPP75"/>
      <c r="KPQ75"/>
      <c r="KPR75"/>
      <c r="KPS75"/>
      <c r="KPT75"/>
      <c r="KPU75"/>
      <c r="KPV75"/>
      <c r="KPW75"/>
      <c r="KPX75"/>
      <c r="KPY75"/>
      <c r="KPZ75"/>
      <c r="KQA75"/>
      <c r="KQB75"/>
      <c r="KQC75"/>
      <c r="KQD75"/>
      <c r="KQE75"/>
      <c r="KQF75"/>
      <c r="KQG75"/>
      <c r="KQH75"/>
      <c r="KQI75"/>
      <c r="KQJ75"/>
      <c r="KQK75"/>
      <c r="KQL75"/>
      <c r="KQM75"/>
      <c r="KQN75"/>
      <c r="KQO75"/>
      <c r="KQP75"/>
      <c r="KQQ75"/>
      <c r="KQR75"/>
      <c r="KQS75"/>
      <c r="KQT75"/>
      <c r="KQU75"/>
      <c r="KQV75"/>
      <c r="KQW75"/>
      <c r="KQX75"/>
      <c r="KQY75"/>
      <c r="KQZ75"/>
      <c r="KRA75"/>
      <c r="KRB75"/>
      <c r="KRC75"/>
      <c r="KRD75"/>
      <c r="KRE75"/>
      <c r="KRF75"/>
      <c r="KRG75"/>
      <c r="KRH75"/>
      <c r="KRI75"/>
      <c r="KRJ75"/>
      <c r="KRK75"/>
      <c r="KRL75"/>
      <c r="KRM75"/>
      <c r="KRN75"/>
      <c r="KRO75"/>
      <c r="KRP75"/>
      <c r="KRQ75"/>
      <c r="KRR75"/>
      <c r="KRS75"/>
      <c r="KRT75"/>
      <c r="KRU75"/>
      <c r="KRV75"/>
      <c r="KRW75"/>
      <c r="KRX75"/>
      <c r="KRY75"/>
      <c r="KRZ75"/>
      <c r="KSA75"/>
      <c r="KSB75"/>
      <c r="KSC75"/>
      <c r="KSD75"/>
      <c r="KSE75"/>
      <c r="KSF75"/>
      <c r="KSG75"/>
      <c r="KSH75"/>
      <c r="KSI75"/>
      <c r="KSJ75"/>
      <c r="KSK75"/>
      <c r="KSL75"/>
      <c r="KSM75"/>
      <c r="KSN75"/>
      <c r="KSO75"/>
      <c r="KSP75"/>
      <c r="KSQ75"/>
      <c r="KSR75"/>
      <c r="KSS75"/>
      <c r="KST75"/>
      <c r="KSU75"/>
      <c r="KSV75"/>
      <c r="KSW75"/>
      <c r="KSX75"/>
      <c r="KSY75"/>
      <c r="KSZ75"/>
      <c r="KTA75"/>
      <c r="KTB75"/>
      <c r="KTC75"/>
      <c r="KTD75"/>
      <c r="KTE75"/>
      <c r="KTF75"/>
      <c r="KTG75"/>
      <c r="KTH75"/>
      <c r="KTI75"/>
      <c r="KTJ75"/>
      <c r="KTK75"/>
      <c r="KTL75"/>
      <c r="KTM75"/>
      <c r="KTN75"/>
      <c r="KTO75"/>
      <c r="KTP75"/>
      <c r="KTQ75"/>
      <c r="KTR75"/>
      <c r="KTS75"/>
      <c r="KTT75"/>
      <c r="KTU75"/>
      <c r="KTV75"/>
      <c r="KTW75"/>
      <c r="KTX75"/>
      <c r="KTY75"/>
      <c r="KTZ75"/>
      <c r="KUA75"/>
      <c r="KUB75"/>
      <c r="KUC75"/>
      <c r="KUD75"/>
      <c r="KUE75"/>
      <c r="KUF75"/>
      <c r="KUG75"/>
      <c r="KUH75"/>
      <c r="KUI75"/>
      <c r="KUJ75"/>
      <c r="KUK75"/>
      <c r="KUL75"/>
      <c r="KUM75"/>
      <c r="KUN75"/>
      <c r="KUO75"/>
      <c r="KUP75"/>
      <c r="KUQ75"/>
      <c r="KUR75"/>
      <c r="KUS75"/>
      <c r="KUT75"/>
      <c r="KUU75"/>
      <c r="KUV75"/>
      <c r="KUW75"/>
      <c r="KUX75"/>
      <c r="KUY75"/>
      <c r="KUZ75"/>
      <c r="KVA75"/>
      <c r="KVB75"/>
      <c r="KVC75"/>
      <c r="KVD75"/>
      <c r="KVE75"/>
      <c r="KVF75"/>
      <c r="KVG75"/>
      <c r="KVH75"/>
      <c r="KVI75"/>
      <c r="KVJ75"/>
      <c r="KVK75"/>
      <c r="KVL75"/>
      <c r="KVM75"/>
      <c r="KVN75"/>
      <c r="KVO75"/>
      <c r="KVP75"/>
      <c r="KVQ75"/>
      <c r="KVR75"/>
      <c r="KVS75"/>
      <c r="KVT75"/>
      <c r="KVU75"/>
      <c r="KVV75"/>
      <c r="KVW75"/>
      <c r="KVX75"/>
      <c r="KVY75"/>
      <c r="KVZ75"/>
      <c r="KWA75"/>
      <c r="KWB75"/>
      <c r="KWC75"/>
      <c r="KWD75"/>
      <c r="KWE75"/>
      <c r="KWF75"/>
      <c r="KWG75"/>
      <c r="KWH75"/>
      <c r="KWI75"/>
      <c r="KWJ75"/>
      <c r="KWK75"/>
      <c r="KWL75"/>
      <c r="KWM75"/>
      <c r="KWN75"/>
      <c r="KWO75"/>
      <c r="KWP75"/>
      <c r="KWQ75"/>
      <c r="KWR75"/>
      <c r="KWS75"/>
      <c r="KWT75"/>
      <c r="KWU75"/>
      <c r="KWV75"/>
      <c r="KWW75"/>
      <c r="KWX75"/>
      <c r="KWY75"/>
      <c r="KWZ75"/>
      <c r="KXA75"/>
      <c r="KXB75"/>
      <c r="KXC75"/>
      <c r="KXD75"/>
      <c r="KXE75"/>
      <c r="KXF75"/>
      <c r="KXG75"/>
      <c r="KXH75"/>
      <c r="KXI75"/>
      <c r="KXJ75"/>
      <c r="KXK75"/>
      <c r="KXL75"/>
      <c r="KXM75"/>
      <c r="KXN75"/>
      <c r="KXO75"/>
      <c r="KXP75"/>
      <c r="KXQ75"/>
      <c r="KXR75"/>
      <c r="KXS75"/>
      <c r="KXT75"/>
      <c r="KXU75"/>
      <c r="KXV75"/>
      <c r="KXW75"/>
      <c r="KXX75"/>
      <c r="KXY75"/>
      <c r="KXZ75"/>
      <c r="KYA75"/>
      <c r="KYB75"/>
      <c r="KYC75"/>
      <c r="KYD75"/>
      <c r="KYE75"/>
      <c r="KYF75"/>
      <c r="KYG75"/>
      <c r="KYH75"/>
      <c r="KYI75"/>
      <c r="KYJ75"/>
      <c r="KYK75"/>
      <c r="KYL75"/>
      <c r="KYM75"/>
      <c r="KYN75"/>
      <c r="KYO75"/>
      <c r="KYP75"/>
      <c r="KYQ75"/>
      <c r="KYR75"/>
      <c r="KYS75"/>
      <c r="KYT75"/>
      <c r="KYU75"/>
      <c r="KYV75"/>
      <c r="KYW75"/>
      <c r="KYX75"/>
      <c r="KYY75"/>
      <c r="KYZ75"/>
      <c r="KZA75"/>
      <c r="KZB75"/>
      <c r="KZC75"/>
      <c r="KZD75"/>
      <c r="KZE75"/>
      <c r="KZF75"/>
      <c r="KZG75"/>
      <c r="KZH75"/>
      <c r="KZI75"/>
      <c r="KZJ75"/>
      <c r="KZK75"/>
      <c r="KZL75"/>
      <c r="KZM75"/>
      <c r="KZN75"/>
      <c r="KZO75"/>
      <c r="KZP75"/>
      <c r="KZQ75"/>
      <c r="KZR75"/>
      <c r="KZS75"/>
      <c r="KZT75"/>
      <c r="KZU75"/>
      <c r="KZV75"/>
      <c r="KZW75"/>
      <c r="KZX75"/>
      <c r="KZY75"/>
      <c r="KZZ75"/>
      <c r="LAA75"/>
      <c r="LAB75"/>
      <c r="LAC75"/>
      <c r="LAD75"/>
      <c r="LAE75"/>
      <c r="LAF75"/>
      <c r="LAG75"/>
      <c r="LAH75"/>
      <c r="LAI75"/>
      <c r="LAJ75"/>
      <c r="LAK75"/>
      <c r="LAL75"/>
      <c r="LAM75"/>
      <c r="LAN75"/>
      <c r="LAO75"/>
      <c r="LAP75"/>
      <c r="LAQ75"/>
      <c r="LAR75"/>
      <c r="LAS75"/>
      <c r="LAT75"/>
      <c r="LAU75"/>
      <c r="LAV75"/>
      <c r="LAW75"/>
      <c r="LAX75"/>
      <c r="LAY75"/>
      <c r="LAZ75"/>
      <c r="LBA75"/>
      <c r="LBB75"/>
      <c r="LBC75"/>
      <c r="LBD75"/>
      <c r="LBE75"/>
      <c r="LBF75"/>
      <c r="LBG75"/>
      <c r="LBH75"/>
      <c r="LBI75"/>
      <c r="LBJ75"/>
      <c r="LBK75"/>
      <c r="LBL75"/>
      <c r="LBM75"/>
      <c r="LBN75"/>
      <c r="LBO75"/>
      <c r="LBP75"/>
      <c r="LBQ75"/>
      <c r="LBR75"/>
      <c r="LBS75"/>
      <c r="LBT75"/>
      <c r="LBU75"/>
      <c r="LBV75"/>
      <c r="LBW75"/>
      <c r="LBX75"/>
      <c r="LBY75"/>
      <c r="LBZ75"/>
      <c r="LCA75"/>
      <c r="LCB75"/>
      <c r="LCC75"/>
      <c r="LCD75"/>
      <c r="LCE75"/>
      <c r="LCF75"/>
      <c r="LCG75"/>
      <c r="LCH75"/>
      <c r="LCI75"/>
      <c r="LCJ75"/>
      <c r="LCK75"/>
      <c r="LCL75"/>
      <c r="LCM75"/>
      <c r="LCN75"/>
      <c r="LCO75"/>
      <c r="LCP75"/>
      <c r="LCQ75"/>
      <c r="LCR75"/>
      <c r="LCS75"/>
      <c r="LCT75"/>
      <c r="LCU75"/>
      <c r="LCV75"/>
      <c r="LCW75"/>
      <c r="LCX75"/>
      <c r="LCY75"/>
      <c r="LCZ75"/>
      <c r="LDA75"/>
      <c r="LDB75"/>
      <c r="LDC75"/>
      <c r="LDD75"/>
      <c r="LDE75"/>
      <c r="LDF75"/>
      <c r="LDG75"/>
      <c r="LDH75"/>
      <c r="LDI75"/>
      <c r="LDJ75"/>
      <c r="LDK75"/>
      <c r="LDL75"/>
      <c r="LDM75"/>
      <c r="LDN75"/>
      <c r="LDO75"/>
      <c r="LDP75"/>
      <c r="LDQ75"/>
      <c r="LDR75"/>
      <c r="LDS75"/>
      <c r="LDT75"/>
      <c r="LDU75"/>
      <c r="LDV75"/>
      <c r="LDW75"/>
      <c r="LDX75"/>
      <c r="LDY75"/>
      <c r="LDZ75"/>
      <c r="LEA75"/>
      <c r="LEB75"/>
      <c r="LEC75"/>
      <c r="LED75"/>
      <c r="LEE75"/>
      <c r="LEF75"/>
      <c r="LEG75"/>
      <c r="LEH75"/>
      <c r="LEI75"/>
      <c r="LEJ75"/>
      <c r="LEK75"/>
      <c r="LEL75"/>
      <c r="LEM75"/>
      <c r="LEN75"/>
      <c r="LEO75"/>
      <c r="LEP75"/>
      <c r="LEQ75"/>
      <c r="LER75"/>
      <c r="LES75"/>
      <c r="LET75"/>
      <c r="LEU75"/>
      <c r="LEV75"/>
      <c r="LEW75"/>
      <c r="LEX75"/>
      <c r="LEY75"/>
      <c r="LEZ75"/>
      <c r="LFA75"/>
      <c r="LFB75"/>
      <c r="LFC75"/>
      <c r="LFD75"/>
      <c r="LFE75"/>
      <c r="LFF75"/>
      <c r="LFG75"/>
      <c r="LFH75"/>
      <c r="LFI75"/>
      <c r="LFJ75"/>
      <c r="LFK75"/>
      <c r="LFL75"/>
      <c r="LFM75"/>
      <c r="LFN75"/>
      <c r="LFO75"/>
      <c r="LFP75"/>
      <c r="LFQ75"/>
      <c r="LFR75"/>
      <c r="LFS75"/>
      <c r="LFT75"/>
      <c r="LFU75"/>
      <c r="LFV75"/>
      <c r="LFW75"/>
      <c r="LFX75"/>
      <c r="LFY75"/>
      <c r="LFZ75"/>
      <c r="LGA75"/>
      <c r="LGB75"/>
      <c r="LGC75"/>
      <c r="LGD75"/>
      <c r="LGE75"/>
      <c r="LGF75"/>
      <c r="LGG75"/>
      <c r="LGH75"/>
      <c r="LGI75"/>
      <c r="LGJ75"/>
      <c r="LGK75"/>
      <c r="LGL75"/>
      <c r="LGM75"/>
      <c r="LGN75"/>
      <c r="LGO75"/>
      <c r="LGP75"/>
      <c r="LGQ75"/>
      <c r="LGR75"/>
      <c r="LGS75"/>
      <c r="LGT75"/>
      <c r="LGU75"/>
      <c r="LGV75"/>
      <c r="LGW75"/>
      <c r="LGX75"/>
      <c r="LGY75"/>
      <c r="LGZ75"/>
      <c r="LHA75"/>
      <c r="LHB75"/>
      <c r="LHC75"/>
      <c r="LHD75"/>
      <c r="LHE75"/>
      <c r="LHF75"/>
      <c r="LHG75"/>
      <c r="LHH75"/>
      <c r="LHI75"/>
      <c r="LHJ75"/>
      <c r="LHK75"/>
      <c r="LHL75"/>
      <c r="LHM75"/>
      <c r="LHN75"/>
      <c r="LHO75"/>
      <c r="LHP75"/>
      <c r="LHQ75"/>
      <c r="LHR75"/>
      <c r="LHS75"/>
      <c r="LHT75"/>
      <c r="LHU75"/>
      <c r="LHV75"/>
      <c r="LHW75"/>
      <c r="LHX75"/>
      <c r="LHY75"/>
      <c r="LHZ75"/>
      <c r="LIA75"/>
      <c r="LIB75"/>
      <c r="LIC75"/>
      <c r="LID75"/>
      <c r="LIE75"/>
      <c r="LIF75"/>
      <c r="LIG75"/>
      <c r="LIH75"/>
      <c r="LII75"/>
      <c r="LIJ75"/>
      <c r="LIK75"/>
      <c r="LIL75"/>
      <c r="LIM75"/>
      <c r="LIN75"/>
      <c r="LIO75"/>
      <c r="LIP75"/>
      <c r="LIQ75"/>
      <c r="LIR75"/>
      <c r="LIS75"/>
      <c r="LIT75"/>
      <c r="LIU75"/>
      <c r="LIV75"/>
      <c r="LIW75"/>
      <c r="LIX75"/>
      <c r="LIY75"/>
      <c r="LIZ75"/>
      <c r="LJA75"/>
      <c r="LJB75"/>
      <c r="LJC75"/>
      <c r="LJD75"/>
      <c r="LJE75"/>
      <c r="LJF75"/>
      <c r="LJG75"/>
      <c r="LJH75"/>
      <c r="LJI75"/>
      <c r="LJJ75"/>
      <c r="LJK75"/>
      <c r="LJL75"/>
      <c r="LJM75"/>
      <c r="LJN75"/>
      <c r="LJO75"/>
      <c r="LJP75"/>
      <c r="LJQ75"/>
      <c r="LJR75"/>
      <c r="LJS75"/>
      <c r="LJT75"/>
      <c r="LJU75"/>
      <c r="LJV75"/>
      <c r="LJW75"/>
      <c r="LJX75"/>
      <c r="LJY75"/>
      <c r="LJZ75"/>
      <c r="LKA75"/>
      <c r="LKB75"/>
      <c r="LKC75"/>
      <c r="LKD75"/>
      <c r="LKE75"/>
      <c r="LKF75"/>
      <c r="LKG75"/>
      <c r="LKH75"/>
      <c r="LKI75"/>
      <c r="LKJ75"/>
      <c r="LKK75"/>
      <c r="LKL75"/>
      <c r="LKM75"/>
      <c r="LKN75"/>
      <c r="LKO75"/>
      <c r="LKP75"/>
      <c r="LKQ75"/>
      <c r="LKR75"/>
      <c r="LKS75"/>
      <c r="LKT75"/>
      <c r="LKU75"/>
      <c r="LKV75"/>
      <c r="LKW75"/>
      <c r="LKX75"/>
      <c r="LKY75"/>
      <c r="LKZ75"/>
      <c r="LLA75"/>
      <c r="LLB75"/>
      <c r="LLC75"/>
      <c r="LLD75"/>
      <c r="LLE75"/>
      <c r="LLF75"/>
      <c r="LLG75"/>
      <c r="LLH75"/>
      <c r="LLI75"/>
      <c r="LLJ75"/>
      <c r="LLK75"/>
      <c r="LLL75"/>
      <c r="LLM75"/>
      <c r="LLN75"/>
      <c r="LLO75"/>
      <c r="LLP75"/>
      <c r="LLQ75"/>
      <c r="LLR75"/>
      <c r="LLS75"/>
      <c r="LLT75"/>
      <c r="LLU75"/>
      <c r="LLV75"/>
      <c r="LLW75"/>
      <c r="LLX75"/>
      <c r="LLY75"/>
      <c r="LLZ75"/>
      <c r="LMA75"/>
      <c r="LMB75"/>
      <c r="LMC75"/>
      <c r="LMD75"/>
      <c r="LME75"/>
      <c r="LMF75"/>
      <c r="LMG75"/>
      <c r="LMH75"/>
      <c r="LMI75"/>
      <c r="LMJ75"/>
      <c r="LMK75"/>
      <c r="LML75"/>
      <c r="LMM75"/>
      <c r="LMN75"/>
      <c r="LMO75"/>
      <c r="LMP75"/>
      <c r="LMQ75"/>
      <c r="LMR75"/>
      <c r="LMS75"/>
      <c r="LMT75"/>
      <c r="LMU75"/>
      <c r="LMV75"/>
      <c r="LMW75"/>
      <c r="LMX75"/>
      <c r="LMY75"/>
      <c r="LMZ75"/>
      <c r="LNA75"/>
      <c r="LNB75"/>
      <c r="LNC75"/>
      <c r="LND75"/>
      <c r="LNE75"/>
      <c r="LNF75"/>
      <c r="LNG75"/>
      <c r="LNH75"/>
      <c r="LNI75"/>
      <c r="LNJ75"/>
      <c r="LNK75"/>
      <c r="LNL75"/>
      <c r="LNM75"/>
      <c r="LNN75"/>
      <c r="LNO75"/>
      <c r="LNP75"/>
      <c r="LNQ75"/>
      <c r="LNR75"/>
      <c r="LNS75"/>
      <c r="LNT75"/>
      <c r="LNU75"/>
      <c r="LNV75"/>
      <c r="LNW75"/>
      <c r="LNX75"/>
      <c r="LNY75"/>
      <c r="LNZ75"/>
      <c r="LOA75"/>
      <c r="LOB75"/>
      <c r="LOC75"/>
      <c r="LOD75"/>
      <c r="LOE75"/>
      <c r="LOF75"/>
      <c r="LOG75"/>
      <c r="LOH75"/>
      <c r="LOI75"/>
      <c r="LOJ75"/>
      <c r="LOK75"/>
      <c r="LOL75"/>
      <c r="LOM75"/>
      <c r="LON75"/>
      <c r="LOO75"/>
      <c r="LOP75"/>
      <c r="LOQ75"/>
      <c r="LOR75"/>
      <c r="LOS75"/>
      <c r="LOT75"/>
      <c r="LOU75"/>
      <c r="LOV75"/>
      <c r="LOW75"/>
      <c r="LOX75"/>
      <c r="LOY75"/>
      <c r="LOZ75"/>
      <c r="LPA75"/>
      <c r="LPB75"/>
      <c r="LPC75"/>
      <c r="LPD75"/>
      <c r="LPE75"/>
      <c r="LPF75"/>
      <c r="LPG75"/>
      <c r="LPH75"/>
      <c r="LPI75"/>
      <c r="LPJ75"/>
      <c r="LPK75"/>
      <c r="LPL75"/>
      <c r="LPM75"/>
      <c r="LPN75"/>
      <c r="LPO75"/>
      <c r="LPP75"/>
      <c r="LPQ75"/>
      <c r="LPR75"/>
      <c r="LPS75"/>
      <c r="LPT75"/>
      <c r="LPU75"/>
      <c r="LPV75"/>
      <c r="LPW75"/>
      <c r="LPX75"/>
      <c r="LPY75"/>
      <c r="LPZ75"/>
      <c r="LQA75"/>
      <c r="LQB75"/>
      <c r="LQC75"/>
      <c r="LQD75"/>
      <c r="LQE75"/>
      <c r="LQF75"/>
      <c r="LQG75"/>
      <c r="LQH75"/>
      <c r="LQI75"/>
      <c r="LQJ75"/>
      <c r="LQK75"/>
      <c r="LQL75"/>
      <c r="LQM75"/>
      <c r="LQN75"/>
      <c r="LQO75"/>
      <c r="LQP75"/>
      <c r="LQQ75"/>
      <c r="LQR75"/>
      <c r="LQS75"/>
      <c r="LQT75"/>
      <c r="LQU75"/>
      <c r="LQV75"/>
      <c r="LQW75"/>
      <c r="LQX75"/>
      <c r="LQY75"/>
      <c r="LQZ75"/>
      <c r="LRA75"/>
      <c r="LRB75"/>
      <c r="LRC75"/>
      <c r="LRD75"/>
      <c r="LRE75"/>
      <c r="LRF75"/>
      <c r="LRG75"/>
      <c r="LRH75"/>
      <c r="LRI75"/>
      <c r="LRJ75"/>
      <c r="LRK75"/>
      <c r="LRL75"/>
      <c r="LRM75"/>
      <c r="LRN75"/>
      <c r="LRO75"/>
      <c r="LRP75"/>
      <c r="LRQ75"/>
      <c r="LRR75"/>
      <c r="LRS75"/>
      <c r="LRT75"/>
      <c r="LRU75"/>
      <c r="LRV75"/>
      <c r="LRW75"/>
      <c r="LRX75"/>
      <c r="LRY75"/>
      <c r="LRZ75"/>
      <c r="LSA75"/>
      <c r="LSB75"/>
      <c r="LSC75"/>
      <c r="LSD75"/>
      <c r="LSE75"/>
      <c r="LSF75"/>
      <c r="LSG75"/>
      <c r="LSH75"/>
      <c r="LSI75"/>
      <c r="LSJ75"/>
      <c r="LSK75"/>
      <c r="LSL75"/>
      <c r="LSM75"/>
      <c r="LSN75"/>
      <c r="LSO75"/>
      <c r="LSP75"/>
      <c r="LSQ75"/>
      <c r="LSR75"/>
      <c r="LSS75"/>
      <c r="LST75"/>
      <c r="LSU75"/>
      <c r="LSV75"/>
      <c r="LSW75"/>
      <c r="LSX75"/>
      <c r="LSY75"/>
      <c r="LSZ75"/>
      <c r="LTA75"/>
      <c r="LTB75"/>
      <c r="LTC75"/>
      <c r="LTD75"/>
      <c r="LTE75"/>
      <c r="LTF75"/>
      <c r="LTG75"/>
      <c r="LTH75"/>
      <c r="LTI75"/>
      <c r="LTJ75"/>
      <c r="LTK75"/>
      <c r="LTL75"/>
      <c r="LTM75"/>
      <c r="LTN75"/>
      <c r="LTO75"/>
      <c r="LTP75"/>
      <c r="LTQ75"/>
      <c r="LTR75"/>
      <c r="LTS75"/>
      <c r="LTT75"/>
      <c r="LTU75"/>
      <c r="LTV75"/>
      <c r="LTW75"/>
      <c r="LTX75"/>
      <c r="LTY75"/>
      <c r="LTZ75"/>
      <c r="LUA75"/>
      <c r="LUB75"/>
      <c r="LUC75"/>
      <c r="LUD75"/>
      <c r="LUE75"/>
      <c r="LUF75"/>
      <c r="LUG75"/>
      <c r="LUH75"/>
      <c r="LUI75"/>
      <c r="LUJ75"/>
      <c r="LUK75"/>
      <c r="LUL75"/>
      <c r="LUM75"/>
      <c r="LUN75"/>
      <c r="LUO75"/>
      <c r="LUP75"/>
      <c r="LUQ75"/>
      <c r="LUR75"/>
      <c r="LUS75"/>
      <c r="LUT75"/>
      <c r="LUU75"/>
      <c r="LUV75"/>
      <c r="LUW75"/>
      <c r="LUX75"/>
      <c r="LUY75"/>
      <c r="LUZ75"/>
      <c r="LVA75"/>
      <c r="LVB75"/>
      <c r="LVC75"/>
      <c r="LVD75"/>
      <c r="LVE75"/>
      <c r="LVF75"/>
      <c r="LVG75"/>
      <c r="LVH75"/>
      <c r="LVI75"/>
      <c r="LVJ75"/>
      <c r="LVK75"/>
      <c r="LVL75"/>
      <c r="LVM75"/>
      <c r="LVN75"/>
      <c r="LVO75"/>
      <c r="LVP75"/>
      <c r="LVQ75"/>
      <c r="LVR75"/>
      <c r="LVS75"/>
      <c r="LVT75"/>
      <c r="LVU75"/>
      <c r="LVV75"/>
      <c r="LVW75"/>
      <c r="LVX75"/>
      <c r="LVY75"/>
      <c r="LVZ75"/>
      <c r="LWA75"/>
      <c r="LWB75"/>
      <c r="LWC75"/>
      <c r="LWD75"/>
      <c r="LWE75"/>
      <c r="LWF75"/>
      <c r="LWG75"/>
      <c r="LWH75"/>
      <c r="LWI75"/>
      <c r="LWJ75"/>
      <c r="LWK75"/>
      <c r="LWL75"/>
      <c r="LWM75"/>
      <c r="LWN75"/>
      <c r="LWO75"/>
      <c r="LWP75"/>
      <c r="LWQ75"/>
      <c r="LWR75"/>
      <c r="LWS75"/>
      <c r="LWT75"/>
      <c r="LWU75"/>
      <c r="LWV75"/>
      <c r="LWW75"/>
      <c r="LWX75"/>
      <c r="LWY75"/>
      <c r="LWZ75"/>
      <c r="LXA75"/>
      <c r="LXB75"/>
      <c r="LXC75"/>
      <c r="LXD75"/>
      <c r="LXE75"/>
      <c r="LXF75"/>
      <c r="LXG75"/>
      <c r="LXH75"/>
      <c r="LXI75"/>
      <c r="LXJ75"/>
      <c r="LXK75"/>
      <c r="LXL75"/>
      <c r="LXM75"/>
      <c r="LXN75"/>
      <c r="LXO75"/>
      <c r="LXP75"/>
      <c r="LXQ75"/>
      <c r="LXR75"/>
      <c r="LXS75"/>
      <c r="LXT75"/>
      <c r="LXU75"/>
      <c r="LXV75"/>
      <c r="LXW75"/>
      <c r="LXX75"/>
      <c r="LXY75"/>
      <c r="LXZ75"/>
      <c r="LYA75"/>
      <c r="LYB75"/>
      <c r="LYC75"/>
      <c r="LYD75"/>
      <c r="LYE75"/>
      <c r="LYF75"/>
      <c r="LYG75"/>
      <c r="LYH75"/>
      <c r="LYI75"/>
      <c r="LYJ75"/>
      <c r="LYK75"/>
      <c r="LYL75"/>
      <c r="LYM75"/>
      <c r="LYN75"/>
      <c r="LYO75"/>
      <c r="LYP75"/>
      <c r="LYQ75"/>
      <c r="LYR75"/>
      <c r="LYS75"/>
      <c r="LYT75"/>
      <c r="LYU75"/>
      <c r="LYV75"/>
      <c r="LYW75"/>
      <c r="LYX75"/>
      <c r="LYY75"/>
      <c r="LYZ75"/>
      <c r="LZA75"/>
      <c r="LZB75"/>
      <c r="LZC75"/>
      <c r="LZD75"/>
      <c r="LZE75"/>
      <c r="LZF75"/>
      <c r="LZG75"/>
      <c r="LZH75"/>
      <c r="LZI75"/>
      <c r="LZJ75"/>
      <c r="LZK75"/>
      <c r="LZL75"/>
      <c r="LZM75"/>
      <c r="LZN75"/>
      <c r="LZO75"/>
      <c r="LZP75"/>
      <c r="LZQ75"/>
      <c r="LZR75"/>
      <c r="LZS75"/>
      <c r="LZT75"/>
      <c r="LZU75"/>
      <c r="LZV75"/>
      <c r="LZW75"/>
      <c r="LZX75"/>
      <c r="LZY75"/>
      <c r="LZZ75"/>
      <c r="MAA75"/>
      <c r="MAB75"/>
      <c r="MAC75"/>
      <c r="MAD75"/>
      <c r="MAE75"/>
      <c r="MAF75"/>
      <c r="MAG75"/>
      <c r="MAH75"/>
      <c r="MAI75"/>
      <c r="MAJ75"/>
      <c r="MAK75"/>
      <c r="MAL75"/>
      <c r="MAM75"/>
      <c r="MAN75"/>
      <c r="MAO75"/>
      <c r="MAP75"/>
      <c r="MAQ75"/>
      <c r="MAR75"/>
      <c r="MAS75"/>
      <c r="MAT75"/>
      <c r="MAU75"/>
      <c r="MAV75"/>
      <c r="MAW75"/>
      <c r="MAX75"/>
      <c r="MAY75"/>
      <c r="MAZ75"/>
      <c r="MBA75"/>
      <c r="MBB75"/>
      <c r="MBC75"/>
      <c r="MBD75"/>
      <c r="MBE75"/>
      <c r="MBF75"/>
      <c r="MBG75"/>
      <c r="MBH75"/>
      <c r="MBI75"/>
      <c r="MBJ75"/>
      <c r="MBK75"/>
      <c r="MBL75"/>
      <c r="MBM75"/>
      <c r="MBN75"/>
      <c r="MBO75"/>
      <c r="MBP75"/>
      <c r="MBQ75"/>
      <c r="MBR75"/>
      <c r="MBS75"/>
      <c r="MBT75"/>
      <c r="MBU75"/>
      <c r="MBV75"/>
      <c r="MBW75"/>
      <c r="MBX75"/>
      <c r="MBY75"/>
      <c r="MBZ75"/>
      <c r="MCA75"/>
      <c r="MCB75"/>
      <c r="MCC75"/>
      <c r="MCD75"/>
      <c r="MCE75"/>
      <c r="MCF75"/>
      <c r="MCG75"/>
      <c r="MCH75"/>
      <c r="MCI75"/>
      <c r="MCJ75"/>
      <c r="MCK75"/>
      <c r="MCL75"/>
      <c r="MCM75"/>
      <c r="MCN75"/>
      <c r="MCO75"/>
      <c r="MCP75"/>
      <c r="MCQ75"/>
      <c r="MCR75"/>
      <c r="MCS75"/>
      <c r="MCT75"/>
      <c r="MCU75"/>
      <c r="MCV75"/>
      <c r="MCW75"/>
      <c r="MCX75"/>
      <c r="MCY75"/>
      <c r="MCZ75"/>
      <c r="MDA75"/>
      <c r="MDB75"/>
      <c r="MDC75"/>
      <c r="MDD75"/>
      <c r="MDE75"/>
      <c r="MDF75"/>
      <c r="MDG75"/>
      <c r="MDH75"/>
      <c r="MDI75"/>
      <c r="MDJ75"/>
      <c r="MDK75"/>
      <c r="MDL75"/>
      <c r="MDM75"/>
      <c r="MDN75"/>
      <c r="MDO75"/>
      <c r="MDP75"/>
      <c r="MDQ75"/>
      <c r="MDR75"/>
      <c r="MDS75"/>
      <c r="MDT75"/>
      <c r="MDU75"/>
      <c r="MDV75"/>
      <c r="MDW75"/>
      <c r="MDX75"/>
      <c r="MDY75"/>
      <c r="MDZ75"/>
      <c r="MEA75"/>
      <c r="MEB75"/>
      <c r="MEC75"/>
      <c r="MED75"/>
      <c r="MEE75"/>
      <c r="MEF75"/>
      <c r="MEG75"/>
      <c r="MEH75"/>
      <c r="MEI75"/>
      <c r="MEJ75"/>
      <c r="MEK75"/>
      <c r="MEL75"/>
      <c r="MEM75"/>
      <c r="MEN75"/>
      <c r="MEO75"/>
      <c r="MEP75"/>
      <c r="MEQ75"/>
      <c r="MER75"/>
      <c r="MES75"/>
      <c r="MET75"/>
      <c r="MEU75"/>
      <c r="MEV75"/>
      <c r="MEW75"/>
      <c r="MEX75"/>
      <c r="MEY75"/>
      <c r="MEZ75"/>
      <c r="MFA75"/>
      <c r="MFB75"/>
      <c r="MFC75"/>
      <c r="MFD75"/>
      <c r="MFE75"/>
      <c r="MFF75"/>
      <c r="MFG75"/>
      <c r="MFH75"/>
      <c r="MFI75"/>
      <c r="MFJ75"/>
      <c r="MFK75"/>
      <c r="MFL75"/>
      <c r="MFM75"/>
      <c r="MFN75"/>
      <c r="MFO75"/>
      <c r="MFP75"/>
      <c r="MFQ75"/>
      <c r="MFR75"/>
      <c r="MFS75"/>
      <c r="MFT75"/>
      <c r="MFU75"/>
      <c r="MFV75"/>
      <c r="MFW75"/>
      <c r="MFX75"/>
      <c r="MFY75"/>
      <c r="MFZ75"/>
      <c r="MGA75"/>
      <c r="MGB75"/>
      <c r="MGC75"/>
      <c r="MGD75"/>
      <c r="MGE75"/>
      <c r="MGF75"/>
      <c r="MGG75"/>
      <c r="MGH75"/>
      <c r="MGI75"/>
      <c r="MGJ75"/>
      <c r="MGK75"/>
      <c r="MGL75"/>
      <c r="MGM75"/>
      <c r="MGN75"/>
      <c r="MGO75"/>
      <c r="MGP75"/>
      <c r="MGQ75"/>
      <c r="MGR75"/>
      <c r="MGS75"/>
      <c r="MGT75"/>
      <c r="MGU75"/>
      <c r="MGV75"/>
      <c r="MGW75"/>
      <c r="MGX75"/>
      <c r="MGY75"/>
      <c r="MGZ75"/>
      <c r="MHA75"/>
      <c r="MHB75"/>
      <c r="MHC75"/>
      <c r="MHD75"/>
      <c r="MHE75"/>
      <c r="MHF75"/>
      <c r="MHG75"/>
      <c r="MHH75"/>
      <c r="MHI75"/>
      <c r="MHJ75"/>
      <c r="MHK75"/>
      <c r="MHL75"/>
      <c r="MHM75"/>
      <c r="MHN75"/>
      <c r="MHO75"/>
      <c r="MHP75"/>
      <c r="MHQ75"/>
      <c r="MHR75"/>
      <c r="MHS75"/>
      <c r="MHT75"/>
      <c r="MHU75"/>
      <c r="MHV75"/>
      <c r="MHW75"/>
      <c r="MHX75"/>
      <c r="MHY75"/>
      <c r="MHZ75"/>
      <c r="MIA75"/>
      <c r="MIB75"/>
      <c r="MIC75"/>
      <c r="MID75"/>
      <c r="MIE75"/>
      <c r="MIF75"/>
      <c r="MIG75"/>
      <c r="MIH75"/>
      <c r="MII75"/>
      <c r="MIJ75"/>
      <c r="MIK75"/>
      <c r="MIL75"/>
      <c r="MIM75"/>
      <c r="MIN75"/>
      <c r="MIO75"/>
      <c r="MIP75"/>
      <c r="MIQ75"/>
      <c r="MIR75"/>
      <c r="MIS75"/>
      <c r="MIT75"/>
      <c r="MIU75"/>
      <c r="MIV75"/>
      <c r="MIW75"/>
      <c r="MIX75"/>
      <c r="MIY75"/>
      <c r="MIZ75"/>
      <c r="MJA75"/>
      <c r="MJB75"/>
      <c r="MJC75"/>
      <c r="MJD75"/>
      <c r="MJE75"/>
      <c r="MJF75"/>
      <c r="MJG75"/>
      <c r="MJH75"/>
      <c r="MJI75"/>
      <c r="MJJ75"/>
      <c r="MJK75"/>
      <c r="MJL75"/>
      <c r="MJM75"/>
      <c r="MJN75"/>
      <c r="MJO75"/>
      <c r="MJP75"/>
      <c r="MJQ75"/>
      <c r="MJR75"/>
      <c r="MJS75"/>
      <c r="MJT75"/>
      <c r="MJU75"/>
      <c r="MJV75"/>
      <c r="MJW75"/>
      <c r="MJX75"/>
      <c r="MJY75"/>
      <c r="MJZ75"/>
      <c r="MKA75"/>
      <c r="MKB75"/>
      <c r="MKC75"/>
      <c r="MKD75"/>
      <c r="MKE75"/>
      <c r="MKF75"/>
      <c r="MKG75"/>
      <c r="MKH75"/>
      <c r="MKI75"/>
      <c r="MKJ75"/>
      <c r="MKK75"/>
      <c r="MKL75"/>
      <c r="MKM75"/>
      <c r="MKN75"/>
      <c r="MKO75"/>
      <c r="MKP75"/>
      <c r="MKQ75"/>
      <c r="MKR75"/>
      <c r="MKS75"/>
      <c r="MKT75"/>
      <c r="MKU75"/>
      <c r="MKV75"/>
      <c r="MKW75"/>
      <c r="MKX75"/>
      <c r="MKY75"/>
      <c r="MKZ75"/>
      <c r="MLA75"/>
      <c r="MLB75"/>
      <c r="MLC75"/>
      <c r="MLD75"/>
      <c r="MLE75"/>
      <c r="MLF75"/>
      <c r="MLG75"/>
      <c r="MLH75"/>
      <c r="MLI75"/>
      <c r="MLJ75"/>
      <c r="MLK75"/>
      <c r="MLL75"/>
      <c r="MLM75"/>
      <c r="MLN75"/>
      <c r="MLO75"/>
      <c r="MLP75"/>
      <c r="MLQ75"/>
      <c r="MLR75"/>
      <c r="MLS75"/>
      <c r="MLT75"/>
      <c r="MLU75"/>
      <c r="MLV75"/>
      <c r="MLW75"/>
      <c r="MLX75"/>
      <c r="MLY75"/>
      <c r="MLZ75"/>
      <c r="MMA75"/>
      <c r="MMB75"/>
      <c r="MMC75"/>
      <c r="MMD75"/>
      <c r="MME75"/>
      <c r="MMF75"/>
      <c r="MMG75"/>
      <c r="MMH75"/>
      <c r="MMI75"/>
      <c r="MMJ75"/>
      <c r="MMK75"/>
      <c r="MML75"/>
      <c r="MMM75"/>
      <c r="MMN75"/>
      <c r="MMO75"/>
      <c r="MMP75"/>
      <c r="MMQ75"/>
      <c r="MMR75"/>
      <c r="MMS75"/>
      <c r="MMT75"/>
      <c r="MMU75"/>
      <c r="MMV75"/>
      <c r="MMW75"/>
      <c r="MMX75"/>
      <c r="MMY75"/>
      <c r="MMZ75"/>
      <c r="MNA75"/>
      <c r="MNB75"/>
      <c r="MNC75"/>
      <c r="MND75"/>
      <c r="MNE75"/>
      <c r="MNF75"/>
      <c r="MNG75"/>
      <c r="MNH75"/>
      <c r="MNI75"/>
      <c r="MNJ75"/>
      <c r="MNK75"/>
      <c r="MNL75"/>
      <c r="MNM75"/>
      <c r="MNN75"/>
      <c r="MNO75"/>
      <c r="MNP75"/>
      <c r="MNQ75"/>
      <c r="MNR75"/>
      <c r="MNS75"/>
      <c r="MNT75"/>
      <c r="MNU75"/>
      <c r="MNV75"/>
      <c r="MNW75"/>
      <c r="MNX75"/>
      <c r="MNY75"/>
      <c r="MNZ75"/>
      <c r="MOA75"/>
      <c r="MOB75"/>
      <c r="MOC75"/>
      <c r="MOD75"/>
      <c r="MOE75"/>
      <c r="MOF75"/>
      <c r="MOG75"/>
      <c r="MOH75"/>
      <c r="MOI75"/>
      <c r="MOJ75"/>
      <c r="MOK75"/>
      <c r="MOL75"/>
      <c r="MOM75"/>
      <c r="MON75"/>
      <c r="MOO75"/>
      <c r="MOP75"/>
      <c r="MOQ75"/>
      <c r="MOR75"/>
      <c r="MOS75"/>
      <c r="MOT75"/>
      <c r="MOU75"/>
      <c r="MOV75"/>
      <c r="MOW75"/>
      <c r="MOX75"/>
      <c r="MOY75"/>
      <c r="MOZ75"/>
      <c r="MPA75"/>
      <c r="MPB75"/>
      <c r="MPC75"/>
      <c r="MPD75"/>
      <c r="MPE75"/>
      <c r="MPF75"/>
      <c r="MPG75"/>
      <c r="MPH75"/>
      <c r="MPI75"/>
      <c r="MPJ75"/>
      <c r="MPK75"/>
      <c r="MPL75"/>
      <c r="MPM75"/>
      <c r="MPN75"/>
      <c r="MPO75"/>
      <c r="MPP75"/>
      <c r="MPQ75"/>
      <c r="MPR75"/>
      <c r="MPS75"/>
      <c r="MPT75"/>
      <c r="MPU75"/>
      <c r="MPV75"/>
      <c r="MPW75"/>
      <c r="MPX75"/>
      <c r="MPY75"/>
      <c r="MPZ75"/>
      <c r="MQA75"/>
      <c r="MQB75"/>
      <c r="MQC75"/>
      <c r="MQD75"/>
      <c r="MQE75"/>
      <c r="MQF75"/>
      <c r="MQG75"/>
      <c r="MQH75"/>
      <c r="MQI75"/>
      <c r="MQJ75"/>
      <c r="MQK75"/>
      <c r="MQL75"/>
      <c r="MQM75"/>
      <c r="MQN75"/>
      <c r="MQO75"/>
      <c r="MQP75"/>
      <c r="MQQ75"/>
      <c r="MQR75"/>
      <c r="MQS75"/>
      <c r="MQT75"/>
      <c r="MQU75"/>
      <c r="MQV75"/>
      <c r="MQW75"/>
      <c r="MQX75"/>
      <c r="MQY75"/>
      <c r="MQZ75"/>
      <c r="MRA75"/>
      <c r="MRB75"/>
      <c r="MRC75"/>
      <c r="MRD75"/>
      <c r="MRE75"/>
      <c r="MRF75"/>
      <c r="MRG75"/>
      <c r="MRH75"/>
      <c r="MRI75"/>
      <c r="MRJ75"/>
      <c r="MRK75"/>
      <c r="MRL75"/>
      <c r="MRM75"/>
      <c r="MRN75"/>
      <c r="MRO75"/>
      <c r="MRP75"/>
      <c r="MRQ75"/>
      <c r="MRR75"/>
      <c r="MRS75"/>
      <c r="MRT75"/>
      <c r="MRU75"/>
      <c r="MRV75"/>
      <c r="MRW75"/>
      <c r="MRX75"/>
      <c r="MRY75"/>
      <c r="MRZ75"/>
      <c r="MSA75"/>
      <c r="MSB75"/>
      <c r="MSC75"/>
      <c r="MSD75"/>
      <c r="MSE75"/>
      <c r="MSF75"/>
      <c r="MSG75"/>
      <c r="MSH75"/>
      <c r="MSI75"/>
      <c r="MSJ75"/>
      <c r="MSK75"/>
      <c r="MSL75"/>
      <c r="MSM75"/>
      <c r="MSN75"/>
      <c r="MSO75"/>
      <c r="MSP75"/>
      <c r="MSQ75"/>
      <c r="MSR75"/>
      <c r="MSS75"/>
      <c r="MST75"/>
      <c r="MSU75"/>
      <c r="MSV75"/>
      <c r="MSW75"/>
      <c r="MSX75"/>
      <c r="MSY75"/>
      <c r="MSZ75"/>
      <c r="MTA75"/>
      <c r="MTB75"/>
      <c r="MTC75"/>
      <c r="MTD75"/>
      <c r="MTE75"/>
      <c r="MTF75"/>
      <c r="MTG75"/>
      <c r="MTH75"/>
      <c r="MTI75"/>
      <c r="MTJ75"/>
      <c r="MTK75"/>
      <c r="MTL75"/>
      <c r="MTM75"/>
      <c r="MTN75"/>
      <c r="MTO75"/>
      <c r="MTP75"/>
      <c r="MTQ75"/>
      <c r="MTR75"/>
      <c r="MTS75"/>
      <c r="MTT75"/>
      <c r="MTU75"/>
      <c r="MTV75"/>
      <c r="MTW75"/>
      <c r="MTX75"/>
      <c r="MTY75"/>
      <c r="MTZ75"/>
      <c r="MUA75"/>
      <c r="MUB75"/>
      <c r="MUC75"/>
      <c r="MUD75"/>
      <c r="MUE75"/>
      <c r="MUF75"/>
      <c r="MUG75"/>
      <c r="MUH75"/>
      <c r="MUI75"/>
      <c r="MUJ75"/>
      <c r="MUK75"/>
      <c r="MUL75"/>
      <c r="MUM75"/>
      <c r="MUN75"/>
      <c r="MUO75"/>
      <c r="MUP75"/>
      <c r="MUQ75"/>
      <c r="MUR75"/>
      <c r="MUS75"/>
      <c r="MUT75"/>
      <c r="MUU75"/>
      <c r="MUV75"/>
      <c r="MUW75"/>
      <c r="MUX75"/>
      <c r="MUY75"/>
      <c r="MUZ75"/>
      <c r="MVA75"/>
      <c r="MVB75"/>
      <c r="MVC75"/>
      <c r="MVD75"/>
      <c r="MVE75"/>
      <c r="MVF75"/>
      <c r="MVG75"/>
      <c r="MVH75"/>
      <c r="MVI75"/>
      <c r="MVJ75"/>
      <c r="MVK75"/>
      <c r="MVL75"/>
      <c r="MVM75"/>
      <c r="MVN75"/>
      <c r="MVO75"/>
      <c r="MVP75"/>
      <c r="MVQ75"/>
      <c r="MVR75"/>
      <c r="MVS75"/>
      <c r="MVT75"/>
      <c r="MVU75"/>
      <c r="MVV75"/>
      <c r="MVW75"/>
      <c r="MVX75"/>
      <c r="MVY75"/>
      <c r="MVZ75"/>
      <c r="MWA75"/>
      <c r="MWB75"/>
      <c r="MWC75"/>
      <c r="MWD75"/>
      <c r="MWE75"/>
      <c r="MWF75"/>
      <c r="MWG75"/>
      <c r="MWH75"/>
      <c r="MWI75"/>
      <c r="MWJ75"/>
      <c r="MWK75"/>
      <c r="MWL75"/>
      <c r="MWM75"/>
      <c r="MWN75"/>
      <c r="MWO75"/>
      <c r="MWP75"/>
      <c r="MWQ75"/>
      <c r="MWR75"/>
      <c r="MWS75"/>
      <c r="MWT75"/>
      <c r="MWU75"/>
      <c r="MWV75"/>
      <c r="MWW75"/>
      <c r="MWX75"/>
      <c r="MWY75"/>
      <c r="MWZ75"/>
      <c r="MXA75"/>
      <c r="MXB75"/>
      <c r="MXC75"/>
      <c r="MXD75"/>
      <c r="MXE75"/>
      <c r="MXF75"/>
      <c r="MXG75"/>
      <c r="MXH75"/>
      <c r="MXI75"/>
      <c r="MXJ75"/>
      <c r="MXK75"/>
      <c r="MXL75"/>
      <c r="MXM75"/>
      <c r="MXN75"/>
      <c r="MXO75"/>
      <c r="MXP75"/>
      <c r="MXQ75"/>
      <c r="MXR75"/>
      <c r="MXS75"/>
      <c r="MXT75"/>
      <c r="MXU75"/>
      <c r="MXV75"/>
      <c r="MXW75"/>
      <c r="MXX75"/>
      <c r="MXY75"/>
      <c r="MXZ75"/>
      <c r="MYA75"/>
      <c r="MYB75"/>
      <c r="MYC75"/>
      <c r="MYD75"/>
      <c r="MYE75"/>
      <c r="MYF75"/>
      <c r="MYG75"/>
      <c r="MYH75"/>
      <c r="MYI75"/>
      <c r="MYJ75"/>
      <c r="MYK75"/>
      <c r="MYL75"/>
      <c r="MYM75"/>
      <c r="MYN75"/>
      <c r="MYO75"/>
      <c r="MYP75"/>
      <c r="MYQ75"/>
      <c r="MYR75"/>
      <c r="MYS75"/>
      <c r="MYT75"/>
      <c r="MYU75"/>
      <c r="MYV75"/>
      <c r="MYW75"/>
      <c r="MYX75"/>
      <c r="MYY75"/>
      <c r="MYZ75"/>
      <c r="MZA75"/>
      <c r="MZB75"/>
      <c r="MZC75"/>
      <c r="MZD75"/>
      <c r="MZE75"/>
      <c r="MZF75"/>
      <c r="MZG75"/>
      <c r="MZH75"/>
      <c r="MZI75"/>
      <c r="MZJ75"/>
      <c r="MZK75"/>
      <c r="MZL75"/>
      <c r="MZM75"/>
      <c r="MZN75"/>
      <c r="MZO75"/>
      <c r="MZP75"/>
      <c r="MZQ75"/>
      <c r="MZR75"/>
      <c r="MZS75"/>
      <c r="MZT75"/>
      <c r="MZU75"/>
      <c r="MZV75"/>
      <c r="MZW75"/>
      <c r="MZX75"/>
      <c r="MZY75"/>
      <c r="MZZ75"/>
      <c r="NAA75"/>
      <c r="NAB75"/>
      <c r="NAC75"/>
      <c r="NAD75"/>
      <c r="NAE75"/>
      <c r="NAF75"/>
      <c r="NAG75"/>
      <c r="NAH75"/>
      <c r="NAI75"/>
      <c r="NAJ75"/>
      <c r="NAK75"/>
      <c r="NAL75"/>
      <c r="NAM75"/>
      <c r="NAN75"/>
      <c r="NAO75"/>
      <c r="NAP75"/>
      <c r="NAQ75"/>
      <c r="NAR75"/>
      <c r="NAS75"/>
      <c r="NAT75"/>
      <c r="NAU75"/>
      <c r="NAV75"/>
      <c r="NAW75"/>
      <c r="NAX75"/>
      <c r="NAY75"/>
      <c r="NAZ75"/>
      <c r="NBA75"/>
      <c r="NBB75"/>
      <c r="NBC75"/>
      <c r="NBD75"/>
      <c r="NBE75"/>
      <c r="NBF75"/>
      <c r="NBG75"/>
      <c r="NBH75"/>
      <c r="NBI75"/>
      <c r="NBJ75"/>
      <c r="NBK75"/>
      <c r="NBL75"/>
      <c r="NBM75"/>
      <c r="NBN75"/>
      <c r="NBO75"/>
      <c r="NBP75"/>
      <c r="NBQ75"/>
      <c r="NBR75"/>
      <c r="NBS75"/>
      <c r="NBT75"/>
      <c r="NBU75"/>
      <c r="NBV75"/>
      <c r="NBW75"/>
      <c r="NBX75"/>
      <c r="NBY75"/>
      <c r="NBZ75"/>
      <c r="NCA75"/>
      <c r="NCB75"/>
      <c r="NCC75"/>
      <c r="NCD75"/>
      <c r="NCE75"/>
      <c r="NCF75"/>
      <c r="NCG75"/>
      <c r="NCH75"/>
      <c r="NCI75"/>
      <c r="NCJ75"/>
      <c r="NCK75"/>
      <c r="NCL75"/>
      <c r="NCM75"/>
      <c r="NCN75"/>
      <c r="NCO75"/>
      <c r="NCP75"/>
      <c r="NCQ75"/>
      <c r="NCR75"/>
      <c r="NCS75"/>
      <c r="NCT75"/>
      <c r="NCU75"/>
      <c r="NCV75"/>
      <c r="NCW75"/>
      <c r="NCX75"/>
      <c r="NCY75"/>
      <c r="NCZ75"/>
      <c r="NDA75"/>
      <c r="NDB75"/>
      <c r="NDC75"/>
      <c r="NDD75"/>
      <c r="NDE75"/>
      <c r="NDF75"/>
      <c r="NDG75"/>
      <c r="NDH75"/>
      <c r="NDI75"/>
      <c r="NDJ75"/>
      <c r="NDK75"/>
      <c r="NDL75"/>
      <c r="NDM75"/>
      <c r="NDN75"/>
      <c r="NDO75"/>
      <c r="NDP75"/>
      <c r="NDQ75"/>
      <c r="NDR75"/>
      <c r="NDS75"/>
      <c r="NDT75"/>
      <c r="NDU75"/>
      <c r="NDV75"/>
      <c r="NDW75"/>
      <c r="NDX75"/>
      <c r="NDY75"/>
      <c r="NDZ75"/>
      <c r="NEA75"/>
      <c r="NEB75"/>
      <c r="NEC75"/>
      <c r="NED75"/>
      <c r="NEE75"/>
      <c r="NEF75"/>
      <c r="NEG75"/>
      <c r="NEH75"/>
      <c r="NEI75"/>
      <c r="NEJ75"/>
      <c r="NEK75"/>
      <c r="NEL75"/>
      <c r="NEM75"/>
      <c r="NEN75"/>
      <c r="NEO75"/>
      <c r="NEP75"/>
      <c r="NEQ75"/>
      <c r="NER75"/>
      <c r="NES75"/>
      <c r="NET75"/>
      <c r="NEU75"/>
      <c r="NEV75"/>
      <c r="NEW75"/>
      <c r="NEX75"/>
      <c r="NEY75"/>
      <c r="NEZ75"/>
      <c r="NFA75"/>
      <c r="NFB75"/>
      <c r="NFC75"/>
      <c r="NFD75"/>
      <c r="NFE75"/>
      <c r="NFF75"/>
      <c r="NFG75"/>
      <c r="NFH75"/>
      <c r="NFI75"/>
      <c r="NFJ75"/>
      <c r="NFK75"/>
      <c r="NFL75"/>
      <c r="NFM75"/>
      <c r="NFN75"/>
      <c r="NFO75"/>
      <c r="NFP75"/>
      <c r="NFQ75"/>
      <c r="NFR75"/>
      <c r="NFS75"/>
      <c r="NFT75"/>
      <c r="NFU75"/>
      <c r="NFV75"/>
      <c r="NFW75"/>
      <c r="NFX75"/>
      <c r="NFY75"/>
      <c r="NFZ75"/>
      <c r="NGA75"/>
      <c r="NGB75"/>
      <c r="NGC75"/>
      <c r="NGD75"/>
      <c r="NGE75"/>
      <c r="NGF75"/>
      <c r="NGG75"/>
      <c r="NGH75"/>
      <c r="NGI75"/>
      <c r="NGJ75"/>
      <c r="NGK75"/>
      <c r="NGL75"/>
      <c r="NGM75"/>
      <c r="NGN75"/>
      <c r="NGO75"/>
      <c r="NGP75"/>
      <c r="NGQ75"/>
      <c r="NGR75"/>
      <c r="NGS75"/>
      <c r="NGT75"/>
      <c r="NGU75"/>
      <c r="NGV75"/>
      <c r="NGW75"/>
      <c r="NGX75"/>
      <c r="NGY75"/>
      <c r="NGZ75"/>
      <c r="NHA75"/>
      <c r="NHB75"/>
      <c r="NHC75"/>
      <c r="NHD75"/>
      <c r="NHE75"/>
      <c r="NHF75"/>
      <c r="NHG75"/>
      <c r="NHH75"/>
      <c r="NHI75"/>
      <c r="NHJ75"/>
      <c r="NHK75"/>
      <c r="NHL75"/>
      <c r="NHM75"/>
      <c r="NHN75"/>
      <c r="NHO75"/>
      <c r="NHP75"/>
      <c r="NHQ75"/>
      <c r="NHR75"/>
      <c r="NHS75"/>
      <c r="NHT75"/>
      <c r="NHU75"/>
      <c r="NHV75"/>
      <c r="NHW75"/>
      <c r="NHX75"/>
      <c r="NHY75"/>
      <c r="NHZ75"/>
      <c r="NIA75"/>
      <c r="NIB75"/>
      <c r="NIC75"/>
      <c r="NID75"/>
      <c r="NIE75"/>
      <c r="NIF75"/>
      <c r="NIG75"/>
      <c r="NIH75"/>
      <c r="NII75"/>
      <c r="NIJ75"/>
      <c r="NIK75"/>
      <c r="NIL75"/>
      <c r="NIM75"/>
      <c r="NIN75"/>
      <c r="NIO75"/>
      <c r="NIP75"/>
      <c r="NIQ75"/>
      <c r="NIR75"/>
      <c r="NIS75"/>
      <c r="NIT75"/>
      <c r="NIU75"/>
      <c r="NIV75"/>
      <c r="NIW75"/>
      <c r="NIX75"/>
      <c r="NIY75"/>
      <c r="NIZ75"/>
      <c r="NJA75"/>
      <c r="NJB75"/>
      <c r="NJC75"/>
      <c r="NJD75"/>
      <c r="NJE75"/>
      <c r="NJF75"/>
      <c r="NJG75"/>
      <c r="NJH75"/>
      <c r="NJI75"/>
      <c r="NJJ75"/>
      <c r="NJK75"/>
      <c r="NJL75"/>
      <c r="NJM75"/>
      <c r="NJN75"/>
      <c r="NJO75"/>
      <c r="NJP75"/>
      <c r="NJQ75"/>
      <c r="NJR75"/>
      <c r="NJS75"/>
      <c r="NJT75"/>
      <c r="NJU75"/>
      <c r="NJV75"/>
      <c r="NJW75"/>
      <c r="NJX75"/>
      <c r="NJY75"/>
      <c r="NJZ75"/>
      <c r="NKA75"/>
      <c r="NKB75"/>
      <c r="NKC75"/>
      <c r="NKD75"/>
      <c r="NKE75"/>
      <c r="NKF75"/>
      <c r="NKG75"/>
      <c r="NKH75"/>
      <c r="NKI75"/>
      <c r="NKJ75"/>
      <c r="NKK75"/>
      <c r="NKL75"/>
      <c r="NKM75"/>
      <c r="NKN75"/>
      <c r="NKO75"/>
      <c r="NKP75"/>
      <c r="NKQ75"/>
      <c r="NKR75"/>
      <c r="NKS75"/>
      <c r="NKT75"/>
      <c r="NKU75"/>
      <c r="NKV75"/>
      <c r="NKW75"/>
      <c r="NKX75"/>
      <c r="NKY75"/>
      <c r="NKZ75"/>
      <c r="NLA75"/>
      <c r="NLB75"/>
      <c r="NLC75"/>
      <c r="NLD75"/>
      <c r="NLE75"/>
      <c r="NLF75"/>
      <c r="NLG75"/>
      <c r="NLH75"/>
      <c r="NLI75"/>
      <c r="NLJ75"/>
      <c r="NLK75"/>
      <c r="NLL75"/>
      <c r="NLM75"/>
      <c r="NLN75"/>
      <c r="NLO75"/>
      <c r="NLP75"/>
      <c r="NLQ75"/>
      <c r="NLR75"/>
      <c r="NLS75"/>
      <c r="NLT75"/>
      <c r="NLU75"/>
      <c r="NLV75"/>
      <c r="NLW75"/>
      <c r="NLX75"/>
      <c r="NLY75"/>
      <c r="NLZ75"/>
      <c r="NMA75"/>
      <c r="NMB75"/>
      <c r="NMC75"/>
      <c r="NMD75"/>
      <c r="NME75"/>
      <c r="NMF75"/>
      <c r="NMG75"/>
      <c r="NMH75"/>
      <c r="NMI75"/>
      <c r="NMJ75"/>
      <c r="NMK75"/>
      <c r="NML75"/>
      <c r="NMM75"/>
      <c r="NMN75"/>
      <c r="NMO75"/>
      <c r="NMP75"/>
      <c r="NMQ75"/>
      <c r="NMR75"/>
      <c r="NMS75"/>
      <c r="NMT75"/>
      <c r="NMU75"/>
      <c r="NMV75"/>
      <c r="NMW75"/>
      <c r="NMX75"/>
      <c r="NMY75"/>
      <c r="NMZ75"/>
      <c r="NNA75"/>
      <c r="NNB75"/>
      <c r="NNC75"/>
      <c r="NND75"/>
      <c r="NNE75"/>
      <c r="NNF75"/>
      <c r="NNG75"/>
      <c r="NNH75"/>
      <c r="NNI75"/>
      <c r="NNJ75"/>
      <c r="NNK75"/>
      <c r="NNL75"/>
      <c r="NNM75"/>
      <c r="NNN75"/>
      <c r="NNO75"/>
      <c r="NNP75"/>
      <c r="NNQ75"/>
      <c r="NNR75"/>
      <c r="NNS75"/>
      <c r="NNT75"/>
      <c r="NNU75"/>
      <c r="NNV75"/>
      <c r="NNW75"/>
      <c r="NNX75"/>
      <c r="NNY75"/>
      <c r="NNZ75"/>
      <c r="NOA75"/>
      <c r="NOB75"/>
      <c r="NOC75"/>
      <c r="NOD75"/>
      <c r="NOE75"/>
      <c r="NOF75"/>
      <c r="NOG75"/>
      <c r="NOH75"/>
      <c r="NOI75"/>
      <c r="NOJ75"/>
      <c r="NOK75"/>
      <c r="NOL75"/>
      <c r="NOM75"/>
      <c r="NON75"/>
      <c r="NOO75"/>
      <c r="NOP75"/>
      <c r="NOQ75"/>
      <c r="NOR75"/>
      <c r="NOS75"/>
      <c r="NOT75"/>
      <c r="NOU75"/>
      <c r="NOV75"/>
      <c r="NOW75"/>
      <c r="NOX75"/>
      <c r="NOY75"/>
      <c r="NOZ75"/>
      <c r="NPA75"/>
      <c r="NPB75"/>
      <c r="NPC75"/>
      <c r="NPD75"/>
      <c r="NPE75"/>
      <c r="NPF75"/>
      <c r="NPG75"/>
      <c r="NPH75"/>
      <c r="NPI75"/>
      <c r="NPJ75"/>
      <c r="NPK75"/>
      <c r="NPL75"/>
      <c r="NPM75"/>
      <c r="NPN75"/>
      <c r="NPO75"/>
      <c r="NPP75"/>
      <c r="NPQ75"/>
      <c r="NPR75"/>
      <c r="NPS75"/>
      <c r="NPT75"/>
      <c r="NPU75"/>
      <c r="NPV75"/>
      <c r="NPW75"/>
      <c r="NPX75"/>
      <c r="NPY75"/>
      <c r="NPZ75"/>
      <c r="NQA75"/>
      <c r="NQB75"/>
      <c r="NQC75"/>
      <c r="NQD75"/>
      <c r="NQE75"/>
      <c r="NQF75"/>
      <c r="NQG75"/>
      <c r="NQH75"/>
      <c r="NQI75"/>
      <c r="NQJ75"/>
      <c r="NQK75"/>
      <c r="NQL75"/>
      <c r="NQM75"/>
      <c r="NQN75"/>
      <c r="NQO75"/>
      <c r="NQP75"/>
      <c r="NQQ75"/>
      <c r="NQR75"/>
      <c r="NQS75"/>
      <c r="NQT75"/>
      <c r="NQU75"/>
      <c r="NQV75"/>
      <c r="NQW75"/>
      <c r="NQX75"/>
      <c r="NQY75"/>
      <c r="NQZ75"/>
      <c r="NRA75"/>
      <c r="NRB75"/>
      <c r="NRC75"/>
      <c r="NRD75"/>
      <c r="NRE75"/>
      <c r="NRF75"/>
      <c r="NRG75"/>
      <c r="NRH75"/>
      <c r="NRI75"/>
      <c r="NRJ75"/>
      <c r="NRK75"/>
      <c r="NRL75"/>
      <c r="NRM75"/>
      <c r="NRN75"/>
      <c r="NRO75"/>
      <c r="NRP75"/>
      <c r="NRQ75"/>
      <c r="NRR75"/>
      <c r="NRS75"/>
      <c r="NRT75"/>
      <c r="NRU75"/>
      <c r="NRV75"/>
      <c r="NRW75"/>
      <c r="NRX75"/>
      <c r="NRY75"/>
      <c r="NRZ75"/>
      <c r="NSA75"/>
      <c r="NSB75"/>
      <c r="NSC75"/>
      <c r="NSD75"/>
      <c r="NSE75"/>
      <c r="NSF75"/>
      <c r="NSG75"/>
      <c r="NSH75"/>
      <c r="NSI75"/>
      <c r="NSJ75"/>
      <c r="NSK75"/>
      <c r="NSL75"/>
      <c r="NSM75"/>
      <c r="NSN75"/>
      <c r="NSO75"/>
      <c r="NSP75"/>
      <c r="NSQ75"/>
      <c r="NSR75"/>
      <c r="NSS75"/>
      <c r="NST75"/>
      <c r="NSU75"/>
      <c r="NSV75"/>
      <c r="NSW75"/>
      <c r="NSX75"/>
      <c r="NSY75"/>
      <c r="NSZ75"/>
      <c r="NTA75"/>
      <c r="NTB75"/>
      <c r="NTC75"/>
      <c r="NTD75"/>
      <c r="NTE75"/>
      <c r="NTF75"/>
      <c r="NTG75"/>
      <c r="NTH75"/>
      <c r="NTI75"/>
      <c r="NTJ75"/>
      <c r="NTK75"/>
      <c r="NTL75"/>
      <c r="NTM75"/>
      <c r="NTN75"/>
      <c r="NTO75"/>
      <c r="NTP75"/>
      <c r="NTQ75"/>
      <c r="NTR75"/>
      <c r="NTS75"/>
      <c r="NTT75"/>
      <c r="NTU75"/>
      <c r="NTV75"/>
      <c r="NTW75"/>
      <c r="NTX75"/>
      <c r="NTY75"/>
      <c r="NTZ75"/>
      <c r="NUA75"/>
      <c r="NUB75"/>
      <c r="NUC75"/>
      <c r="NUD75"/>
      <c r="NUE75"/>
      <c r="NUF75"/>
      <c r="NUG75"/>
      <c r="NUH75"/>
      <c r="NUI75"/>
      <c r="NUJ75"/>
      <c r="NUK75"/>
      <c r="NUL75"/>
      <c r="NUM75"/>
      <c r="NUN75"/>
      <c r="NUO75"/>
      <c r="NUP75"/>
      <c r="NUQ75"/>
      <c r="NUR75"/>
      <c r="NUS75"/>
      <c r="NUT75"/>
      <c r="NUU75"/>
      <c r="NUV75"/>
      <c r="NUW75"/>
      <c r="NUX75"/>
      <c r="NUY75"/>
      <c r="NUZ75"/>
      <c r="NVA75"/>
      <c r="NVB75"/>
      <c r="NVC75"/>
      <c r="NVD75"/>
      <c r="NVE75"/>
      <c r="NVF75"/>
      <c r="NVG75"/>
      <c r="NVH75"/>
      <c r="NVI75"/>
      <c r="NVJ75"/>
      <c r="NVK75"/>
      <c r="NVL75"/>
      <c r="NVM75"/>
      <c r="NVN75"/>
      <c r="NVO75"/>
      <c r="NVP75"/>
      <c r="NVQ75"/>
      <c r="NVR75"/>
      <c r="NVS75"/>
      <c r="NVT75"/>
      <c r="NVU75"/>
      <c r="NVV75"/>
      <c r="NVW75"/>
      <c r="NVX75"/>
      <c r="NVY75"/>
      <c r="NVZ75"/>
      <c r="NWA75"/>
      <c r="NWB75"/>
      <c r="NWC75"/>
      <c r="NWD75"/>
      <c r="NWE75"/>
      <c r="NWF75"/>
      <c r="NWG75"/>
      <c r="NWH75"/>
      <c r="NWI75"/>
      <c r="NWJ75"/>
      <c r="NWK75"/>
      <c r="NWL75"/>
      <c r="NWM75"/>
      <c r="NWN75"/>
      <c r="NWO75"/>
      <c r="NWP75"/>
      <c r="NWQ75"/>
      <c r="NWR75"/>
      <c r="NWS75"/>
      <c r="NWT75"/>
      <c r="NWU75"/>
      <c r="NWV75"/>
      <c r="NWW75"/>
      <c r="NWX75"/>
      <c r="NWY75"/>
      <c r="NWZ75"/>
      <c r="NXA75"/>
      <c r="NXB75"/>
      <c r="NXC75"/>
      <c r="NXD75"/>
      <c r="NXE75"/>
      <c r="NXF75"/>
      <c r="NXG75"/>
      <c r="NXH75"/>
      <c r="NXI75"/>
      <c r="NXJ75"/>
      <c r="NXK75"/>
      <c r="NXL75"/>
      <c r="NXM75"/>
      <c r="NXN75"/>
      <c r="NXO75"/>
      <c r="NXP75"/>
      <c r="NXQ75"/>
      <c r="NXR75"/>
      <c r="NXS75"/>
      <c r="NXT75"/>
      <c r="NXU75"/>
      <c r="NXV75"/>
      <c r="NXW75"/>
      <c r="NXX75"/>
      <c r="NXY75"/>
      <c r="NXZ75"/>
      <c r="NYA75"/>
      <c r="NYB75"/>
      <c r="NYC75"/>
      <c r="NYD75"/>
      <c r="NYE75"/>
      <c r="NYF75"/>
      <c r="NYG75"/>
      <c r="NYH75"/>
      <c r="NYI75"/>
      <c r="NYJ75"/>
      <c r="NYK75"/>
      <c r="NYL75"/>
      <c r="NYM75"/>
      <c r="NYN75"/>
      <c r="NYO75"/>
      <c r="NYP75"/>
      <c r="NYQ75"/>
      <c r="NYR75"/>
      <c r="NYS75"/>
      <c r="NYT75"/>
      <c r="NYU75"/>
      <c r="NYV75"/>
      <c r="NYW75"/>
      <c r="NYX75"/>
      <c r="NYY75"/>
      <c r="NYZ75"/>
      <c r="NZA75"/>
      <c r="NZB75"/>
      <c r="NZC75"/>
      <c r="NZD75"/>
      <c r="NZE75"/>
      <c r="NZF75"/>
      <c r="NZG75"/>
      <c r="NZH75"/>
      <c r="NZI75"/>
      <c r="NZJ75"/>
      <c r="NZK75"/>
      <c r="NZL75"/>
      <c r="NZM75"/>
      <c r="NZN75"/>
      <c r="NZO75"/>
      <c r="NZP75"/>
      <c r="NZQ75"/>
      <c r="NZR75"/>
      <c r="NZS75"/>
      <c r="NZT75"/>
      <c r="NZU75"/>
      <c r="NZV75"/>
      <c r="NZW75"/>
      <c r="NZX75"/>
      <c r="NZY75"/>
      <c r="NZZ75"/>
      <c r="OAA75"/>
      <c r="OAB75"/>
      <c r="OAC75"/>
      <c r="OAD75"/>
      <c r="OAE75"/>
      <c r="OAF75"/>
      <c r="OAG75"/>
      <c r="OAH75"/>
      <c r="OAI75"/>
      <c r="OAJ75"/>
      <c r="OAK75"/>
      <c r="OAL75"/>
      <c r="OAM75"/>
      <c r="OAN75"/>
      <c r="OAO75"/>
      <c r="OAP75"/>
      <c r="OAQ75"/>
      <c r="OAR75"/>
      <c r="OAS75"/>
      <c r="OAT75"/>
      <c r="OAU75"/>
      <c r="OAV75"/>
      <c r="OAW75"/>
      <c r="OAX75"/>
      <c r="OAY75"/>
      <c r="OAZ75"/>
      <c r="OBA75"/>
      <c r="OBB75"/>
      <c r="OBC75"/>
      <c r="OBD75"/>
      <c r="OBE75"/>
      <c r="OBF75"/>
      <c r="OBG75"/>
      <c r="OBH75"/>
      <c r="OBI75"/>
      <c r="OBJ75"/>
      <c r="OBK75"/>
      <c r="OBL75"/>
      <c r="OBM75"/>
      <c r="OBN75"/>
      <c r="OBO75"/>
      <c r="OBP75"/>
      <c r="OBQ75"/>
      <c r="OBR75"/>
      <c r="OBS75"/>
      <c r="OBT75"/>
      <c r="OBU75"/>
      <c r="OBV75"/>
      <c r="OBW75"/>
      <c r="OBX75"/>
      <c r="OBY75"/>
      <c r="OBZ75"/>
      <c r="OCA75"/>
      <c r="OCB75"/>
      <c r="OCC75"/>
      <c r="OCD75"/>
      <c r="OCE75"/>
      <c r="OCF75"/>
      <c r="OCG75"/>
      <c r="OCH75"/>
      <c r="OCI75"/>
      <c r="OCJ75"/>
      <c r="OCK75"/>
      <c r="OCL75"/>
      <c r="OCM75"/>
      <c r="OCN75"/>
      <c r="OCO75"/>
      <c r="OCP75"/>
      <c r="OCQ75"/>
      <c r="OCR75"/>
      <c r="OCS75"/>
      <c r="OCT75"/>
      <c r="OCU75"/>
      <c r="OCV75"/>
      <c r="OCW75"/>
      <c r="OCX75"/>
      <c r="OCY75"/>
      <c r="OCZ75"/>
      <c r="ODA75"/>
      <c r="ODB75"/>
      <c r="ODC75"/>
      <c r="ODD75"/>
      <c r="ODE75"/>
      <c r="ODF75"/>
      <c r="ODG75"/>
      <c r="ODH75"/>
      <c r="ODI75"/>
      <c r="ODJ75"/>
      <c r="ODK75"/>
      <c r="ODL75"/>
      <c r="ODM75"/>
      <c r="ODN75"/>
      <c r="ODO75"/>
      <c r="ODP75"/>
      <c r="ODQ75"/>
      <c r="ODR75"/>
      <c r="ODS75"/>
      <c r="ODT75"/>
      <c r="ODU75"/>
      <c r="ODV75"/>
      <c r="ODW75"/>
      <c r="ODX75"/>
      <c r="ODY75"/>
      <c r="ODZ75"/>
      <c r="OEA75"/>
      <c r="OEB75"/>
      <c r="OEC75"/>
      <c r="OED75"/>
      <c r="OEE75"/>
      <c r="OEF75"/>
      <c r="OEG75"/>
      <c r="OEH75"/>
      <c r="OEI75"/>
      <c r="OEJ75"/>
      <c r="OEK75"/>
      <c r="OEL75"/>
      <c r="OEM75"/>
      <c r="OEN75"/>
      <c r="OEO75"/>
      <c r="OEP75"/>
      <c r="OEQ75"/>
      <c r="OER75"/>
      <c r="OES75"/>
      <c r="OET75"/>
      <c r="OEU75"/>
      <c r="OEV75"/>
      <c r="OEW75"/>
      <c r="OEX75"/>
      <c r="OEY75"/>
      <c r="OEZ75"/>
      <c r="OFA75"/>
      <c r="OFB75"/>
      <c r="OFC75"/>
      <c r="OFD75"/>
      <c r="OFE75"/>
      <c r="OFF75"/>
      <c r="OFG75"/>
      <c r="OFH75"/>
      <c r="OFI75"/>
      <c r="OFJ75"/>
      <c r="OFK75"/>
      <c r="OFL75"/>
      <c r="OFM75"/>
      <c r="OFN75"/>
      <c r="OFO75"/>
      <c r="OFP75"/>
      <c r="OFQ75"/>
      <c r="OFR75"/>
      <c r="OFS75"/>
      <c r="OFT75"/>
      <c r="OFU75"/>
      <c r="OFV75"/>
      <c r="OFW75"/>
      <c r="OFX75"/>
      <c r="OFY75"/>
      <c r="OFZ75"/>
      <c r="OGA75"/>
      <c r="OGB75"/>
      <c r="OGC75"/>
      <c r="OGD75"/>
      <c r="OGE75"/>
      <c r="OGF75"/>
      <c r="OGG75"/>
      <c r="OGH75"/>
      <c r="OGI75"/>
      <c r="OGJ75"/>
      <c r="OGK75"/>
      <c r="OGL75"/>
      <c r="OGM75"/>
      <c r="OGN75"/>
      <c r="OGO75"/>
      <c r="OGP75"/>
      <c r="OGQ75"/>
      <c r="OGR75"/>
      <c r="OGS75"/>
      <c r="OGT75"/>
      <c r="OGU75"/>
      <c r="OGV75"/>
      <c r="OGW75"/>
      <c r="OGX75"/>
      <c r="OGY75"/>
      <c r="OGZ75"/>
      <c r="OHA75"/>
      <c r="OHB75"/>
      <c r="OHC75"/>
      <c r="OHD75"/>
      <c r="OHE75"/>
      <c r="OHF75"/>
      <c r="OHG75"/>
      <c r="OHH75"/>
      <c r="OHI75"/>
      <c r="OHJ75"/>
      <c r="OHK75"/>
      <c r="OHL75"/>
      <c r="OHM75"/>
      <c r="OHN75"/>
      <c r="OHO75"/>
      <c r="OHP75"/>
      <c r="OHQ75"/>
      <c r="OHR75"/>
      <c r="OHS75"/>
      <c r="OHT75"/>
      <c r="OHU75"/>
      <c r="OHV75"/>
      <c r="OHW75"/>
      <c r="OHX75"/>
      <c r="OHY75"/>
      <c r="OHZ75"/>
      <c r="OIA75"/>
      <c r="OIB75"/>
      <c r="OIC75"/>
      <c r="OID75"/>
      <c r="OIE75"/>
      <c r="OIF75"/>
      <c r="OIG75"/>
      <c r="OIH75"/>
      <c r="OII75"/>
      <c r="OIJ75"/>
      <c r="OIK75"/>
      <c r="OIL75"/>
      <c r="OIM75"/>
      <c r="OIN75"/>
      <c r="OIO75"/>
      <c r="OIP75"/>
      <c r="OIQ75"/>
      <c r="OIR75"/>
      <c r="OIS75"/>
      <c r="OIT75"/>
      <c r="OIU75"/>
      <c r="OIV75"/>
      <c r="OIW75"/>
      <c r="OIX75"/>
      <c r="OIY75"/>
      <c r="OIZ75"/>
      <c r="OJA75"/>
      <c r="OJB75"/>
      <c r="OJC75"/>
      <c r="OJD75"/>
      <c r="OJE75"/>
      <c r="OJF75"/>
      <c r="OJG75"/>
      <c r="OJH75"/>
      <c r="OJI75"/>
      <c r="OJJ75"/>
      <c r="OJK75"/>
      <c r="OJL75"/>
      <c r="OJM75"/>
      <c r="OJN75"/>
      <c r="OJO75"/>
      <c r="OJP75"/>
      <c r="OJQ75"/>
      <c r="OJR75"/>
      <c r="OJS75"/>
      <c r="OJT75"/>
      <c r="OJU75"/>
      <c r="OJV75"/>
      <c r="OJW75"/>
      <c r="OJX75"/>
      <c r="OJY75"/>
      <c r="OJZ75"/>
      <c r="OKA75"/>
      <c r="OKB75"/>
      <c r="OKC75"/>
      <c r="OKD75"/>
      <c r="OKE75"/>
      <c r="OKF75"/>
      <c r="OKG75"/>
      <c r="OKH75"/>
      <c r="OKI75"/>
      <c r="OKJ75"/>
      <c r="OKK75"/>
      <c r="OKL75"/>
      <c r="OKM75"/>
      <c r="OKN75"/>
      <c r="OKO75"/>
      <c r="OKP75"/>
      <c r="OKQ75"/>
      <c r="OKR75"/>
      <c r="OKS75"/>
      <c r="OKT75"/>
      <c r="OKU75"/>
      <c r="OKV75"/>
      <c r="OKW75"/>
      <c r="OKX75"/>
      <c r="OKY75"/>
      <c r="OKZ75"/>
      <c r="OLA75"/>
      <c r="OLB75"/>
      <c r="OLC75"/>
      <c r="OLD75"/>
      <c r="OLE75"/>
      <c r="OLF75"/>
      <c r="OLG75"/>
      <c r="OLH75"/>
      <c r="OLI75"/>
      <c r="OLJ75"/>
      <c r="OLK75"/>
      <c r="OLL75"/>
      <c r="OLM75"/>
      <c r="OLN75"/>
      <c r="OLO75"/>
      <c r="OLP75"/>
      <c r="OLQ75"/>
      <c r="OLR75"/>
      <c r="OLS75"/>
      <c r="OLT75"/>
      <c r="OLU75"/>
      <c r="OLV75"/>
      <c r="OLW75"/>
      <c r="OLX75"/>
      <c r="OLY75"/>
      <c r="OLZ75"/>
      <c r="OMA75"/>
      <c r="OMB75"/>
      <c r="OMC75"/>
      <c r="OMD75"/>
      <c r="OME75"/>
      <c r="OMF75"/>
      <c r="OMG75"/>
      <c r="OMH75"/>
      <c r="OMI75"/>
      <c r="OMJ75"/>
      <c r="OMK75"/>
      <c r="OML75"/>
      <c r="OMM75"/>
      <c r="OMN75"/>
      <c r="OMO75"/>
      <c r="OMP75"/>
      <c r="OMQ75"/>
      <c r="OMR75"/>
      <c r="OMS75"/>
      <c r="OMT75"/>
      <c r="OMU75"/>
      <c r="OMV75"/>
      <c r="OMW75"/>
      <c r="OMX75"/>
      <c r="OMY75"/>
      <c r="OMZ75"/>
      <c r="ONA75"/>
      <c r="ONB75"/>
      <c r="ONC75"/>
      <c r="OND75"/>
      <c r="ONE75"/>
      <c r="ONF75"/>
      <c r="ONG75"/>
      <c r="ONH75"/>
      <c r="ONI75"/>
      <c r="ONJ75"/>
      <c r="ONK75"/>
      <c r="ONL75"/>
      <c r="ONM75"/>
      <c r="ONN75"/>
      <c r="ONO75"/>
      <c r="ONP75"/>
      <c r="ONQ75"/>
      <c r="ONR75"/>
      <c r="ONS75"/>
      <c r="ONT75"/>
      <c r="ONU75"/>
      <c r="ONV75"/>
      <c r="ONW75"/>
      <c r="ONX75"/>
      <c r="ONY75"/>
      <c r="ONZ75"/>
      <c r="OOA75"/>
      <c r="OOB75"/>
      <c r="OOC75"/>
      <c r="OOD75"/>
      <c r="OOE75"/>
      <c r="OOF75"/>
      <c r="OOG75"/>
      <c r="OOH75"/>
      <c r="OOI75"/>
      <c r="OOJ75"/>
      <c r="OOK75"/>
      <c r="OOL75"/>
      <c r="OOM75"/>
      <c r="OON75"/>
      <c r="OOO75"/>
      <c r="OOP75"/>
      <c r="OOQ75"/>
      <c r="OOR75"/>
      <c r="OOS75"/>
      <c r="OOT75"/>
      <c r="OOU75"/>
      <c r="OOV75"/>
      <c r="OOW75"/>
      <c r="OOX75"/>
      <c r="OOY75"/>
      <c r="OOZ75"/>
      <c r="OPA75"/>
      <c r="OPB75"/>
      <c r="OPC75"/>
      <c r="OPD75"/>
      <c r="OPE75"/>
      <c r="OPF75"/>
      <c r="OPG75"/>
      <c r="OPH75"/>
      <c r="OPI75"/>
      <c r="OPJ75"/>
      <c r="OPK75"/>
      <c r="OPL75"/>
      <c r="OPM75"/>
      <c r="OPN75"/>
      <c r="OPO75"/>
      <c r="OPP75"/>
      <c r="OPQ75"/>
      <c r="OPR75"/>
      <c r="OPS75"/>
      <c r="OPT75"/>
      <c r="OPU75"/>
      <c r="OPV75"/>
      <c r="OPW75"/>
      <c r="OPX75"/>
      <c r="OPY75"/>
      <c r="OPZ75"/>
      <c r="OQA75"/>
      <c r="OQB75"/>
      <c r="OQC75"/>
      <c r="OQD75"/>
      <c r="OQE75"/>
      <c r="OQF75"/>
      <c r="OQG75"/>
      <c r="OQH75"/>
      <c r="OQI75"/>
      <c r="OQJ75"/>
      <c r="OQK75"/>
      <c r="OQL75"/>
      <c r="OQM75"/>
      <c r="OQN75"/>
      <c r="OQO75"/>
      <c r="OQP75"/>
      <c r="OQQ75"/>
      <c r="OQR75"/>
      <c r="OQS75"/>
      <c r="OQT75"/>
      <c r="OQU75"/>
      <c r="OQV75"/>
      <c r="OQW75"/>
      <c r="OQX75"/>
      <c r="OQY75"/>
      <c r="OQZ75"/>
      <c r="ORA75"/>
      <c r="ORB75"/>
      <c r="ORC75"/>
      <c r="ORD75"/>
      <c r="ORE75"/>
      <c r="ORF75"/>
      <c r="ORG75"/>
      <c r="ORH75"/>
      <c r="ORI75"/>
      <c r="ORJ75"/>
      <c r="ORK75"/>
      <c r="ORL75"/>
      <c r="ORM75"/>
      <c r="ORN75"/>
      <c r="ORO75"/>
      <c r="ORP75"/>
      <c r="ORQ75"/>
      <c r="ORR75"/>
      <c r="ORS75"/>
      <c r="ORT75"/>
      <c r="ORU75"/>
      <c r="ORV75"/>
      <c r="ORW75"/>
      <c r="ORX75"/>
      <c r="ORY75"/>
      <c r="ORZ75"/>
      <c r="OSA75"/>
      <c r="OSB75"/>
      <c r="OSC75"/>
      <c r="OSD75"/>
      <c r="OSE75"/>
      <c r="OSF75"/>
      <c r="OSG75"/>
      <c r="OSH75"/>
      <c r="OSI75"/>
      <c r="OSJ75"/>
      <c r="OSK75"/>
      <c r="OSL75"/>
      <c r="OSM75"/>
      <c r="OSN75"/>
      <c r="OSO75"/>
      <c r="OSP75"/>
      <c r="OSQ75"/>
      <c r="OSR75"/>
      <c r="OSS75"/>
      <c r="OST75"/>
      <c r="OSU75"/>
      <c r="OSV75"/>
      <c r="OSW75"/>
      <c r="OSX75"/>
      <c r="OSY75"/>
      <c r="OSZ75"/>
      <c r="OTA75"/>
      <c r="OTB75"/>
      <c r="OTC75"/>
      <c r="OTD75"/>
      <c r="OTE75"/>
      <c r="OTF75"/>
      <c r="OTG75"/>
      <c r="OTH75"/>
      <c r="OTI75"/>
      <c r="OTJ75"/>
      <c r="OTK75"/>
      <c r="OTL75"/>
      <c r="OTM75"/>
      <c r="OTN75"/>
      <c r="OTO75"/>
      <c r="OTP75"/>
      <c r="OTQ75"/>
      <c r="OTR75"/>
      <c r="OTS75"/>
      <c r="OTT75"/>
      <c r="OTU75"/>
      <c r="OTV75"/>
      <c r="OTW75"/>
      <c r="OTX75"/>
      <c r="OTY75"/>
      <c r="OTZ75"/>
      <c r="OUA75"/>
      <c r="OUB75"/>
      <c r="OUC75"/>
      <c r="OUD75"/>
      <c r="OUE75"/>
      <c r="OUF75"/>
      <c r="OUG75"/>
      <c r="OUH75"/>
      <c r="OUI75"/>
      <c r="OUJ75"/>
      <c r="OUK75"/>
      <c r="OUL75"/>
      <c r="OUM75"/>
      <c r="OUN75"/>
      <c r="OUO75"/>
      <c r="OUP75"/>
      <c r="OUQ75"/>
      <c r="OUR75"/>
      <c r="OUS75"/>
      <c r="OUT75"/>
      <c r="OUU75"/>
      <c r="OUV75"/>
      <c r="OUW75"/>
      <c r="OUX75"/>
      <c r="OUY75"/>
      <c r="OUZ75"/>
      <c r="OVA75"/>
      <c r="OVB75"/>
      <c r="OVC75"/>
      <c r="OVD75"/>
      <c r="OVE75"/>
      <c r="OVF75"/>
      <c r="OVG75"/>
      <c r="OVH75"/>
      <c r="OVI75"/>
      <c r="OVJ75"/>
      <c r="OVK75"/>
      <c r="OVL75"/>
      <c r="OVM75"/>
      <c r="OVN75"/>
      <c r="OVO75"/>
      <c r="OVP75"/>
      <c r="OVQ75"/>
      <c r="OVR75"/>
      <c r="OVS75"/>
      <c r="OVT75"/>
      <c r="OVU75"/>
      <c r="OVV75"/>
      <c r="OVW75"/>
      <c r="OVX75"/>
      <c r="OVY75"/>
      <c r="OVZ75"/>
      <c r="OWA75"/>
      <c r="OWB75"/>
      <c r="OWC75"/>
      <c r="OWD75"/>
      <c r="OWE75"/>
      <c r="OWF75"/>
      <c r="OWG75"/>
      <c r="OWH75"/>
      <c r="OWI75"/>
      <c r="OWJ75"/>
      <c r="OWK75"/>
      <c r="OWL75"/>
      <c r="OWM75"/>
      <c r="OWN75"/>
      <c r="OWO75"/>
      <c r="OWP75"/>
      <c r="OWQ75"/>
      <c r="OWR75"/>
      <c r="OWS75"/>
      <c r="OWT75"/>
      <c r="OWU75"/>
      <c r="OWV75"/>
      <c r="OWW75"/>
      <c r="OWX75"/>
      <c r="OWY75"/>
      <c r="OWZ75"/>
      <c r="OXA75"/>
      <c r="OXB75"/>
      <c r="OXC75"/>
      <c r="OXD75"/>
      <c r="OXE75"/>
      <c r="OXF75"/>
      <c r="OXG75"/>
      <c r="OXH75"/>
      <c r="OXI75"/>
      <c r="OXJ75"/>
      <c r="OXK75"/>
      <c r="OXL75"/>
      <c r="OXM75"/>
      <c r="OXN75"/>
      <c r="OXO75"/>
      <c r="OXP75"/>
      <c r="OXQ75"/>
      <c r="OXR75"/>
      <c r="OXS75"/>
      <c r="OXT75"/>
      <c r="OXU75"/>
      <c r="OXV75"/>
      <c r="OXW75"/>
      <c r="OXX75"/>
      <c r="OXY75"/>
      <c r="OXZ75"/>
      <c r="OYA75"/>
      <c r="OYB75"/>
      <c r="OYC75"/>
      <c r="OYD75"/>
      <c r="OYE75"/>
      <c r="OYF75"/>
      <c r="OYG75"/>
      <c r="OYH75"/>
      <c r="OYI75"/>
      <c r="OYJ75"/>
      <c r="OYK75"/>
      <c r="OYL75"/>
      <c r="OYM75"/>
      <c r="OYN75"/>
      <c r="OYO75"/>
      <c r="OYP75"/>
      <c r="OYQ75"/>
      <c r="OYR75"/>
      <c r="OYS75"/>
      <c r="OYT75"/>
      <c r="OYU75"/>
      <c r="OYV75"/>
      <c r="OYW75"/>
      <c r="OYX75"/>
      <c r="OYY75"/>
      <c r="OYZ75"/>
      <c r="OZA75"/>
      <c r="OZB75"/>
      <c r="OZC75"/>
      <c r="OZD75"/>
      <c r="OZE75"/>
      <c r="OZF75"/>
      <c r="OZG75"/>
      <c r="OZH75"/>
      <c r="OZI75"/>
      <c r="OZJ75"/>
      <c r="OZK75"/>
      <c r="OZL75"/>
      <c r="OZM75"/>
      <c r="OZN75"/>
      <c r="OZO75"/>
      <c r="OZP75"/>
      <c r="OZQ75"/>
      <c r="OZR75"/>
      <c r="OZS75"/>
      <c r="OZT75"/>
      <c r="OZU75"/>
      <c r="OZV75"/>
      <c r="OZW75"/>
      <c r="OZX75"/>
      <c r="OZY75"/>
      <c r="OZZ75"/>
      <c r="PAA75"/>
      <c r="PAB75"/>
      <c r="PAC75"/>
      <c r="PAD75"/>
      <c r="PAE75"/>
      <c r="PAF75"/>
      <c r="PAG75"/>
      <c r="PAH75"/>
      <c r="PAI75"/>
      <c r="PAJ75"/>
      <c r="PAK75"/>
      <c r="PAL75"/>
      <c r="PAM75"/>
      <c r="PAN75"/>
      <c r="PAO75"/>
      <c r="PAP75"/>
      <c r="PAQ75"/>
      <c r="PAR75"/>
      <c r="PAS75"/>
      <c r="PAT75"/>
      <c r="PAU75"/>
      <c r="PAV75"/>
      <c r="PAW75"/>
      <c r="PAX75"/>
      <c r="PAY75"/>
      <c r="PAZ75"/>
      <c r="PBA75"/>
      <c r="PBB75"/>
      <c r="PBC75"/>
      <c r="PBD75"/>
      <c r="PBE75"/>
      <c r="PBF75"/>
      <c r="PBG75"/>
      <c r="PBH75"/>
      <c r="PBI75"/>
      <c r="PBJ75"/>
      <c r="PBK75"/>
      <c r="PBL75"/>
      <c r="PBM75"/>
      <c r="PBN75"/>
      <c r="PBO75"/>
      <c r="PBP75"/>
      <c r="PBQ75"/>
      <c r="PBR75"/>
      <c r="PBS75"/>
      <c r="PBT75"/>
      <c r="PBU75"/>
      <c r="PBV75"/>
      <c r="PBW75"/>
      <c r="PBX75"/>
      <c r="PBY75"/>
      <c r="PBZ75"/>
      <c r="PCA75"/>
      <c r="PCB75"/>
      <c r="PCC75"/>
      <c r="PCD75"/>
      <c r="PCE75"/>
      <c r="PCF75"/>
      <c r="PCG75"/>
      <c r="PCH75"/>
      <c r="PCI75"/>
      <c r="PCJ75"/>
      <c r="PCK75"/>
      <c r="PCL75"/>
      <c r="PCM75"/>
      <c r="PCN75"/>
      <c r="PCO75"/>
      <c r="PCP75"/>
      <c r="PCQ75"/>
      <c r="PCR75"/>
      <c r="PCS75"/>
      <c r="PCT75"/>
      <c r="PCU75"/>
      <c r="PCV75"/>
      <c r="PCW75"/>
      <c r="PCX75"/>
      <c r="PCY75"/>
      <c r="PCZ75"/>
      <c r="PDA75"/>
      <c r="PDB75"/>
      <c r="PDC75"/>
      <c r="PDD75"/>
      <c r="PDE75"/>
      <c r="PDF75"/>
      <c r="PDG75"/>
      <c r="PDH75"/>
      <c r="PDI75"/>
      <c r="PDJ75"/>
      <c r="PDK75"/>
      <c r="PDL75"/>
      <c r="PDM75"/>
      <c r="PDN75"/>
      <c r="PDO75"/>
      <c r="PDP75"/>
      <c r="PDQ75"/>
      <c r="PDR75"/>
      <c r="PDS75"/>
      <c r="PDT75"/>
      <c r="PDU75"/>
      <c r="PDV75"/>
      <c r="PDW75"/>
      <c r="PDX75"/>
      <c r="PDY75"/>
      <c r="PDZ75"/>
      <c r="PEA75"/>
      <c r="PEB75"/>
      <c r="PEC75"/>
      <c r="PED75"/>
      <c r="PEE75"/>
      <c r="PEF75"/>
      <c r="PEG75"/>
      <c r="PEH75"/>
      <c r="PEI75"/>
      <c r="PEJ75"/>
      <c r="PEK75"/>
      <c r="PEL75"/>
      <c r="PEM75"/>
      <c r="PEN75"/>
      <c r="PEO75"/>
      <c r="PEP75"/>
      <c r="PEQ75"/>
      <c r="PER75"/>
      <c r="PES75"/>
      <c r="PET75"/>
      <c r="PEU75"/>
      <c r="PEV75"/>
      <c r="PEW75"/>
      <c r="PEX75"/>
      <c r="PEY75"/>
      <c r="PEZ75"/>
      <c r="PFA75"/>
      <c r="PFB75"/>
      <c r="PFC75"/>
      <c r="PFD75"/>
      <c r="PFE75"/>
      <c r="PFF75"/>
      <c r="PFG75"/>
      <c r="PFH75"/>
      <c r="PFI75"/>
      <c r="PFJ75"/>
      <c r="PFK75"/>
      <c r="PFL75"/>
      <c r="PFM75"/>
      <c r="PFN75"/>
      <c r="PFO75"/>
      <c r="PFP75"/>
      <c r="PFQ75"/>
      <c r="PFR75"/>
      <c r="PFS75"/>
      <c r="PFT75"/>
      <c r="PFU75"/>
      <c r="PFV75"/>
      <c r="PFW75"/>
      <c r="PFX75"/>
      <c r="PFY75"/>
      <c r="PFZ75"/>
      <c r="PGA75"/>
      <c r="PGB75"/>
      <c r="PGC75"/>
      <c r="PGD75"/>
      <c r="PGE75"/>
      <c r="PGF75"/>
      <c r="PGG75"/>
      <c r="PGH75"/>
      <c r="PGI75"/>
      <c r="PGJ75"/>
      <c r="PGK75"/>
      <c r="PGL75"/>
      <c r="PGM75"/>
      <c r="PGN75"/>
      <c r="PGO75"/>
      <c r="PGP75"/>
      <c r="PGQ75"/>
      <c r="PGR75"/>
      <c r="PGS75"/>
      <c r="PGT75"/>
      <c r="PGU75"/>
      <c r="PGV75"/>
      <c r="PGW75"/>
      <c r="PGX75"/>
      <c r="PGY75"/>
      <c r="PGZ75"/>
      <c r="PHA75"/>
      <c r="PHB75"/>
      <c r="PHC75"/>
      <c r="PHD75"/>
      <c r="PHE75"/>
      <c r="PHF75"/>
      <c r="PHG75"/>
      <c r="PHH75"/>
      <c r="PHI75"/>
      <c r="PHJ75"/>
      <c r="PHK75"/>
      <c r="PHL75"/>
      <c r="PHM75"/>
      <c r="PHN75"/>
      <c r="PHO75"/>
      <c r="PHP75"/>
      <c r="PHQ75"/>
      <c r="PHR75"/>
      <c r="PHS75"/>
      <c r="PHT75"/>
      <c r="PHU75"/>
      <c r="PHV75"/>
      <c r="PHW75"/>
      <c r="PHX75"/>
      <c r="PHY75"/>
      <c r="PHZ75"/>
      <c r="PIA75"/>
      <c r="PIB75"/>
      <c r="PIC75"/>
      <c r="PID75"/>
      <c r="PIE75"/>
      <c r="PIF75"/>
      <c r="PIG75"/>
      <c r="PIH75"/>
      <c r="PII75"/>
      <c r="PIJ75"/>
      <c r="PIK75"/>
      <c r="PIL75"/>
      <c r="PIM75"/>
      <c r="PIN75"/>
      <c r="PIO75"/>
      <c r="PIP75"/>
      <c r="PIQ75"/>
      <c r="PIR75"/>
      <c r="PIS75"/>
      <c r="PIT75"/>
      <c r="PIU75"/>
      <c r="PIV75"/>
      <c r="PIW75"/>
      <c r="PIX75"/>
      <c r="PIY75"/>
      <c r="PIZ75"/>
      <c r="PJA75"/>
      <c r="PJB75"/>
      <c r="PJC75"/>
      <c r="PJD75"/>
      <c r="PJE75"/>
      <c r="PJF75"/>
      <c r="PJG75"/>
      <c r="PJH75"/>
      <c r="PJI75"/>
      <c r="PJJ75"/>
      <c r="PJK75"/>
      <c r="PJL75"/>
      <c r="PJM75"/>
      <c r="PJN75"/>
      <c r="PJO75"/>
      <c r="PJP75"/>
      <c r="PJQ75"/>
      <c r="PJR75"/>
      <c r="PJS75"/>
      <c r="PJT75"/>
      <c r="PJU75"/>
      <c r="PJV75"/>
      <c r="PJW75"/>
      <c r="PJX75"/>
      <c r="PJY75"/>
      <c r="PJZ75"/>
      <c r="PKA75"/>
      <c r="PKB75"/>
      <c r="PKC75"/>
      <c r="PKD75"/>
      <c r="PKE75"/>
      <c r="PKF75"/>
      <c r="PKG75"/>
      <c r="PKH75"/>
      <c r="PKI75"/>
      <c r="PKJ75"/>
      <c r="PKK75"/>
      <c r="PKL75"/>
      <c r="PKM75"/>
      <c r="PKN75"/>
      <c r="PKO75"/>
      <c r="PKP75"/>
      <c r="PKQ75"/>
      <c r="PKR75"/>
      <c r="PKS75"/>
      <c r="PKT75"/>
      <c r="PKU75"/>
      <c r="PKV75"/>
      <c r="PKW75"/>
      <c r="PKX75"/>
      <c r="PKY75"/>
      <c r="PKZ75"/>
      <c r="PLA75"/>
      <c r="PLB75"/>
      <c r="PLC75"/>
      <c r="PLD75"/>
      <c r="PLE75"/>
      <c r="PLF75"/>
      <c r="PLG75"/>
      <c r="PLH75"/>
      <c r="PLI75"/>
      <c r="PLJ75"/>
      <c r="PLK75"/>
      <c r="PLL75"/>
      <c r="PLM75"/>
      <c r="PLN75"/>
      <c r="PLO75"/>
      <c r="PLP75"/>
      <c r="PLQ75"/>
      <c r="PLR75"/>
      <c r="PLS75"/>
      <c r="PLT75"/>
      <c r="PLU75"/>
      <c r="PLV75"/>
      <c r="PLW75"/>
      <c r="PLX75"/>
      <c r="PLY75"/>
      <c r="PLZ75"/>
      <c r="PMA75"/>
      <c r="PMB75"/>
      <c r="PMC75"/>
      <c r="PMD75"/>
      <c r="PME75"/>
      <c r="PMF75"/>
      <c r="PMG75"/>
      <c r="PMH75"/>
      <c r="PMI75"/>
      <c r="PMJ75"/>
      <c r="PMK75"/>
      <c r="PML75"/>
      <c r="PMM75"/>
      <c r="PMN75"/>
      <c r="PMO75"/>
      <c r="PMP75"/>
      <c r="PMQ75"/>
      <c r="PMR75"/>
      <c r="PMS75"/>
      <c r="PMT75"/>
      <c r="PMU75"/>
      <c r="PMV75"/>
      <c r="PMW75"/>
      <c r="PMX75"/>
      <c r="PMY75"/>
      <c r="PMZ75"/>
      <c r="PNA75"/>
      <c r="PNB75"/>
      <c r="PNC75"/>
      <c r="PND75"/>
      <c r="PNE75"/>
      <c r="PNF75"/>
      <c r="PNG75"/>
      <c r="PNH75"/>
      <c r="PNI75"/>
      <c r="PNJ75"/>
      <c r="PNK75"/>
      <c r="PNL75"/>
      <c r="PNM75"/>
      <c r="PNN75"/>
      <c r="PNO75"/>
      <c r="PNP75"/>
      <c r="PNQ75"/>
      <c r="PNR75"/>
      <c r="PNS75"/>
      <c r="PNT75"/>
      <c r="PNU75"/>
      <c r="PNV75"/>
      <c r="PNW75"/>
      <c r="PNX75"/>
      <c r="PNY75"/>
      <c r="PNZ75"/>
      <c r="POA75"/>
      <c r="POB75"/>
      <c r="POC75"/>
      <c r="POD75"/>
      <c r="POE75"/>
      <c r="POF75"/>
      <c r="POG75"/>
      <c r="POH75"/>
      <c r="POI75"/>
      <c r="POJ75"/>
      <c r="POK75"/>
      <c r="POL75"/>
      <c r="POM75"/>
      <c r="PON75"/>
      <c r="POO75"/>
      <c r="POP75"/>
      <c r="POQ75"/>
      <c r="POR75"/>
      <c r="POS75"/>
      <c r="POT75"/>
      <c r="POU75"/>
      <c r="POV75"/>
      <c r="POW75"/>
      <c r="POX75"/>
      <c r="POY75"/>
      <c r="POZ75"/>
      <c r="PPA75"/>
      <c r="PPB75"/>
      <c r="PPC75"/>
      <c r="PPD75"/>
      <c r="PPE75"/>
      <c r="PPF75"/>
      <c r="PPG75"/>
      <c r="PPH75"/>
      <c r="PPI75"/>
      <c r="PPJ75"/>
      <c r="PPK75"/>
      <c r="PPL75"/>
      <c r="PPM75"/>
      <c r="PPN75"/>
      <c r="PPO75"/>
      <c r="PPP75"/>
      <c r="PPQ75"/>
      <c r="PPR75"/>
      <c r="PPS75"/>
      <c r="PPT75"/>
      <c r="PPU75"/>
      <c r="PPV75"/>
      <c r="PPW75"/>
      <c r="PPX75"/>
      <c r="PPY75"/>
      <c r="PPZ75"/>
      <c r="PQA75"/>
      <c r="PQB75"/>
      <c r="PQC75"/>
      <c r="PQD75"/>
      <c r="PQE75"/>
      <c r="PQF75"/>
      <c r="PQG75"/>
      <c r="PQH75"/>
      <c r="PQI75"/>
      <c r="PQJ75"/>
      <c r="PQK75"/>
      <c r="PQL75"/>
      <c r="PQM75"/>
      <c r="PQN75"/>
      <c r="PQO75"/>
      <c r="PQP75"/>
      <c r="PQQ75"/>
      <c r="PQR75"/>
      <c r="PQS75"/>
      <c r="PQT75"/>
      <c r="PQU75"/>
      <c r="PQV75"/>
      <c r="PQW75"/>
      <c r="PQX75"/>
      <c r="PQY75"/>
      <c r="PQZ75"/>
      <c r="PRA75"/>
      <c r="PRB75"/>
      <c r="PRC75"/>
      <c r="PRD75"/>
      <c r="PRE75"/>
      <c r="PRF75"/>
      <c r="PRG75"/>
      <c r="PRH75"/>
      <c r="PRI75"/>
      <c r="PRJ75"/>
      <c r="PRK75"/>
      <c r="PRL75"/>
      <c r="PRM75"/>
      <c r="PRN75"/>
      <c r="PRO75"/>
      <c r="PRP75"/>
      <c r="PRQ75"/>
      <c r="PRR75"/>
      <c r="PRS75"/>
      <c r="PRT75"/>
      <c r="PRU75"/>
      <c r="PRV75"/>
      <c r="PRW75"/>
      <c r="PRX75"/>
      <c r="PRY75"/>
      <c r="PRZ75"/>
      <c r="PSA75"/>
      <c r="PSB75"/>
      <c r="PSC75"/>
      <c r="PSD75"/>
      <c r="PSE75"/>
      <c r="PSF75"/>
      <c r="PSG75"/>
      <c r="PSH75"/>
      <c r="PSI75"/>
      <c r="PSJ75"/>
      <c r="PSK75"/>
      <c r="PSL75"/>
      <c r="PSM75"/>
      <c r="PSN75"/>
      <c r="PSO75"/>
      <c r="PSP75"/>
      <c r="PSQ75"/>
      <c r="PSR75"/>
      <c r="PSS75"/>
      <c r="PST75"/>
      <c r="PSU75"/>
      <c r="PSV75"/>
      <c r="PSW75"/>
      <c r="PSX75"/>
      <c r="PSY75"/>
      <c r="PSZ75"/>
      <c r="PTA75"/>
      <c r="PTB75"/>
      <c r="PTC75"/>
      <c r="PTD75"/>
      <c r="PTE75"/>
      <c r="PTF75"/>
      <c r="PTG75"/>
      <c r="PTH75"/>
      <c r="PTI75"/>
      <c r="PTJ75"/>
      <c r="PTK75"/>
      <c r="PTL75"/>
      <c r="PTM75"/>
      <c r="PTN75"/>
      <c r="PTO75"/>
      <c r="PTP75"/>
      <c r="PTQ75"/>
      <c r="PTR75"/>
      <c r="PTS75"/>
      <c r="PTT75"/>
      <c r="PTU75"/>
      <c r="PTV75"/>
      <c r="PTW75"/>
      <c r="PTX75"/>
      <c r="PTY75"/>
      <c r="PTZ75"/>
      <c r="PUA75"/>
      <c r="PUB75"/>
      <c r="PUC75"/>
      <c r="PUD75"/>
      <c r="PUE75"/>
      <c r="PUF75"/>
      <c r="PUG75"/>
      <c r="PUH75"/>
      <c r="PUI75"/>
      <c r="PUJ75"/>
      <c r="PUK75"/>
      <c r="PUL75"/>
      <c r="PUM75"/>
      <c r="PUN75"/>
      <c r="PUO75"/>
      <c r="PUP75"/>
      <c r="PUQ75"/>
      <c r="PUR75"/>
      <c r="PUS75"/>
      <c r="PUT75"/>
      <c r="PUU75"/>
      <c r="PUV75"/>
      <c r="PUW75"/>
      <c r="PUX75"/>
      <c r="PUY75"/>
      <c r="PUZ75"/>
      <c r="PVA75"/>
      <c r="PVB75"/>
      <c r="PVC75"/>
      <c r="PVD75"/>
      <c r="PVE75"/>
      <c r="PVF75"/>
      <c r="PVG75"/>
      <c r="PVH75"/>
      <c r="PVI75"/>
      <c r="PVJ75"/>
      <c r="PVK75"/>
      <c r="PVL75"/>
      <c r="PVM75"/>
      <c r="PVN75"/>
      <c r="PVO75"/>
      <c r="PVP75"/>
      <c r="PVQ75"/>
      <c r="PVR75"/>
      <c r="PVS75"/>
      <c r="PVT75"/>
      <c r="PVU75"/>
      <c r="PVV75"/>
      <c r="PVW75"/>
      <c r="PVX75"/>
      <c r="PVY75"/>
      <c r="PVZ75"/>
      <c r="PWA75"/>
      <c r="PWB75"/>
      <c r="PWC75"/>
      <c r="PWD75"/>
      <c r="PWE75"/>
      <c r="PWF75"/>
      <c r="PWG75"/>
      <c r="PWH75"/>
      <c r="PWI75"/>
      <c r="PWJ75"/>
      <c r="PWK75"/>
      <c r="PWL75"/>
      <c r="PWM75"/>
      <c r="PWN75"/>
      <c r="PWO75"/>
      <c r="PWP75"/>
      <c r="PWQ75"/>
      <c r="PWR75"/>
      <c r="PWS75"/>
      <c r="PWT75"/>
      <c r="PWU75"/>
      <c r="PWV75"/>
      <c r="PWW75"/>
      <c r="PWX75"/>
      <c r="PWY75"/>
      <c r="PWZ75"/>
      <c r="PXA75"/>
      <c r="PXB75"/>
      <c r="PXC75"/>
      <c r="PXD75"/>
      <c r="PXE75"/>
      <c r="PXF75"/>
      <c r="PXG75"/>
      <c r="PXH75"/>
      <c r="PXI75"/>
      <c r="PXJ75"/>
      <c r="PXK75"/>
      <c r="PXL75"/>
      <c r="PXM75"/>
      <c r="PXN75"/>
      <c r="PXO75"/>
      <c r="PXP75"/>
      <c r="PXQ75"/>
      <c r="PXR75"/>
      <c r="PXS75"/>
      <c r="PXT75"/>
      <c r="PXU75"/>
      <c r="PXV75"/>
      <c r="PXW75"/>
      <c r="PXX75"/>
      <c r="PXY75"/>
      <c r="PXZ75"/>
      <c r="PYA75"/>
      <c r="PYB75"/>
      <c r="PYC75"/>
      <c r="PYD75"/>
      <c r="PYE75"/>
      <c r="PYF75"/>
      <c r="PYG75"/>
      <c r="PYH75"/>
      <c r="PYI75"/>
      <c r="PYJ75"/>
      <c r="PYK75"/>
      <c r="PYL75"/>
      <c r="PYM75"/>
      <c r="PYN75"/>
      <c r="PYO75"/>
      <c r="PYP75"/>
      <c r="PYQ75"/>
      <c r="PYR75"/>
      <c r="PYS75"/>
      <c r="PYT75"/>
      <c r="PYU75"/>
      <c r="PYV75"/>
      <c r="PYW75"/>
      <c r="PYX75"/>
      <c r="PYY75"/>
      <c r="PYZ75"/>
      <c r="PZA75"/>
      <c r="PZB75"/>
      <c r="PZC75"/>
      <c r="PZD75"/>
      <c r="PZE75"/>
      <c r="PZF75"/>
      <c r="PZG75"/>
      <c r="PZH75"/>
      <c r="PZI75"/>
      <c r="PZJ75"/>
      <c r="PZK75"/>
      <c r="PZL75"/>
      <c r="PZM75"/>
      <c r="PZN75"/>
      <c r="PZO75"/>
      <c r="PZP75"/>
      <c r="PZQ75"/>
      <c r="PZR75"/>
      <c r="PZS75"/>
      <c r="PZT75"/>
      <c r="PZU75"/>
      <c r="PZV75"/>
      <c r="PZW75"/>
      <c r="PZX75"/>
      <c r="PZY75"/>
      <c r="PZZ75"/>
      <c r="QAA75"/>
      <c r="QAB75"/>
      <c r="QAC75"/>
      <c r="QAD75"/>
      <c r="QAE75"/>
      <c r="QAF75"/>
      <c r="QAG75"/>
      <c r="QAH75"/>
      <c r="QAI75"/>
      <c r="QAJ75"/>
      <c r="QAK75"/>
      <c r="QAL75"/>
      <c r="QAM75"/>
      <c r="QAN75"/>
      <c r="QAO75"/>
      <c r="QAP75"/>
      <c r="QAQ75"/>
      <c r="QAR75"/>
      <c r="QAS75"/>
      <c r="QAT75"/>
      <c r="QAU75"/>
      <c r="QAV75"/>
      <c r="QAW75"/>
      <c r="QAX75"/>
      <c r="QAY75"/>
      <c r="QAZ75"/>
      <c r="QBA75"/>
      <c r="QBB75"/>
      <c r="QBC75"/>
      <c r="QBD75"/>
      <c r="QBE75"/>
      <c r="QBF75"/>
      <c r="QBG75"/>
      <c r="QBH75"/>
      <c r="QBI75"/>
      <c r="QBJ75"/>
      <c r="QBK75"/>
      <c r="QBL75"/>
      <c r="QBM75"/>
      <c r="QBN75"/>
      <c r="QBO75"/>
      <c r="QBP75"/>
      <c r="QBQ75"/>
      <c r="QBR75"/>
      <c r="QBS75"/>
      <c r="QBT75"/>
      <c r="QBU75"/>
      <c r="QBV75"/>
      <c r="QBW75"/>
      <c r="QBX75"/>
      <c r="QBY75"/>
      <c r="QBZ75"/>
      <c r="QCA75"/>
      <c r="QCB75"/>
      <c r="QCC75"/>
      <c r="QCD75"/>
      <c r="QCE75"/>
      <c r="QCF75"/>
      <c r="QCG75"/>
      <c r="QCH75"/>
      <c r="QCI75"/>
      <c r="QCJ75"/>
      <c r="QCK75"/>
      <c r="QCL75"/>
      <c r="QCM75"/>
      <c r="QCN75"/>
      <c r="QCO75"/>
      <c r="QCP75"/>
      <c r="QCQ75"/>
      <c r="QCR75"/>
      <c r="QCS75"/>
      <c r="QCT75"/>
      <c r="QCU75"/>
      <c r="QCV75"/>
      <c r="QCW75"/>
      <c r="QCX75"/>
      <c r="QCY75"/>
      <c r="QCZ75"/>
      <c r="QDA75"/>
      <c r="QDB75"/>
      <c r="QDC75"/>
      <c r="QDD75"/>
      <c r="QDE75"/>
      <c r="QDF75"/>
      <c r="QDG75"/>
      <c r="QDH75"/>
      <c r="QDI75"/>
      <c r="QDJ75"/>
      <c r="QDK75"/>
      <c r="QDL75"/>
      <c r="QDM75"/>
      <c r="QDN75"/>
      <c r="QDO75"/>
      <c r="QDP75"/>
      <c r="QDQ75"/>
      <c r="QDR75"/>
      <c r="QDS75"/>
      <c r="QDT75"/>
      <c r="QDU75"/>
      <c r="QDV75"/>
      <c r="QDW75"/>
      <c r="QDX75"/>
      <c r="QDY75"/>
      <c r="QDZ75"/>
      <c r="QEA75"/>
      <c r="QEB75"/>
      <c r="QEC75"/>
      <c r="QED75"/>
      <c r="QEE75"/>
      <c r="QEF75"/>
      <c r="QEG75"/>
      <c r="QEH75"/>
      <c r="QEI75"/>
      <c r="QEJ75"/>
      <c r="QEK75"/>
      <c r="QEL75"/>
      <c r="QEM75"/>
      <c r="QEN75"/>
      <c r="QEO75"/>
      <c r="QEP75"/>
      <c r="QEQ75"/>
      <c r="QER75"/>
      <c r="QES75"/>
      <c r="QET75"/>
      <c r="QEU75"/>
      <c r="QEV75"/>
      <c r="QEW75"/>
      <c r="QEX75"/>
      <c r="QEY75"/>
      <c r="QEZ75"/>
      <c r="QFA75"/>
      <c r="QFB75"/>
      <c r="QFC75"/>
      <c r="QFD75"/>
      <c r="QFE75"/>
      <c r="QFF75"/>
      <c r="QFG75"/>
      <c r="QFH75"/>
      <c r="QFI75"/>
      <c r="QFJ75"/>
      <c r="QFK75"/>
      <c r="QFL75"/>
      <c r="QFM75"/>
      <c r="QFN75"/>
      <c r="QFO75"/>
      <c r="QFP75"/>
      <c r="QFQ75"/>
      <c r="QFR75"/>
      <c r="QFS75"/>
      <c r="QFT75"/>
      <c r="QFU75"/>
      <c r="QFV75"/>
      <c r="QFW75"/>
      <c r="QFX75"/>
      <c r="QFY75"/>
      <c r="QFZ75"/>
      <c r="QGA75"/>
      <c r="QGB75"/>
      <c r="QGC75"/>
      <c r="QGD75"/>
      <c r="QGE75"/>
      <c r="QGF75"/>
      <c r="QGG75"/>
      <c r="QGH75"/>
      <c r="QGI75"/>
      <c r="QGJ75"/>
      <c r="QGK75"/>
      <c r="QGL75"/>
      <c r="QGM75"/>
      <c r="QGN75"/>
      <c r="QGO75"/>
      <c r="QGP75"/>
      <c r="QGQ75"/>
      <c r="QGR75"/>
      <c r="QGS75"/>
      <c r="QGT75"/>
      <c r="QGU75"/>
      <c r="QGV75"/>
      <c r="QGW75"/>
      <c r="QGX75"/>
      <c r="QGY75"/>
      <c r="QGZ75"/>
      <c r="QHA75"/>
      <c r="QHB75"/>
      <c r="QHC75"/>
      <c r="QHD75"/>
      <c r="QHE75"/>
      <c r="QHF75"/>
      <c r="QHG75"/>
      <c r="QHH75"/>
      <c r="QHI75"/>
      <c r="QHJ75"/>
      <c r="QHK75"/>
      <c r="QHL75"/>
      <c r="QHM75"/>
      <c r="QHN75"/>
      <c r="QHO75"/>
      <c r="QHP75"/>
      <c r="QHQ75"/>
      <c r="QHR75"/>
      <c r="QHS75"/>
      <c r="QHT75"/>
      <c r="QHU75"/>
      <c r="QHV75"/>
      <c r="QHW75"/>
      <c r="QHX75"/>
      <c r="QHY75"/>
      <c r="QHZ75"/>
      <c r="QIA75"/>
      <c r="QIB75"/>
      <c r="QIC75"/>
      <c r="QID75"/>
      <c r="QIE75"/>
      <c r="QIF75"/>
      <c r="QIG75"/>
      <c r="QIH75"/>
      <c r="QII75"/>
      <c r="QIJ75"/>
      <c r="QIK75"/>
      <c r="QIL75"/>
      <c r="QIM75"/>
      <c r="QIN75"/>
      <c r="QIO75"/>
      <c r="QIP75"/>
      <c r="QIQ75"/>
      <c r="QIR75"/>
      <c r="QIS75"/>
      <c r="QIT75"/>
      <c r="QIU75"/>
      <c r="QIV75"/>
      <c r="QIW75"/>
      <c r="QIX75"/>
      <c r="QIY75"/>
      <c r="QIZ75"/>
      <c r="QJA75"/>
      <c r="QJB75"/>
      <c r="QJC75"/>
      <c r="QJD75"/>
      <c r="QJE75"/>
      <c r="QJF75"/>
      <c r="QJG75"/>
      <c r="QJH75"/>
      <c r="QJI75"/>
      <c r="QJJ75"/>
      <c r="QJK75"/>
      <c r="QJL75"/>
      <c r="QJM75"/>
      <c r="QJN75"/>
      <c r="QJO75"/>
      <c r="QJP75"/>
      <c r="QJQ75"/>
      <c r="QJR75"/>
      <c r="QJS75"/>
      <c r="QJT75"/>
      <c r="QJU75"/>
      <c r="QJV75"/>
      <c r="QJW75"/>
      <c r="QJX75"/>
      <c r="QJY75"/>
      <c r="QJZ75"/>
      <c r="QKA75"/>
      <c r="QKB75"/>
      <c r="QKC75"/>
      <c r="QKD75"/>
      <c r="QKE75"/>
      <c r="QKF75"/>
      <c r="QKG75"/>
      <c r="QKH75"/>
      <c r="QKI75"/>
      <c r="QKJ75"/>
      <c r="QKK75"/>
      <c r="QKL75"/>
      <c r="QKM75"/>
      <c r="QKN75"/>
      <c r="QKO75"/>
      <c r="QKP75"/>
      <c r="QKQ75"/>
      <c r="QKR75"/>
      <c r="QKS75"/>
      <c r="QKT75"/>
      <c r="QKU75"/>
      <c r="QKV75"/>
      <c r="QKW75"/>
      <c r="QKX75"/>
      <c r="QKY75"/>
      <c r="QKZ75"/>
      <c r="QLA75"/>
      <c r="QLB75"/>
      <c r="QLC75"/>
      <c r="QLD75"/>
      <c r="QLE75"/>
      <c r="QLF75"/>
      <c r="QLG75"/>
      <c r="QLH75"/>
      <c r="QLI75"/>
      <c r="QLJ75"/>
      <c r="QLK75"/>
      <c r="QLL75"/>
      <c r="QLM75"/>
      <c r="QLN75"/>
      <c r="QLO75"/>
      <c r="QLP75"/>
      <c r="QLQ75"/>
      <c r="QLR75"/>
      <c r="QLS75"/>
      <c r="QLT75"/>
      <c r="QLU75"/>
      <c r="QLV75"/>
      <c r="QLW75"/>
      <c r="QLX75"/>
      <c r="QLY75"/>
      <c r="QLZ75"/>
      <c r="QMA75"/>
      <c r="QMB75"/>
      <c r="QMC75"/>
      <c r="QMD75"/>
      <c r="QME75"/>
      <c r="QMF75"/>
      <c r="QMG75"/>
      <c r="QMH75"/>
      <c r="QMI75"/>
      <c r="QMJ75"/>
      <c r="QMK75"/>
      <c r="QML75"/>
      <c r="QMM75"/>
      <c r="QMN75"/>
      <c r="QMO75"/>
      <c r="QMP75"/>
      <c r="QMQ75"/>
      <c r="QMR75"/>
      <c r="QMS75"/>
      <c r="QMT75"/>
      <c r="QMU75"/>
      <c r="QMV75"/>
      <c r="QMW75"/>
      <c r="QMX75"/>
      <c r="QMY75"/>
      <c r="QMZ75"/>
      <c r="QNA75"/>
      <c r="QNB75"/>
      <c r="QNC75"/>
      <c r="QND75"/>
      <c r="QNE75"/>
      <c r="QNF75"/>
      <c r="QNG75"/>
      <c r="QNH75"/>
      <c r="QNI75"/>
      <c r="QNJ75"/>
      <c r="QNK75"/>
      <c r="QNL75"/>
      <c r="QNM75"/>
      <c r="QNN75"/>
      <c r="QNO75"/>
      <c r="QNP75"/>
      <c r="QNQ75"/>
      <c r="QNR75"/>
      <c r="QNS75"/>
      <c r="QNT75"/>
      <c r="QNU75"/>
      <c r="QNV75"/>
      <c r="QNW75"/>
      <c r="QNX75"/>
      <c r="QNY75"/>
      <c r="QNZ75"/>
      <c r="QOA75"/>
      <c r="QOB75"/>
      <c r="QOC75"/>
      <c r="QOD75"/>
      <c r="QOE75"/>
      <c r="QOF75"/>
      <c r="QOG75"/>
      <c r="QOH75"/>
      <c r="QOI75"/>
      <c r="QOJ75"/>
      <c r="QOK75"/>
      <c r="QOL75"/>
      <c r="QOM75"/>
      <c r="QON75"/>
      <c r="QOO75"/>
      <c r="QOP75"/>
      <c r="QOQ75"/>
      <c r="QOR75"/>
      <c r="QOS75"/>
      <c r="QOT75"/>
      <c r="QOU75"/>
      <c r="QOV75"/>
      <c r="QOW75"/>
      <c r="QOX75"/>
      <c r="QOY75"/>
      <c r="QOZ75"/>
      <c r="QPA75"/>
      <c r="QPB75"/>
      <c r="QPC75"/>
      <c r="QPD75"/>
      <c r="QPE75"/>
      <c r="QPF75"/>
      <c r="QPG75"/>
      <c r="QPH75"/>
      <c r="QPI75"/>
      <c r="QPJ75"/>
      <c r="QPK75"/>
      <c r="QPL75"/>
      <c r="QPM75"/>
      <c r="QPN75"/>
      <c r="QPO75"/>
      <c r="QPP75"/>
      <c r="QPQ75"/>
      <c r="QPR75"/>
      <c r="QPS75"/>
      <c r="QPT75"/>
      <c r="QPU75"/>
      <c r="QPV75"/>
      <c r="QPW75"/>
      <c r="QPX75"/>
      <c r="QPY75"/>
      <c r="QPZ75"/>
      <c r="QQA75"/>
      <c r="QQB75"/>
      <c r="QQC75"/>
      <c r="QQD75"/>
      <c r="QQE75"/>
      <c r="QQF75"/>
      <c r="QQG75"/>
      <c r="QQH75"/>
      <c r="QQI75"/>
      <c r="QQJ75"/>
      <c r="QQK75"/>
      <c r="QQL75"/>
      <c r="QQM75"/>
      <c r="QQN75"/>
      <c r="QQO75"/>
      <c r="QQP75"/>
      <c r="QQQ75"/>
      <c r="QQR75"/>
      <c r="QQS75"/>
      <c r="QQT75"/>
      <c r="QQU75"/>
      <c r="QQV75"/>
      <c r="QQW75"/>
      <c r="QQX75"/>
      <c r="QQY75"/>
      <c r="QQZ75"/>
      <c r="QRA75"/>
      <c r="QRB75"/>
      <c r="QRC75"/>
      <c r="QRD75"/>
      <c r="QRE75"/>
      <c r="QRF75"/>
      <c r="QRG75"/>
      <c r="QRH75"/>
      <c r="QRI75"/>
      <c r="QRJ75"/>
      <c r="QRK75"/>
      <c r="QRL75"/>
      <c r="QRM75"/>
      <c r="QRN75"/>
      <c r="QRO75"/>
      <c r="QRP75"/>
      <c r="QRQ75"/>
      <c r="QRR75"/>
      <c r="QRS75"/>
      <c r="QRT75"/>
      <c r="QRU75"/>
      <c r="QRV75"/>
      <c r="QRW75"/>
      <c r="QRX75"/>
      <c r="QRY75"/>
      <c r="QRZ75"/>
      <c r="QSA75"/>
      <c r="QSB75"/>
      <c r="QSC75"/>
      <c r="QSD75"/>
      <c r="QSE75"/>
      <c r="QSF75"/>
      <c r="QSG75"/>
      <c r="QSH75"/>
      <c r="QSI75"/>
      <c r="QSJ75"/>
      <c r="QSK75"/>
      <c r="QSL75"/>
      <c r="QSM75"/>
      <c r="QSN75"/>
      <c r="QSO75"/>
      <c r="QSP75"/>
      <c r="QSQ75"/>
      <c r="QSR75"/>
      <c r="QSS75"/>
      <c r="QST75"/>
      <c r="QSU75"/>
      <c r="QSV75"/>
      <c r="QSW75"/>
      <c r="QSX75"/>
      <c r="QSY75"/>
      <c r="QSZ75"/>
      <c r="QTA75"/>
      <c r="QTB75"/>
      <c r="QTC75"/>
      <c r="QTD75"/>
      <c r="QTE75"/>
      <c r="QTF75"/>
      <c r="QTG75"/>
      <c r="QTH75"/>
      <c r="QTI75"/>
      <c r="QTJ75"/>
      <c r="QTK75"/>
      <c r="QTL75"/>
      <c r="QTM75"/>
      <c r="QTN75"/>
      <c r="QTO75"/>
      <c r="QTP75"/>
      <c r="QTQ75"/>
      <c r="QTR75"/>
      <c r="QTS75"/>
      <c r="QTT75"/>
      <c r="QTU75"/>
      <c r="QTV75"/>
      <c r="QTW75"/>
      <c r="QTX75"/>
      <c r="QTY75"/>
      <c r="QTZ75"/>
      <c r="QUA75"/>
      <c r="QUB75"/>
      <c r="QUC75"/>
      <c r="QUD75"/>
      <c r="QUE75"/>
      <c r="QUF75"/>
      <c r="QUG75"/>
      <c r="QUH75"/>
      <c r="QUI75"/>
      <c r="QUJ75"/>
      <c r="QUK75"/>
      <c r="QUL75"/>
      <c r="QUM75"/>
      <c r="QUN75"/>
      <c r="QUO75"/>
      <c r="QUP75"/>
      <c r="QUQ75"/>
      <c r="QUR75"/>
      <c r="QUS75"/>
      <c r="QUT75"/>
      <c r="QUU75"/>
      <c r="QUV75"/>
      <c r="QUW75"/>
      <c r="QUX75"/>
      <c r="QUY75"/>
      <c r="QUZ75"/>
      <c r="QVA75"/>
      <c r="QVB75"/>
      <c r="QVC75"/>
      <c r="QVD75"/>
      <c r="QVE75"/>
      <c r="QVF75"/>
      <c r="QVG75"/>
      <c r="QVH75"/>
      <c r="QVI75"/>
      <c r="QVJ75"/>
      <c r="QVK75"/>
      <c r="QVL75"/>
      <c r="QVM75"/>
      <c r="QVN75"/>
      <c r="QVO75"/>
      <c r="QVP75"/>
      <c r="QVQ75"/>
      <c r="QVR75"/>
      <c r="QVS75"/>
      <c r="QVT75"/>
      <c r="QVU75"/>
      <c r="QVV75"/>
      <c r="QVW75"/>
      <c r="QVX75"/>
      <c r="QVY75"/>
      <c r="QVZ75"/>
      <c r="QWA75"/>
      <c r="QWB75"/>
      <c r="QWC75"/>
      <c r="QWD75"/>
      <c r="QWE75"/>
      <c r="QWF75"/>
      <c r="QWG75"/>
      <c r="QWH75"/>
      <c r="QWI75"/>
      <c r="QWJ75"/>
      <c r="QWK75"/>
      <c r="QWL75"/>
      <c r="QWM75"/>
      <c r="QWN75"/>
      <c r="QWO75"/>
      <c r="QWP75"/>
      <c r="QWQ75"/>
      <c r="QWR75"/>
      <c r="QWS75"/>
      <c r="QWT75"/>
      <c r="QWU75"/>
      <c r="QWV75"/>
      <c r="QWW75"/>
      <c r="QWX75"/>
      <c r="QWY75"/>
      <c r="QWZ75"/>
      <c r="QXA75"/>
      <c r="QXB75"/>
      <c r="QXC75"/>
      <c r="QXD75"/>
      <c r="QXE75"/>
      <c r="QXF75"/>
      <c r="QXG75"/>
      <c r="QXH75"/>
      <c r="QXI75"/>
      <c r="QXJ75"/>
      <c r="QXK75"/>
      <c r="QXL75"/>
      <c r="QXM75"/>
      <c r="QXN75"/>
      <c r="QXO75"/>
      <c r="QXP75"/>
      <c r="QXQ75"/>
      <c r="QXR75"/>
      <c r="QXS75"/>
      <c r="QXT75"/>
      <c r="QXU75"/>
      <c r="QXV75"/>
      <c r="QXW75"/>
      <c r="QXX75"/>
      <c r="QXY75"/>
      <c r="QXZ75"/>
      <c r="QYA75"/>
      <c r="QYB75"/>
      <c r="QYC75"/>
      <c r="QYD75"/>
      <c r="QYE75"/>
      <c r="QYF75"/>
      <c r="QYG75"/>
      <c r="QYH75"/>
      <c r="QYI75"/>
      <c r="QYJ75"/>
      <c r="QYK75"/>
      <c r="QYL75"/>
      <c r="QYM75"/>
      <c r="QYN75"/>
      <c r="QYO75"/>
      <c r="QYP75"/>
      <c r="QYQ75"/>
      <c r="QYR75"/>
      <c r="QYS75"/>
      <c r="QYT75"/>
      <c r="QYU75"/>
      <c r="QYV75"/>
      <c r="QYW75"/>
      <c r="QYX75"/>
      <c r="QYY75"/>
      <c r="QYZ75"/>
      <c r="QZA75"/>
      <c r="QZB75"/>
      <c r="QZC75"/>
      <c r="QZD75"/>
      <c r="QZE75"/>
      <c r="QZF75"/>
      <c r="QZG75"/>
      <c r="QZH75"/>
      <c r="QZI75"/>
      <c r="QZJ75"/>
      <c r="QZK75"/>
      <c r="QZL75"/>
      <c r="QZM75"/>
      <c r="QZN75"/>
      <c r="QZO75"/>
      <c r="QZP75"/>
      <c r="QZQ75"/>
      <c r="QZR75"/>
      <c r="QZS75"/>
      <c r="QZT75"/>
      <c r="QZU75"/>
      <c r="QZV75"/>
      <c r="QZW75"/>
      <c r="QZX75"/>
      <c r="QZY75"/>
      <c r="QZZ75"/>
      <c r="RAA75"/>
      <c r="RAB75"/>
      <c r="RAC75"/>
      <c r="RAD75"/>
      <c r="RAE75"/>
      <c r="RAF75"/>
      <c r="RAG75"/>
      <c r="RAH75"/>
      <c r="RAI75"/>
      <c r="RAJ75"/>
      <c r="RAK75"/>
      <c r="RAL75"/>
      <c r="RAM75"/>
      <c r="RAN75"/>
      <c r="RAO75"/>
      <c r="RAP75"/>
      <c r="RAQ75"/>
      <c r="RAR75"/>
      <c r="RAS75"/>
      <c r="RAT75"/>
      <c r="RAU75"/>
      <c r="RAV75"/>
      <c r="RAW75"/>
      <c r="RAX75"/>
      <c r="RAY75"/>
      <c r="RAZ75"/>
      <c r="RBA75"/>
      <c r="RBB75"/>
      <c r="RBC75"/>
      <c r="RBD75"/>
      <c r="RBE75"/>
      <c r="RBF75"/>
      <c r="RBG75"/>
      <c r="RBH75"/>
      <c r="RBI75"/>
      <c r="RBJ75"/>
      <c r="RBK75"/>
      <c r="RBL75"/>
      <c r="RBM75"/>
      <c r="RBN75"/>
      <c r="RBO75"/>
      <c r="RBP75"/>
      <c r="RBQ75"/>
      <c r="RBR75"/>
      <c r="RBS75"/>
      <c r="RBT75"/>
      <c r="RBU75"/>
      <c r="RBV75"/>
      <c r="RBW75"/>
      <c r="RBX75"/>
      <c r="RBY75"/>
      <c r="RBZ75"/>
      <c r="RCA75"/>
      <c r="RCB75"/>
      <c r="RCC75"/>
      <c r="RCD75"/>
      <c r="RCE75"/>
      <c r="RCF75"/>
      <c r="RCG75"/>
      <c r="RCH75"/>
      <c r="RCI75"/>
      <c r="RCJ75"/>
      <c r="RCK75"/>
      <c r="RCL75"/>
      <c r="RCM75"/>
      <c r="RCN75"/>
      <c r="RCO75"/>
      <c r="RCP75"/>
      <c r="RCQ75"/>
      <c r="RCR75"/>
      <c r="RCS75"/>
      <c r="RCT75"/>
      <c r="RCU75"/>
      <c r="RCV75"/>
      <c r="RCW75"/>
      <c r="RCX75"/>
      <c r="RCY75"/>
      <c r="RCZ75"/>
      <c r="RDA75"/>
      <c r="RDB75"/>
      <c r="RDC75"/>
      <c r="RDD75"/>
      <c r="RDE75"/>
      <c r="RDF75"/>
      <c r="RDG75"/>
      <c r="RDH75"/>
      <c r="RDI75"/>
      <c r="RDJ75"/>
      <c r="RDK75"/>
      <c r="RDL75"/>
      <c r="RDM75"/>
      <c r="RDN75"/>
      <c r="RDO75"/>
      <c r="RDP75"/>
      <c r="RDQ75"/>
      <c r="RDR75"/>
      <c r="RDS75"/>
      <c r="RDT75"/>
      <c r="RDU75"/>
      <c r="RDV75"/>
      <c r="RDW75"/>
      <c r="RDX75"/>
      <c r="RDY75"/>
      <c r="RDZ75"/>
      <c r="REA75"/>
      <c r="REB75"/>
      <c r="REC75"/>
      <c r="RED75"/>
      <c r="REE75"/>
      <c r="REF75"/>
      <c r="REG75"/>
      <c r="REH75"/>
      <c r="REI75"/>
      <c r="REJ75"/>
      <c r="REK75"/>
      <c r="REL75"/>
      <c r="REM75"/>
      <c r="REN75"/>
      <c r="REO75"/>
      <c r="REP75"/>
      <c r="REQ75"/>
      <c r="RER75"/>
      <c r="RES75"/>
      <c r="RET75"/>
      <c r="REU75"/>
      <c r="REV75"/>
      <c r="REW75"/>
      <c r="REX75"/>
      <c r="REY75"/>
      <c r="REZ75"/>
      <c r="RFA75"/>
      <c r="RFB75"/>
      <c r="RFC75"/>
      <c r="RFD75"/>
      <c r="RFE75"/>
      <c r="RFF75"/>
      <c r="RFG75"/>
      <c r="RFH75"/>
      <c r="RFI75"/>
      <c r="RFJ75"/>
      <c r="RFK75"/>
      <c r="RFL75"/>
      <c r="RFM75"/>
      <c r="RFN75"/>
      <c r="RFO75"/>
      <c r="RFP75"/>
      <c r="RFQ75"/>
      <c r="RFR75"/>
      <c r="RFS75"/>
      <c r="RFT75"/>
      <c r="RFU75"/>
      <c r="RFV75"/>
      <c r="RFW75"/>
      <c r="RFX75"/>
      <c r="RFY75"/>
      <c r="RFZ75"/>
      <c r="RGA75"/>
      <c r="RGB75"/>
      <c r="RGC75"/>
      <c r="RGD75"/>
      <c r="RGE75"/>
      <c r="RGF75"/>
      <c r="RGG75"/>
      <c r="RGH75"/>
      <c r="RGI75"/>
      <c r="RGJ75"/>
      <c r="RGK75"/>
      <c r="RGL75"/>
      <c r="RGM75"/>
      <c r="RGN75"/>
      <c r="RGO75"/>
      <c r="RGP75"/>
      <c r="RGQ75"/>
      <c r="RGR75"/>
      <c r="RGS75"/>
      <c r="RGT75"/>
      <c r="RGU75"/>
      <c r="RGV75"/>
      <c r="RGW75"/>
      <c r="RGX75"/>
      <c r="RGY75"/>
      <c r="RGZ75"/>
      <c r="RHA75"/>
      <c r="RHB75"/>
      <c r="RHC75"/>
      <c r="RHD75"/>
      <c r="RHE75"/>
      <c r="RHF75"/>
      <c r="RHG75"/>
      <c r="RHH75"/>
      <c r="RHI75"/>
      <c r="RHJ75"/>
      <c r="RHK75"/>
      <c r="RHL75"/>
      <c r="RHM75"/>
      <c r="RHN75"/>
      <c r="RHO75"/>
      <c r="RHP75"/>
      <c r="RHQ75"/>
      <c r="RHR75"/>
      <c r="RHS75"/>
      <c r="RHT75"/>
      <c r="RHU75"/>
      <c r="RHV75"/>
      <c r="RHW75"/>
      <c r="RHX75"/>
      <c r="RHY75"/>
      <c r="RHZ75"/>
      <c r="RIA75"/>
      <c r="RIB75"/>
      <c r="RIC75"/>
      <c r="RID75"/>
      <c r="RIE75"/>
      <c r="RIF75"/>
      <c r="RIG75"/>
      <c r="RIH75"/>
      <c r="RII75"/>
      <c r="RIJ75"/>
      <c r="RIK75"/>
      <c r="RIL75"/>
      <c r="RIM75"/>
      <c r="RIN75"/>
      <c r="RIO75"/>
      <c r="RIP75"/>
      <c r="RIQ75"/>
      <c r="RIR75"/>
      <c r="RIS75"/>
      <c r="RIT75"/>
      <c r="RIU75"/>
      <c r="RIV75"/>
      <c r="RIW75"/>
      <c r="RIX75"/>
      <c r="RIY75"/>
      <c r="RIZ75"/>
      <c r="RJA75"/>
      <c r="RJB75"/>
      <c r="RJC75"/>
      <c r="RJD75"/>
      <c r="RJE75"/>
      <c r="RJF75"/>
      <c r="RJG75"/>
      <c r="RJH75"/>
      <c r="RJI75"/>
      <c r="RJJ75"/>
      <c r="RJK75"/>
      <c r="RJL75"/>
      <c r="RJM75"/>
      <c r="RJN75"/>
      <c r="RJO75"/>
      <c r="RJP75"/>
      <c r="RJQ75"/>
      <c r="RJR75"/>
      <c r="RJS75"/>
      <c r="RJT75"/>
      <c r="RJU75"/>
      <c r="RJV75"/>
      <c r="RJW75"/>
      <c r="RJX75"/>
      <c r="RJY75"/>
      <c r="RJZ75"/>
      <c r="RKA75"/>
      <c r="RKB75"/>
      <c r="RKC75"/>
      <c r="RKD75"/>
      <c r="RKE75"/>
      <c r="RKF75"/>
      <c r="RKG75"/>
      <c r="RKH75"/>
      <c r="RKI75"/>
      <c r="RKJ75"/>
      <c r="RKK75"/>
      <c r="RKL75"/>
      <c r="RKM75"/>
      <c r="RKN75"/>
      <c r="RKO75"/>
      <c r="RKP75"/>
      <c r="RKQ75"/>
      <c r="RKR75"/>
      <c r="RKS75"/>
      <c r="RKT75"/>
      <c r="RKU75"/>
      <c r="RKV75"/>
      <c r="RKW75"/>
      <c r="RKX75"/>
      <c r="RKY75"/>
      <c r="RKZ75"/>
      <c r="RLA75"/>
      <c r="RLB75"/>
      <c r="RLC75"/>
      <c r="RLD75"/>
      <c r="RLE75"/>
      <c r="RLF75"/>
      <c r="RLG75"/>
      <c r="RLH75"/>
      <c r="RLI75"/>
      <c r="RLJ75"/>
      <c r="RLK75"/>
      <c r="RLL75"/>
      <c r="RLM75"/>
      <c r="RLN75"/>
      <c r="RLO75"/>
      <c r="RLP75"/>
      <c r="RLQ75"/>
      <c r="RLR75"/>
      <c r="RLS75"/>
      <c r="RLT75"/>
      <c r="RLU75"/>
      <c r="RLV75"/>
      <c r="RLW75"/>
      <c r="RLX75"/>
      <c r="RLY75"/>
      <c r="RLZ75"/>
      <c r="RMA75"/>
      <c r="RMB75"/>
      <c r="RMC75"/>
      <c r="RMD75"/>
      <c r="RME75"/>
      <c r="RMF75"/>
      <c r="RMG75"/>
      <c r="RMH75"/>
      <c r="RMI75"/>
      <c r="RMJ75"/>
      <c r="RMK75"/>
      <c r="RML75"/>
      <c r="RMM75"/>
      <c r="RMN75"/>
      <c r="RMO75"/>
      <c r="RMP75"/>
      <c r="RMQ75"/>
      <c r="RMR75"/>
      <c r="RMS75"/>
      <c r="RMT75"/>
      <c r="RMU75"/>
      <c r="RMV75"/>
      <c r="RMW75"/>
      <c r="RMX75"/>
      <c r="RMY75"/>
      <c r="RMZ75"/>
      <c r="RNA75"/>
      <c r="RNB75"/>
      <c r="RNC75"/>
      <c r="RND75"/>
      <c r="RNE75"/>
      <c r="RNF75"/>
      <c r="RNG75"/>
      <c r="RNH75"/>
      <c r="RNI75"/>
      <c r="RNJ75"/>
      <c r="RNK75"/>
      <c r="RNL75"/>
      <c r="RNM75"/>
      <c r="RNN75"/>
      <c r="RNO75"/>
      <c r="RNP75"/>
      <c r="RNQ75"/>
      <c r="RNR75"/>
      <c r="RNS75"/>
      <c r="RNT75"/>
      <c r="RNU75"/>
      <c r="RNV75"/>
      <c r="RNW75"/>
      <c r="RNX75"/>
      <c r="RNY75"/>
      <c r="RNZ75"/>
      <c r="ROA75"/>
      <c r="ROB75"/>
      <c r="ROC75"/>
      <c r="ROD75"/>
      <c r="ROE75"/>
      <c r="ROF75"/>
      <c r="ROG75"/>
      <c r="ROH75"/>
      <c r="ROI75"/>
      <c r="ROJ75"/>
      <c r="ROK75"/>
      <c r="ROL75"/>
      <c r="ROM75"/>
      <c r="RON75"/>
      <c r="ROO75"/>
      <c r="ROP75"/>
      <c r="ROQ75"/>
      <c r="ROR75"/>
      <c r="ROS75"/>
      <c r="ROT75"/>
      <c r="ROU75"/>
      <c r="ROV75"/>
      <c r="ROW75"/>
      <c r="ROX75"/>
      <c r="ROY75"/>
      <c r="ROZ75"/>
      <c r="RPA75"/>
      <c r="RPB75"/>
      <c r="RPC75"/>
      <c r="RPD75"/>
      <c r="RPE75"/>
      <c r="RPF75"/>
      <c r="RPG75"/>
      <c r="RPH75"/>
      <c r="RPI75"/>
      <c r="RPJ75"/>
      <c r="RPK75"/>
      <c r="RPL75"/>
      <c r="RPM75"/>
      <c r="RPN75"/>
      <c r="RPO75"/>
      <c r="RPP75"/>
      <c r="RPQ75"/>
      <c r="RPR75"/>
      <c r="RPS75"/>
      <c r="RPT75"/>
      <c r="RPU75"/>
      <c r="RPV75"/>
      <c r="RPW75"/>
      <c r="RPX75"/>
      <c r="RPY75"/>
      <c r="RPZ75"/>
      <c r="RQA75"/>
      <c r="RQB75"/>
      <c r="RQC75"/>
      <c r="RQD75"/>
      <c r="RQE75"/>
      <c r="RQF75"/>
      <c r="RQG75"/>
      <c r="RQH75"/>
      <c r="RQI75"/>
      <c r="RQJ75"/>
      <c r="RQK75"/>
      <c r="RQL75"/>
      <c r="RQM75"/>
      <c r="RQN75"/>
      <c r="RQO75"/>
      <c r="RQP75"/>
      <c r="RQQ75"/>
      <c r="RQR75"/>
      <c r="RQS75"/>
      <c r="RQT75"/>
      <c r="RQU75"/>
      <c r="RQV75"/>
      <c r="RQW75"/>
      <c r="RQX75"/>
      <c r="RQY75"/>
      <c r="RQZ75"/>
      <c r="RRA75"/>
      <c r="RRB75"/>
      <c r="RRC75"/>
      <c r="RRD75"/>
      <c r="RRE75"/>
      <c r="RRF75"/>
      <c r="RRG75"/>
      <c r="RRH75"/>
      <c r="RRI75"/>
      <c r="RRJ75"/>
      <c r="RRK75"/>
      <c r="RRL75"/>
      <c r="RRM75"/>
      <c r="RRN75"/>
      <c r="RRO75"/>
      <c r="RRP75"/>
      <c r="RRQ75"/>
      <c r="RRR75"/>
      <c r="RRS75"/>
      <c r="RRT75"/>
      <c r="RRU75"/>
      <c r="RRV75"/>
      <c r="RRW75"/>
      <c r="RRX75"/>
      <c r="RRY75"/>
      <c r="RRZ75"/>
      <c r="RSA75"/>
      <c r="RSB75"/>
      <c r="RSC75"/>
      <c r="RSD75"/>
      <c r="RSE75"/>
      <c r="RSF75"/>
      <c r="RSG75"/>
      <c r="RSH75"/>
      <c r="RSI75"/>
      <c r="RSJ75"/>
      <c r="RSK75"/>
      <c r="RSL75"/>
      <c r="RSM75"/>
      <c r="RSN75"/>
      <c r="RSO75"/>
      <c r="RSP75"/>
      <c r="RSQ75"/>
      <c r="RSR75"/>
      <c r="RSS75"/>
      <c r="RST75"/>
      <c r="RSU75"/>
      <c r="RSV75"/>
      <c r="RSW75"/>
      <c r="RSX75"/>
      <c r="RSY75"/>
      <c r="RSZ75"/>
      <c r="RTA75"/>
      <c r="RTB75"/>
      <c r="RTC75"/>
      <c r="RTD75"/>
      <c r="RTE75"/>
      <c r="RTF75"/>
      <c r="RTG75"/>
      <c r="RTH75"/>
      <c r="RTI75"/>
      <c r="RTJ75"/>
      <c r="RTK75"/>
      <c r="RTL75"/>
      <c r="RTM75"/>
      <c r="RTN75"/>
      <c r="RTO75"/>
      <c r="RTP75"/>
      <c r="RTQ75"/>
      <c r="RTR75"/>
      <c r="RTS75"/>
      <c r="RTT75"/>
      <c r="RTU75"/>
      <c r="RTV75"/>
      <c r="RTW75"/>
      <c r="RTX75"/>
      <c r="RTY75"/>
      <c r="RTZ75"/>
      <c r="RUA75"/>
      <c r="RUB75"/>
      <c r="RUC75"/>
      <c r="RUD75"/>
      <c r="RUE75"/>
      <c r="RUF75"/>
      <c r="RUG75"/>
      <c r="RUH75"/>
      <c r="RUI75"/>
      <c r="RUJ75"/>
      <c r="RUK75"/>
      <c r="RUL75"/>
      <c r="RUM75"/>
      <c r="RUN75"/>
      <c r="RUO75"/>
      <c r="RUP75"/>
      <c r="RUQ75"/>
      <c r="RUR75"/>
      <c r="RUS75"/>
      <c r="RUT75"/>
      <c r="RUU75"/>
      <c r="RUV75"/>
      <c r="RUW75"/>
      <c r="RUX75"/>
      <c r="RUY75"/>
      <c r="RUZ75"/>
      <c r="RVA75"/>
      <c r="RVB75"/>
      <c r="RVC75"/>
      <c r="RVD75"/>
      <c r="RVE75"/>
      <c r="RVF75"/>
      <c r="RVG75"/>
      <c r="RVH75"/>
      <c r="RVI75"/>
      <c r="RVJ75"/>
      <c r="RVK75"/>
      <c r="RVL75"/>
      <c r="RVM75"/>
      <c r="RVN75"/>
      <c r="RVO75"/>
      <c r="RVP75"/>
      <c r="RVQ75"/>
      <c r="RVR75"/>
      <c r="RVS75"/>
      <c r="RVT75"/>
      <c r="RVU75"/>
      <c r="RVV75"/>
      <c r="RVW75"/>
      <c r="RVX75"/>
      <c r="RVY75"/>
      <c r="RVZ75"/>
      <c r="RWA75"/>
      <c r="RWB75"/>
      <c r="RWC75"/>
      <c r="RWD75"/>
      <c r="RWE75"/>
      <c r="RWF75"/>
      <c r="RWG75"/>
      <c r="RWH75"/>
      <c r="RWI75"/>
      <c r="RWJ75"/>
      <c r="RWK75"/>
      <c r="RWL75"/>
      <c r="RWM75"/>
      <c r="RWN75"/>
      <c r="RWO75"/>
      <c r="RWP75"/>
      <c r="RWQ75"/>
      <c r="RWR75"/>
      <c r="RWS75"/>
      <c r="RWT75"/>
      <c r="RWU75"/>
      <c r="RWV75"/>
      <c r="RWW75"/>
      <c r="RWX75"/>
      <c r="RWY75"/>
      <c r="RWZ75"/>
      <c r="RXA75"/>
      <c r="RXB75"/>
      <c r="RXC75"/>
      <c r="RXD75"/>
      <c r="RXE75"/>
      <c r="RXF75"/>
      <c r="RXG75"/>
      <c r="RXH75"/>
      <c r="RXI75"/>
      <c r="RXJ75"/>
      <c r="RXK75"/>
      <c r="RXL75"/>
      <c r="RXM75"/>
      <c r="RXN75"/>
      <c r="RXO75"/>
      <c r="RXP75"/>
      <c r="RXQ75"/>
      <c r="RXR75"/>
      <c r="RXS75"/>
      <c r="RXT75"/>
      <c r="RXU75"/>
      <c r="RXV75"/>
      <c r="RXW75"/>
      <c r="RXX75"/>
      <c r="RXY75"/>
      <c r="RXZ75"/>
      <c r="RYA75"/>
      <c r="RYB75"/>
      <c r="RYC75"/>
      <c r="RYD75"/>
      <c r="RYE75"/>
      <c r="RYF75"/>
      <c r="RYG75"/>
      <c r="RYH75"/>
      <c r="RYI75"/>
      <c r="RYJ75"/>
      <c r="RYK75"/>
      <c r="RYL75"/>
      <c r="RYM75"/>
      <c r="RYN75"/>
      <c r="RYO75"/>
      <c r="RYP75"/>
      <c r="RYQ75"/>
      <c r="RYR75"/>
      <c r="RYS75"/>
      <c r="RYT75"/>
      <c r="RYU75"/>
      <c r="RYV75"/>
      <c r="RYW75"/>
      <c r="RYX75"/>
      <c r="RYY75"/>
      <c r="RYZ75"/>
      <c r="RZA75"/>
      <c r="RZB75"/>
      <c r="RZC75"/>
      <c r="RZD75"/>
      <c r="RZE75"/>
      <c r="RZF75"/>
      <c r="RZG75"/>
      <c r="RZH75"/>
      <c r="RZI75"/>
      <c r="RZJ75"/>
      <c r="RZK75"/>
      <c r="RZL75"/>
      <c r="RZM75"/>
      <c r="RZN75"/>
      <c r="RZO75"/>
      <c r="RZP75"/>
      <c r="RZQ75"/>
      <c r="RZR75"/>
      <c r="RZS75"/>
      <c r="RZT75"/>
      <c r="RZU75"/>
      <c r="RZV75"/>
      <c r="RZW75"/>
      <c r="RZX75"/>
      <c r="RZY75"/>
      <c r="RZZ75"/>
      <c r="SAA75"/>
      <c r="SAB75"/>
      <c r="SAC75"/>
      <c r="SAD75"/>
      <c r="SAE75"/>
      <c r="SAF75"/>
      <c r="SAG75"/>
      <c r="SAH75"/>
      <c r="SAI75"/>
      <c r="SAJ75"/>
      <c r="SAK75"/>
      <c r="SAL75"/>
      <c r="SAM75"/>
      <c r="SAN75"/>
      <c r="SAO75"/>
      <c r="SAP75"/>
      <c r="SAQ75"/>
      <c r="SAR75"/>
      <c r="SAS75"/>
      <c r="SAT75"/>
      <c r="SAU75"/>
      <c r="SAV75"/>
      <c r="SAW75"/>
      <c r="SAX75"/>
      <c r="SAY75"/>
      <c r="SAZ75"/>
      <c r="SBA75"/>
      <c r="SBB75"/>
      <c r="SBC75"/>
      <c r="SBD75"/>
      <c r="SBE75"/>
      <c r="SBF75"/>
      <c r="SBG75"/>
      <c r="SBH75"/>
      <c r="SBI75"/>
      <c r="SBJ75"/>
      <c r="SBK75"/>
      <c r="SBL75"/>
      <c r="SBM75"/>
      <c r="SBN75"/>
      <c r="SBO75"/>
      <c r="SBP75"/>
      <c r="SBQ75"/>
      <c r="SBR75"/>
      <c r="SBS75"/>
      <c r="SBT75"/>
      <c r="SBU75"/>
      <c r="SBV75"/>
      <c r="SBW75"/>
      <c r="SBX75"/>
      <c r="SBY75"/>
      <c r="SBZ75"/>
      <c r="SCA75"/>
      <c r="SCB75"/>
      <c r="SCC75"/>
      <c r="SCD75"/>
      <c r="SCE75"/>
      <c r="SCF75"/>
      <c r="SCG75"/>
      <c r="SCH75"/>
      <c r="SCI75"/>
      <c r="SCJ75"/>
      <c r="SCK75"/>
      <c r="SCL75"/>
      <c r="SCM75"/>
      <c r="SCN75"/>
      <c r="SCO75"/>
      <c r="SCP75"/>
      <c r="SCQ75"/>
      <c r="SCR75"/>
      <c r="SCS75"/>
      <c r="SCT75"/>
      <c r="SCU75"/>
      <c r="SCV75"/>
      <c r="SCW75"/>
      <c r="SCX75"/>
      <c r="SCY75"/>
      <c r="SCZ75"/>
      <c r="SDA75"/>
      <c r="SDB75"/>
      <c r="SDC75"/>
      <c r="SDD75"/>
      <c r="SDE75"/>
      <c r="SDF75"/>
      <c r="SDG75"/>
      <c r="SDH75"/>
      <c r="SDI75"/>
      <c r="SDJ75"/>
      <c r="SDK75"/>
      <c r="SDL75"/>
      <c r="SDM75"/>
      <c r="SDN75"/>
      <c r="SDO75"/>
      <c r="SDP75"/>
      <c r="SDQ75"/>
      <c r="SDR75"/>
      <c r="SDS75"/>
      <c r="SDT75"/>
      <c r="SDU75"/>
      <c r="SDV75"/>
      <c r="SDW75"/>
      <c r="SDX75"/>
      <c r="SDY75"/>
      <c r="SDZ75"/>
      <c r="SEA75"/>
      <c r="SEB75"/>
      <c r="SEC75"/>
      <c r="SED75"/>
      <c r="SEE75"/>
      <c r="SEF75"/>
      <c r="SEG75"/>
      <c r="SEH75"/>
      <c r="SEI75"/>
      <c r="SEJ75"/>
      <c r="SEK75"/>
      <c r="SEL75"/>
      <c r="SEM75"/>
      <c r="SEN75"/>
      <c r="SEO75"/>
      <c r="SEP75"/>
      <c r="SEQ75"/>
      <c r="SER75"/>
      <c r="SES75"/>
      <c r="SET75"/>
      <c r="SEU75"/>
      <c r="SEV75"/>
      <c r="SEW75"/>
      <c r="SEX75"/>
      <c r="SEY75"/>
      <c r="SEZ75"/>
      <c r="SFA75"/>
      <c r="SFB75"/>
      <c r="SFC75"/>
      <c r="SFD75"/>
      <c r="SFE75"/>
      <c r="SFF75"/>
      <c r="SFG75"/>
      <c r="SFH75"/>
      <c r="SFI75"/>
      <c r="SFJ75"/>
      <c r="SFK75"/>
      <c r="SFL75"/>
      <c r="SFM75"/>
      <c r="SFN75"/>
      <c r="SFO75"/>
      <c r="SFP75"/>
      <c r="SFQ75"/>
      <c r="SFR75"/>
      <c r="SFS75"/>
      <c r="SFT75"/>
      <c r="SFU75"/>
      <c r="SFV75"/>
      <c r="SFW75"/>
      <c r="SFX75"/>
      <c r="SFY75"/>
      <c r="SFZ75"/>
      <c r="SGA75"/>
      <c r="SGB75"/>
      <c r="SGC75"/>
      <c r="SGD75"/>
      <c r="SGE75"/>
      <c r="SGF75"/>
      <c r="SGG75"/>
      <c r="SGH75"/>
      <c r="SGI75"/>
      <c r="SGJ75"/>
      <c r="SGK75"/>
      <c r="SGL75"/>
      <c r="SGM75"/>
      <c r="SGN75"/>
      <c r="SGO75"/>
      <c r="SGP75"/>
      <c r="SGQ75"/>
      <c r="SGR75"/>
      <c r="SGS75"/>
      <c r="SGT75"/>
      <c r="SGU75"/>
      <c r="SGV75"/>
      <c r="SGW75"/>
      <c r="SGX75"/>
      <c r="SGY75"/>
      <c r="SGZ75"/>
      <c r="SHA75"/>
      <c r="SHB75"/>
      <c r="SHC75"/>
      <c r="SHD75"/>
      <c r="SHE75"/>
      <c r="SHF75"/>
      <c r="SHG75"/>
      <c r="SHH75"/>
      <c r="SHI75"/>
      <c r="SHJ75"/>
      <c r="SHK75"/>
      <c r="SHL75"/>
      <c r="SHM75"/>
      <c r="SHN75"/>
      <c r="SHO75"/>
      <c r="SHP75"/>
      <c r="SHQ75"/>
      <c r="SHR75"/>
      <c r="SHS75"/>
      <c r="SHT75"/>
      <c r="SHU75"/>
      <c r="SHV75"/>
      <c r="SHW75"/>
      <c r="SHX75"/>
      <c r="SHY75"/>
      <c r="SHZ75"/>
      <c r="SIA75"/>
      <c r="SIB75"/>
      <c r="SIC75"/>
      <c r="SID75"/>
      <c r="SIE75"/>
      <c r="SIF75"/>
      <c r="SIG75"/>
      <c r="SIH75"/>
      <c r="SII75"/>
      <c r="SIJ75"/>
      <c r="SIK75"/>
      <c r="SIL75"/>
      <c r="SIM75"/>
      <c r="SIN75"/>
      <c r="SIO75"/>
      <c r="SIP75"/>
      <c r="SIQ75"/>
      <c r="SIR75"/>
      <c r="SIS75"/>
      <c r="SIT75"/>
      <c r="SIU75"/>
      <c r="SIV75"/>
      <c r="SIW75"/>
      <c r="SIX75"/>
      <c r="SIY75"/>
      <c r="SIZ75"/>
      <c r="SJA75"/>
      <c r="SJB75"/>
      <c r="SJC75"/>
      <c r="SJD75"/>
      <c r="SJE75"/>
      <c r="SJF75"/>
      <c r="SJG75"/>
      <c r="SJH75"/>
      <c r="SJI75"/>
      <c r="SJJ75"/>
      <c r="SJK75"/>
      <c r="SJL75"/>
      <c r="SJM75"/>
      <c r="SJN75"/>
      <c r="SJO75"/>
      <c r="SJP75"/>
      <c r="SJQ75"/>
      <c r="SJR75"/>
      <c r="SJS75"/>
      <c r="SJT75"/>
      <c r="SJU75"/>
      <c r="SJV75"/>
      <c r="SJW75"/>
      <c r="SJX75"/>
      <c r="SJY75"/>
      <c r="SJZ75"/>
      <c r="SKA75"/>
      <c r="SKB75"/>
      <c r="SKC75"/>
      <c r="SKD75"/>
      <c r="SKE75"/>
      <c r="SKF75"/>
      <c r="SKG75"/>
      <c r="SKH75"/>
      <c r="SKI75"/>
      <c r="SKJ75"/>
      <c r="SKK75"/>
      <c r="SKL75"/>
      <c r="SKM75"/>
      <c r="SKN75"/>
      <c r="SKO75"/>
      <c r="SKP75"/>
      <c r="SKQ75"/>
      <c r="SKR75"/>
      <c r="SKS75"/>
      <c r="SKT75"/>
      <c r="SKU75"/>
      <c r="SKV75"/>
      <c r="SKW75"/>
      <c r="SKX75"/>
      <c r="SKY75"/>
      <c r="SKZ75"/>
      <c r="SLA75"/>
      <c r="SLB75"/>
      <c r="SLC75"/>
      <c r="SLD75"/>
      <c r="SLE75"/>
      <c r="SLF75"/>
      <c r="SLG75"/>
      <c r="SLH75"/>
      <c r="SLI75"/>
      <c r="SLJ75"/>
      <c r="SLK75"/>
      <c r="SLL75"/>
      <c r="SLM75"/>
      <c r="SLN75"/>
      <c r="SLO75"/>
      <c r="SLP75"/>
      <c r="SLQ75"/>
      <c r="SLR75"/>
      <c r="SLS75"/>
      <c r="SLT75"/>
      <c r="SLU75"/>
      <c r="SLV75"/>
      <c r="SLW75"/>
      <c r="SLX75"/>
      <c r="SLY75"/>
      <c r="SLZ75"/>
      <c r="SMA75"/>
      <c r="SMB75"/>
      <c r="SMC75"/>
      <c r="SMD75"/>
      <c r="SME75"/>
      <c r="SMF75"/>
      <c r="SMG75"/>
      <c r="SMH75"/>
      <c r="SMI75"/>
      <c r="SMJ75"/>
      <c r="SMK75"/>
      <c r="SML75"/>
      <c r="SMM75"/>
      <c r="SMN75"/>
      <c r="SMO75"/>
      <c r="SMP75"/>
      <c r="SMQ75"/>
      <c r="SMR75"/>
      <c r="SMS75"/>
      <c r="SMT75"/>
      <c r="SMU75"/>
      <c r="SMV75"/>
      <c r="SMW75"/>
      <c r="SMX75"/>
      <c r="SMY75"/>
      <c r="SMZ75"/>
      <c r="SNA75"/>
      <c r="SNB75"/>
      <c r="SNC75"/>
      <c r="SND75"/>
      <c r="SNE75"/>
      <c r="SNF75"/>
      <c r="SNG75"/>
      <c r="SNH75"/>
      <c r="SNI75"/>
      <c r="SNJ75"/>
      <c r="SNK75"/>
      <c r="SNL75"/>
      <c r="SNM75"/>
      <c r="SNN75"/>
      <c r="SNO75"/>
      <c r="SNP75"/>
      <c r="SNQ75"/>
      <c r="SNR75"/>
      <c r="SNS75"/>
      <c r="SNT75"/>
      <c r="SNU75"/>
      <c r="SNV75"/>
      <c r="SNW75"/>
      <c r="SNX75"/>
      <c r="SNY75"/>
      <c r="SNZ75"/>
      <c r="SOA75"/>
      <c r="SOB75"/>
      <c r="SOC75"/>
      <c r="SOD75"/>
      <c r="SOE75"/>
      <c r="SOF75"/>
      <c r="SOG75"/>
      <c r="SOH75"/>
      <c r="SOI75"/>
      <c r="SOJ75"/>
      <c r="SOK75"/>
      <c r="SOL75"/>
      <c r="SOM75"/>
      <c r="SON75"/>
      <c r="SOO75"/>
      <c r="SOP75"/>
      <c r="SOQ75"/>
      <c r="SOR75"/>
      <c r="SOS75"/>
      <c r="SOT75"/>
      <c r="SOU75"/>
      <c r="SOV75"/>
      <c r="SOW75"/>
      <c r="SOX75"/>
      <c r="SOY75"/>
      <c r="SOZ75"/>
      <c r="SPA75"/>
      <c r="SPB75"/>
      <c r="SPC75"/>
      <c r="SPD75"/>
      <c r="SPE75"/>
      <c r="SPF75"/>
      <c r="SPG75"/>
      <c r="SPH75"/>
      <c r="SPI75"/>
      <c r="SPJ75"/>
      <c r="SPK75"/>
      <c r="SPL75"/>
      <c r="SPM75"/>
      <c r="SPN75"/>
      <c r="SPO75"/>
      <c r="SPP75"/>
      <c r="SPQ75"/>
      <c r="SPR75"/>
      <c r="SPS75"/>
      <c r="SPT75"/>
      <c r="SPU75"/>
      <c r="SPV75"/>
      <c r="SPW75"/>
      <c r="SPX75"/>
      <c r="SPY75"/>
      <c r="SPZ75"/>
      <c r="SQA75"/>
      <c r="SQB75"/>
      <c r="SQC75"/>
      <c r="SQD75"/>
      <c r="SQE75"/>
      <c r="SQF75"/>
      <c r="SQG75"/>
      <c r="SQH75"/>
      <c r="SQI75"/>
      <c r="SQJ75"/>
      <c r="SQK75"/>
      <c r="SQL75"/>
      <c r="SQM75"/>
      <c r="SQN75"/>
      <c r="SQO75"/>
      <c r="SQP75"/>
      <c r="SQQ75"/>
      <c r="SQR75"/>
      <c r="SQS75"/>
      <c r="SQT75"/>
      <c r="SQU75"/>
      <c r="SQV75"/>
      <c r="SQW75"/>
      <c r="SQX75"/>
      <c r="SQY75"/>
      <c r="SQZ75"/>
      <c r="SRA75"/>
      <c r="SRB75"/>
      <c r="SRC75"/>
      <c r="SRD75"/>
      <c r="SRE75"/>
      <c r="SRF75"/>
      <c r="SRG75"/>
      <c r="SRH75"/>
      <c r="SRI75"/>
      <c r="SRJ75"/>
      <c r="SRK75"/>
      <c r="SRL75"/>
      <c r="SRM75"/>
      <c r="SRN75"/>
      <c r="SRO75"/>
      <c r="SRP75"/>
      <c r="SRQ75"/>
      <c r="SRR75"/>
      <c r="SRS75"/>
      <c r="SRT75"/>
      <c r="SRU75"/>
      <c r="SRV75"/>
      <c r="SRW75"/>
      <c r="SRX75"/>
      <c r="SRY75"/>
      <c r="SRZ75"/>
      <c r="SSA75"/>
      <c r="SSB75"/>
      <c r="SSC75"/>
      <c r="SSD75"/>
      <c r="SSE75"/>
      <c r="SSF75"/>
      <c r="SSG75"/>
      <c r="SSH75"/>
      <c r="SSI75"/>
      <c r="SSJ75"/>
      <c r="SSK75"/>
      <c r="SSL75"/>
      <c r="SSM75"/>
      <c r="SSN75"/>
      <c r="SSO75"/>
      <c r="SSP75"/>
      <c r="SSQ75"/>
      <c r="SSR75"/>
      <c r="SSS75"/>
      <c r="SST75"/>
      <c r="SSU75"/>
      <c r="SSV75"/>
      <c r="SSW75"/>
      <c r="SSX75"/>
      <c r="SSY75"/>
      <c r="SSZ75"/>
      <c r="STA75"/>
      <c r="STB75"/>
      <c r="STC75"/>
      <c r="STD75"/>
      <c r="STE75"/>
      <c r="STF75"/>
      <c r="STG75"/>
      <c r="STH75"/>
      <c r="STI75"/>
      <c r="STJ75"/>
      <c r="STK75"/>
      <c r="STL75"/>
      <c r="STM75"/>
      <c r="STN75"/>
      <c r="STO75"/>
      <c r="STP75"/>
      <c r="STQ75"/>
      <c r="STR75"/>
      <c r="STS75"/>
      <c r="STT75"/>
      <c r="STU75"/>
      <c r="STV75"/>
      <c r="STW75"/>
      <c r="STX75"/>
      <c r="STY75"/>
      <c r="STZ75"/>
      <c r="SUA75"/>
      <c r="SUB75"/>
      <c r="SUC75"/>
      <c r="SUD75"/>
      <c r="SUE75"/>
      <c r="SUF75"/>
      <c r="SUG75"/>
      <c r="SUH75"/>
      <c r="SUI75"/>
      <c r="SUJ75"/>
      <c r="SUK75"/>
      <c r="SUL75"/>
      <c r="SUM75"/>
      <c r="SUN75"/>
      <c r="SUO75"/>
      <c r="SUP75"/>
      <c r="SUQ75"/>
      <c r="SUR75"/>
      <c r="SUS75"/>
      <c r="SUT75"/>
      <c r="SUU75"/>
      <c r="SUV75"/>
      <c r="SUW75"/>
      <c r="SUX75"/>
      <c r="SUY75"/>
      <c r="SUZ75"/>
      <c r="SVA75"/>
      <c r="SVB75"/>
      <c r="SVC75"/>
      <c r="SVD75"/>
      <c r="SVE75"/>
      <c r="SVF75"/>
      <c r="SVG75"/>
      <c r="SVH75"/>
      <c r="SVI75"/>
      <c r="SVJ75"/>
      <c r="SVK75"/>
      <c r="SVL75"/>
      <c r="SVM75"/>
      <c r="SVN75"/>
      <c r="SVO75"/>
      <c r="SVP75"/>
      <c r="SVQ75"/>
      <c r="SVR75"/>
      <c r="SVS75"/>
      <c r="SVT75"/>
      <c r="SVU75"/>
      <c r="SVV75"/>
      <c r="SVW75"/>
      <c r="SVX75"/>
      <c r="SVY75"/>
      <c r="SVZ75"/>
      <c r="SWA75"/>
      <c r="SWB75"/>
      <c r="SWC75"/>
      <c r="SWD75"/>
      <c r="SWE75"/>
      <c r="SWF75"/>
      <c r="SWG75"/>
      <c r="SWH75"/>
      <c r="SWI75"/>
      <c r="SWJ75"/>
      <c r="SWK75"/>
      <c r="SWL75"/>
      <c r="SWM75"/>
      <c r="SWN75"/>
      <c r="SWO75"/>
      <c r="SWP75"/>
      <c r="SWQ75"/>
      <c r="SWR75"/>
      <c r="SWS75"/>
      <c r="SWT75"/>
      <c r="SWU75"/>
      <c r="SWV75"/>
      <c r="SWW75"/>
      <c r="SWX75"/>
      <c r="SWY75"/>
      <c r="SWZ75"/>
      <c r="SXA75"/>
      <c r="SXB75"/>
      <c r="SXC75"/>
      <c r="SXD75"/>
      <c r="SXE75"/>
      <c r="SXF75"/>
      <c r="SXG75"/>
      <c r="SXH75"/>
      <c r="SXI75"/>
      <c r="SXJ75"/>
      <c r="SXK75"/>
      <c r="SXL75"/>
      <c r="SXM75"/>
      <c r="SXN75"/>
      <c r="SXO75"/>
      <c r="SXP75"/>
      <c r="SXQ75"/>
      <c r="SXR75"/>
      <c r="SXS75"/>
      <c r="SXT75"/>
      <c r="SXU75"/>
      <c r="SXV75"/>
      <c r="SXW75"/>
      <c r="SXX75"/>
      <c r="SXY75"/>
      <c r="SXZ75"/>
      <c r="SYA75"/>
      <c r="SYB75"/>
      <c r="SYC75"/>
      <c r="SYD75"/>
      <c r="SYE75"/>
      <c r="SYF75"/>
      <c r="SYG75"/>
      <c r="SYH75"/>
      <c r="SYI75"/>
      <c r="SYJ75"/>
      <c r="SYK75"/>
      <c r="SYL75"/>
      <c r="SYM75"/>
      <c r="SYN75"/>
      <c r="SYO75"/>
      <c r="SYP75"/>
      <c r="SYQ75"/>
      <c r="SYR75"/>
      <c r="SYS75"/>
      <c r="SYT75"/>
      <c r="SYU75"/>
      <c r="SYV75"/>
      <c r="SYW75"/>
      <c r="SYX75"/>
      <c r="SYY75"/>
      <c r="SYZ75"/>
      <c r="SZA75"/>
      <c r="SZB75"/>
      <c r="SZC75"/>
      <c r="SZD75"/>
      <c r="SZE75"/>
      <c r="SZF75"/>
      <c r="SZG75"/>
      <c r="SZH75"/>
      <c r="SZI75"/>
      <c r="SZJ75"/>
      <c r="SZK75"/>
      <c r="SZL75"/>
      <c r="SZM75"/>
      <c r="SZN75"/>
      <c r="SZO75"/>
      <c r="SZP75"/>
      <c r="SZQ75"/>
      <c r="SZR75"/>
      <c r="SZS75"/>
      <c r="SZT75"/>
      <c r="SZU75"/>
      <c r="SZV75"/>
      <c r="SZW75"/>
      <c r="SZX75"/>
      <c r="SZY75"/>
      <c r="SZZ75"/>
      <c r="TAA75"/>
      <c r="TAB75"/>
      <c r="TAC75"/>
      <c r="TAD75"/>
      <c r="TAE75"/>
      <c r="TAF75"/>
      <c r="TAG75"/>
      <c r="TAH75"/>
      <c r="TAI75"/>
      <c r="TAJ75"/>
      <c r="TAK75"/>
      <c r="TAL75"/>
      <c r="TAM75"/>
      <c r="TAN75"/>
      <c r="TAO75"/>
      <c r="TAP75"/>
      <c r="TAQ75"/>
      <c r="TAR75"/>
      <c r="TAS75"/>
      <c r="TAT75"/>
      <c r="TAU75"/>
      <c r="TAV75"/>
      <c r="TAW75"/>
      <c r="TAX75"/>
      <c r="TAY75"/>
      <c r="TAZ75"/>
      <c r="TBA75"/>
      <c r="TBB75"/>
      <c r="TBC75"/>
      <c r="TBD75"/>
      <c r="TBE75"/>
      <c r="TBF75"/>
      <c r="TBG75"/>
      <c r="TBH75"/>
      <c r="TBI75"/>
      <c r="TBJ75"/>
      <c r="TBK75"/>
      <c r="TBL75"/>
      <c r="TBM75"/>
      <c r="TBN75"/>
      <c r="TBO75"/>
      <c r="TBP75"/>
      <c r="TBQ75"/>
      <c r="TBR75"/>
      <c r="TBS75"/>
      <c r="TBT75"/>
      <c r="TBU75"/>
      <c r="TBV75"/>
      <c r="TBW75"/>
      <c r="TBX75"/>
      <c r="TBY75"/>
      <c r="TBZ75"/>
      <c r="TCA75"/>
      <c r="TCB75"/>
      <c r="TCC75"/>
      <c r="TCD75"/>
      <c r="TCE75"/>
      <c r="TCF75"/>
      <c r="TCG75"/>
      <c r="TCH75"/>
      <c r="TCI75"/>
      <c r="TCJ75"/>
      <c r="TCK75"/>
      <c r="TCL75"/>
      <c r="TCM75"/>
      <c r="TCN75"/>
      <c r="TCO75"/>
      <c r="TCP75"/>
      <c r="TCQ75"/>
      <c r="TCR75"/>
      <c r="TCS75"/>
      <c r="TCT75"/>
      <c r="TCU75"/>
      <c r="TCV75"/>
      <c r="TCW75"/>
      <c r="TCX75"/>
      <c r="TCY75"/>
      <c r="TCZ75"/>
      <c r="TDA75"/>
      <c r="TDB75"/>
      <c r="TDC75"/>
      <c r="TDD75"/>
      <c r="TDE75"/>
      <c r="TDF75"/>
      <c r="TDG75"/>
      <c r="TDH75"/>
      <c r="TDI75"/>
      <c r="TDJ75"/>
      <c r="TDK75"/>
      <c r="TDL75"/>
      <c r="TDM75"/>
      <c r="TDN75"/>
      <c r="TDO75"/>
      <c r="TDP75"/>
      <c r="TDQ75"/>
      <c r="TDR75"/>
      <c r="TDS75"/>
      <c r="TDT75"/>
      <c r="TDU75"/>
      <c r="TDV75"/>
      <c r="TDW75"/>
      <c r="TDX75"/>
      <c r="TDY75"/>
      <c r="TDZ75"/>
      <c r="TEA75"/>
      <c r="TEB75"/>
      <c r="TEC75"/>
      <c r="TED75"/>
      <c r="TEE75"/>
      <c r="TEF75"/>
      <c r="TEG75"/>
      <c r="TEH75"/>
      <c r="TEI75"/>
      <c r="TEJ75"/>
      <c r="TEK75"/>
      <c r="TEL75"/>
      <c r="TEM75"/>
      <c r="TEN75"/>
      <c r="TEO75"/>
      <c r="TEP75"/>
      <c r="TEQ75"/>
      <c r="TER75"/>
      <c r="TES75"/>
      <c r="TET75"/>
      <c r="TEU75"/>
      <c r="TEV75"/>
      <c r="TEW75"/>
      <c r="TEX75"/>
      <c r="TEY75"/>
      <c r="TEZ75"/>
      <c r="TFA75"/>
      <c r="TFB75"/>
      <c r="TFC75"/>
      <c r="TFD75"/>
      <c r="TFE75"/>
      <c r="TFF75"/>
      <c r="TFG75"/>
      <c r="TFH75"/>
      <c r="TFI75"/>
      <c r="TFJ75"/>
      <c r="TFK75"/>
      <c r="TFL75"/>
      <c r="TFM75"/>
      <c r="TFN75"/>
      <c r="TFO75"/>
      <c r="TFP75"/>
      <c r="TFQ75"/>
      <c r="TFR75"/>
      <c r="TFS75"/>
      <c r="TFT75"/>
      <c r="TFU75"/>
      <c r="TFV75"/>
      <c r="TFW75"/>
      <c r="TFX75"/>
      <c r="TFY75"/>
      <c r="TFZ75"/>
      <c r="TGA75"/>
      <c r="TGB75"/>
      <c r="TGC75"/>
      <c r="TGD75"/>
      <c r="TGE75"/>
      <c r="TGF75"/>
      <c r="TGG75"/>
      <c r="TGH75"/>
      <c r="TGI75"/>
      <c r="TGJ75"/>
      <c r="TGK75"/>
      <c r="TGL75"/>
      <c r="TGM75"/>
      <c r="TGN75"/>
      <c r="TGO75"/>
      <c r="TGP75"/>
      <c r="TGQ75"/>
      <c r="TGR75"/>
      <c r="TGS75"/>
      <c r="TGT75"/>
      <c r="TGU75"/>
      <c r="TGV75"/>
      <c r="TGW75"/>
      <c r="TGX75"/>
      <c r="TGY75"/>
      <c r="TGZ75"/>
      <c r="THA75"/>
      <c r="THB75"/>
      <c r="THC75"/>
      <c r="THD75"/>
      <c r="THE75"/>
      <c r="THF75"/>
      <c r="THG75"/>
      <c r="THH75"/>
      <c r="THI75"/>
      <c r="THJ75"/>
      <c r="THK75"/>
      <c r="THL75"/>
      <c r="THM75"/>
      <c r="THN75"/>
      <c r="THO75"/>
      <c r="THP75"/>
      <c r="THQ75"/>
      <c r="THR75"/>
      <c r="THS75"/>
      <c r="THT75"/>
      <c r="THU75"/>
      <c r="THV75"/>
      <c r="THW75"/>
      <c r="THX75"/>
      <c r="THY75"/>
      <c r="THZ75"/>
      <c r="TIA75"/>
      <c r="TIB75"/>
      <c r="TIC75"/>
      <c r="TID75"/>
      <c r="TIE75"/>
      <c r="TIF75"/>
      <c r="TIG75"/>
      <c r="TIH75"/>
      <c r="TII75"/>
      <c r="TIJ75"/>
      <c r="TIK75"/>
      <c r="TIL75"/>
      <c r="TIM75"/>
      <c r="TIN75"/>
      <c r="TIO75"/>
      <c r="TIP75"/>
      <c r="TIQ75"/>
      <c r="TIR75"/>
      <c r="TIS75"/>
      <c r="TIT75"/>
      <c r="TIU75"/>
      <c r="TIV75"/>
      <c r="TIW75"/>
      <c r="TIX75"/>
      <c r="TIY75"/>
      <c r="TIZ75"/>
      <c r="TJA75"/>
      <c r="TJB75"/>
      <c r="TJC75"/>
      <c r="TJD75"/>
      <c r="TJE75"/>
      <c r="TJF75"/>
      <c r="TJG75"/>
      <c r="TJH75"/>
      <c r="TJI75"/>
      <c r="TJJ75"/>
      <c r="TJK75"/>
      <c r="TJL75"/>
      <c r="TJM75"/>
      <c r="TJN75"/>
      <c r="TJO75"/>
      <c r="TJP75"/>
      <c r="TJQ75"/>
      <c r="TJR75"/>
      <c r="TJS75"/>
      <c r="TJT75"/>
      <c r="TJU75"/>
      <c r="TJV75"/>
      <c r="TJW75"/>
      <c r="TJX75"/>
      <c r="TJY75"/>
      <c r="TJZ75"/>
      <c r="TKA75"/>
      <c r="TKB75"/>
      <c r="TKC75"/>
      <c r="TKD75"/>
      <c r="TKE75"/>
      <c r="TKF75"/>
      <c r="TKG75"/>
      <c r="TKH75"/>
      <c r="TKI75"/>
      <c r="TKJ75"/>
      <c r="TKK75"/>
      <c r="TKL75"/>
      <c r="TKM75"/>
      <c r="TKN75"/>
      <c r="TKO75"/>
      <c r="TKP75"/>
      <c r="TKQ75"/>
      <c r="TKR75"/>
      <c r="TKS75"/>
      <c r="TKT75"/>
      <c r="TKU75"/>
      <c r="TKV75"/>
      <c r="TKW75"/>
      <c r="TKX75"/>
      <c r="TKY75"/>
      <c r="TKZ75"/>
      <c r="TLA75"/>
      <c r="TLB75"/>
      <c r="TLC75"/>
      <c r="TLD75"/>
      <c r="TLE75"/>
      <c r="TLF75"/>
      <c r="TLG75"/>
      <c r="TLH75"/>
      <c r="TLI75"/>
      <c r="TLJ75"/>
      <c r="TLK75"/>
      <c r="TLL75"/>
      <c r="TLM75"/>
      <c r="TLN75"/>
      <c r="TLO75"/>
      <c r="TLP75"/>
      <c r="TLQ75"/>
      <c r="TLR75"/>
      <c r="TLS75"/>
      <c r="TLT75"/>
      <c r="TLU75"/>
      <c r="TLV75"/>
      <c r="TLW75"/>
      <c r="TLX75"/>
      <c r="TLY75"/>
      <c r="TLZ75"/>
      <c r="TMA75"/>
      <c r="TMB75"/>
      <c r="TMC75"/>
      <c r="TMD75"/>
      <c r="TME75"/>
      <c r="TMF75"/>
      <c r="TMG75"/>
      <c r="TMH75"/>
      <c r="TMI75"/>
      <c r="TMJ75"/>
      <c r="TMK75"/>
      <c r="TML75"/>
      <c r="TMM75"/>
      <c r="TMN75"/>
      <c r="TMO75"/>
      <c r="TMP75"/>
      <c r="TMQ75"/>
      <c r="TMR75"/>
      <c r="TMS75"/>
      <c r="TMT75"/>
      <c r="TMU75"/>
      <c r="TMV75"/>
      <c r="TMW75"/>
      <c r="TMX75"/>
      <c r="TMY75"/>
      <c r="TMZ75"/>
      <c r="TNA75"/>
      <c r="TNB75"/>
      <c r="TNC75"/>
      <c r="TND75"/>
      <c r="TNE75"/>
      <c r="TNF75"/>
      <c r="TNG75"/>
      <c r="TNH75"/>
      <c r="TNI75"/>
      <c r="TNJ75"/>
      <c r="TNK75"/>
      <c r="TNL75"/>
      <c r="TNM75"/>
      <c r="TNN75"/>
      <c r="TNO75"/>
      <c r="TNP75"/>
      <c r="TNQ75"/>
      <c r="TNR75"/>
      <c r="TNS75"/>
      <c r="TNT75"/>
      <c r="TNU75"/>
      <c r="TNV75"/>
      <c r="TNW75"/>
      <c r="TNX75"/>
      <c r="TNY75"/>
      <c r="TNZ75"/>
      <c r="TOA75"/>
      <c r="TOB75"/>
      <c r="TOC75"/>
      <c r="TOD75"/>
      <c r="TOE75"/>
      <c r="TOF75"/>
      <c r="TOG75"/>
      <c r="TOH75"/>
      <c r="TOI75"/>
      <c r="TOJ75"/>
      <c r="TOK75"/>
      <c r="TOL75"/>
      <c r="TOM75"/>
      <c r="TON75"/>
      <c r="TOO75"/>
      <c r="TOP75"/>
      <c r="TOQ75"/>
      <c r="TOR75"/>
      <c r="TOS75"/>
      <c r="TOT75"/>
      <c r="TOU75"/>
      <c r="TOV75"/>
      <c r="TOW75"/>
      <c r="TOX75"/>
      <c r="TOY75"/>
      <c r="TOZ75"/>
      <c r="TPA75"/>
      <c r="TPB75"/>
      <c r="TPC75"/>
      <c r="TPD75"/>
      <c r="TPE75"/>
      <c r="TPF75"/>
      <c r="TPG75"/>
      <c r="TPH75"/>
      <c r="TPI75"/>
      <c r="TPJ75"/>
      <c r="TPK75"/>
      <c r="TPL75"/>
      <c r="TPM75"/>
      <c r="TPN75"/>
      <c r="TPO75"/>
      <c r="TPP75"/>
      <c r="TPQ75"/>
      <c r="TPR75"/>
      <c r="TPS75"/>
      <c r="TPT75"/>
      <c r="TPU75"/>
      <c r="TPV75"/>
      <c r="TPW75"/>
      <c r="TPX75"/>
      <c r="TPY75"/>
      <c r="TPZ75"/>
      <c r="TQA75"/>
      <c r="TQB75"/>
      <c r="TQC75"/>
      <c r="TQD75"/>
      <c r="TQE75"/>
      <c r="TQF75"/>
      <c r="TQG75"/>
      <c r="TQH75"/>
      <c r="TQI75"/>
      <c r="TQJ75"/>
      <c r="TQK75"/>
      <c r="TQL75"/>
      <c r="TQM75"/>
      <c r="TQN75"/>
      <c r="TQO75"/>
      <c r="TQP75"/>
      <c r="TQQ75"/>
      <c r="TQR75"/>
      <c r="TQS75"/>
      <c r="TQT75"/>
      <c r="TQU75"/>
      <c r="TQV75"/>
      <c r="TQW75"/>
      <c r="TQX75"/>
      <c r="TQY75"/>
      <c r="TQZ75"/>
      <c r="TRA75"/>
      <c r="TRB75"/>
      <c r="TRC75"/>
      <c r="TRD75"/>
      <c r="TRE75"/>
      <c r="TRF75"/>
      <c r="TRG75"/>
      <c r="TRH75"/>
      <c r="TRI75"/>
      <c r="TRJ75"/>
      <c r="TRK75"/>
      <c r="TRL75"/>
      <c r="TRM75"/>
      <c r="TRN75"/>
      <c r="TRO75"/>
      <c r="TRP75"/>
      <c r="TRQ75"/>
      <c r="TRR75"/>
      <c r="TRS75"/>
      <c r="TRT75"/>
      <c r="TRU75"/>
      <c r="TRV75"/>
      <c r="TRW75"/>
      <c r="TRX75"/>
      <c r="TRY75"/>
      <c r="TRZ75"/>
      <c r="TSA75"/>
      <c r="TSB75"/>
      <c r="TSC75"/>
      <c r="TSD75"/>
      <c r="TSE75"/>
      <c r="TSF75"/>
      <c r="TSG75"/>
      <c r="TSH75"/>
      <c r="TSI75"/>
      <c r="TSJ75"/>
      <c r="TSK75"/>
      <c r="TSL75"/>
      <c r="TSM75"/>
      <c r="TSN75"/>
      <c r="TSO75"/>
      <c r="TSP75"/>
      <c r="TSQ75"/>
      <c r="TSR75"/>
      <c r="TSS75"/>
      <c r="TST75"/>
      <c r="TSU75"/>
      <c r="TSV75"/>
      <c r="TSW75"/>
      <c r="TSX75"/>
      <c r="TSY75"/>
      <c r="TSZ75"/>
      <c r="TTA75"/>
      <c r="TTB75"/>
      <c r="TTC75"/>
      <c r="TTD75"/>
      <c r="TTE75"/>
      <c r="TTF75"/>
      <c r="TTG75"/>
      <c r="TTH75"/>
      <c r="TTI75"/>
      <c r="TTJ75"/>
      <c r="TTK75"/>
      <c r="TTL75"/>
      <c r="TTM75"/>
      <c r="TTN75"/>
      <c r="TTO75"/>
      <c r="TTP75"/>
      <c r="TTQ75"/>
      <c r="TTR75"/>
      <c r="TTS75"/>
      <c r="TTT75"/>
      <c r="TTU75"/>
      <c r="TTV75"/>
      <c r="TTW75"/>
      <c r="TTX75"/>
      <c r="TTY75"/>
      <c r="TTZ75"/>
      <c r="TUA75"/>
      <c r="TUB75"/>
      <c r="TUC75"/>
      <c r="TUD75"/>
      <c r="TUE75"/>
      <c r="TUF75"/>
      <c r="TUG75"/>
      <c r="TUH75"/>
      <c r="TUI75"/>
      <c r="TUJ75"/>
      <c r="TUK75"/>
      <c r="TUL75"/>
      <c r="TUM75"/>
      <c r="TUN75"/>
      <c r="TUO75"/>
      <c r="TUP75"/>
      <c r="TUQ75"/>
      <c r="TUR75"/>
      <c r="TUS75"/>
      <c r="TUT75"/>
      <c r="TUU75"/>
      <c r="TUV75"/>
      <c r="TUW75"/>
      <c r="TUX75"/>
      <c r="TUY75"/>
      <c r="TUZ75"/>
      <c r="TVA75"/>
      <c r="TVB75"/>
      <c r="TVC75"/>
      <c r="TVD75"/>
      <c r="TVE75"/>
      <c r="TVF75"/>
      <c r="TVG75"/>
      <c r="TVH75"/>
      <c r="TVI75"/>
      <c r="TVJ75"/>
      <c r="TVK75"/>
      <c r="TVL75"/>
      <c r="TVM75"/>
      <c r="TVN75"/>
      <c r="TVO75"/>
      <c r="TVP75"/>
      <c r="TVQ75"/>
      <c r="TVR75"/>
      <c r="TVS75"/>
      <c r="TVT75"/>
      <c r="TVU75"/>
      <c r="TVV75"/>
      <c r="TVW75"/>
      <c r="TVX75"/>
      <c r="TVY75"/>
      <c r="TVZ75"/>
      <c r="TWA75"/>
      <c r="TWB75"/>
      <c r="TWC75"/>
      <c r="TWD75"/>
      <c r="TWE75"/>
      <c r="TWF75"/>
      <c r="TWG75"/>
      <c r="TWH75"/>
      <c r="TWI75"/>
      <c r="TWJ75"/>
      <c r="TWK75"/>
      <c r="TWL75"/>
      <c r="TWM75"/>
      <c r="TWN75"/>
      <c r="TWO75"/>
      <c r="TWP75"/>
      <c r="TWQ75"/>
      <c r="TWR75"/>
      <c r="TWS75"/>
      <c r="TWT75"/>
      <c r="TWU75"/>
      <c r="TWV75"/>
      <c r="TWW75"/>
      <c r="TWX75"/>
      <c r="TWY75"/>
      <c r="TWZ75"/>
      <c r="TXA75"/>
      <c r="TXB75"/>
      <c r="TXC75"/>
      <c r="TXD75"/>
      <c r="TXE75"/>
      <c r="TXF75"/>
      <c r="TXG75"/>
      <c r="TXH75"/>
      <c r="TXI75"/>
      <c r="TXJ75"/>
      <c r="TXK75"/>
      <c r="TXL75"/>
      <c r="TXM75"/>
      <c r="TXN75"/>
      <c r="TXO75"/>
      <c r="TXP75"/>
      <c r="TXQ75"/>
      <c r="TXR75"/>
      <c r="TXS75"/>
      <c r="TXT75"/>
      <c r="TXU75"/>
      <c r="TXV75"/>
      <c r="TXW75"/>
      <c r="TXX75"/>
      <c r="TXY75"/>
      <c r="TXZ75"/>
      <c r="TYA75"/>
      <c r="TYB75"/>
      <c r="TYC75"/>
      <c r="TYD75"/>
      <c r="TYE75"/>
      <c r="TYF75"/>
      <c r="TYG75"/>
      <c r="TYH75"/>
      <c r="TYI75"/>
      <c r="TYJ75"/>
      <c r="TYK75"/>
      <c r="TYL75"/>
      <c r="TYM75"/>
      <c r="TYN75"/>
      <c r="TYO75"/>
      <c r="TYP75"/>
      <c r="TYQ75"/>
      <c r="TYR75"/>
      <c r="TYS75"/>
      <c r="TYT75"/>
      <c r="TYU75"/>
      <c r="TYV75"/>
      <c r="TYW75"/>
      <c r="TYX75"/>
      <c r="TYY75"/>
      <c r="TYZ75"/>
      <c r="TZA75"/>
      <c r="TZB75"/>
      <c r="TZC75"/>
      <c r="TZD75"/>
      <c r="TZE75"/>
      <c r="TZF75"/>
      <c r="TZG75"/>
      <c r="TZH75"/>
      <c r="TZI75"/>
      <c r="TZJ75"/>
      <c r="TZK75"/>
      <c r="TZL75"/>
      <c r="TZM75"/>
      <c r="TZN75"/>
      <c r="TZO75"/>
      <c r="TZP75"/>
      <c r="TZQ75"/>
      <c r="TZR75"/>
      <c r="TZS75"/>
      <c r="TZT75"/>
      <c r="TZU75"/>
      <c r="TZV75"/>
      <c r="TZW75"/>
      <c r="TZX75"/>
      <c r="TZY75"/>
      <c r="TZZ75"/>
      <c r="UAA75"/>
      <c r="UAB75"/>
      <c r="UAC75"/>
      <c r="UAD75"/>
      <c r="UAE75"/>
      <c r="UAF75"/>
      <c r="UAG75"/>
      <c r="UAH75"/>
      <c r="UAI75"/>
      <c r="UAJ75"/>
      <c r="UAK75"/>
      <c r="UAL75"/>
      <c r="UAM75"/>
      <c r="UAN75"/>
      <c r="UAO75"/>
      <c r="UAP75"/>
      <c r="UAQ75"/>
      <c r="UAR75"/>
      <c r="UAS75"/>
      <c r="UAT75"/>
      <c r="UAU75"/>
      <c r="UAV75"/>
      <c r="UAW75"/>
      <c r="UAX75"/>
      <c r="UAY75"/>
      <c r="UAZ75"/>
      <c r="UBA75"/>
      <c r="UBB75"/>
      <c r="UBC75"/>
      <c r="UBD75"/>
      <c r="UBE75"/>
      <c r="UBF75"/>
      <c r="UBG75"/>
      <c r="UBH75"/>
      <c r="UBI75"/>
      <c r="UBJ75"/>
      <c r="UBK75"/>
      <c r="UBL75"/>
      <c r="UBM75"/>
      <c r="UBN75"/>
      <c r="UBO75"/>
      <c r="UBP75"/>
      <c r="UBQ75"/>
      <c r="UBR75"/>
      <c r="UBS75"/>
      <c r="UBT75"/>
      <c r="UBU75"/>
      <c r="UBV75"/>
      <c r="UBW75"/>
      <c r="UBX75"/>
      <c r="UBY75"/>
      <c r="UBZ75"/>
      <c r="UCA75"/>
      <c r="UCB75"/>
      <c r="UCC75"/>
      <c r="UCD75"/>
      <c r="UCE75"/>
      <c r="UCF75"/>
      <c r="UCG75"/>
      <c r="UCH75"/>
      <c r="UCI75"/>
      <c r="UCJ75"/>
      <c r="UCK75"/>
      <c r="UCL75"/>
      <c r="UCM75"/>
      <c r="UCN75"/>
      <c r="UCO75"/>
      <c r="UCP75"/>
      <c r="UCQ75"/>
      <c r="UCR75"/>
      <c r="UCS75"/>
      <c r="UCT75"/>
      <c r="UCU75"/>
      <c r="UCV75"/>
      <c r="UCW75"/>
      <c r="UCX75"/>
      <c r="UCY75"/>
      <c r="UCZ75"/>
      <c r="UDA75"/>
      <c r="UDB75"/>
      <c r="UDC75"/>
      <c r="UDD75"/>
      <c r="UDE75"/>
      <c r="UDF75"/>
      <c r="UDG75"/>
      <c r="UDH75"/>
      <c r="UDI75"/>
      <c r="UDJ75"/>
      <c r="UDK75"/>
      <c r="UDL75"/>
      <c r="UDM75"/>
      <c r="UDN75"/>
      <c r="UDO75"/>
      <c r="UDP75"/>
      <c r="UDQ75"/>
      <c r="UDR75"/>
      <c r="UDS75"/>
      <c r="UDT75"/>
      <c r="UDU75"/>
      <c r="UDV75"/>
      <c r="UDW75"/>
      <c r="UDX75"/>
      <c r="UDY75"/>
      <c r="UDZ75"/>
      <c r="UEA75"/>
      <c r="UEB75"/>
      <c r="UEC75"/>
      <c r="UED75"/>
      <c r="UEE75"/>
      <c r="UEF75"/>
      <c r="UEG75"/>
      <c r="UEH75"/>
      <c r="UEI75"/>
      <c r="UEJ75"/>
      <c r="UEK75"/>
      <c r="UEL75"/>
      <c r="UEM75"/>
      <c r="UEN75"/>
      <c r="UEO75"/>
      <c r="UEP75"/>
      <c r="UEQ75"/>
      <c r="UER75"/>
      <c r="UES75"/>
      <c r="UET75"/>
      <c r="UEU75"/>
      <c r="UEV75"/>
      <c r="UEW75"/>
      <c r="UEX75"/>
      <c r="UEY75"/>
      <c r="UEZ75"/>
      <c r="UFA75"/>
      <c r="UFB75"/>
      <c r="UFC75"/>
      <c r="UFD75"/>
      <c r="UFE75"/>
      <c r="UFF75"/>
      <c r="UFG75"/>
      <c r="UFH75"/>
      <c r="UFI75"/>
      <c r="UFJ75"/>
      <c r="UFK75"/>
      <c r="UFL75"/>
      <c r="UFM75"/>
      <c r="UFN75"/>
      <c r="UFO75"/>
      <c r="UFP75"/>
      <c r="UFQ75"/>
      <c r="UFR75"/>
      <c r="UFS75"/>
      <c r="UFT75"/>
      <c r="UFU75"/>
      <c r="UFV75"/>
      <c r="UFW75"/>
      <c r="UFX75"/>
      <c r="UFY75"/>
      <c r="UFZ75"/>
      <c r="UGA75"/>
      <c r="UGB75"/>
      <c r="UGC75"/>
      <c r="UGD75"/>
      <c r="UGE75"/>
      <c r="UGF75"/>
      <c r="UGG75"/>
      <c r="UGH75"/>
      <c r="UGI75"/>
      <c r="UGJ75"/>
      <c r="UGK75"/>
      <c r="UGL75"/>
      <c r="UGM75"/>
      <c r="UGN75"/>
      <c r="UGO75"/>
      <c r="UGP75"/>
      <c r="UGQ75"/>
      <c r="UGR75"/>
      <c r="UGS75"/>
      <c r="UGT75"/>
      <c r="UGU75"/>
      <c r="UGV75"/>
      <c r="UGW75"/>
      <c r="UGX75"/>
      <c r="UGY75"/>
      <c r="UGZ75"/>
      <c r="UHA75"/>
      <c r="UHB75"/>
      <c r="UHC75"/>
      <c r="UHD75"/>
      <c r="UHE75"/>
      <c r="UHF75"/>
      <c r="UHG75"/>
      <c r="UHH75"/>
      <c r="UHI75"/>
      <c r="UHJ75"/>
      <c r="UHK75"/>
      <c r="UHL75"/>
      <c r="UHM75"/>
      <c r="UHN75"/>
      <c r="UHO75"/>
      <c r="UHP75"/>
      <c r="UHQ75"/>
      <c r="UHR75"/>
      <c r="UHS75"/>
      <c r="UHT75"/>
      <c r="UHU75"/>
      <c r="UHV75"/>
      <c r="UHW75"/>
      <c r="UHX75"/>
      <c r="UHY75"/>
      <c r="UHZ75"/>
      <c r="UIA75"/>
      <c r="UIB75"/>
      <c r="UIC75"/>
      <c r="UID75"/>
      <c r="UIE75"/>
      <c r="UIF75"/>
      <c r="UIG75"/>
      <c r="UIH75"/>
      <c r="UII75"/>
      <c r="UIJ75"/>
      <c r="UIK75"/>
      <c r="UIL75"/>
      <c r="UIM75"/>
      <c r="UIN75"/>
      <c r="UIO75"/>
      <c r="UIP75"/>
      <c r="UIQ75"/>
      <c r="UIR75"/>
      <c r="UIS75"/>
      <c r="UIT75"/>
      <c r="UIU75"/>
      <c r="UIV75"/>
      <c r="UIW75"/>
      <c r="UIX75"/>
      <c r="UIY75"/>
      <c r="UIZ75"/>
      <c r="UJA75"/>
      <c r="UJB75"/>
      <c r="UJC75"/>
      <c r="UJD75"/>
      <c r="UJE75"/>
      <c r="UJF75"/>
      <c r="UJG75"/>
      <c r="UJH75"/>
      <c r="UJI75"/>
      <c r="UJJ75"/>
      <c r="UJK75"/>
      <c r="UJL75"/>
      <c r="UJM75"/>
      <c r="UJN75"/>
      <c r="UJO75"/>
      <c r="UJP75"/>
      <c r="UJQ75"/>
      <c r="UJR75"/>
      <c r="UJS75"/>
      <c r="UJT75"/>
      <c r="UJU75"/>
      <c r="UJV75"/>
      <c r="UJW75"/>
      <c r="UJX75"/>
      <c r="UJY75"/>
      <c r="UJZ75"/>
      <c r="UKA75"/>
      <c r="UKB75"/>
      <c r="UKC75"/>
      <c r="UKD75"/>
      <c r="UKE75"/>
      <c r="UKF75"/>
      <c r="UKG75"/>
      <c r="UKH75"/>
      <c r="UKI75"/>
      <c r="UKJ75"/>
      <c r="UKK75"/>
      <c r="UKL75"/>
      <c r="UKM75"/>
      <c r="UKN75"/>
      <c r="UKO75"/>
      <c r="UKP75"/>
      <c r="UKQ75"/>
      <c r="UKR75"/>
      <c r="UKS75"/>
      <c r="UKT75"/>
      <c r="UKU75"/>
      <c r="UKV75"/>
      <c r="UKW75"/>
      <c r="UKX75"/>
      <c r="UKY75"/>
      <c r="UKZ75"/>
      <c r="ULA75"/>
      <c r="ULB75"/>
      <c r="ULC75"/>
      <c r="ULD75"/>
      <c r="ULE75"/>
      <c r="ULF75"/>
      <c r="ULG75"/>
      <c r="ULH75"/>
      <c r="ULI75"/>
      <c r="ULJ75"/>
      <c r="ULK75"/>
      <c r="ULL75"/>
      <c r="ULM75"/>
      <c r="ULN75"/>
      <c r="ULO75"/>
      <c r="ULP75"/>
      <c r="ULQ75"/>
      <c r="ULR75"/>
      <c r="ULS75"/>
      <c r="ULT75"/>
      <c r="ULU75"/>
      <c r="ULV75"/>
      <c r="ULW75"/>
      <c r="ULX75"/>
      <c r="ULY75"/>
      <c r="ULZ75"/>
      <c r="UMA75"/>
      <c r="UMB75"/>
      <c r="UMC75"/>
      <c r="UMD75"/>
      <c r="UME75"/>
      <c r="UMF75"/>
      <c r="UMG75"/>
      <c r="UMH75"/>
      <c r="UMI75"/>
      <c r="UMJ75"/>
      <c r="UMK75"/>
      <c r="UML75"/>
      <c r="UMM75"/>
      <c r="UMN75"/>
      <c r="UMO75"/>
      <c r="UMP75"/>
      <c r="UMQ75"/>
      <c r="UMR75"/>
      <c r="UMS75"/>
      <c r="UMT75"/>
      <c r="UMU75"/>
      <c r="UMV75"/>
      <c r="UMW75"/>
      <c r="UMX75"/>
      <c r="UMY75"/>
      <c r="UMZ75"/>
      <c r="UNA75"/>
      <c r="UNB75"/>
      <c r="UNC75"/>
      <c r="UND75"/>
      <c r="UNE75"/>
      <c r="UNF75"/>
      <c r="UNG75"/>
      <c r="UNH75"/>
      <c r="UNI75"/>
      <c r="UNJ75"/>
      <c r="UNK75"/>
      <c r="UNL75"/>
      <c r="UNM75"/>
      <c r="UNN75"/>
      <c r="UNO75"/>
      <c r="UNP75"/>
      <c r="UNQ75"/>
      <c r="UNR75"/>
      <c r="UNS75"/>
      <c r="UNT75"/>
      <c r="UNU75"/>
      <c r="UNV75"/>
      <c r="UNW75"/>
      <c r="UNX75"/>
      <c r="UNY75"/>
      <c r="UNZ75"/>
      <c r="UOA75"/>
      <c r="UOB75"/>
      <c r="UOC75"/>
      <c r="UOD75"/>
      <c r="UOE75"/>
      <c r="UOF75"/>
      <c r="UOG75"/>
      <c r="UOH75"/>
      <c r="UOI75"/>
      <c r="UOJ75"/>
      <c r="UOK75"/>
      <c r="UOL75"/>
      <c r="UOM75"/>
      <c r="UON75"/>
      <c r="UOO75"/>
      <c r="UOP75"/>
      <c r="UOQ75"/>
      <c r="UOR75"/>
      <c r="UOS75"/>
      <c r="UOT75"/>
      <c r="UOU75"/>
      <c r="UOV75"/>
      <c r="UOW75"/>
      <c r="UOX75"/>
      <c r="UOY75"/>
      <c r="UOZ75"/>
      <c r="UPA75"/>
      <c r="UPB75"/>
      <c r="UPC75"/>
      <c r="UPD75"/>
      <c r="UPE75"/>
      <c r="UPF75"/>
      <c r="UPG75"/>
      <c r="UPH75"/>
      <c r="UPI75"/>
      <c r="UPJ75"/>
      <c r="UPK75"/>
      <c r="UPL75"/>
      <c r="UPM75"/>
      <c r="UPN75"/>
      <c r="UPO75"/>
      <c r="UPP75"/>
      <c r="UPQ75"/>
      <c r="UPR75"/>
      <c r="UPS75"/>
      <c r="UPT75"/>
      <c r="UPU75"/>
      <c r="UPV75"/>
      <c r="UPW75"/>
      <c r="UPX75"/>
      <c r="UPY75"/>
      <c r="UPZ75"/>
      <c r="UQA75"/>
      <c r="UQB75"/>
      <c r="UQC75"/>
      <c r="UQD75"/>
      <c r="UQE75"/>
      <c r="UQF75"/>
      <c r="UQG75"/>
      <c r="UQH75"/>
      <c r="UQI75"/>
      <c r="UQJ75"/>
      <c r="UQK75"/>
      <c r="UQL75"/>
      <c r="UQM75"/>
      <c r="UQN75"/>
      <c r="UQO75"/>
      <c r="UQP75"/>
      <c r="UQQ75"/>
      <c r="UQR75"/>
      <c r="UQS75"/>
      <c r="UQT75"/>
      <c r="UQU75"/>
      <c r="UQV75"/>
      <c r="UQW75"/>
      <c r="UQX75"/>
      <c r="UQY75"/>
      <c r="UQZ75"/>
      <c r="URA75"/>
      <c r="URB75"/>
      <c r="URC75"/>
      <c r="URD75"/>
      <c r="URE75"/>
      <c r="URF75"/>
      <c r="URG75"/>
      <c r="URH75"/>
      <c r="URI75"/>
      <c r="URJ75"/>
      <c r="URK75"/>
      <c r="URL75"/>
      <c r="URM75"/>
      <c r="URN75"/>
      <c r="URO75"/>
      <c r="URP75"/>
      <c r="URQ75"/>
      <c r="URR75"/>
      <c r="URS75"/>
      <c r="URT75"/>
      <c r="URU75"/>
      <c r="URV75"/>
      <c r="URW75"/>
      <c r="URX75"/>
      <c r="URY75"/>
      <c r="URZ75"/>
      <c r="USA75"/>
      <c r="USB75"/>
      <c r="USC75"/>
      <c r="USD75"/>
      <c r="USE75"/>
      <c r="USF75"/>
      <c r="USG75"/>
      <c r="USH75"/>
      <c r="USI75"/>
      <c r="USJ75"/>
      <c r="USK75"/>
      <c r="USL75"/>
      <c r="USM75"/>
      <c r="USN75"/>
      <c r="USO75"/>
      <c r="USP75"/>
      <c r="USQ75"/>
      <c r="USR75"/>
      <c r="USS75"/>
      <c r="UST75"/>
      <c r="USU75"/>
      <c r="USV75"/>
      <c r="USW75"/>
      <c r="USX75"/>
      <c r="USY75"/>
      <c r="USZ75"/>
      <c r="UTA75"/>
      <c r="UTB75"/>
      <c r="UTC75"/>
      <c r="UTD75"/>
      <c r="UTE75"/>
      <c r="UTF75"/>
      <c r="UTG75"/>
      <c r="UTH75"/>
      <c r="UTI75"/>
      <c r="UTJ75"/>
      <c r="UTK75"/>
      <c r="UTL75"/>
      <c r="UTM75"/>
      <c r="UTN75"/>
      <c r="UTO75"/>
      <c r="UTP75"/>
      <c r="UTQ75"/>
      <c r="UTR75"/>
      <c r="UTS75"/>
      <c r="UTT75"/>
      <c r="UTU75"/>
      <c r="UTV75"/>
      <c r="UTW75"/>
      <c r="UTX75"/>
      <c r="UTY75"/>
      <c r="UTZ75"/>
      <c r="UUA75"/>
      <c r="UUB75"/>
      <c r="UUC75"/>
      <c r="UUD75"/>
      <c r="UUE75"/>
      <c r="UUF75"/>
      <c r="UUG75"/>
      <c r="UUH75"/>
      <c r="UUI75"/>
      <c r="UUJ75"/>
      <c r="UUK75"/>
      <c r="UUL75"/>
      <c r="UUM75"/>
      <c r="UUN75"/>
      <c r="UUO75"/>
      <c r="UUP75"/>
      <c r="UUQ75"/>
      <c r="UUR75"/>
      <c r="UUS75"/>
      <c r="UUT75"/>
      <c r="UUU75"/>
      <c r="UUV75"/>
      <c r="UUW75"/>
      <c r="UUX75"/>
      <c r="UUY75"/>
      <c r="UUZ75"/>
      <c r="UVA75"/>
      <c r="UVB75"/>
      <c r="UVC75"/>
      <c r="UVD75"/>
      <c r="UVE75"/>
      <c r="UVF75"/>
      <c r="UVG75"/>
      <c r="UVH75"/>
      <c r="UVI75"/>
      <c r="UVJ75"/>
      <c r="UVK75"/>
      <c r="UVL75"/>
      <c r="UVM75"/>
      <c r="UVN75"/>
      <c r="UVO75"/>
      <c r="UVP75"/>
      <c r="UVQ75"/>
      <c r="UVR75"/>
      <c r="UVS75"/>
      <c r="UVT75"/>
      <c r="UVU75"/>
      <c r="UVV75"/>
      <c r="UVW75"/>
      <c r="UVX75"/>
      <c r="UVY75"/>
      <c r="UVZ75"/>
      <c r="UWA75"/>
      <c r="UWB75"/>
      <c r="UWC75"/>
      <c r="UWD75"/>
      <c r="UWE75"/>
      <c r="UWF75"/>
      <c r="UWG75"/>
      <c r="UWH75"/>
      <c r="UWI75"/>
      <c r="UWJ75"/>
      <c r="UWK75"/>
      <c r="UWL75"/>
      <c r="UWM75"/>
      <c r="UWN75"/>
      <c r="UWO75"/>
      <c r="UWP75"/>
      <c r="UWQ75"/>
      <c r="UWR75"/>
      <c r="UWS75"/>
      <c r="UWT75"/>
      <c r="UWU75"/>
      <c r="UWV75"/>
      <c r="UWW75"/>
      <c r="UWX75"/>
      <c r="UWY75"/>
      <c r="UWZ75"/>
      <c r="UXA75"/>
      <c r="UXB75"/>
      <c r="UXC75"/>
      <c r="UXD75"/>
      <c r="UXE75"/>
      <c r="UXF75"/>
      <c r="UXG75"/>
      <c r="UXH75"/>
      <c r="UXI75"/>
      <c r="UXJ75"/>
      <c r="UXK75"/>
      <c r="UXL75"/>
      <c r="UXM75"/>
      <c r="UXN75"/>
      <c r="UXO75"/>
      <c r="UXP75"/>
      <c r="UXQ75"/>
      <c r="UXR75"/>
      <c r="UXS75"/>
      <c r="UXT75"/>
      <c r="UXU75"/>
      <c r="UXV75"/>
      <c r="UXW75"/>
      <c r="UXX75"/>
      <c r="UXY75"/>
      <c r="UXZ75"/>
      <c r="UYA75"/>
      <c r="UYB75"/>
      <c r="UYC75"/>
      <c r="UYD75"/>
      <c r="UYE75"/>
      <c r="UYF75"/>
      <c r="UYG75"/>
      <c r="UYH75"/>
      <c r="UYI75"/>
      <c r="UYJ75"/>
      <c r="UYK75"/>
      <c r="UYL75"/>
      <c r="UYM75"/>
      <c r="UYN75"/>
      <c r="UYO75"/>
      <c r="UYP75"/>
      <c r="UYQ75"/>
      <c r="UYR75"/>
      <c r="UYS75"/>
      <c r="UYT75"/>
      <c r="UYU75"/>
      <c r="UYV75"/>
      <c r="UYW75"/>
      <c r="UYX75"/>
      <c r="UYY75"/>
      <c r="UYZ75"/>
      <c r="UZA75"/>
      <c r="UZB75"/>
      <c r="UZC75"/>
      <c r="UZD75"/>
      <c r="UZE75"/>
      <c r="UZF75"/>
      <c r="UZG75"/>
      <c r="UZH75"/>
      <c r="UZI75"/>
      <c r="UZJ75"/>
      <c r="UZK75"/>
      <c r="UZL75"/>
      <c r="UZM75"/>
      <c r="UZN75"/>
      <c r="UZO75"/>
      <c r="UZP75"/>
      <c r="UZQ75"/>
      <c r="UZR75"/>
      <c r="UZS75"/>
      <c r="UZT75"/>
      <c r="UZU75"/>
      <c r="UZV75"/>
      <c r="UZW75"/>
      <c r="UZX75"/>
      <c r="UZY75"/>
      <c r="UZZ75"/>
      <c r="VAA75"/>
      <c r="VAB75"/>
      <c r="VAC75"/>
      <c r="VAD75"/>
      <c r="VAE75"/>
      <c r="VAF75"/>
      <c r="VAG75"/>
      <c r="VAH75"/>
      <c r="VAI75"/>
      <c r="VAJ75"/>
      <c r="VAK75"/>
      <c r="VAL75"/>
      <c r="VAM75"/>
      <c r="VAN75"/>
      <c r="VAO75"/>
      <c r="VAP75"/>
      <c r="VAQ75"/>
      <c r="VAR75"/>
      <c r="VAS75"/>
      <c r="VAT75"/>
      <c r="VAU75"/>
      <c r="VAV75"/>
      <c r="VAW75"/>
      <c r="VAX75"/>
      <c r="VAY75"/>
      <c r="VAZ75"/>
      <c r="VBA75"/>
      <c r="VBB75"/>
      <c r="VBC75"/>
      <c r="VBD75"/>
      <c r="VBE75"/>
      <c r="VBF75"/>
      <c r="VBG75"/>
      <c r="VBH75"/>
      <c r="VBI75"/>
      <c r="VBJ75"/>
      <c r="VBK75"/>
      <c r="VBL75"/>
      <c r="VBM75"/>
      <c r="VBN75"/>
      <c r="VBO75"/>
      <c r="VBP75"/>
      <c r="VBQ75"/>
      <c r="VBR75"/>
      <c r="VBS75"/>
      <c r="VBT75"/>
      <c r="VBU75"/>
      <c r="VBV75"/>
      <c r="VBW75"/>
      <c r="VBX75"/>
      <c r="VBY75"/>
      <c r="VBZ75"/>
      <c r="VCA75"/>
      <c r="VCB75"/>
      <c r="VCC75"/>
      <c r="VCD75"/>
      <c r="VCE75"/>
      <c r="VCF75"/>
      <c r="VCG75"/>
      <c r="VCH75"/>
      <c r="VCI75"/>
      <c r="VCJ75"/>
      <c r="VCK75"/>
      <c r="VCL75"/>
      <c r="VCM75"/>
      <c r="VCN75"/>
      <c r="VCO75"/>
      <c r="VCP75"/>
      <c r="VCQ75"/>
      <c r="VCR75"/>
      <c r="VCS75"/>
      <c r="VCT75"/>
      <c r="VCU75"/>
      <c r="VCV75"/>
      <c r="VCW75"/>
      <c r="VCX75"/>
      <c r="VCY75"/>
      <c r="VCZ75"/>
      <c r="VDA75"/>
      <c r="VDB75"/>
      <c r="VDC75"/>
      <c r="VDD75"/>
      <c r="VDE75"/>
      <c r="VDF75"/>
      <c r="VDG75"/>
      <c r="VDH75"/>
      <c r="VDI75"/>
      <c r="VDJ75"/>
      <c r="VDK75"/>
      <c r="VDL75"/>
      <c r="VDM75"/>
      <c r="VDN75"/>
      <c r="VDO75"/>
      <c r="VDP75"/>
      <c r="VDQ75"/>
      <c r="VDR75"/>
      <c r="VDS75"/>
      <c r="VDT75"/>
      <c r="VDU75"/>
      <c r="VDV75"/>
      <c r="VDW75"/>
      <c r="VDX75"/>
      <c r="VDY75"/>
      <c r="VDZ75"/>
      <c r="VEA75"/>
      <c r="VEB75"/>
      <c r="VEC75"/>
      <c r="VED75"/>
      <c r="VEE75"/>
      <c r="VEF75"/>
      <c r="VEG75"/>
      <c r="VEH75"/>
      <c r="VEI75"/>
      <c r="VEJ75"/>
      <c r="VEK75"/>
      <c r="VEL75"/>
      <c r="VEM75"/>
      <c r="VEN75"/>
      <c r="VEO75"/>
      <c r="VEP75"/>
      <c r="VEQ75"/>
      <c r="VER75"/>
      <c r="VES75"/>
      <c r="VET75"/>
      <c r="VEU75"/>
      <c r="VEV75"/>
      <c r="VEW75"/>
      <c r="VEX75"/>
      <c r="VEY75"/>
      <c r="VEZ75"/>
      <c r="VFA75"/>
      <c r="VFB75"/>
      <c r="VFC75"/>
      <c r="VFD75"/>
      <c r="VFE75"/>
      <c r="VFF75"/>
      <c r="VFG75"/>
      <c r="VFH75"/>
      <c r="VFI75"/>
      <c r="VFJ75"/>
      <c r="VFK75"/>
      <c r="VFL75"/>
      <c r="VFM75"/>
      <c r="VFN75"/>
      <c r="VFO75"/>
      <c r="VFP75"/>
      <c r="VFQ75"/>
      <c r="VFR75"/>
      <c r="VFS75"/>
      <c r="VFT75"/>
      <c r="VFU75"/>
      <c r="VFV75"/>
      <c r="VFW75"/>
      <c r="VFX75"/>
      <c r="VFY75"/>
      <c r="VFZ75"/>
      <c r="VGA75"/>
      <c r="VGB75"/>
      <c r="VGC75"/>
      <c r="VGD75"/>
      <c r="VGE75"/>
      <c r="VGF75"/>
      <c r="VGG75"/>
      <c r="VGH75"/>
      <c r="VGI75"/>
      <c r="VGJ75"/>
      <c r="VGK75"/>
      <c r="VGL75"/>
      <c r="VGM75"/>
      <c r="VGN75"/>
      <c r="VGO75"/>
      <c r="VGP75"/>
      <c r="VGQ75"/>
      <c r="VGR75"/>
      <c r="VGS75"/>
      <c r="VGT75"/>
      <c r="VGU75"/>
      <c r="VGV75"/>
      <c r="VGW75"/>
      <c r="VGX75"/>
      <c r="VGY75"/>
      <c r="VGZ75"/>
      <c r="VHA75"/>
      <c r="VHB75"/>
      <c r="VHC75"/>
      <c r="VHD75"/>
      <c r="VHE75"/>
      <c r="VHF75"/>
      <c r="VHG75"/>
      <c r="VHH75"/>
      <c r="VHI75"/>
      <c r="VHJ75"/>
      <c r="VHK75"/>
      <c r="VHL75"/>
      <c r="VHM75"/>
      <c r="VHN75"/>
      <c r="VHO75"/>
      <c r="VHP75"/>
      <c r="VHQ75"/>
      <c r="VHR75"/>
      <c r="VHS75"/>
      <c r="VHT75"/>
      <c r="VHU75"/>
      <c r="VHV75"/>
      <c r="VHW75"/>
      <c r="VHX75"/>
      <c r="VHY75"/>
      <c r="VHZ75"/>
      <c r="VIA75"/>
      <c r="VIB75"/>
      <c r="VIC75"/>
      <c r="VID75"/>
      <c r="VIE75"/>
      <c r="VIF75"/>
      <c r="VIG75"/>
      <c r="VIH75"/>
      <c r="VII75"/>
      <c r="VIJ75"/>
      <c r="VIK75"/>
      <c r="VIL75"/>
      <c r="VIM75"/>
      <c r="VIN75"/>
      <c r="VIO75"/>
      <c r="VIP75"/>
      <c r="VIQ75"/>
      <c r="VIR75"/>
      <c r="VIS75"/>
      <c r="VIT75"/>
      <c r="VIU75"/>
      <c r="VIV75"/>
      <c r="VIW75"/>
      <c r="VIX75"/>
      <c r="VIY75"/>
      <c r="VIZ75"/>
      <c r="VJA75"/>
      <c r="VJB75"/>
      <c r="VJC75"/>
      <c r="VJD75"/>
      <c r="VJE75"/>
      <c r="VJF75"/>
      <c r="VJG75"/>
      <c r="VJH75"/>
      <c r="VJI75"/>
      <c r="VJJ75"/>
      <c r="VJK75"/>
      <c r="VJL75"/>
      <c r="VJM75"/>
      <c r="VJN75"/>
      <c r="VJO75"/>
      <c r="VJP75"/>
      <c r="VJQ75"/>
      <c r="VJR75"/>
      <c r="VJS75"/>
      <c r="VJT75"/>
      <c r="VJU75"/>
      <c r="VJV75"/>
      <c r="VJW75"/>
      <c r="VJX75"/>
      <c r="VJY75"/>
      <c r="VJZ75"/>
      <c r="VKA75"/>
      <c r="VKB75"/>
      <c r="VKC75"/>
      <c r="VKD75"/>
      <c r="VKE75"/>
      <c r="VKF75"/>
      <c r="VKG75"/>
      <c r="VKH75"/>
      <c r="VKI75"/>
      <c r="VKJ75"/>
      <c r="VKK75"/>
      <c r="VKL75"/>
      <c r="VKM75"/>
      <c r="VKN75"/>
      <c r="VKO75"/>
      <c r="VKP75"/>
      <c r="VKQ75"/>
      <c r="VKR75"/>
      <c r="VKS75"/>
      <c r="VKT75"/>
      <c r="VKU75"/>
      <c r="VKV75"/>
      <c r="VKW75"/>
      <c r="VKX75"/>
      <c r="VKY75"/>
      <c r="VKZ75"/>
      <c r="VLA75"/>
      <c r="VLB75"/>
      <c r="VLC75"/>
      <c r="VLD75"/>
      <c r="VLE75"/>
      <c r="VLF75"/>
      <c r="VLG75"/>
      <c r="VLH75"/>
      <c r="VLI75"/>
      <c r="VLJ75"/>
      <c r="VLK75"/>
      <c r="VLL75"/>
      <c r="VLM75"/>
      <c r="VLN75"/>
      <c r="VLO75"/>
      <c r="VLP75"/>
      <c r="VLQ75"/>
      <c r="VLR75"/>
      <c r="VLS75"/>
      <c r="VLT75"/>
      <c r="VLU75"/>
      <c r="VLV75"/>
      <c r="VLW75"/>
      <c r="VLX75"/>
      <c r="VLY75"/>
      <c r="VLZ75"/>
      <c r="VMA75"/>
      <c r="VMB75"/>
      <c r="VMC75"/>
      <c r="VMD75"/>
      <c r="VME75"/>
      <c r="VMF75"/>
      <c r="VMG75"/>
      <c r="VMH75"/>
      <c r="VMI75"/>
      <c r="VMJ75"/>
      <c r="VMK75"/>
      <c r="VML75"/>
      <c r="VMM75"/>
      <c r="VMN75"/>
      <c r="VMO75"/>
      <c r="VMP75"/>
      <c r="VMQ75"/>
      <c r="VMR75"/>
      <c r="VMS75"/>
      <c r="VMT75"/>
      <c r="VMU75"/>
      <c r="VMV75"/>
      <c r="VMW75"/>
      <c r="VMX75"/>
      <c r="VMY75"/>
      <c r="VMZ75"/>
      <c r="VNA75"/>
      <c r="VNB75"/>
      <c r="VNC75"/>
      <c r="VND75"/>
      <c r="VNE75"/>
      <c r="VNF75"/>
      <c r="VNG75"/>
      <c r="VNH75"/>
      <c r="VNI75"/>
      <c r="VNJ75"/>
      <c r="VNK75"/>
      <c r="VNL75"/>
      <c r="VNM75"/>
      <c r="VNN75"/>
      <c r="VNO75"/>
      <c r="VNP75"/>
      <c r="VNQ75"/>
      <c r="VNR75"/>
      <c r="VNS75"/>
      <c r="VNT75"/>
      <c r="VNU75"/>
      <c r="VNV75"/>
      <c r="VNW75"/>
      <c r="VNX75"/>
      <c r="VNY75"/>
      <c r="VNZ75"/>
      <c r="VOA75"/>
      <c r="VOB75"/>
      <c r="VOC75"/>
      <c r="VOD75"/>
      <c r="VOE75"/>
      <c r="VOF75"/>
      <c r="VOG75"/>
      <c r="VOH75"/>
      <c r="VOI75"/>
      <c r="VOJ75"/>
      <c r="VOK75"/>
      <c r="VOL75"/>
      <c r="VOM75"/>
      <c r="VON75"/>
      <c r="VOO75"/>
      <c r="VOP75"/>
      <c r="VOQ75"/>
      <c r="VOR75"/>
      <c r="VOS75"/>
      <c r="VOT75"/>
      <c r="VOU75"/>
      <c r="VOV75"/>
      <c r="VOW75"/>
      <c r="VOX75"/>
      <c r="VOY75"/>
      <c r="VOZ75"/>
      <c r="VPA75"/>
      <c r="VPB75"/>
      <c r="VPC75"/>
      <c r="VPD75"/>
      <c r="VPE75"/>
      <c r="VPF75"/>
      <c r="VPG75"/>
      <c r="VPH75"/>
      <c r="VPI75"/>
      <c r="VPJ75"/>
      <c r="VPK75"/>
      <c r="VPL75"/>
      <c r="VPM75"/>
      <c r="VPN75"/>
      <c r="VPO75"/>
      <c r="VPP75"/>
      <c r="VPQ75"/>
      <c r="VPR75"/>
      <c r="VPS75"/>
      <c r="VPT75"/>
      <c r="VPU75"/>
      <c r="VPV75"/>
      <c r="VPW75"/>
      <c r="VPX75"/>
      <c r="VPY75"/>
      <c r="VPZ75"/>
      <c r="VQA75"/>
      <c r="VQB75"/>
      <c r="VQC75"/>
      <c r="VQD75"/>
      <c r="VQE75"/>
      <c r="VQF75"/>
      <c r="VQG75"/>
      <c r="VQH75"/>
      <c r="VQI75"/>
      <c r="VQJ75"/>
      <c r="VQK75"/>
      <c r="VQL75"/>
      <c r="VQM75"/>
      <c r="VQN75"/>
      <c r="VQO75"/>
      <c r="VQP75"/>
      <c r="VQQ75"/>
      <c r="VQR75"/>
      <c r="VQS75"/>
      <c r="VQT75"/>
      <c r="VQU75"/>
      <c r="VQV75"/>
      <c r="VQW75"/>
      <c r="VQX75"/>
      <c r="VQY75"/>
      <c r="VQZ75"/>
      <c r="VRA75"/>
      <c r="VRB75"/>
      <c r="VRC75"/>
      <c r="VRD75"/>
      <c r="VRE75"/>
      <c r="VRF75"/>
      <c r="VRG75"/>
      <c r="VRH75"/>
      <c r="VRI75"/>
      <c r="VRJ75"/>
      <c r="VRK75"/>
      <c r="VRL75"/>
      <c r="VRM75"/>
      <c r="VRN75"/>
      <c r="VRO75"/>
      <c r="VRP75"/>
      <c r="VRQ75"/>
      <c r="VRR75"/>
      <c r="VRS75"/>
      <c r="VRT75"/>
      <c r="VRU75"/>
      <c r="VRV75"/>
      <c r="VRW75"/>
      <c r="VRX75"/>
      <c r="VRY75"/>
      <c r="VRZ75"/>
      <c r="VSA75"/>
      <c r="VSB75"/>
      <c r="VSC75"/>
      <c r="VSD75"/>
      <c r="VSE75"/>
      <c r="VSF75"/>
      <c r="VSG75"/>
      <c r="VSH75"/>
      <c r="VSI75"/>
      <c r="VSJ75"/>
      <c r="VSK75"/>
      <c r="VSL75"/>
      <c r="VSM75"/>
      <c r="VSN75"/>
      <c r="VSO75"/>
      <c r="VSP75"/>
      <c r="VSQ75"/>
      <c r="VSR75"/>
      <c r="VSS75"/>
      <c r="VST75"/>
      <c r="VSU75"/>
      <c r="VSV75"/>
      <c r="VSW75"/>
      <c r="VSX75"/>
      <c r="VSY75"/>
      <c r="VSZ75"/>
      <c r="VTA75"/>
      <c r="VTB75"/>
      <c r="VTC75"/>
      <c r="VTD75"/>
      <c r="VTE75"/>
      <c r="VTF75"/>
      <c r="VTG75"/>
      <c r="VTH75"/>
      <c r="VTI75"/>
      <c r="VTJ75"/>
      <c r="VTK75"/>
      <c r="VTL75"/>
      <c r="VTM75"/>
      <c r="VTN75"/>
      <c r="VTO75"/>
      <c r="VTP75"/>
      <c r="VTQ75"/>
      <c r="VTR75"/>
      <c r="VTS75"/>
      <c r="VTT75"/>
      <c r="VTU75"/>
      <c r="VTV75"/>
      <c r="VTW75"/>
      <c r="VTX75"/>
      <c r="VTY75"/>
      <c r="VTZ75"/>
      <c r="VUA75"/>
      <c r="VUB75"/>
      <c r="VUC75"/>
      <c r="VUD75"/>
      <c r="VUE75"/>
      <c r="VUF75"/>
      <c r="VUG75"/>
      <c r="VUH75"/>
      <c r="VUI75"/>
      <c r="VUJ75"/>
      <c r="VUK75"/>
      <c r="VUL75"/>
      <c r="VUM75"/>
      <c r="VUN75"/>
      <c r="VUO75"/>
      <c r="VUP75"/>
      <c r="VUQ75"/>
      <c r="VUR75"/>
      <c r="VUS75"/>
      <c r="VUT75"/>
      <c r="VUU75"/>
      <c r="VUV75"/>
      <c r="VUW75"/>
      <c r="VUX75"/>
      <c r="VUY75"/>
      <c r="VUZ75"/>
      <c r="VVA75"/>
      <c r="VVB75"/>
      <c r="VVC75"/>
      <c r="VVD75"/>
      <c r="VVE75"/>
      <c r="VVF75"/>
      <c r="VVG75"/>
      <c r="VVH75"/>
      <c r="VVI75"/>
      <c r="VVJ75"/>
      <c r="VVK75"/>
      <c r="VVL75"/>
      <c r="VVM75"/>
      <c r="VVN75"/>
      <c r="VVO75"/>
      <c r="VVP75"/>
      <c r="VVQ75"/>
      <c r="VVR75"/>
      <c r="VVS75"/>
      <c r="VVT75"/>
      <c r="VVU75"/>
      <c r="VVV75"/>
      <c r="VVW75"/>
      <c r="VVX75"/>
      <c r="VVY75"/>
      <c r="VVZ75"/>
      <c r="VWA75"/>
      <c r="VWB75"/>
      <c r="VWC75"/>
      <c r="VWD75"/>
      <c r="VWE75"/>
      <c r="VWF75"/>
      <c r="VWG75"/>
      <c r="VWH75"/>
      <c r="VWI75"/>
      <c r="VWJ75"/>
      <c r="VWK75"/>
      <c r="VWL75"/>
      <c r="VWM75"/>
      <c r="VWN75"/>
      <c r="VWO75"/>
      <c r="VWP75"/>
      <c r="VWQ75"/>
      <c r="VWR75"/>
      <c r="VWS75"/>
      <c r="VWT75"/>
      <c r="VWU75"/>
      <c r="VWV75"/>
      <c r="VWW75"/>
      <c r="VWX75"/>
      <c r="VWY75"/>
      <c r="VWZ75"/>
      <c r="VXA75"/>
      <c r="VXB75"/>
      <c r="VXC75"/>
      <c r="VXD75"/>
      <c r="VXE75"/>
      <c r="VXF75"/>
      <c r="VXG75"/>
      <c r="VXH75"/>
      <c r="VXI75"/>
      <c r="VXJ75"/>
      <c r="VXK75"/>
      <c r="VXL75"/>
      <c r="VXM75"/>
      <c r="VXN75"/>
      <c r="VXO75"/>
      <c r="VXP75"/>
      <c r="VXQ75"/>
      <c r="VXR75"/>
      <c r="VXS75"/>
      <c r="VXT75"/>
      <c r="VXU75"/>
      <c r="VXV75"/>
      <c r="VXW75"/>
      <c r="VXX75"/>
      <c r="VXY75"/>
      <c r="VXZ75"/>
      <c r="VYA75"/>
      <c r="VYB75"/>
      <c r="VYC75"/>
      <c r="VYD75"/>
      <c r="VYE75"/>
      <c r="VYF75"/>
      <c r="VYG75"/>
      <c r="VYH75"/>
      <c r="VYI75"/>
      <c r="VYJ75"/>
      <c r="VYK75"/>
      <c r="VYL75"/>
      <c r="VYM75"/>
      <c r="VYN75"/>
      <c r="VYO75"/>
      <c r="VYP75"/>
      <c r="VYQ75"/>
      <c r="VYR75"/>
      <c r="VYS75"/>
      <c r="VYT75"/>
      <c r="VYU75"/>
      <c r="VYV75"/>
      <c r="VYW75"/>
      <c r="VYX75"/>
      <c r="VYY75"/>
      <c r="VYZ75"/>
      <c r="VZA75"/>
      <c r="VZB75"/>
      <c r="VZC75"/>
      <c r="VZD75"/>
      <c r="VZE75"/>
      <c r="VZF75"/>
      <c r="VZG75"/>
      <c r="VZH75"/>
      <c r="VZI75"/>
      <c r="VZJ75"/>
      <c r="VZK75"/>
      <c r="VZL75"/>
      <c r="VZM75"/>
      <c r="VZN75"/>
      <c r="VZO75"/>
      <c r="VZP75"/>
      <c r="VZQ75"/>
      <c r="VZR75"/>
      <c r="VZS75"/>
      <c r="VZT75"/>
      <c r="VZU75"/>
      <c r="VZV75"/>
      <c r="VZW75"/>
      <c r="VZX75"/>
      <c r="VZY75"/>
      <c r="VZZ75"/>
      <c r="WAA75"/>
      <c r="WAB75"/>
      <c r="WAC75"/>
      <c r="WAD75"/>
      <c r="WAE75"/>
      <c r="WAF75"/>
      <c r="WAG75"/>
      <c r="WAH75"/>
      <c r="WAI75"/>
      <c r="WAJ75"/>
      <c r="WAK75"/>
      <c r="WAL75"/>
      <c r="WAM75"/>
      <c r="WAN75"/>
      <c r="WAO75"/>
      <c r="WAP75"/>
      <c r="WAQ75"/>
      <c r="WAR75"/>
      <c r="WAS75"/>
      <c r="WAT75"/>
      <c r="WAU75"/>
      <c r="WAV75"/>
      <c r="WAW75"/>
      <c r="WAX75"/>
      <c r="WAY75"/>
      <c r="WAZ75"/>
      <c r="WBA75"/>
      <c r="WBB75"/>
      <c r="WBC75"/>
      <c r="WBD75"/>
      <c r="WBE75"/>
      <c r="WBF75"/>
      <c r="WBG75"/>
      <c r="WBH75"/>
      <c r="WBI75"/>
      <c r="WBJ75"/>
      <c r="WBK75"/>
      <c r="WBL75"/>
      <c r="WBM75"/>
      <c r="WBN75"/>
      <c r="WBO75"/>
      <c r="WBP75"/>
      <c r="WBQ75"/>
      <c r="WBR75"/>
      <c r="WBS75"/>
      <c r="WBT75"/>
      <c r="WBU75"/>
      <c r="WBV75"/>
      <c r="WBW75"/>
      <c r="WBX75"/>
      <c r="WBY75"/>
      <c r="WBZ75"/>
      <c r="WCA75"/>
      <c r="WCB75"/>
      <c r="WCC75"/>
      <c r="WCD75"/>
      <c r="WCE75"/>
      <c r="WCF75"/>
      <c r="WCG75"/>
      <c r="WCH75"/>
      <c r="WCI75"/>
      <c r="WCJ75"/>
      <c r="WCK75"/>
      <c r="WCL75"/>
      <c r="WCM75"/>
      <c r="WCN75"/>
      <c r="WCO75"/>
      <c r="WCP75"/>
      <c r="WCQ75"/>
      <c r="WCR75"/>
      <c r="WCS75"/>
      <c r="WCT75"/>
      <c r="WCU75"/>
      <c r="WCV75"/>
      <c r="WCW75"/>
      <c r="WCX75"/>
      <c r="WCY75"/>
      <c r="WCZ75"/>
      <c r="WDA75"/>
      <c r="WDB75"/>
      <c r="WDC75"/>
      <c r="WDD75"/>
      <c r="WDE75"/>
      <c r="WDF75"/>
      <c r="WDG75"/>
      <c r="WDH75"/>
      <c r="WDI75"/>
      <c r="WDJ75"/>
      <c r="WDK75"/>
      <c r="WDL75"/>
      <c r="WDM75"/>
      <c r="WDN75"/>
      <c r="WDO75"/>
      <c r="WDP75"/>
      <c r="WDQ75"/>
      <c r="WDR75"/>
      <c r="WDS75"/>
      <c r="WDT75"/>
      <c r="WDU75"/>
      <c r="WDV75"/>
      <c r="WDW75"/>
      <c r="WDX75"/>
      <c r="WDY75"/>
      <c r="WDZ75"/>
      <c r="WEA75"/>
      <c r="WEB75"/>
      <c r="WEC75"/>
      <c r="WED75"/>
      <c r="WEE75"/>
      <c r="WEF75"/>
      <c r="WEG75"/>
      <c r="WEH75"/>
      <c r="WEI75"/>
      <c r="WEJ75"/>
      <c r="WEK75"/>
      <c r="WEL75"/>
      <c r="WEM75"/>
      <c r="WEN75"/>
      <c r="WEO75"/>
      <c r="WEP75"/>
      <c r="WEQ75"/>
      <c r="WER75"/>
      <c r="WES75"/>
      <c r="WET75"/>
      <c r="WEU75"/>
      <c r="WEV75"/>
      <c r="WEW75"/>
      <c r="WEX75"/>
      <c r="WEY75"/>
      <c r="WEZ75"/>
      <c r="WFA75"/>
      <c r="WFB75"/>
      <c r="WFC75"/>
      <c r="WFD75"/>
      <c r="WFE75"/>
      <c r="WFF75"/>
      <c r="WFG75"/>
      <c r="WFH75"/>
      <c r="WFI75"/>
      <c r="WFJ75"/>
      <c r="WFK75"/>
      <c r="WFL75"/>
      <c r="WFM75"/>
      <c r="WFN75"/>
      <c r="WFO75"/>
      <c r="WFP75"/>
      <c r="WFQ75"/>
      <c r="WFR75"/>
      <c r="WFS75"/>
      <c r="WFT75"/>
      <c r="WFU75"/>
      <c r="WFV75"/>
      <c r="WFW75"/>
      <c r="WFX75"/>
      <c r="WFY75"/>
      <c r="WFZ75"/>
      <c r="WGA75"/>
      <c r="WGB75"/>
      <c r="WGC75"/>
      <c r="WGD75"/>
      <c r="WGE75"/>
      <c r="WGF75"/>
      <c r="WGG75"/>
      <c r="WGH75"/>
      <c r="WGI75"/>
      <c r="WGJ75"/>
      <c r="WGK75"/>
      <c r="WGL75"/>
      <c r="WGM75"/>
      <c r="WGN75"/>
      <c r="WGO75"/>
      <c r="WGP75"/>
      <c r="WGQ75"/>
      <c r="WGR75"/>
      <c r="WGS75"/>
      <c r="WGT75"/>
      <c r="WGU75"/>
      <c r="WGV75"/>
      <c r="WGW75"/>
      <c r="WGX75"/>
      <c r="WGY75"/>
      <c r="WGZ75"/>
      <c r="WHA75"/>
      <c r="WHB75"/>
      <c r="WHC75"/>
      <c r="WHD75"/>
      <c r="WHE75"/>
      <c r="WHF75"/>
      <c r="WHG75"/>
      <c r="WHH75"/>
      <c r="WHI75"/>
      <c r="WHJ75"/>
      <c r="WHK75"/>
      <c r="WHL75"/>
      <c r="WHM75"/>
      <c r="WHN75"/>
      <c r="WHO75"/>
      <c r="WHP75"/>
      <c r="WHQ75"/>
      <c r="WHR75"/>
      <c r="WHS75"/>
      <c r="WHT75"/>
      <c r="WHU75"/>
      <c r="WHV75"/>
      <c r="WHW75"/>
      <c r="WHX75"/>
      <c r="WHY75"/>
      <c r="WHZ75"/>
      <c r="WIA75"/>
      <c r="WIB75"/>
      <c r="WIC75"/>
      <c r="WID75"/>
      <c r="WIE75"/>
      <c r="WIF75"/>
      <c r="WIG75"/>
      <c r="WIH75"/>
      <c r="WII75"/>
      <c r="WIJ75"/>
      <c r="WIK75"/>
      <c r="WIL75"/>
      <c r="WIM75"/>
      <c r="WIN75"/>
      <c r="WIO75"/>
      <c r="WIP75"/>
      <c r="WIQ75"/>
      <c r="WIR75"/>
      <c r="WIS75"/>
      <c r="WIT75"/>
      <c r="WIU75"/>
      <c r="WIV75"/>
      <c r="WIW75"/>
      <c r="WIX75"/>
      <c r="WIY75"/>
      <c r="WIZ75"/>
      <c r="WJA75"/>
      <c r="WJB75"/>
      <c r="WJC75"/>
      <c r="WJD75"/>
      <c r="WJE75"/>
      <c r="WJF75"/>
      <c r="WJG75"/>
      <c r="WJH75"/>
      <c r="WJI75"/>
      <c r="WJJ75"/>
      <c r="WJK75"/>
      <c r="WJL75"/>
      <c r="WJM75"/>
      <c r="WJN75"/>
      <c r="WJO75"/>
      <c r="WJP75"/>
      <c r="WJQ75"/>
      <c r="WJR75"/>
      <c r="WJS75"/>
      <c r="WJT75"/>
      <c r="WJU75"/>
      <c r="WJV75"/>
      <c r="WJW75"/>
      <c r="WJX75"/>
      <c r="WJY75"/>
      <c r="WJZ75"/>
      <c r="WKA75"/>
      <c r="WKB75"/>
      <c r="WKC75"/>
      <c r="WKD75"/>
      <c r="WKE75"/>
      <c r="WKF75"/>
      <c r="WKG75"/>
      <c r="WKH75"/>
      <c r="WKI75"/>
      <c r="WKJ75"/>
      <c r="WKK75"/>
      <c r="WKL75"/>
      <c r="WKM75"/>
      <c r="WKN75"/>
      <c r="WKO75"/>
      <c r="WKP75"/>
      <c r="WKQ75"/>
      <c r="WKR75"/>
      <c r="WKS75"/>
      <c r="WKT75"/>
      <c r="WKU75"/>
      <c r="WKV75"/>
      <c r="WKW75"/>
      <c r="WKX75"/>
      <c r="WKY75"/>
      <c r="WKZ75"/>
      <c r="WLA75"/>
      <c r="WLB75"/>
      <c r="WLC75"/>
      <c r="WLD75"/>
      <c r="WLE75"/>
      <c r="WLF75"/>
      <c r="WLG75"/>
      <c r="WLH75"/>
      <c r="WLI75"/>
      <c r="WLJ75"/>
      <c r="WLK75"/>
      <c r="WLL75"/>
      <c r="WLM75"/>
      <c r="WLN75"/>
      <c r="WLO75"/>
      <c r="WLP75"/>
      <c r="WLQ75"/>
      <c r="WLR75"/>
      <c r="WLS75"/>
      <c r="WLT75"/>
      <c r="WLU75"/>
      <c r="WLV75"/>
      <c r="WLW75"/>
      <c r="WLX75"/>
      <c r="WLY75"/>
      <c r="WLZ75"/>
      <c r="WMA75"/>
      <c r="WMB75"/>
      <c r="WMC75"/>
      <c r="WMD75"/>
      <c r="WME75"/>
      <c r="WMF75"/>
      <c r="WMG75"/>
      <c r="WMH75"/>
      <c r="WMI75"/>
      <c r="WMJ75"/>
      <c r="WMK75"/>
      <c r="WML75"/>
      <c r="WMM75"/>
      <c r="WMN75"/>
      <c r="WMO75"/>
      <c r="WMP75"/>
      <c r="WMQ75"/>
      <c r="WMR75"/>
      <c r="WMS75"/>
      <c r="WMT75"/>
      <c r="WMU75"/>
      <c r="WMV75"/>
      <c r="WMW75"/>
      <c r="WMX75"/>
      <c r="WMY75"/>
      <c r="WMZ75"/>
      <c r="WNA75"/>
      <c r="WNB75"/>
      <c r="WNC75"/>
      <c r="WND75"/>
      <c r="WNE75"/>
      <c r="WNF75"/>
      <c r="WNG75"/>
      <c r="WNH75"/>
      <c r="WNI75"/>
      <c r="WNJ75"/>
      <c r="WNK75"/>
      <c r="WNL75"/>
      <c r="WNM75"/>
      <c r="WNN75"/>
      <c r="WNO75"/>
      <c r="WNP75"/>
      <c r="WNQ75"/>
      <c r="WNR75"/>
      <c r="WNS75"/>
      <c r="WNT75"/>
      <c r="WNU75"/>
      <c r="WNV75"/>
      <c r="WNW75"/>
      <c r="WNX75"/>
      <c r="WNY75"/>
      <c r="WNZ75"/>
      <c r="WOA75"/>
      <c r="WOB75"/>
      <c r="WOC75"/>
      <c r="WOD75"/>
      <c r="WOE75"/>
      <c r="WOF75"/>
      <c r="WOG75"/>
      <c r="WOH75"/>
      <c r="WOI75"/>
      <c r="WOJ75"/>
      <c r="WOK75"/>
      <c r="WOL75"/>
      <c r="WOM75"/>
      <c r="WON75"/>
      <c r="WOO75"/>
      <c r="WOP75"/>
      <c r="WOQ75"/>
      <c r="WOR75"/>
      <c r="WOS75"/>
      <c r="WOT75"/>
      <c r="WOU75"/>
      <c r="WOV75"/>
      <c r="WOW75"/>
      <c r="WOX75"/>
      <c r="WOY75"/>
      <c r="WOZ75"/>
      <c r="WPA75"/>
      <c r="WPB75"/>
      <c r="WPC75"/>
      <c r="WPD75"/>
      <c r="WPE75"/>
      <c r="WPF75"/>
      <c r="WPG75"/>
      <c r="WPH75"/>
      <c r="WPI75"/>
      <c r="WPJ75"/>
      <c r="WPK75"/>
      <c r="WPL75"/>
      <c r="WPM75"/>
      <c r="WPN75"/>
      <c r="WPO75"/>
      <c r="WPP75"/>
      <c r="WPQ75"/>
      <c r="WPR75"/>
      <c r="WPS75"/>
      <c r="WPT75"/>
      <c r="WPU75"/>
      <c r="WPV75"/>
      <c r="WPW75"/>
      <c r="WPX75"/>
      <c r="WPY75"/>
      <c r="WPZ75"/>
      <c r="WQA75"/>
      <c r="WQB75"/>
      <c r="WQC75"/>
      <c r="WQD75"/>
      <c r="WQE75"/>
      <c r="WQF75"/>
      <c r="WQG75"/>
      <c r="WQH75"/>
      <c r="WQI75"/>
      <c r="WQJ75"/>
      <c r="WQK75"/>
      <c r="WQL75"/>
      <c r="WQM75"/>
      <c r="WQN75"/>
      <c r="WQO75"/>
      <c r="WQP75"/>
      <c r="WQQ75"/>
      <c r="WQR75"/>
      <c r="WQS75"/>
      <c r="WQT75"/>
      <c r="WQU75"/>
      <c r="WQV75"/>
      <c r="WQW75"/>
      <c r="WQX75"/>
      <c r="WQY75"/>
      <c r="WQZ75"/>
      <c r="WRA75"/>
      <c r="WRB75"/>
      <c r="WRC75"/>
      <c r="WRD75"/>
      <c r="WRE75"/>
      <c r="WRF75"/>
      <c r="WRG75"/>
      <c r="WRH75"/>
      <c r="WRI75"/>
      <c r="WRJ75"/>
      <c r="WRK75"/>
      <c r="WRL75"/>
      <c r="WRM75"/>
      <c r="WRN75"/>
      <c r="WRO75"/>
      <c r="WRP75"/>
      <c r="WRQ75"/>
      <c r="WRR75"/>
      <c r="WRS75"/>
      <c r="WRT75"/>
      <c r="WRU75"/>
      <c r="WRV75"/>
      <c r="WRW75"/>
      <c r="WRX75"/>
      <c r="WRY75"/>
      <c r="WRZ75"/>
      <c r="WSA75"/>
      <c r="WSB75"/>
      <c r="WSC75"/>
      <c r="WSD75"/>
      <c r="WSE75"/>
      <c r="WSF75"/>
      <c r="WSG75"/>
      <c r="WSH75"/>
      <c r="WSI75"/>
      <c r="WSJ75"/>
      <c r="WSK75"/>
      <c r="WSL75"/>
      <c r="WSM75"/>
      <c r="WSN75"/>
      <c r="WSO75"/>
      <c r="WSP75"/>
      <c r="WSQ75"/>
      <c r="WSR75"/>
      <c r="WSS75"/>
      <c r="WST75"/>
      <c r="WSU75"/>
      <c r="WSV75"/>
      <c r="WSW75"/>
      <c r="WSX75"/>
      <c r="WSY75"/>
      <c r="WSZ75"/>
      <c r="WTA75"/>
      <c r="WTB75"/>
      <c r="WTC75"/>
      <c r="WTD75"/>
      <c r="WTE75"/>
      <c r="WTF75"/>
      <c r="WTG75"/>
      <c r="WTH75"/>
      <c r="WTI75"/>
      <c r="WTJ75"/>
      <c r="WTK75"/>
      <c r="WTL75"/>
      <c r="WTM75"/>
      <c r="WTN75"/>
      <c r="WTO75"/>
      <c r="WTP75"/>
      <c r="WTQ75"/>
      <c r="WTR75"/>
      <c r="WTS75"/>
      <c r="WTT75"/>
      <c r="WTU75"/>
      <c r="WTV75"/>
      <c r="WTW75"/>
      <c r="WTX75"/>
      <c r="WTY75"/>
      <c r="WTZ75"/>
      <c r="WUA75"/>
      <c r="WUB75"/>
      <c r="WUC75"/>
      <c r="WUD75"/>
      <c r="WUE75"/>
      <c r="WUF75"/>
      <c r="WUG75"/>
      <c r="WUH75"/>
      <c r="WUI75"/>
      <c r="WUJ75"/>
      <c r="WUK75"/>
      <c r="WUL75"/>
      <c r="WUM75"/>
      <c r="WUN75"/>
      <c r="WUO75"/>
      <c r="WUP75"/>
      <c r="WUQ75"/>
      <c r="WUR75"/>
      <c r="WUS75"/>
      <c r="WUT75"/>
      <c r="WUU75"/>
      <c r="WUV75"/>
      <c r="WUW75"/>
      <c r="WUX75"/>
      <c r="WUY75"/>
      <c r="WUZ75"/>
      <c r="WVA75"/>
      <c r="WVB75"/>
      <c r="WVC75"/>
      <c r="WVD75"/>
      <c r="WVE75"/>
      <c r="WVF75"/>
      <c r="WVG75"/>
      <c r="WVH75"/>
      <c r="WVI75"/>
      <c r="WVJ75"/>
      <c r="WVK75"/>
      <c r="WVL75"/>
      <c r="WVM75"/>
      <c r="WVN75"/>
      <c r="WVO75"/>
      <c r="WVP75"/>
      <c r="WVQ75"/>
      <c r="WVR75"/>
      <c r="WVS75"/>
      <c r="WVT75"/>
      <c r="WVU75"/>
      <c r="WVV75"/>
      <c r="WVW75"/>
      <c r="WVX75"/>
      <c r="WVY75"/>
      <c r="WVZ75"/>
      <c r="WWA75"/>
      <c r="WWB75"/>
      <c r="WWC75"/>
      <c r="WWD75"/>
      <c r="WWE75"/>
      <c r="WWF75"/>
      <c r="WWG75"/>
      <c r="WWH75"/>
      <c r="WWI75"/>
      <c r="WWJ75"/>
      <c r="WWK75"/>
      <c r="WWL75"/>
      <c r="WWM75"/>
      <c r="WWN75"/>
      <c r="WWO75"/>
      <c r="WWP75"/>
      <c r="WWQ75"/>
      <c r="WWR75"/>
      <c r="WWS75"/>
      <c r="WWT75"/>
      <c r="WWU75"/>
      <c r="WWV75"/>
      <c r="WWW75"/>
      <c r="WWX75"/>
      <c r="WWY75"/>
      <c r="WWZ75"/>
      <c r="WXA75"/>
      <c r="WXB75"/>
      <c r="WXC75"/>
      <c r="WXD75"/>
      <c r="WXE75"/>
      <c r="WXF75"/>
      <c r="WXG75"/>
      <c r="WXH75"/>
      <c r="WXI75"/>
      <c r="WXJ75"/>
      <c r="WXK75"/>
      <c r="WXL75"/>
      <c r="WXM75"/>
      <c r="WXN75"/>
      <c r="WXO75"/>
      <c r="WXP75"/>
      <c r="WXQ75"/>
      <c r="WXR75"/>
      <c r="WXS75"/>
      <c r="WXT75"/>
      <c r="WXU75"/>
      <c r="WXV75"/>
      <c r="WXW75"/>
      <c r="WXX75"/>
      <c r="WXY75"/>
      <c r="WXZ75"/>
      <c r="WYA75"/>
      <c r="WYB75"/>
      <c r="WYC75"/>
      <c r="WYD75"/>
      <c r="WYE75"/>
      <c r="WYF75"/>
      <c r="WYG75"/>
      <c r="WYH75"/>
      <c r="WYI75"/>
      <c r="WYJ75"/>
      <c r="WYK75"/>
      <c r="WYL75"/>
      <c r="WYM75"/>
      <c r="WYN75"/>
      <c r="WYO75"/>
      <c r="WYP75"/>
      <c r="WYQ75"/>
      <c r="WYR75"/>
      <c r="WYS75"/>
      <c r="WYT75"/>
      <c r="WYU75"/>
      <c r="WYV75"/>
      <c r="WYW75"/>
      <c r="WYX75"/>
      <c r="WYY75"/>
      <c r="WYZ75"/>
      <c r="WZA75"/>
      <c r="WZB75"/>
      <c r="WZC75"/>
      <c r="WZD75"/>
      <c r="WZE75"/>
      <c r="WZF75"/>
      <c r="WZG75"/>
      <c r="WZH75"/>
      <c r="WZI75"/>
      <c r="WZJ75"/>
      <c r="WZK75"/>
      <c r="WZL75"/>
      <c r="WZM75"/>
      <c r="WZN75"/>
      <c r="WZO75"/>
      <c r="WZP75"/>
      <c r="WZQ75"/>
      <c r="WZR75"/>
      <c r="WZS75"/>
      <c r="WZT75"/>
      <c r="WZU75"/>
      <c r="WZV75"/>
      <c r="WZW75"/>
      <c r="WZX75"/>
      <c r="WZY75"/>
      <c r="WZZ75"/>
      <c r="XAA75"/>
      <c r="XAB75"/>
      <c r="XAC75"/>
      <c r="XAD75"/>
      <c r="XAE75"/>
      <c r="XAF75"/>
      <c r="XAG75"/>
      <c r="XAH75"/>
      <c r="XAI75"/>
      <c r="XAJ75"/>
      <c r="XAK75"/>
      <c r="XAL75"/>
      <c r="XAM75"/>
      <c r="XAN75"/>
      <c r="XAO75"/>
      <c r="XAP75"/>
      <c r="XAQ75"/>
      <c r="XAR75"/>
      <c r="XAS75"/>
      <c r="XAT75"/>
      <c r="XAU75"/>
      <c r="XAV75"/>
      <c r="XAW75"/>
      <c r="XAX75"/>
      <c r="XAY75"/>
      <c r="XAZ75"/>
      <c r="XBA75"/>
      <c r="XBB75"/>
      <c r="XBC75"/>
      <c r="XBD75"/>
      <c r="XBE75"/>
      <c r="XBF75"/>
      <c r="XBG75"/>
      <c r="XBH75"/>
      <c r="XBI75"/>
      <c r="XBJ75"/>
      <c r="XBK75"/>
      <c r="XBL75"/>
      <c r="XBM75"/>
      <c r="XBN75"/>
      <c r="XBO75"/>
      <c r="XBP75"/>
      <c r="XBQ75"/>
      <c r="XBR75"/>
      <c r="XBS75"/>
      <c r="XBT75"/>
      <c r="XBU75"/>
      <c r="XBV75"/>
      <c r="XBW75"/>
      <c r="XBX75"/>
      <c r="XBY75"/>
      <c r="XBZ75"/>
      <c r="XCA75"/>
      <c r="XCB75"/>
      <c r="XCC75"/>
      <c r="XCD75"/>
      <c r="XCE75"/>
      <c r="XCF75"/>
      <c r="XCG75"/>
      <c r="XCH75"/>
      <c r="XCI75"/>
      <c r="XCJ75"/>
      <c r="XCK75"/>
      <c r="XCL75"/>
      <c r="XCM75"/>
      <c r="XCN75"/>
      <c r="XCO75"/>
      <c r="XCP75"/>
      <c r="XCQ75"/>
      <c r="XCR75"/>
      <c r="XCS75"/>
      <c r="XCT75"/>
      <c r="XCU75"/>
      <c r="XCV75"/>
      <c r="XCW75"/>
      <c r="XCX75"/>
      <c r="XCY75"/>
      <c r="XCZ75"/>
      <c r="XDA75"/>
      <c r="XDB75"/>
      <c r="XDC75"/>
      <c r="XDD75"/>
      <c r="XDE75"/>
      <c r="XDF75"/>
      <c r="XDG75"/>
      <c r="XDH75"/>
      <c r="XDI75"/>
      <c r="XDJ75"/>
      <c r="XDK75"/>
      <c r="XDL75"/>
      <c r="XDM75"/>
      <c r="XDN75"/>
      <c r="XDO75"/>
      <c r="XDP75"/>
      <c r="XDQ75"/>
      <c r="XDR75"/>
      <c r="XDS75"/>
      <c r="XDT75"/>
      <c r="XDU75"/>
      <c r="XDV75"/>
      <c r="XDW75"/>
      <c r="XDX75"/>
      <c r="XDY75"/>
      <c r="XDZ75"/>
      <c r="XEA75"/>
      <c r="XEB75"/>
      <c r="XEC75"/>
      <c r="XED75"/>
      <c r="XEE75"/>
      <c r="XEF75"/>
      <c r="XEG75"/>
      <c r="XEH75"/>
      <c r="XEI75"/>
      <c r="XEJ75"/>
      <c r="XEK75"/>
      <c r="XEL75"/>
      <c r="XEM75"/>
      <c r="XEN75"/>
      <c r="XEO75"/>
      <c r="XEP75"/>
      <c r="XEQ75"/>
      <c r="XER75"/>
      <c r="XES75"/>
      <c r="XET75"/>
      <c r="XEU75"/>
      <c r="XEV75"/>
      <c r="XEW75"/>
      <c r="XEX75"/>
      <c r="XEY75"/>
      <c r="XEZ75"/>
      <c r="XFA75"/>
      <c r="XFB75"/>
      <c r="XFC75"/>
      <c r="XFD75"/>
    </row>
    <row r="76" spans="2:16384" x14ac:dyDescent="0.3">
      <c r="B76" s="20" t="s">
        <v>32</v>
      </c>
      <c r="C76" t="s">
        <v>34</v>
      </c>
      <c r="D76" t="s">
        <v>35</v>
      </c>
      <c r="E76" t="s">
        <v>36</v>
      </c>
      <c r="F76" t="s">
        <v>50</v>
      </c>
      <c r="I76" s="85" t="s">
        <v>69</v>
      </c>
      <c r="J76">
        <v>30</v>
      </c>
      <c r="N76">
        <v>30</v>
      </c>
      <c r="O76">
        <v>30</v>
      </c>
    </row>
    <row r="77" spans="2:16384" x14ac:dyDescent="0.3">
      <c r="B77" s="21" t="s">
        <v>17</v>
      </c>
      <c r="C77">
        <v>2</v>
      </c>
      <c r="D77">
        <v>1</v>
      </c>
      <c r="E77">
        <v>1</v>
      </c>
      <c r="F77">
        <v>1</v>
      </c>
      <c r="I77" s="21" t="s">
        <v>16</v>
      </c>
    </row>
    <row r="78" spans="2:16384" x14ac:dyDescent="0.3">
      <c r="B78" s="21" t="s">
        <v>19</v>
      </c>
      <c r="C78">
        <v>2</v>
      </c>
      <c r="D78">
        <v>1</v>
      </c>
      <c r="E78">
        <v>0</v>
      </c>
      <c r="F78">
        <v>1</v>
      </c>
      <c r="I78" s="85" t="s">
        <v>65</v>
      </c>
      <c r="M78">
        <v>200</v>
      </c>
      <c r="N78">
        <v>200</v>
      </c>
      <c r="O78">
        <v>200</v>
      </c>
    </row>
    <row r="79" spans="2:16384" x14ac:dyDescent="0.3">
      <c r="B79" s="21" t="s">
        <v>16</v>
      </c>
      <c r="C79">
        <v>1</v>
      </c>
      <c r="D79">
        <v>1</v>
      </c>
      <c r="E79">
        <v>0</v>
      </c>
      <c r="F79">
        <v>2</v>
      </c>
      <c r="I79" s="85" t="s">
        <v>63</v>
      </c>
      <c r="M79">
        <v>100</v>
      </c>
      <c r="N79">
        <v>100</v>
      </c>
      <c r="O79">
        <v>100</v>
      </c>
    </row>
    <row r="80" spans="2:16384" x14ac:dyDescent="0.3">
      <c r="B80" s="21" t="s">
        <v>1</v>
      </c>
      <c r="C80">
        <v>1</v>
      </c>
      <c r="D80">
        <v>2</v>
      </c>
      <c r="E80">
        <v>1</v>
      </c>
      <c r="F80">
        <v>0</v>
      </c>
      <c r="I80" s="85" t="s">
        <v>67</v>
      </c>
      <c r="M80">
        <v>20</v>
      </c>
      <c r="N80">
        <v>20</v>
      </c>
      <c r="O80">
        <v>20</v>
      </c>
    </row>
    <row r="81" spans="2:15" x14ac:dyDescent="0.3">
      <c r="B81" s="21" t="s">
        <v>51</v>
      </c>
      <c r="C81">
        <v>6</v>
      </c>
      <c r="D81">
        <v>5</v>
      </c>
      <c r="E81">
        <v>2</v>
      </c>
      <c r="F81">
        <v>4</v>
      </c>
      <c r="I81" s="85" t="s">
        <v>69</v>
      </c>
      <c r="M81">
        <v>40</v>
      </c>
      <c r="N81">
        <v>40</v>
      </c>
      <c r="O81">
        <v>40</v>
      </c>
    </row>
    <row r="82" spans="2:15" x14ac:dyDescent="0.3">
      <c r="I82" s="21" t="s">
        <v>1</v>
      </c>
    </row>
    <row r="83" spans="2:15" x14ac:dyDescent="0.3">
      <c r="I83" s="85" t="s">
        <v>65</v>
      </c>
      <c r="J83">
        <v>200</v>
      </c>
      <c r="N83">
        <v>200</v>
      </c>
      <c r="O83">
        <v>200</v>
      </c>
    </row>
    <row r="84" spans="2:15" x14ac:dyDescent="0.3">
      <c r="I84" s="85" t="s">
        <v>63</v>
      </c>
      <c r="J84">
        <v>100</v>
      </c>
      <c r="N84">
        <v>100</v>
      </c>
      <c r="O84">
        <v>100</v>
      </c>
    </row>
    <row r="85" spans="2:15" x14ac:dyDescent="0.3">
      <c r="I85" s="85" t="s">
        <v>67</v>
      </c>
      <c r="J85">
        <v>20</v>
      </c>
      <c r="N85">
        <v>20</v>
      </c>
      <c r="O85">
        <v>20</v>
      </c>
    </row>
    <row r="86" spans="2:15" x14ac:dyDescent="0.3">
      <c r="I86" s="85" t="s">
        <v>69</v>
      </c>
      <c r="J86">
        <v>40</v>
      </c>
      <c r="N86">
        <v>40</v>
      </c>
      <c r="O86">
        <v>40</v>
      </c>
    </row>
    <row r="87" spans="2:15" x14ac:dyDescent="0.3">
      <c r="B87" s="21"/>
      <c r="I87" s="21" t="s">
        <v>66</v>
      </c>
      <c r="J87">
        <v>450</v>
      </c>
      <c r="K87">
        <v>200</v>
      </c>
      <c r="L87">
        <v>500</v>
      </c>
      <c r="M87">
        <v>200</v>
      </c>
      <c r="N87">
        <v>1350</v>
      </c>
      <c r="O87">
        <v>1350</v>
      </c>
    </row>
    <row r="88" spans="2:15" x14ac:dyDescent="0.3">
      <c r="B88" s="21"/>
      <c r="I88" s="21" t="s">
        <v>64</v>
      </c>
      <c r="J88">
        <v>300</v>
      </c>
      <c r="K88">
        <v>100</v>
      </c>
      <c r="L88">
        <v>300</v>
      </c>
      <c r="M88">
        <v>100</v>
      </c>
      <c r="N88">
        <v>800</v>
      </c>
      <c r="O88">
        <v>800</v>
      </c>
    </row>
    <row r="89" spans="2:15" x14ac:dyDescent="0.3">
      <c r="B89" s="21"/>
      <c r="I89" s="21" t="s">
        <v>68</v>
      </c>
      <c r="J89">
        <v>70</v>
      </c>
      <c r="K89">
        <v>20</v>
      </c>
      <c r="L89">
        <v>60</v>
      </c>
      <c r="M89">
        <v>20</v>
      </c>
      <c r="N89">
        <v>170</v>
      </c>
      <c r="O89">
        <v>170</v>
      </c>
    </row>
    <row r="90" spans="2:15" x14ac:dyDescent="0.3">
      <c r="B90" s="21"/>
      <c r="I90" s="21" t="s">
        <v>70</v>
      </c>
      <c r="J90">
        <v>70</v>
      </c>
      <c r="K90">
        <v>40</v>
      </c>
      <c r="L90">
        <v>100</v>
      </c>
      <c r="M90">
        <v>40</v>
      </c>
      <c r="N90">
        <v>250</v>
      </c>
      <c r="O90">
        <v>250</v>
      </c>
    </row>
    <row r="91" spans="2:15" x14ac:dyDescent="0.3">
      <c r="B91" s="21"/>
    </row>
    <row r="92" spans="2:15" x14ac:dyDescent="0.3">
      <c r="B92" s="21"/>
    </row>
    <row r="93" spans="2:15" x14ac:dyDescent="0.3">
      <c r="B93" s="21"/>
    </row>
    <row r="94" spans="2:15" x14ac:dyDescent="0.3">
      <c r="B94" s="21"/>
    </row>
    <row r="95" spans="2:15" x14ac:dyDescent="0.3">
      <c r="B95" s="21"/>
    </row>
    <row r="99" hidden="1" x14ac:dyDescent="0.3"/>
    <row r="100" hidden="1" x14ac:dyDescent="0.3"/>
    <row r="101" hidden="1" x14ac:dyDescent="0.3"/>
    <row r="102" hidden="1" x14ac:dyDescent="0.3"/>
    <row r="103" hidden="1" x14ac:dyDescent="0.3"/>
    <row r="104" hidden="1" x14ac:dyDescent="0.3"/>
    <row r="105" hidden="1" x14ac:dyDescent="0.3"/>
    <row r="106" hidden="1" x14ac:dyDescent="0.3"/>
    <row r="107" hidden="1" x14ac:dyDescent="0.3"/>
    <row r="108" hidden="1" x14ac:dyDescent="0.3"/>
    <row r="109" hidden="1" x14ac:dyDescent="0.3"/>
    <row r="110" hidden="1" x14ac:dyDescent="0.3"/>
    <row r="111" ht="13.95" hidden="1" x14ac:dyDescent="0.3"/>
    <row r="112" ht="13.95" hidden="1" x14ac:dyDescent="0.3"/>
    <row r="113" ht="13.95" hidden="1" x14ac:dyDescent="0.3"/>
    <row r="114" ht="13.95" hidden="1" x14ac:dyDescent="0.3"/>
    <row r="115" ht="13.95" hidden="1" x14ac:dyDescent="0.3"/>
    <row r="116" ht="13.95" hidden="1" x14ac:dyDescent="0.3"/>
    <row r="117" ht="13.95" hidden="1" x14ac:dyDescent="0.3"/>
    <row r="118" ht="13.95" hidden="1" x14ac:dyDescent="0.3"/>
    <row r="119" ht="13.95" hidden="1" x14ac:dyDescent="0.3"/>
    <row r="120" ht="13.95" hidden="1" x14ac:dyDescent="0.3"/>
    <row r="121" ht="13.95" hidden="1" x14ac:dyDescent="0.3"/>
    <row r="122" ht="13.95" hidden="1" x14ac:dyDescent="0.3"/>
    <row r="123" ht="13.95" hidden="1" x14ac:dyDescent="0.3"/>
    <row r="124" ht="13.95" hidden="1" x14ac:dyDescent="0.3"/>
    <row r="125" ht="13.95" hidden="1" x14ac:dyDescent="0.3"/>
    <row r="126" ht="13.95" hidden="1" x14ac:dyDescent="0.3"/>
    <row r="127" ht="13.95" hidden="1" x14ac:dyDescent="0.3"/>
    <row r="128" ht="13.95" hidden="1" x14ac:dyDescent="0.3"/>
    <row r="129" ht="13.95" hidden="1" x14ac:dyDescent="0.3"/>
    <row r="130" ht="13.95" hidden="1" x14ac:dyDescent="0.3"/>
    <row r="131" ht="13.95" hidden="1" x14ac:dyDescent="0.3"/>
    <row r="132" ht="13.95" hidden="1" x14ac:dyDescent="0.3"/>
    <row r="133" ht="13.95" hidden="1" x14ac:dyDescent="0.3"/>
    <row r="134" ht="13.95" hidden="1" x14ac:dyDescent="0.3"/>
    <row r="135" ht="13.95" hidden="1" x14ac:dyDescent="0.3"/>
    <row r="136" ht="13.95" hidden="1" x14ac:dyDescent="0.3"/>
    <row r="137" ht="13.95" hidden="1" x14ac:dyDescent="0.3"/>
    <row r="138" ht="13.95" hidden="1" x14ac:dyDescent="0.3"/>
    <row r="139" ht="13.95" hidden="1" x14ac:dyDescent="0.3"/>
    <row r="140" ht="13.95" hidden="1" x14ac:dyDescent="0.3"/>
    <row r="141" ht="13.95" hidden="1" x14ac:dyDescent="0.3"/>
    <row r="142" ht="13.95" hidden="1" x14ac:dyDescent="0.3"/>
    <row r="143" ht="13.95" hidden="1" x14ac:dyDescent="0.3"/>
    <row r="144" ht="13.95" hidden="1" x14ac:dyDescent="0.3"/>
    <row r="145" ht="13.95" hidden="1" x14ac:dyDescent="0.3"/>
    <row r="146" ht="13.95" hidden="1" x14ac:dyDescent="0.3"/>
    <row r="147" ht="13.95" hidden="1" x14ac:dyDescent="0.3"/>
    <row r="148" ht="13.95" hidden="1" x14ac:dyDescent="0.3"/>
    <row r="149" ht="13.95" hidden="1" x14ac:dyDescent="0.3"/>
    <row r="150" ht="13.95" hidden="1" x14ac:dyDescent="0.3"/>
    <row r="151" ht="13.95" hidden="1" x14ac:dyDescent="0.3"/>
    <row r="152" ht="13.95" hidden="1" x14ac:dyDescent="0.3"/>
    <row r="153" ht="13.95" hidden="1" x14ac:dyDescent="0.3"/>
    <row r="154" ht="13.95" hidden="1" x14ac:dyDescent="0.3"/>
    <row r="155" ht="13.95" hidden="1" x14ac:dyDescent="0.3"/>
    <row r="156" ht="13.95" hidden="1" x14ac:dyDescent="0.3"/>
    <row r="157" ht="13.95" hidden="1" x14ac:dyDescent="0.3"/>
    <row r="158" ht="13.95" hidden="1" x14ac:dyDescent="0.3"/>
    <row r="159" ht="13.95" hidden="1" x14ac:dyDescent="0.3"/>
    <row r="160" ht="13.95" hidden="1" x14ac:dyDescent="0.3"/>
    <row r="161" ht="13.95" hidden="1" x14ac:dyDescent="0.3"/>
    <row r="162" ht="13.95" hidden="1" x14ac:dyDescent="0.3"/>
    <row r="163" ht="13.95" hidden="1" x14ac:dyDescent="0.3"/>
    <row r="164" ht="13.95" hidden="1" x14ac:dyDescent="0.3"/>
    <row r="165" ht="13.95" hidden="1" x14ac:dyDescent="0.3"/>
    <row r="166" ht="13.95" hidden="1" x14ac:dyDescent="0.3"/>
    <row r="167" ht="13.95" hidden="1" x14ac:dyDescent="0.3"/>
    <row r="168" ht="13.95" hidden="1" x14ac:dyDescent="0.3"/>
    <row r="169" ht="13.95" hidden="1" x14ac:dyDescent="0.3"/>
    <row r="170" ht="13.95" hidden="1" x14ac:dyDescent="0.3"/>
    <row r="171" ht="13.95" hidden="1" x14ac:dyDescent="0.3"/>
    <row r="172" ht="13.95" hidden="1" x14ac:dyDescent="0.3"/>
    <row r="173" ht="13.95" hidden="1" x14ac:dyDescent="0.3"/>
    <row r="174" ht="13.95" hidden="1" x14ac:dyDescent="0.3"/>
    <row r="175" ht="13.95" hidden="1" x14ac:dyDescent="0.3"/>
    <row r="176" ht="13.95" hidden="1" x14ac:dyDescent="0.3"/>
    <row r="177" ht="13.95" hidden="1" x14ac:dyDescent="0.3"/>
    <row r="178" ht="13.95" hidden="1" x14ac:dyDescent="0.3"/>
    <row r="179" ht="13.95" hidden="1" x14ac:dyDescent="0.3"/>
    <row r="180" ht="13.95" hidden="1" x14ac:dyDescent="0.3"/>
    <row r="181" ht="13.95" hidden="1" x14ac:dyDescent="0.3"/>
    <row r="182" ht="13.95" hidden="1" x14ac:dyDescent="0.3"/>
    <row r="183" ht="13.95" hidden="1" x14ac:dyDescent="0.3"/>
    <row r="184" ht="13.95" hidden="1" x14ac:dyDescent="0.3"/>
    <row r="185" ht="13.95" hidden="1" x14ac:dyDescent="0.3"/>
    <row r="186" ht="13.95" hidden="1" x14ac:dyDescent="0.3"/>
    <row r="187" ht="13.95" hidden="1" x14ac:dyDescent="0.3"/>
    <row r="188" ht="13.95" hidden="1" x14ac:dyDescent="0.3"/>
    <row r="189" hidden="1" x14ac:dyDescent="0.3"/>
    <row r="190" hidden="1" x14ac:dyDescent="0.3"/>
    <row r="191" hidden="1" x14ac:dyDescent="0.3"/>
    <row r="192" hidden="1" x14ac:dyDescent="0.3"/>
    <row r="193" hidden="1" x14ac:dyDescent="0.3"/>
    <row r="194" hidden="1" x14ac:dyDescent="0.3"/>
    <row r="195" hidden="1" x14ac:dyDescent="0.3"/>
    <row r="196" hidden="1" x14ac:dyDescent="0.3"/>
    <row r="197" hidden="1" x14ac:dyDescent="0.3"/>
    <row r="198" hidden="1" x14ac:dyDescent="0.3"/>
    <row r="199" hidden="1" x14ac:dyDescent="0.3"/>
    <row r="200" hidden="1" x14ac:dyDescent="0.3"/>
  </sheetData>
  <mergeCells count="3">
    <mergeCell ref="A1:J1"/>
    <mergeCell ref="I51:N52"/>
    <mergeCell ref="I4:N4"/>
  </mergeCells>
  <conditionalFormatting pivot="1" sqref="J10:J13 J14 J15:J18 J19 J20:J23 J24 J25:J28 J29 J30:J33 J34 J35:J38">
    <cfRule type="colorScale" priority="45">
      <colorScale>
        <cfvo type="min"/>
        <cfvo type="max"/>
        <color rgb="FFFCFCFF"/>
        <color rgb="FF63BE7B"/>
      </colorScale>
    </cfRule>
  </conditionalFormatting>
  <conditionalFormatting pivot="1" sqref="K10:K13 K14 K15:K18 K19 K20:K23 K24 K25:K28 K29 K30:K33 K34 K35:K38">
    <cfRule type="colorScale" priority="44">
      <colorScale>
        <cfvo type="min"/>
        <cfvo type="max"/>
        <color rgb="FFFCFCFF"/>
        <color rgb="FF63BE7B"/>
      </colorScale>
    </cfRule>
  </conditionalFormatting>
  <conditionalFormatting pivot="1" sqref="L10:L13 L14 L15:L18 L19 L20:L23 L24 L25:L28 L29 L30:L33 L34 L35:L38">
    <cfRule type="colorScale" priority="43">
      <colorScale>
        <cfvo type="min"/>
        <cfvo type="max"/>
        <color rgb="FFFCFCFF"/>
        <color rgb="FF63BE7B"/>
      </colorScale>
    </cfRule>
  </conditionalFormatting>
  <conditionalFormatting pivot="1" sqref="M10:M13 M14 M15:M18 M19 M20:M23 M24 M25:M28 M29 M30:M33 M34 M35:M38">
    <cfRule type="colorScale" priority="42">
      <colorScale>
        <cfvo type="min"/>
        <cfvo type="max"/>
        <color rgb="FFFCFCFF"/>
        <color rgb="FF63BE7B"/>
      </colorScale>
    </cfRule>
  </conditionalFormatting>
  <conditionalFormatting pivot="1" sqref="N10:N13 N14 N15:N18 N19 N20:N23 N24 N25:N28 N29 N30:N33 N34 N35:N38">
    <cfRule type="colorScale" priority="41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pivot="1" sqref="J40:M40">
    <cfRule type="colorScale" priority="40">
      <colorScale>
        <cfvo type="min"/>
        <cfvo type="max"/>
        <color rgb="FFFCFCFF"/>
        <color rgb="FF63BE7B"/>
      </colorScale>
    </cfRule>
  </conditionalFormatting>
  <conditionalFormatting pivot="1" sqref="J41:M41">
    <cfRule type="colorScale" priority="39">
      <colorScale>
        <cfvo type="min"/>
        <cfvo type="max"/>
        <color rgb="FFFCFCFF"/>
        <color rgb="FF63BE7B"/>
      </colorScale>
    </cfRule>
  </conditionalFormatting>
  <conditionalFormatting pivot="1" sqref="J39:M39">
    <cfRule type="colorScale" priority="38">
      <colorScale>
        <cfvo type="min"/>
        <cfvo type="max"/>
        <color rgb="FFFCFCFF"/>
        <color rgb="FF63BE7B"/>
      </colorScale>
    </cfRule>
  </conditionalFormatting>
  <conditionalFormatting pivot="1" sqref="J42:M42">
    <cfRule type="colorScale" priority="37">
      <colorScale>
        <cfvo type="min"/>
        <cfvo type="max"/>
        <color rgb="FFFCFCFF"/>
        <color rgb="FF63BE7B"/>
      </colorScale>
    </cfRule>
  </conditionalFormatting>
  <conditionalFormatting pivot="1" sqref="J58:J61 J62 J63:J66 J67 J68:J71 J72 J73:J76 J77 J78:J81 J82 J83:J86">
    <cfRule type="colorScale" priority="9">
      <colorScale>
        <cfvo type="min"/>
        <cfvo type="max"/>
        <color rgb="FFFCFCFF"/>
        <color rgb="FF63BE7B"/>
      </colorScale>
    </cfRule>
  </conditionalFormatting>
  <conditionalFormatting pivot="1" sqref="K58:K61 K62 K63:K66 K67 K68:K71 K72 K73:K76 K77 K78:K81 K82 K83:K86">
    <cfRule type="colorScale" priority="8">
      <colorScale>
        <cfvo type="min"/>
        <cfvo type="max"/>
        <color rgb="FFFCFCFF"/>
        <color rgb="FF63BE7B"/>
      </colorScale>
    </cfRule>
  </conditionalFormatting>
  <conditionalFormatting pivot="1" sqref="L58:L61 L62 L63:L66 L67 L68:L71 L72 L73:L76 L77 L78:L81 L82 L83:L86">
    <cfRule type="colorScale" priority="7">
      <colorScale>
        <cfvo type="min"/>
        <cfvo type="max"/>
        <color rgb="FFFCFCFF"/>
        <color rgb="FF63BE7B"/>
      </colorScale>
    </cfRule>
  </conditionalFormatting>
  <conditionalFormatting pivot="1" sqref="M58:M61 M62 M63:M66 M67 M68:M71 M72 M73:M76 M77 M78:M81 M82 M83:M86">
    <cfRule type="colorScale" priority="6">
      <colorScale>
        <cfvo type="min"/>
        <cfvo type="max"/>
        <color rgb="FFFCFCFF"/>
        <color rgb="FF63BE7B"/>
      </colorScale>
    </cfRule>
  </conditionalFormatting>
  <conditionalFormatting pivot="1" sqref="N58:N61 N62 N63:N66 N67 N68:N71 N72 N73:N76 N77 N78:N81 N82 N83:N86">
    <cfRule type="colorScale" priority="5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pivot="1" sqref="J87:M87">
    <cfRule type="colorScale" priority="4">
      <colorScale>
        <cfvo type="min"/>
        <cfvo type="max"/>
        <color rgb="FFFCFCFF"/>
        <color rgb="FF63BE7B"/>
      </colorScale>
    </cfRule>
  </conditionalFormatting>
  <conditionalFormatting pivot="1" sqref="J88:M88">
    <cfRule type="colorScale" priority="3">
      <colorScale>
        <cfvo type="min"/>
        <cfvo type="max"/>
        <color rgb="FFFCFCFF"/>
        <color rgb="FF63BE7B"/>
      </colorScale>
    </cfRule>
  </conditionalFormatting>
  <conditionalFormatting pivot="1" sqref="J89:M89">
    <cfRule type="colorScale" priority="2">
      <colorScale>
        <cfvo type="min"/>
        <cfvo type="max"/>
        <color rgb="FFFCFCFF"/>
        <color rgb="FF63BE7B"/>
      </colorScale>
    </cfRule>
  </conditionalFormatting>
  <conditionalFormatting pivot="1" sqref="J90:M90">
    <cfRule type="colorScale" priority="1">
      <colorScale>
        <cfvo type="min"/>
        <cfvo type="max"/>
        <color rgb="FFFCFCFF"/>
        <color rgb="FF63BE7B"/>
      </colorScale>
    </cfRule>
  </conditionalFormatting>
  <printOptions horizontalCentered="1" verticalCentered="1"/>
  <pageMargins left="0.23622047244094491" right="0.23622047244094491" top="0.51181102362204722" bottom="0.11811023622047245" header="0.11811023622047245" footer="0.11811023622047245"/>
  <pageSetup paperSize="9" scale="57" orientation="portrait" horizontalDpi="300" verticalDpi="300" r:id="rId7"/>
  <headerFooter>
    <oddHeader>&amp;C&amp;20Mon Benchmark 2026
semaine : 2&amp;R&amp;20&amp;D  &amp;T</oddHeader>
    <oddFooter>&amp;L_x000D_&amp;1#&amp;"Aptos"&amp;10&amp;K008000 Interne</oddFooter>
  </headerFooter>
  <drawing r:id="rId8"/>
  <extLst>
    <ext xmlns:x14="http://schemas.microsoft.com/office/spreadsheetml/2009/9/main" uri="{A8765BA9-456A-4dab-B4F3-ACF838C121DE}">
      <x14:slicerList>
        <x14:slicer r:id="rId9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24900-C5F6-4F82-8D26-98A2DAE64D10}">
  <sheetPr codeName="Blad6"/>
  <dimension ref="A1:H34"/>
  <sheetViews>
    <sheetView zoomScale="85" zoomScaleNormal="85" workbookViewId="0">
      <pane ySplit="3" topLeftCell="A4" activePane="bottomLeft" state="frozen"/>
      <selection pane="bottomLeft" activeCell="F13" sqref="F13"/>
    </sheetView>
  </sheetViews>
  <sheetFormatPr baseColWidth="10" defaultColWidth="11.44140625" defaultRowHeight="14.4" x14ac:dyDescent="0.3"/>
  <cols>
    <col min="1" max="1" width="3.6640625" customWidth="1"/>
    <col min="3" max="3" width="18.6640625" bestFit="1" customWidth="1"/>
    <col min="4" max="4" width="21.33203125" bestFit="1" customWidth="1"/>
    <col min="5" max="6" width="18.6640625" customWidth="1"/>
    <col min="8" max="8" width="3.6640625" customWidth="1"/>
    <col min="11" max="11" width="20.44140625" bestFit="1" customWidth="1"/>
    <col min="12" max="12" width="10.5546875" bestFit="1" customWidth="1"/>
  </cols>
  <sheetData>
    <row r="1" spans="1:8" ht="33.299999999999997" x14ac:dyDescent="0.3">
      <c r="A1" s="98" t="s">
        <v>26</v>
      </c>
      <c r="B1" s="99"/>
      <c r="C1" s="99"/>
      <c r="D1" s="99"/>
      <c r="E1" s="99"/>
      <c r="F1" s="99"/>
      <c r="G1" s="99"/>
      <c r="H1" s="99"/>
    </row>
    <row r="2" spans="1:8" ht="14.55" thickBot="1" x14ac:dyDescent="0.35">
      <c r="B2" s="1"/>
      <c r="C2" s="1"/>
      <c r="D2" s="1"/>
      <c r="E2" s="1"/>
      <c r="F2" s="1"/>
    </row>
    <row r="3" spans="1:8" x14ac:dyDescent="0.3">
      <c r="B3" s="7" t="s">
        <v>20</v>
      </c>
      <c r="C3" s="8" t="s">
        <v>24</v>
      </c>
      <c r="D3" s="16" t="s">
        <v>54</v>
      </c>
      <c r="E3" s="16"/>
      <c r="F3" s="16"/>
      <c r="G3" s="10"/>
    </row>
    <row r="4" spans="1:8" x14ac:dyDescent="0.3">
      <c r="B4" s="11" t="s">
        <v>21</v>
      </c>
      <c r="C4" s="6" t="s">
        <v>25</v>
      </c>
      <c r="D4" s="6" t="s">
        <v>5</v>
      </c>
      <c r="E4" s="17"/>
      <c r="F4" s="17"/>
      <c r="G4" s="12"/>
    </row>
    <row r="5" spans="1:8" ht="13.95" x14ac:dyDescent="0.3">
      <c r="B5" s="11" t="s">
        <v>22</v>
      </c>
      <c r="C5" s="6" t="s">
        <v>14</v>
      </c>
      <c r="D5" s="6" t="s">
        <v>13</v>
      </c>
      <c r="E5" s="17"/>
      <c r="F5" s="17"/>
      <c r="G5" s="12"/>
    </row>
    <row r="6" spans="1:8" ht="13.95" x14ac:dyDescent="0.3">
      <c r="B6" s="11" t="s">
        <v>23</v>
      </c>
      <c r="C6" s="6" t="s">
        <v>15</v>
      </c>
      <c r="D6" s="6" t="s">
        <v>4</v>
      </c>
      <c r="E6" s="17"/>
      <c r="F6" s="17"/>
      <c r="G6" s="12"/>
    </row>
    <row r="7" spans="1:8" ht="13.95" x14ac:dyDescent="0.3">
      <c r="B7" s="11"/>
      <c r="C7" s="6" t="s">
        <v>30</v>
      </c>
      <c r="D7" s="6" t="s">
        <v>12</v>
      </c>
      <c r="E7" s="17"/>
      <c r="F7" s="17"/>
      <c r="G7" s="12"/>
    </row>
    <row r="8" spans="1:8" ht="13.95" x14ac:dyDescent="0.3">
      <c r="B8" s="11"/>
      <c r="C8" s="6" t="s">
        <v>27</v>
      </c>
      <c r="D8" s="17"/>
      <c r="E8" s="17"/>
      <c r="F8" s="17"/>
      <c r="G8" s="12"/>
    </row>
    <row r="9" spans="1:8" ht="13.95" x14ac:dyDescent="0.3">
      <c r="B9" s="11"/>
      <c r="C9" s="6" t="s">
        <v>28</v>
      </c>
      <c r="D9" s="17"/>
      <c r="E9" s="17"/>
      <c r="F9" s="17"/>
      <c r="G9" s="12"/>
    </row>
    <row r="10" spans="1:8" ht="13.95" x14ac:dyDescent="0.3">
      <c r="B10" s="11"/>
      <c r="C10" s="6" t="s">
        <v>29</v>
      </c>
      <c r="D10" s="17"/>
      <c r="E10" s="17"/>
      <c r="F10" s="17"/>
      <c r="G10" s="12"/>
    </row>
    <row r="11" spans="1:8" ht="13.95" x14ac:dyDescent="0.3">
      <c r="B11" s="11"/>
      <c r="C11" s="6"/>
      <c r="D11" s="17"/>
      <c r="E11" s="17"/>
      <c r="F11" s="17"/>
      <c r="G11" s="12"/>
    </row>
    <row r="12" spans="1:8" ht="13.95" x14ac:dyDescent="0.3">
      <c r="B12" s="11"/>
      <c r="C12" s="6"/>
      <c r="D12" s="17"/>
      <c r="E12" s="17"/>
      <c r="F12" s="17"/>
      <c r="G12" s="12"/>
    </row>
    <row r="13" spans="1:8" ht="13.95" x14ac:dyDescent="0.3">
      <c r="B13" s="11"/>
      <c r="C13" s="6"/>
      <c r="D13" s="17"/>
      <c r="E13" s="17"/>
      <c r="F13" s="17"/>
      <c r="G13" s="12"/>
    </row>
    <row r="14" spans="1:8" ht="13.95" x14ac:dyDescent="0.3">
      <c r="B14" s="11"/>
      <c r="C14" s="6"/>
      <c r="D14" s="17"/>
      <c r="E14" s="17"/>
      <c r="F14" s="17"/>
      <c r="G14" s="12"/>
    </row>
    <row r="15" spans="1:8" ht="13.95" x14ac:dyDescent="0.3">
      <c r="B15" s="11"/>
      <c r="C15" s="6"/>
      <c r="D15" s="17"/>
      <c r="E15" s="17"/>
      <c r="F15" s="17"/>
      <c r="G15" s="12"/>
    </row>
    <row r="16" spans="1:8" ht="13.95" x14ac:dyDescent="0.3">
      <c r="B16" s="11"/>
      <c r="C16" s="6"/>
      <c r="D16" s="17"/>
      <c r="E16" s="17"/>
      <c r="F16" s="17"/>
      <c r="G16" s="12"/>
    </row>
    <row r="17" spans="2:7" ht="13.95" x14ac:dyDescent="0.3">
      <c r="B17" s="11"/>
      <c r="C17" s="6"/>
      <c r="D17" s="17"/>
      <c r="E17" s="17"/>
      <c r="F17" s="17"/>
      <c r="G17" s="12"/>
    </row>
    <row r="18" spans="2:7" ht="13.95" x14ac:dyDescent="0.3">
      <c r="B18" s="11"/>
      <c r="C18" s="6"/>
      <c r="D18" s="17"/>
      <c r="E18" s="17"/>
      <c r="F18" s="17"/>
      <c r="G18" s="12"/>
    </row>
    <row r="19" spans="2:7" ht="13.95" x14ac:dyDescent="0.3">
      <c r="B19" s="11"/>
      <c r="C19" s="6"/>
      <c r="D19" s="17"/>
      <c r="E19" s="17"/>
      <c r="F19" s="17"/>
      <c r="G19" s="12"/>
    </row>
    <row r="20" spans="2:7" ht="13.95" x14ac:dyDescent="0.3">
      <c r="B20" s="11"/>
      <c r="C20" s="6"/>
      <c r="D20" s="17"/>
      <c r="E20" s="17"/>
      <c r="F20" s="17"/>
      <c r="G20" s="12"/>
    </row>
    <row r="21" spans="2:7" ht="13.95" x14ac:dyDescent="0.3">
      <c r="B21" s="11"/>
      <c r="C21" s="6"/>
      <c r="D21" s="17"/>
      <c r="E21" s="17"/>
      <c r="F21" s="17"/>
      <c r="G21" s="12"/>
    </row>
    <row r="22" spans="2:7" ht="13.95" x14ac:dyDescent="0.3">
      <c r="B22" s="11"/>
      <c r="C22" s="6"/>
      <c r="D22" s="17"/>
      <c r="E22" s="17"/>
      <c r="F22" s="17"/>
      <c r="G22" s="12"/>
    </row>
    <row r="23" spans="2:7" ht="13.95" x14ac:dyDescent="0.3">
      <c r="B23" s="11"/>
      <c r="C23" s="6"/>
      <c r="D23" s="17"/>
      <c r="E23" s="17"/>
      <c r="F23" s="17"/>
      <c r="G23" s="12"/>
    </row>
    <row r="24" spans="2:7" ht="13.95" x14ac:dyDescent="0.3">
      <c r="B24" s="11"/>
      <c r="C24" s="6"/>
      <c r="D24" s="17"/>
      <c r="E24" s="17"/>
      <c r="F24" s="17"/>
      <c r="G24" s="12"/>
    </row>
    <row r="25" spans="2:7" ht="13.95" x14ac:dyDescent="0.3">
      <c r="B25" s="11"/>
      <c r="C25" s="6"/>
      <c r="D25" s="17"/>
      <c r="E25" s="17"/>
      <c r="F25" s="17"/>
      <c r="G25" s="12"/>
    </row>
    <row r="26" spans="2:7" ht="13.95" x14ac:dyDescent="0.3">
      <c r="B26" s="11"/>
      <c r="C26" s="6"/>
      <c r="D26" s="17"/>
      <c r="E26" s="17"/>
      <c r="F26" s="17"/>
      <c r="G26" s="12"/>
    </row>
    <row r="27" spans="2:7" ht="13.95" x14ac:dyDescent="0.3">
      <c r="B27" s="11"/>
      <c r="C27" s="6"/>
      <c r="D27" s="17"/>
      <c r="E27" s="17"/>
      <c r="F27" s="17"/>
      <c r="G27" s="12"/>
    </row>
    <row r="28" spans="2:7" ht="13.95" x14ac:dyDescent="0.3">
      <c r="B28" s="11"/>
      <c r="C28" s="6"/>
      <c r="D28" s="17"/>
      <c r="E28" s="17"/>
      <c r="F28" s="17"/>
      <c r="G28" s="12"/>
    </row>
    <row r="29" spans="2:7" ht="13.95" x14ac:dyDescent="0.3">
      <c r="B29" s="11"/>
      <c r="C29" s="6"/>
      <c r="D29" s="17"/>
      <c r="E29" s="17"/>
      <c r="F29" s="17"/>
      <c r="G29" s="12"/>
    </row>
    <row r="30" spans="2:7" ht="13.95" x14ac:dyDescent="0.3">
      <c r="B30" s="11"/>
      <c r="C30" s="6"/>
      <c r="D30" s="17"/>
      <c r="E30" s="17"/>
      <c r="F30" s="17"/>
      <c r="G30" s="12"/>
    </row>
    <row r="31" spans="2:7" ht="13.95" x14ac:dyDescent="0.3">
      <c r="B31" s="11"/>
      <c r="C31" s="6"/>
      <c r="D31" s="17"/>
      <c r="E31" s="17"/>
      <c r="F31" s="17"/>
      <c r="G31" s="12"/>
    </row>
    <row r="32" spans="2:7" ht="13.95" x14ac:dyDescent="0.3">
      <c r="B32" s="11"/>
      <c r="C32" s="6"/>
      <c r="D32" s="17"/>
      <c r="E32" s="17"/>
      <c r="F32" s="17"/>
      <c r="G32" s="12"/>
    </row>
    <row r="33" spans="2:7" ht="13.95" x14ac:dyDescent="0.3">
      <c r="B33" s="11"/>
      <c r="C33" s="6"/>
      <c r="D33" s="17"/>
      <c r="E33" s="17"/>
      <c r="F33" s="17"/>
      <c r="G33" s="12"/>
    </row>
    <row r="34" spans="2:7" ht="14.55" thickBot="1" x14ac:dyDescent="0.35">
      <c r="B34" s="13"/>
      <c r="C34" s="14"/>
      <c r="D34" s="18"/>
      <c r="E34" s="18"/>
      <c r="F34" s="18"/>
      <c r="G34" s="15"/>
    </row>
  </sheetData>
  <mergeCells count="1">
    <mergeCell ref="A1:H1"/>
  </mergeCells>
  <pageMargins left="0.7" right="0.7" top="0.75" bottom="0.75" header="0.3" footer="0.3"/>
  <headerFooter>
    <oddFooter>&amp;L_x000D_&amp;1#&amp;"Aptos"&amp;10&amp;K008000 Interne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A1D621-9476-4268-AC15-052DBF148D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LinkedIn 2026</vt:lpstr>
      <vt:lpstr>TCD LinkedIn 2026</vt:lpstr>
      <vt:lpstr>Listes</vt:lpstr>
      <vt:lpstr>Benchmark2024</vt:lpstr>
      <vt:lpstr>'LinkedIn 2026'!Mes_Couleurs</vt:lpstr>
      <vt:lpstr>'TCD LinkedIn 2026'!Zone_d_impression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ONDARTS Lou Anne</dc:creator>
  <cp:lastModifiedBy>LOUBAT Francis (SNCF / DGA NUMERIQUE / e.SNCF Sol.DSNU</cp:lastModifiedBy>
  <cp:lastPrinted>2025-12-17T17:57:50Z</cp:lastPrinted>
  <dcterms:created xsi:type="dcterms:W3CDTF">2023-09-20T11:30:40Z</dcterms:created>
  <dcterms:modified xsi:type="dcterms:W3CDTF">2025-12-17T17:58:00Z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2025-12-17T16:13:39Z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ebddb617-128f-43f4-a7cf-cf43712fff0c</vt:lpwstr>
  </property>
  <property fmtid="{D5CDD505-2E9C-101B-9397-08002B2CF9AE}" pid="8" name="MSIP_Label_c8d3f7c8-5c4b-4ab6-9486-a0a9eb08efa7_ContentBits">
    <vt:lpwstr>2</vt:lpwstr>
  </property>
  <property fmtid="{D5CDD505-2E9C-101B-9397-08002B2CF9AE}" pid="9" name="MSIP_Label_c8d3f7c8-5c4b-4ab6-9486-a0a9eb08efa7_Tag">
    <vt:lpwstr>10, 3, 0, 1</vt:lpwstr>
  </property>
</Properties>
</file>