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7809748G\OneDrive - SNCF\Documents\"/>
    </mc:Choice>
  </mc:AlternateContent>
  <xr:revisionPtr revIDLastSave="5" documentId="8_{0C85ECD9-94CD-4300-8024-B1B396604639}" xr6:coauthVersionLast="44" xr6:coauthVersionMax="44" xr10:uidLastSave="{A6F67424-7D13-4F31-ADA9-F2A9BB816C28}"/>
  <bookViews>
    <workbookView xWindow="-120" yWindow="-120" windowWidth="20730" windowHeight="11160" xr2:uid="{1EA0D2E7-7919-4896-AA49-29A55145F24E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" i="2" l="1"/>
  <c r="N5" i="2"/>
  <c r="N18" i="2"/>
  <c r="M18" i="2"/>
  <c r="N39" i="2"/>
  <c r="M39" i="2"/>
  <c r="M72" i="2"/>
  <c r="N72" i="2"/>
  <c r="C5" i="2"/>
  <c r="C4" i="2"/>
  <c r="C3" i="2"/>
  <c r="C2" i="2"/>
  <c r="B5" i="2"/>
  <c r="B4" i="2"/>
  <c r="B3" i="2"/>
  <c r="B2" i="2"/>
</calcChain>
</file>

<file path=xl/sharedStrings.xml><?xml version="1.0" encoding="utf-8"?>
<sst xmlns="http://schemas.openxmlformats.org/spreadsheetml/2006/main" count="317" uniqueCount="178">
  <si>
    <t>CP</t>
  </si>
  <si>
    <t>NOM</t>
  </si>
  <si>
    <t>67567M</t>
  </si>
  <si>
    <t>beta jeanne</t>
  </si>
  <si>
    <t>f</t>
  </si>
  <si>
    <t>H</t>
  </si>
  <si>
    <t>MANAGER</t>
  </si>
  <si>
    <t>88888L</t>
  </si>
  <si>
    <t>grand jerome</t>
  </si>
  <si>
    <t>h</t>
  </si>
  <si>
    <t>cs</t>
  </si>
  <si>
    <t>45676G</t>
  </si>
  <si>
    <t>Toto Valerie</t>
  </si>
  <si>
    <t>35462P</t>
  </si>
  <si>
    <t>tata jules</t>
  </si>
  <si>
    <t>g</t>
  </si>
  <si>
    <t>45678H</t>
  </si>
  <si>
    <t>ARELE MARC</t>
  </si>
  <si>
    <t>E</t>
  </si>
  <si>
    <t>34325F</t>
  </si>
  <si>
    <t>GEORGES CAROLINE</t>
  </si>
  <si>
    <t>F</t>
  </si>
  <si>
    <t>45356J</t>
  </si>
  <si>
    <t>VERTU CAMELIA</t>
  </si>
  <si>
    <t>G</t>
  </si>
  <si>
    <t>45987L</t>
  </si>
  <si>
    <t>CABLE HENRI</t>
  </si>
  <si>
    <t>98977P</t>
  </si>
  <si>
    <t>CERTIF KEVIN</t>
  </si>
  <si>
    <t>65678K</t>
  </si>
  <si>
    <t>BATES MAUREEN</t>
  </si>
  <si>
    <t>CS</t>
  </si>
  <si>
    <t>54566T</t>
  </si>
  <si>
    <t>FRAP RENE</t>
  </si>
  <si>
    <t>e</t>
  </si>
  <si>
    <t>12354F</t>
  </si>
  <si>
    <t>toto helene</t>
  </si>
  <si>
    <t>23456P</t>
  </si>
  <si>
    <t>vian boris</t>
  </si>
  <si>
    <t>432123F</t>
  </si>
  <si>
    <t>gale frann</t>
  </si>
  <si>
    <t>54567H</t>
  </si>
  <si>
    <t>bleu ciel</t>
  </si>
  <si>
    <t>23456C</t>
  </si>
  <si>
    <t>VERT CERISE</t>
  </si>
  <si>
    <t>D</t>
  </si>
  <si>
    <t>34256H</t>
  </si>
  <si>
    <t>ARDU MARIE</t>
  </si>
  <si>
    <t>43657K</t>
  </si>
  <si>
    <t>JAUNE FRAMBOISE</t>
  </si>
  <si>
    <t>54678L</t>
  </si>
  <si>
    <t>CARRE ASDINE</t>
  </si>
  <si>
    <t>875678B</t>
  </si>
  <si>
    <t>GAUCHE NESRINE</t>
  </si>
  <si>
    <t>98375M</t>
  </si>
  <si>
    <t>GATE SYLVAIN</t>
  </si>
  <si>
    <t>65748P</t>
  </si>
  <si>
    <t>CLUB JEAN</t>
  </si>
  <si>
    <t>93847H</t>
  </si>
  <si>
    <t>BUNTE MEDERIC</t>
  </si>
  <si>
    <t>43456V</t>
  </si>
  <si>
    <t>BRUIT MARC</t>
  </si>
  <si>
    <t>34345D</t>
  </si>
  <si>
    <t>DEDANS LAETITIA</t>
  </si>
  <si>
    <t>34456M</t>
  </si>
  <si>
    <t>gato julie</t>
  </si>
  <si>
    <t>34566P</t>
  </si>
  <si>
    <t>gerte gaelle</t>
  </si>
  <si>
    <t>92746L</t>
  </si>
  <si>
    <t>raja frederic</t>
  </si>
  <si>
    <t>23456I</t>
  </si>
  <si>
    <t>vito vita</t>
  </si>
  <si>
    <t>34645T</t>
  </si>
  <si>
    <t>jerk gilles</t>
  </si>
  <si>
    <t>d</t>
  </si>
  <si>
    <t>35457568G</t>
  </si>
  <si>
    <t>biuel marc</t>
  </si>
  <si>
    <t>46765H</t>
  </si>
  <si>
    <t>rouge tomate</t>
  </si>
  <si>
    <t>67847L</t>
  </si>
  <si>
    <t>GIDE ANDRE</t>
  </si>
  <si>
    <t>47765M</t>
  </si>
  <si>
    <t>GAREL ROMAIN</t>
  </si>
  <si>
    <t>568965M</t>
  </si>
  <si>
    <t>GOTA JULIE</t>
  </si>
  <si>
    <t>879757P</t>
  </si>
  <si>
    <t>FRET ANNE</t>
  </si>
  <si>
    <t>863567P</t>
  </si>
  <si>
    <t>BADIN SOPHIE</t>
  </si>
  <si>
    <t>326567G</t>
  </si>
  <si>
    <t>AMRAN ABDEL</t>
  </si>
  <si>
    <t>455674M</t>
  </si>
  <si>
    <t>GOUROU SAMIRA</t>
  </si>
  <si>
    <t>98765M</t>
  </si>
  <si>
    <t>cata pierre</t>
  </si>
  <si>
    <t>98765O</t>
  </si>
  <si>
    <t>hulot viviane</t>
  </si>
  <si>
    <t>34572L</t>
  </si>
  <si>
    <t>bulot kiko</t>
  </si>
  <si>
    <t>654567T</t>
  </si>
  <si>
    <t>gatoo kulezs</t>
  </si>
  <si>
    <t>5693U</t>
  </si>
  <si>
    <t>parte jean</t>
  </si>
  <si>
    <t>6368965J</t>
  </si>
  <si>
    <t>jaune citron</t>
  </si>
  <si>
    <t>98364F</t>
  </si>
  <si>
    <t>GAR MIREILLE</t>
  </si>
  <si>
    <t>2354577JH</t>
  </si>
  <si>
    <t>VELO JEANNE</t>
  </si>
  <si>
    <t>876567Y</t>
  </si>
  <si>
    <t>FLOU VALERIE</t>
  </si>
  <si>
    <t>456765R</t>
  </si>
  <si>
    <t>CROT SEBASTIEN</t>
  </si>
  <si>
    <t>56789J</t>
  </si>
  <si>
    <t>VIRE CLOVIS</t>
  </si>
  <si>
    <t>98765N</t>
  </si>
  <si>
    <t>LUTH ROMAIN</t>
  </si>
  <si>
    <t>34543E</t>
  </si>
  <si>
    <t>FROT GERARD</t>
  </si>
  <si>
    <t>34567H</t>
  </si>
  <si>
    <t>VUT THOMAS</t>
  </si>
  <si>
    <t>23456R</t>
  </si>
  <si>
    <t>FRAISE SABINE</t>
  </si>
  <si>
    <t>12345D</t>
  </si>
  <si>
    <t>VRAI FREDERIQUE</t>
  </si>
  <si>
    <t>34675H</t>
  </si>
  <si>
    <t>CABA MINETTE</t>
  </si>
  <si>
    <t>45435R</t>
  </si>
  <si>
    <t>dudu bernard</t>
  </si>
  <si>
    <t>hott herve</t>
  </si>
  <si>
    <t>23442O</t>
  </si>
  <si>
    <t>vide armelle</t>
  </si>
  <si>
    <t>567896L</t>
  </si>
  <si>
    <t>kibe kevin</t>
  </si>
  <si>
    <t>65863K</t>
  </si>
  <si>
    <t>garte ffred</t>
  </si>
  <si>
    <t>6896437J</t>
  </si>
  <si>
    <t>parme rose</t>
  </si>
  <si>
    <t>54567J</t>
  </si>
  <si>
    <t>FRANCK France</t>
  </si>
  <si>
    <t>45678Y</t>
  </si>
  <si>
    <t>FINDUS PASCA</t>
  </si>
  <si>
    <t>56435T</t>
  </si>
  <si>
    <t>CHARI JONAS</t>
  </si>
  <si>
    <t>45678J</t>
  </si>
  <si>
    <t>VERIT VERITAS</t>
  </si>
  <si>
    <t>76987G</t>
  </si>
  <si>
    <t>Alpha paul</t>
  </si>
  <si>
    <t>OUIGO</t>
  </si>
  <si>
    <t>98765P</t>
  </si>
  <si>
    <t>grand jeremi</t>
  </si>
  <si>
    <t>678495J</t>
  </si>
  <si>
    <t>verte pomme</t>
  </si>
  <si>
    <t>56456L</t>
  </si>
  <si>
    <t>SALE SELMA</t>
  </si>
  <si>
    <t>56765P</t>
  </si>
  <si>
    <t>HOMER SIMPSON</t>
  </si>
  <si>
    <t>89789W</t>
  </si>
  <si>
    <t>GAROU JEANNETTE</t>
  </si>
  <si>
    <t>45434K</t>
  </si>
  <si>
    <t>URTUS URSULE</t>
  </si>
  <si>
    <t>34389Q</t>
  </si>
  <si>
    <t>GALLO GAEL</t>
  </si>
  <si>
    <t>AXE</t>
  </si>
  <si>
    <t>DIRECTION</t>
  </si>
  <si>
    <t>résultats</t>
  </si>
  <si>
    <t>35353G</t>
  </si>
  <si>
    <t>TOTO TITI</t>
  </si>
  <si>
    <t>manager</t>
  </si>
  <si>
    <t>direction</t>
  </si>
  <si>
    <t>axe</t>
  </si>
  <si>
    <t>ouigo</t>
  </si>
  <si>
    <t>cp</t>
  </si>
  <si>
    <t>nom</t>
  </si>
  <si>
    <t>genre</t>
  </si>
  <si>
    <t>qualif</t>
  </si>
  <si>
    <t>catégorie</t>
  </si>
  <si>
    <t>RND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</si>
</sst>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Agency FB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6" xfId="0" applyFill="1" applyBorder="1"/>
    <xf numFmtId="0" fontId="0" fillId="0" borderId="0" xfId="0" applyFont="1"/>
    <xf numFmtId="0" fontId="0" fillId="4" borderId="0" xfId="0" applyFont="1" applyFill="1"/>
    <xf numFmtId="0" fontId="0" fillId="2" borderId="0" xfId="0" applyFont="1" applyFill="1" applyBorder="1"/>
    <xf numFmtId="0" fontId="0" fillId="2" borderId="1" xfId="0" applyFont="1" applyFill="1" applyBorder="1"/>
    <xf numFmtId="0" fontId="0" fillId="2" borderId="2" xfId="0" applyFont="1" applyFill="1" applyBorder="1"/>
    <xf numFmtId="0" fontId="0" fillId="0" borderId="0" xfId="0" applyFont="1" applyBorder="1"/>
    <xf numFmtId="0" fontId="0" fillId="0" borderId="1" xfId="0" applyFont="1" applyBorder="1"/>
    <xf numFmtId="0" fontId="0" fillId="0" borderId="2" xfId="0" applyFont="1" applyBorder="1"/>
    <xf numFmtId="0" fontId="0" fillId="2" borderId="5" xfId="0" applyFont="1" applyFill="1" applyBorder="1"/>
    <xf numFmtId="0" fontId="0" fillId="2" borderId="0" xfId="0" applyFont="1" applyFill="1"/>
    <xf numFmtId="0" fontId="0" fillId="0" borderId="5" xfId="0" applyFont="1" applyBorder="1"/>
    <xf numFmtId="0" fontId="0" fillId="2" borderId="9" xfId="0" applyFont="1" applyFill="1" applyBorder="1"/>
    <xf numFmtId="0" fontId="0" fillId="2" borderId="10" xfId="0" applyFont="1" applyFill="1" applyBorder="1"/>
    <xf numFmtId="0" fontId="0" fillId="4" borderId="0" xfId="0" applyFont="1" applyFill="1" applyBorder="1"/>
    <xf numFmtId="0" fontId="0" fillId="4" borderId="1" xfId="0" applyFont="1" applyFill="1" applyBorder="1"/>
    <xf numFmtId="0" fontId="0" fillId="4" borderId="2" xfId="0" applyFont="1" applyFill="1" applyBorder="1"/>
    <xf numFmtId="0" fontId="0" fillId="0" borderId="7" xfId="0" applyFont="1" applyBorder="1"/>
    <xf numFmtId="0" fontId="0" fillId="0" borderId="8" xfId="0" applyFont="1" applyBorder="1"/>
    <xf numFmtId="0" fontId="0" fillId="2" borderId="7" xfId="0" applyFont="1" applyFill="1" applyBorder="1"/>
    <xf numFmtId="0" fontId="0" fillId="2" borderId="8" xfId="0" applyFont="1" applyFill="1" applyBorder="1"/>
    <xf numFmtId="0" fontId="0" fillId="2" borderId="3" xfId="0" applyFont="1" applyFill="1" applyBorder="1"/>
    <xf numFmtId="0" fontId="0" fillId="2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7</xdr:row>
          <xdr:rowOff>171450</xdr:rowOff>
        </xdr:from>
        <xdr:to>
          <xdr:col>3</xdr:col>
          <xdr:colOff>0</xdr:colOff>
          <xdr:row>9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gency FB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12AAB-18FA-4B04-B1D5-B3A322D13067}">
  <sheetPr codeName="Feuil2"/>
  <dimension ref="A1:N76"/>
  <sheetViews>
    <sheetView tabSelected="1" workbookViewId="0">
      <selection activeCell="K9" sqref="K9"/>
    </sheetView>
  </sheetViews>
  <sheetFormatPr baseColWidth="10" defaultRowHeight="15" x14ac:dyDescent="0.25"/>
  <sheetData>
    <row r="1" spans="1:14" ht="15.75" thickBot="1" x14ac:dyDescent="0.3">
      <c r="A1" s="1" t="s">
        <v>165</v>
      </c>
      <c r="B1" t="s">
        <v>1</v>
      </c>
      <c r="C1" t="s">
        <v>0</v>
      </c>
      <c r="F1" t="s">
        <v>176</v>
      </c>
      <c r="G1" t="s">
        <v>172</v>
      </c>
      <c r="H1" t="s">
        <v>173</v>
      </c>
      <c r="I1" t="s">
        <v>174</v>
      </c>
      <c r="J1" t="s">
        <v>175</v>
      </c>
      <c r="L1" t="s">
        <v>177</v>
      </c>
    </row>
    <row r="2" spans="1:14" x14ac:dyDescent="0.25">
      <c r="A2" t="s">
        <v>6</v>
      </c>
      <c r="B2">
        <f>M6</f>
        <v>0</v>
      </c>
      <c r="C2">
        <f>N6</f>
        <v>0</v>
      </c>
      <c r="F2" s="4" t="s">
        <v>168</v>
      </c>
      <c r="G2" s="5" t="s">
        <v>2</v>
      </c>
      <c r="H2" s="6" t="s">
        <v>3</v>
      </c>
      <c r="I2" s="6" t="s">
        <v>4</v>
      </c>
      <c r="J2" s="6" t="s">
        <v>5</v>
      </c>
      <c r="L2">
        <v>3.5672588348388672</v>
      </c>
    </row>
    <row r="3" spans="1:14" x14ac:dyDescent="0.25">
      <c r="A3" t="s">
        <v>164</v>
      </c>
      <c r="B3">
        <f>M17</f>
        <v>0</v>
      </c>
      <c r="C3">
        <f>N17</f>
        <v>0</v>
      </c>
      <c r="F3" s="7"/>
      <c r="G3" s="8" t="s">
        <v>7</v>
      </c>
      <c r="H3" s="9" t="s">
        <v>8</v>
      </c>
      <c r="I3" s="9" t="s">
        <v>9</v>
      </c>
      <c r="J3" s="9" t="s">
        <v>10</v>
      </c>
    </row>
    <row r="4" spans="1:14" x14ac:dyDescent="0.25">
      <c r="A4" t="s">
        <v>163</v>
      </c>
      <c r="B4">
        <f>M36</f>
        <v>0</v>
      </c>
      <c r="C4">
        <f>N36</f>
        <v>0</v>
      </c>
      <c r="F4" s="4"/>
      <c r="G4" s="5" t="s">
        <v>11</v>
      </c>
      <c r="H4" s="6" t="s">
        <v>12</v>
      </c>
      <c r="I4" s="6" t="s">
        <v>4</v>
      </c>
      <c r="J4" s="6" t="s">
        <v>4</v>
      </c>
    </row>
    <row r="5" spans="1:14" x14ac:dyDescent="0.25">
      <c r="A5" t="s">
        <v>148</v>
      </c>
      <c r="B5">
        <f>M73</f>
        <v>0</v>
      </c>
      <c r="C5">
        <f>N73</f>
        <v>0</v>
      </c>
      <c r="F5" s="7"/>
      <c r="G5" s="8" t="s">
        <v>13</v>
      </c>
      <c r="H5" s="9" t="s">
        <v>14</v>
      </c>
      <c r="I5" s="9" t="s">
        <v>9</v>
      </c>
      <c r="J5" s="9" t="s">
        <v>15</v>
      </c>
      <c r="M5" t="str">
        <f>INDEX(H2:H12,MATCH(SMALL(L2:L12,ROW(1:1)),L2:L12))</f>
        <v>beta jeanne</v>
      </c>
      <c r="N5" t="str">
        <f>INDEX(G2:G12,MATCH(SMALL($L$2:$L$12,ROW(1:1)),$L$2:$L$12))</f>
        <v>67567M</v>
      </c>
    </row>
    <row r="6" spans="1:14" x14ac:dyDescent="0.25">
      <c r="F6" s="4"/>
      <c r="G6" s="10" t="s">
        <v>16</v>
      </c>
      <c r="H6" s="11" t="s">
        <v>17</v>
      </c>
      <c r="I6" s="11" t="s">
        <v>5</v>
      </c>
      <c r="J6" s="11" t="s">
        <v>18</v>
      </c>
    </row>
    <row r="7" spans="1:14" x14ac:dyDescent="0.25">
      <c r="F7" s="7"/>
      <c r="G7" s="12" t="s">
        <v>19</v>
      </c>
      <c r="H7" s="2" t="s">
        <v>20</v>
      </c>
      <c r="I7" s="2" t="s">
        <v>21</v>
      </c>
      <c r="J7" s="2" t="s">
        <v>21</v>
      </c>
    </row>
    <row r="8" spans="1:14" x14ac:dyDescent="0.25">
      <c r="F8" s="4"/>
      <c r="G8" s="10" t="s">
        <v>22</v>
      </c>
      <c r="H8" s="11" t="s">
        <v>23</v>
      </c>
      <c r="I8" s="11" t="s">
        <v>21</v>
      </c>
      <c r="J8" s="11" t="s">
        <v>24</v>
      </c>
    </row>
    <row r="9" spans="1:14" x14ac:dyDescent="0.25">
      <c r="F9" s="7"/>
      <c r="G9" s="12" t="s">
        <v>25</v>
      </c>
      <c r="H9" s="2" t="s">
        <v>26</v>
      </c>
      <c r="I9" s="2" t="s">
        <v>5</v>
      </c>
      <c r="J9" s="2" t="s">
        <v>24</v>
      </c>
    </row>
    <row r="10" spans="1:14" x14ac:dyDescent="0.25">
      <c r="F10" s="4"/>
      <c r="G10" s="10" t="s">
        <v>27</v>
      </c>
      <c r="H10" s="11" t="s">
        <v>28</v>
      </c>
      <c r="I10" s="11" t="s">
        <v>5</v>
      </c>
      <c r="J10" s="11" t="s">
        <v>5</v>
      </c>
    </row>
    <row r="11" spans="1:14" x14ac:dyDescent="0.25">
      <c r="F11" s="7"/>
      <c r="G11" s="12" t="s">
        <v>29</v>
      </c>
      <c r="H11" s="2" t="s">
        <v>30</v>
      </c>
      <c r="I11" s="2" t="s">
        <v>21</v>
      </c>
      <c r="J11" s="2" t="s">
        <v>31</v>
      </c>
    </row>
    <row r="12" spans="1:14" x14ac:dyDescent="0.25">
      <c r="F12" s="4"/>
      <c r="G12" s="13" t="s">
        <v>32</v>
      </c>
      <c r="H12" s="14" t="s">
        <v>33</v>
      </c>
      <c r="I12" s="14" t="s">
        <v>5</v>
      </c>
      <c r="J12" s="14" t="s">
        <v>10</v>
      </c>
    </row>
    <row r="13" spans="1:14" x14ac:dyDescent="0.25">
      <c r="F13" s="7" t="s">
        <v>169</v>
      </c>
      <c r="G13" s="7" t="s">
        <v>166</v>
      </c>
      <c r="H13" s="7" t="s">
        <v>167</v>
      </c>
      <c r="I13" s="7" t="s">
        <v>5</v>
      </c>
      <c r="J13" s="7" t="s">
        <v>21</v>
      </c>
    </row>
    <row r="14" spans="1:14" x14ac:dyDescent="0.25">
      <c r="F14" s="4"/>
      <c r="G14" s="5" t="s">
        <v>35</v>
      </c>
      <c r="H14" s="6" t="s">
        <v>36</v>
      </c>
      <c r="I14" s="6" t="s">
        <v>4</v>
      </c>
      <c r="J14" s="6" t="s">
        <v>9</v>
      </c>
    </row>
    <row r="15" spans="1:14" x14ac:dyDescent="0.25">
      <c r="F15" s="7"/>
      <c r="G15" s="8" t="s">
        <v>37</v>
      </c>
      <c r="H15" s="9" t="s">
        <v>38</v>
      </c>
      <c r="I15" s="9" t="s">
        <v>9</v>
      </c>
      <c r="J15" s="9" t="s">
        <v>34</v>
      </c>
    </row>
    <row r="16" spans="1:14" x14ac:dyDescent="0.25">
      <c r="F16" s="4"/>
      <c r="G16" s="5" t="s">
        <v>39</v>
      </c>
      <c r="H16" s="6" t="s">
        <v>40</v>
      </c>
      <c r="I16" s="6" t="s">
        <v>9</v>
      </c>
      <c r="J16" s="6" t="s">
        <v>4</v>
      </c>
    </row>
    <row r="17" spans="6:14" x14ac:dyDescent="0.25">
      <c r="F17" s="7"/>
      <c r="G17" s="8" t="s">
        <v>41</v>
      </c>
      <c r="H17" s="9" t="s">
        <v>42</v>
      </c>
      <c r="I17" s="9" t="s">
        <v>4</v>
      </c>
      <c r="J17" s="9" t="s">
        <v>34</v>
      </c>
    </row>
    <row r="18" spans="6:14" x14ac:dyDescent="0.25">
      <c r="F18" s="15"/>
      <c r="G18" s="16" t="s">
        <v>43</v>
      </c>
      <c r="H18" s="17" t="s">
        <v>44</v>
      </c>
      <c r="I18" s="17" t="s">
        <v>21</v>
      </c>
      <c r="J18" s="17" t="s">
        <v>45</v>
      </c>
      <c r="M18" t="e">
        <f>INDEX(H13:H27,MATCH(SMALL(L13:L27,ROW(1:1)),L13:L27))</f>
        <v>#NUM!</v>
      </c>
      <c r="N18" t="e">
        <f>INDEX(G13:G27,MATCH(SMALL(L13:L27,ROW(1:1)),L13:L27))</f>
        <v>#NUM!</v>
      </c>
    </row>
    <row r="19" spans="6:14" x14ac:dyDescent="0.25">
      <c r="F19" s="4"/>
      <c r="G19" s="5" t="s">
        <v>46</v>
      </c>
      <c r="H19" s="6" t="s">
        <v>47</v>
      </c>
      <c r="I19" s="6" t="s">
        <v>21</v>
      </c>
      <c r="J19" s="6" t="s">
        <v>21</v>
      </c>
    </row>
    <row r="20" spans="6:14" x14ac:dyDescent="0.25">
      <c r="F20" s="15"/>
      <c r="G20" s="16" t="s">
        <v>48</v>
      </c>
      <c r="H20" s="17" t="s">
        <v>49</v>
      </c>
      <c r="I20" s="17" t="s">
        <v>21</v>
      </c>
      <c r="J20" s="17" t="s">
        <v>24</v>
      </c>
    </row>
    <row r="21" spans="6:14" x14ac:dyDescent="0.25">
      <c r="F21" s="4"/>
      <c r="G21" s="5" t="s">
        <v>50</v>
      </c>
      <c r="H21" s="6" t="s">
        <v>51</v>
      </c>
      <c r="I21" s="6" t="s">
        <v>5</v>
      </c>
      <c r="J21" s="6" t="s">
        <v>5</v>
      </c>
    </row>
    <row r="22" spans="6:14" x14ac:dyDescent="0.25">
      <c r="F22" s="15"/>
      <c r="G22" s="16" t="s">
        <v>52</v>
      </c>
      <c r="H22" s="17" t="s">
        <v>53</v>
      </c>
      <c r="I22" s="17" t="s">
        <v>21</v>
      </c>
      <c r="J22" s="17" t="s">
        <v>18</v>
      </c>
    </row>
    <row r="23" spans="6:14" x14ac:dyDescent="0.25">
      <c r="F23" s="7"/>
      <c r="G23" s="8" t="s">
        <v>54</v>
      </c>
      <c r="H23" s="9" t="s">
        <v>55</v>
      </c>
      <c r="I23" s="9" t="s">
        <v>5</v>
      </c>
      <c r="J23" s="9" t="s">
        <v>45</v>
      </c>
    </row>
    <row r="24" spans="6:14" x14ac:dyDescent="0.25">
      <c r="F24" s="4"/>
      <c r="G24" s="5" t="s">
        <v>56</v>
      </c>
      <c r="H24" s="6" t="s">
        <v>57</v>
      </c>
      <c r="I24" s="6" t="s">
        <v>5</v>
      </c>
      <c r="J24" s="6" t="s">
        <v>21</v>
      </c>
    </row>
    <row r="25" spans="6:14" x14ac:dyDescent="0.25">
      <c r="F25" s="7"/>
      <c r="G25" s="8" t="s">
        <v>58</v>
      </c>
      <c r="H25" s="9" t="s">
        <v>59</v>
      </c>
      <c r="I25" s="9" t="s">
        <v>5</v>
      </c>
      <c r="J25" s="9" t="s">
        <v>45</v>
      </c>
    </row>
    <row r="26" spans="6:14" x14ac:dyDescent="0.25">
      <c r="F26" s="4"/>
      <c r="G26" s="5" t="s">
        <v>60</v>
      </c>
      <c r="H26" s="6" t="s">
        <v>61</v>
      </c>
      <c r="I26" s="6" t="s">
        <v>5</v>
      </c>
      <c r="J26" s="6" t="s">
        <v>18</v>
      </c>
    </row>
    <row r="27" spans="6:14" x14ac:dyDescent="0.25">
      <c r="F27" s="7"/>
      <c r="G27" s="18" t="s">
        <v>62</v>
      </c>
      <c r="H27" s="19" t="s">
        <v>63</v>
      </c>
      <c r="I27" s="19" t="s">
        <v>21</v>
      </c>
      <c r="J27" s="19" t="s">
        <v>24</v>
      </c>
    </row>
    <row r="28" spans="6:14" x14ac:dyDescent="0.25">
      <c r="F28" s="15" t="s">
        <v>170</v>
      </c>
      <c r="G28" s="15" t="s">
        <v>64</v>
      </c>
      <c r="H28" s="15" t="s">
        <v>65</v>
      </c>
      <c r="I28" s="15" t="s">
        <v>4</v>
      </c>
      <c r="J28" s="15" t="s">
        <v>15</v>
      </c>
    </row>
    <row r="29" spans="6:14" x14ac:dyDescent="0.25">
      <c r="F29" s="7"/>
      <c r="G29" s="7" t="s">
        <v>66</v>
      </c>
      <c r="H29" s="7" t="s">
        <v>67</v>
      </c>
      <c r="I29" s="7" t="s">
        <v>4</v>
      </c>
      <c r="J29" s="7" t="s">
        <v>4</v>
      </c>
    </row>
    <row r="30" spans="6:14" x14ac:dyDescent="0.25">
      <c r="F30" s="15"/>
      <c r="G30" s="15" t="s">
        <v>68</v>
      </c>
      <c r="H30" s="15" t="s">
        <v>69</v>
      </c>
      <c r="I30" s="15" t="s">
        <v>9</v>
      </c>
      <c r="J30" s="15" t="s">
        <v>34</v>
      </c>
    </row>
    <row r="31" spans="6:14" x14ac:dyDescent="0.25">
      <c r="F31" s="7"/>
      <c r="G31" s="7" t="s">
        <v>70</v>
      </c>
      <c r="H31" s="7" t="s">
        <v>71</v>
      </c>
      <c r="I31" s="7" t="s">
        <v>4</v>
      </c>
      <c r="J31" s="7" t="s">
        <v>15</v>
      </c>
    </row>
    <row r="32" spans="6:14" x14ac:dyDescent="0.25">
      <c r="F32" s="15"/>
      <c r="G32" s="15" t="s">
        <v>72</v>
      </c>
      <c r="H32" s="3" t="s">
        <v>73</v>
      </c>
      <c r="I32" s="3" t="s">
        <v>4</v>
      </c>
      <c r="J32" s="3" t="s">
        <v>74</v>
      </c>
    </row>
    <row r="33" spans="6:14" x14ac:dyDescent="0.25">
      <c r="F33" s="7"/>
      <c r="G33" s="7" t="s">
        <v>75</v>
      </c>
      <c r="H33" s="2" t="s">
        <v>76</v>
      </c>
      <c r="I33" s="2" t="s">
        <v>4</v>
      </c>
      <c r="J33" s="2" t="s">
        <v>4</v>
      </c>
    </row>
    <row r="34" spans="6:14" x14ac:dyDescent="0.25">
      <c r="F34" s="15"/>
      <c r="G34" s="15" t="s">
        <v>77</v>
      </c>
      <c r="H34" s="3" t="s">
        <v>78</v>
      </c>
      <c r="I34" s="3" t="s">
        <v>9</v>
      </c>
      <c r="J34" s="3" t="s">
        <v>34</v>
      </c>
    </row>
    <row r="35" spans="6:14" x14ac:dyDescent="0.25">
      <c r="F35" s="7"/>
      <c r="G35" s="7" t="s">
        <v>79</v>
      </c>
      <c r="H35" s="2" t="s">
        <v>80</v>
      </c>
      <c r="I35" s="2" t="s">
        <v>5</v>
      </c>
      <c r="J35" s="2" t="s">
        <v>18</v>
      </c>
    </row>
    <row r="36" spans="6:14" x14ac:dyDescent="0.25">
      <c r="F36" s="15"/>
      <c r="G36" s="15" t="s">
        <v>81</v>
      </c>
      <c r="H36" s="3" t="s">
        <v>82</v>
      </c>
      <c r="I36" s="3" t="s">
        <v>5</v>
      </c>
      <c r="J36" s="3" t="s">
        <v>24</v>
      </c>
    </row>
    <row r="37" spans="6:14" x14ac:dyDescent="0.25">
      <c r="F37" s="7"/>
      <c r="G37" s="7" t="s">
        <v>83</v>
      </c>
      <c r="H37" s="2" t="s">
        <v>84</v>
      </c>
      <c r="I37" s="2" t="s">
        <v>21</v>
      </c>
      <c r="J37" s="2" t="s">
        <v>5</v>
      </c>
    </row>
    <row r="38" spans="6:14" x14ac:dyDescent="0.25">
      <c r="F38" s="15"/>
      <c r="G38" s="15" t="s">
        <v>85</v>
      </c>
      <c r="H38" s="15" t="s">
        <v>86</v>
      </c>
      <c r="I38" s="15" t="s">
        <v>21</v>
      </c>
      <c r="J38" s="15" t="s">
        <v>21</v>
      </c>
    </row>
    <row r="39" spans="6:14" x14ac:dyDescent="0.25">
      <c r="F39" s="2"/>
      <c r="G39" s="2" t="s">
        <v>87</v>
      </c>
      <c r="H39" s="2" t="s">
        <v>88</v>
      </c>
      <c r="I39" s="2" t="s">
        <v>21</v>
      </c>
      <c r="J39" s="2" t="s">
        <v>24</v>
      </c>
      <c r="M39" t="e">
        <f>INDEX(H28:H68,MATCH(SMALL(L28:L68,ROW(1:1)),L28:L68))</f>
        <v>#NUM!</v>
      </c>
      <c r="N39" t="e">
        <f>INDEX(G28:G68,MATCH(SMALL(L28:L68,ROW(1:1)),L28:L68))</f>
        <v>#NUM!</v>
      </c>
    </row>
    <row r="40" spans="6:14" x14ac:dyDescent="0.25">
      <c r="F40" s="15"/>
      <c r="G40" s="15" t="s">
        <v>89</v>
      </c>
      <c r="H40" s="15" t="s">
        <v>90</v>
      </c>
      <c r="I40" s="15" t="s">
        <v>5</v>
      </c>
      <c r="J40" s="15" t="s">
        <v>45</v>
      </c>
    </row>
    <row r="41" spans="6:14" x14ac:dyDescent="0.25">
      <c r="F41" s="7"/>
      <c r="G41" s="7" t="s">
        <v>91</v>
      </c>
      <c r="H41" s="7" t="s">
        <v>92</v>
      </c>
      <c r="I41" s="7" t="s">
        <v>21</v>
      </c>
      <c r="J41" s="7" t="s">
        <v>21</v>
      </c>
    </row>
    <row r="42" spans="6:14" x14ac:dyDescent="0.25">
      <c r="F42" s="4"/>
      <c r="G42" s="5" t="s">
        <v>93</v>
      </c>
      <c r="H42" s="6" t="s">
        <v>94</v>
      </c>
      <c r="I42" s="6" t="s">
        <v>9</v>
      </c>
      <c r="J42" s="6" t="s">
        <v>4</v>
      </c>
    </row>
    <row r="43" spans="6:14" x14ac:dyDescent="0.25">
      <c r="F43" s="7"/>
      <c r="G43" s="8" t="s">
        <v>95</v>
      </c>
      <c r="H43" s="9" t="s">
        <v>96</v>
      </c>
      <c r="I43" s="9" t="s">
        <v>4</v>
      </c>
      <c r="J43" s="9" t="s">
        <v>9</v>
      </c>
    </row>
    <row r="44" spans="6:14" x14ac:dyDescent="0.25">
      <c r="F44" s="4"/>
      <c r="G44" s="5" t="s">
        <v>97</v>
      </c>
      <c r="H44" s="6" t="s">
        <v>98</v>
      </c>
      <c r="I44" s="6" t="s">
        <v>4</v>
      </c>
      <c r="J44" s="6" t="s">
        <v>4</v>
      </c>
    </row>
    <row r="45" spans="6:14" x14ac:dyDescent="0.25">
      <c r="F45" s="7"/>
      <c r="G45" s="8" t="s">
        <v>99</v>
      </c>
      <c r="H45" s="9" t="s">
        <v>100</v>
      </c>
      <c r="I45" s="9" t="s">
        <v>4</v>
      </c>
      <c r="J45" s="9" t="s">
        <v>34</v>
      </c>
    </row>
    <row r="46" spans="6:14" x14ac:dyDescent="0.25">
      <c r="F46" s="4"/>
      <c r="G46" s="5" t="s">
        <v>101</v>
      </c>
      <c r="H46" s="6" t="s">
        <v>102</v>
      </c>
      <c r="I46" s="6" t="s">
        <v>9</v>
      </c>
      <c r="J46" s="6" t="s">
        <v>34</v>
      </c>
    </row>
    <row r="47" spans="6:14" x14ac:dyDescent="0.25">
      <c r="F47" s="7"/>
      <c r="G47" s="8" t="s">
        <v>103</v>
      </c>
      <c r="H47" s="9" t="s">
        <v>104</v>
      </c>
      <c r="I47" s="9" t="s">
        <v>4</v>
      </c>
      <c r="J47" s="9" t="s">
        <v>9</v>
      </c>
    </row>
    <row r="48" spans="6:14" x14ac:dyDescent="0.25">
      <c r="F48" s="4"/>
      <c r="G48" s="5" t="s">
        <v>105</v>
      </c>
      <c r="H48" s="6" t="s">
        <v>106</v>
      </c>
      <c r="I48" s="6" t="s">
        <v>21</v>
      </c>
      <c r="J48" s="6" t="s">
        <v>18</v>
      </c>
    </row>
    <row r="49" spans="6:10" x14ac:dyDescent="0.25">
      <c r="F49" s="4"/>
      <c r="G49" s="5" t="s">
        <v>107</v>
      </c>
      <c r="H49" s="6" t="s">
        <v>108</v>
      </c>
      <c r="I49" s="6" t="s">
        <v>21</v>
      </c>
      <c r="J49" s="6" t="s">
        <v>45</v>
      </c>
    </row>
    <row r="50" spans="6:10" x14ac:dyDescent="0.25">
      <c r="F50" s="15"/>
      <c r="G50" s="16" t="s">
        <v>109</v>
      </c>
      <c r="H50" s="17" t="s">
        <v>110</v>
      </c>
      <c r="I50" s="17" t="s">
        <v>21</v>
      </c>
      <c r="J50" s="17" t="s">
        <v>24</v>
      </c>
    </row>
    <row r="51" spans="6:10" x14ac:dyDescent="0.25">
      <c r="F51" s="4"/>
      <c r="G51" s="5" t="s">
        <v>111</v>
      </c>
      <c r="H51" s="6" t="s">
        <v>112</v>
      </c>
      <c r="I51" s="6" t="s">
        <v>5</v>
      </c>
      <c r="J51" s="6" t="s">
        <v>5</v>
      </c>
    </row>
    <row r="52" spans="6:10" x14ac:dyDescent="0.25">
      <c r="F52" s="15"/>
      <c r="G52" s="16" t="s">
        <v>113</v>
      </c>
      <c r="H52" s="17" t="s">
        <v>114</v>
      </c>
      <c r="I52" s="17" t="s">
        <v>5</v>
      </c>
      <c r="J52" s="17" t="s">
        <v>21</v>
      </c>
    </row>
    <row r="53" spans="6:10" x14ac:dyDescent="0.25">
      <c r="F53" s="4"/>
      <c r="G53" s="5" t="s">
        <v>115</v>
      </c>
      <c r="H53" s="6" t="s">
        <v>116</v>
      </c>
      <c r="I53" s="6" t="s">
        <v>5</v>
      </c>
      <c r="J53" s="6" t="s">
        <v>21</v>
      </c>
    </row>
    <row r="54" spans="6:10" x14ac:dyDescent="0.25">
      <c r="F54" s="15"/>
      <c r="G54" s="16" t="s">
        <v>117</v>
      </c>
      <c r="H54" s="17" t="s">
        <v>118</v>
      </c>
      <c r="I54" s="17" t="s">
        <v>5</v>
      </c>
      <c r="J54" s="17" t="s">
        <v>18</v>
      </c>
    </row>
    <row r="55" spans="6:10" x14ac:dyDescent="0.25">
      <c r="F55" s="4"/>
      <c r="G55" s="5" t="s">
        <v>119</v>
      </c>
      <c r="H55" s="6" t="s">
        <v>120</v>
      </c>
      <c r="I55" s="6" t="s">
        <v>5</v>
      </c>
      <c r="J55" s="6" t="s">
        <v>18</v>
      </c>
    </row>
    <row r="56" spans="6:10" x14ac:dyDescent="0.25">
      <c r="F56" s="4"/>
      <c r="G56" s="5" t="s">
        <v>121</v>
      </c>
      <c r="H56" s="6" t="s">
        <v>122</v>
      </c>
      <c r="I56" s="6" t="s">
        <v>21</v>
      </c>
      <c r="J56" s="6" t="s">
        <v>45</v>
      </c>
    </row>
    <row r="57" spans="6:10" x14ac:dyDescent="0.25">
      <c r="F57" s="7"/>
      <c r="G57" s="8" t="s">
        <v>123</v>
      </c>
      <c r="H57" s="9" t="s">
        <v>124</v>
      </c>
      <c r="I57" s="9" t="s">
        <v>21</v>
      </c>
      <c r="J57" s="9" t="s">
        <v>5</v>
      </c>
    </row>
    <row r="58" spans="6:10" x14ac:dyDescent="0.25">
      <c r="F58" s="4"/>
      <c r="G58" s="5" t="s">
        <v>125</v>
      </c>
      <c r="H58" s="6" t="s">
        <v>126</v>
      </c>
      <c r="I58" s="6" t="s">
        <v>21</v>
      </c>
      <c r="J58" s="6" t="s">
        <v>21</v>
      </c>
    </row>
    <row r="59" spans="6:10" x14ac:dyDescent="0.25">
      <c r="F59" s="7"/>
      <c r="G59" s="8" t="s">
        <v>127</v>
      </c>
      <c r="H59" s="9" t="s">
        <v>128</v>
      </c>
      <c r="I59" s="9" t="s">
        <v>9</v>
      </c>
      <c r="J59" s="9" t="s">
        <v>15</v>
      </c>
    </row>
    <row r="60" spans="6:10" x14ac:dyDescent="0.25">
      <c r="F60" s="4"/>
      <c r="G60" s="5" t="s">
        <v>93</v>
      </c>
      <c r="H60" s="6" t="s">
        <v>129</v>
      </c>
      <c r="I60" s="6" t="s">
        <v>9</v>
      </c>
      <c r="J60" s="6" t="s">
        <v>4</v>
      </c>
    </row>
    <row r="61" spans="6:10" x14ac:dyDescent="0.25">
      <c r="F61" s="7"/>
      <c r="G61" s="8" t="s">
        <v>130</v>
      </c>
      <c r="H61" s="9" t="s">
        <v>131</v>
      </c>
      <c r="I61" s="9" t="s">
        <v>4</v>
      </c>
      <c r="J61" s="9" t="s">
        <v>74</v>
      </c>
    </row>
    <row r="62" spans="6:10" x14ac:dyDescent="0.25">
      <c r="F62" s="4"/>
      <c r="G62" s="5" t="s">
        <v>132</v>
      </c>
      <c r="H62" s="6" t="s">
        <v>133</v>
      </c>
      <c r="I62" s="6" t="s">
        <v>4</v>
      </c>
      <c r="J62" s="6" t="s">
        <v>15</v>
      </c>
    </row>
    <row r="63" spans="6:10" x14ac:dyDescent="0.25">
      <c r="F63" s="7"/>
      <c r="G63" s="8" t="s">
        <v>134</v>
      </c>
      <c r="H63" s="9" t="s">
        <v>135</v>
      </c>
      <c r="I63" s="9" t="s">
        <v>9</v>
      </c>
      <c r="J63" s="9" t="s">
        <v>9</v>
      </c>
    </row>
    <row r="64" spans="6:10" x14ac:dyDescent="0.25">
      <c r="F64" s="4"/>
      <c r="G64" s="5" t="s">
        <v>136</v>
      </c>
      <c r="H64" s="6" t="s">
        <v>137</v>
      </c>
      <c r="I64" s="6" t="s">
        <v>21</v>
      </c>
      <c r="J64" s="6" t="s">
        <v>74</v>
      </c>
    </row>
    <row r="65" spans="6:14" x14ac:dyDescent="0.25">
      <c r="F65" s="7"/>
      <c r="G65" s="8" t="s">
        <v>138</v>
      </c>
      <c r="H65" s="9" t="s">
        <v>139</v>
      </c>
      <c r="I65" s="9" t="s">
        <v>9</v>
      </c>
      <c r="J65" s="9" t="s">
        <v>18</v>
      </c>
    </row>
    <row r="66" spans="6:14" x14ac:dyDescent="0.25">
      <c r="F66" s="4"/>
      <c r="G66" s="5" t="s">
        <v>140</v>
      </c>
      <c r="H66" s="6" t="s">
        <v>141</v>
      </c>
      <c r="I66" s="6" t="s">
        <v>9</v>
      </c>
      <c r="J66" s="6" t="s">
        <v>4</v>
      </c>
    </row>
    <row r="67" spans="6:14" x14ac:dyDescent="0.25">
      <c r="F67" s="7"/>
      <c r="G67" s="8" t="s">
        <v>142</v>
      </c>
      <c r="H67" s="9" t="s">
        <v>143</v>
      </c>
      <c r="I67" s="9" t="s">
        <v>5</v>
      </c>
      <c r="J67" s="9" t="s">
        <v>74</v>
      </c>
    </row>
    <row r="68" spans="6:14" x14ac:dyDescent="0.25">
      <c r="F68" s="4"/>
      <c r="G68" s="20" t="s">
        <v>144</v>
      </c>
      <c r="H68" s="21" t="s">
        <v>145</v>
      </c>
      <c r="I68" s="21" t="s">
        <v>4</v>
      </c>
      <c r="J68" s="21" t="s">
        <v>15</v>
      </c>
    </row>
    <row r="69" spans="6:14" x14ac:dyDescent="0.25">
      <c r="F69" s="4" t="s">
        <v>171</v>
      </c>
      <c r="G69" s="22" t="s">
        <v>146</v>
      </c>
      <c r="H69" s="23" t="s">
        <v>147</v>
      </c>
      <c r="I69" s="23" t="s">
        <v>9</v>
      </c>
      <c r="J69" s="23" t="s">
        <v>34</v>
      </c>
    </row>
    <row r="70" spans="6:14" x14ac:dyDescent="0.25">
      <c r="F70" s="15"/>
      <c r="G70" s="16" t="s">
        <v>149</v>
      </c>
      <c r="H70" s="17" t="s">
        <v>150</v>
      </c>
      <c r="I70" s="17" t="s">
        <v>9</v>
      </c>
      <c r="J70" s="17" t="s">
        <v>9</v>
      </c>
    </row>
    <row r="71" spans="6:14" x14ac:dyDescent="0.25">
      <c r="F71" s="4"/>
      <c r="G71" s="5" t="s">
        <v>151</v>
      </c>
      <c r="H71" s="6" t="s">
        <v>152</v>
      </c>
      <c r="I71" s="6" t="s">
        <v>4</v>
      </c>
      <c r="J71" s="6" t="s">
        <v>15</v>
      </c>
    </row>
    <row r="72" spans="6:14" x14ac:dyDescent="0.25">
      <c r="F72" s="4"/>
      <c r="G72" s="5" t="s">
        <v>153</v>
      </c>
      <c r="H72" s="6" t="s">
        <v>154</v>
      </c>
      <c r="I72" s="6" t="s">
        <v>21</v>
      </c>
      <c r="J72" s="6" t="s">
        <v>18</v>
      </c>
      <c r="M72" t="e">
        <f>INDEX(H69:H76,MATCH(SMALL(L69:L76,ROW(1:1)),L69:L76))</f>
        <v>#NUM!</v>
      </c>
      <c r="N72" t="e">
        <f>INDEX(G69:G76,MATCH(SMALL(L69:L76,ROW(1:1)),L69:L76))</f>
        <v>#NUM!</v>
      </c>
    </row>
    <row r="73" spans="6:14" x14ac:dyDescent="0.25">
      <c r="F73" s="7"/>
      <c r="G73" s="8" t="s">
        <v>155</v>
      </c>
      <c r="H73" s="9" t="s">
        <v>156</v>
      </c>
      <c r="I73" s="9" t="s">
        <v>5</v>
      </c>
      <c r="J73" s="9" t="s">
        <v>21</v>
      </c>
    </row>
    <row r="74" spans="6:14" x14ac:dyDescent="0.25">
      <c r="F74" s="4"/>
      <c r="G74" s="5" t="s">
        <v>157</v>
      </c>
      <c r="H74" s="6" t="s">
        <v>158</v>
      </c>
      <c r="I74" s="6" t="s">
        <v>21</v>
      </c>
      <c r="J74" s="6" t="s">
        <v>45</v>
      </c>
    </row>
    <row r="75" spans="6:14" x14ac:dyDescent="0.25">
      <c r="F75" s="4"/>
      <c r="G75" s="5" t="s">
        <v>159</v>
      </c>
      <c r="H75" s="6" t="s">
        <v>160</v>
      </c>
      <c r="I75" s="6" t="s">
        <v>5</v>
      </c>
      <c r="J75" s="6" t="s">
        <v>24</v>
      </c>
    </row>
    <row r="76" spans="6:14" x14ac:dyDescent="0.25">
      <c r="F76" s="15"/>
      <c r="G76" s="16" t="s">
        <v>161</v>
      </c>
      <c r="H76" s="17" t="s">
        <v>162</v>
      </c>
      <c r="I76" s="17" t="s">
        <v>5</v>
      </c>
      <c r="J76" s="17" t="s">
        <v>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OBC">
                <anchor moveWithCells="1" sizeWithCells="1">
                  <from>
                    <xdr:col>1</xdr:col>
                    <xdr:colOff>28575</xdr:colOff>
                    <xdr:row>7</xdr:row>
                    <xdr:rowOff>171450</xdr:rowOff>
                  </from>
                  <to>
                    <xdr:col>3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F1E179766723743A46C37CBD3713192" ma:contentTypeVersion="8" ma:contentTypeDescription="Crée un document." ma:contentTypeScope="" ma:versionID="ac11c7d2a39fddc79de089a339700d18">
  <xsd:schema xmlns:xsd="http://www.w3.org/2001/XMLSchema" xmlns:xs="http://www.w3.org/2001/XMLSchema" xmlns:p="http://schemas.microsoft.com/office/2006/metadata/properties" xmlns:ns3="d7ffb9af-33e1-4c96-a803-753921da3b11" xmlns:ns4="e06065d5-a3ff-4e4a-bdde-76db118ba05f" targetNamespace="http://schemas.microsoft.com/office/2006/metadata/properties" ma:root="true" ma:fieldsID="3f03cd3828b8623b7281d89cffa99e4a" ns3:_="" ns4:_="">
    <xsd:import namespace="d7ffb9af-33e1-4c96-a803-753921da3b11"/>
    <xsd:import namespace="e06065d5-a3ff-4e4a-bdde-76db118ba05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7ffb9af-33e1-4c96-a803-753921da3b1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6065d5-a3ff-4e4a-bdde-76db118ba05f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5CD8BD9-8EB4-4D23-898E-ABECE31F3F1E}">
  <ds:schemaRefs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http://www.w3.org/XML/1998/namespace"/>
    <ds:schemaRef ds:uri="http://purl.org/dc/dcmitype/"/>
    <ds:schemaRef ds:uri="e06065d5-a3ff-4e4a-bdde-76db118ba05f"/>
    <ds:schemaRef ds:uri="d7ffb9af-33e1-4c96-a803-753921da3b11"/>
    <ds:schemaRef ds:uri="http://purl.org/dc/terms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68C374F3-4358-40AF-A5CC-3ED9AD1E822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8027383-08ED-4392-9DC4-89E9692DE99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7ffb9af-33e1-4c96-a803-753921da3b11"/>
    <ds:schemaRef ds:uri="e06065d5-a3ff-4e4a-bdde-76db118ba0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7809748G</dc:creator>
  <cp:lastModifiedBy>GODIER Nathalie (SNCF VOYAGEURS / DIRECTION VOYAGES SN</cp:lastModifiedBy>
  <dcterms:created xsi:type="dcterms:W3CDTF">2021-04-13T10:28:45Z</dcterms:created>
  <dcterms:modified xsi:type="dcterms:W3CDTF">2021-04-13T16:26:30Z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0x0101003F1E179766723743A46C37CBD3713192</vt:lpwstr>
  </property>
</Properties>
</file>