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fremont\Downloads\"/>
    </mc:Choice>
  </mc:AlternateContent>
  <bookViews>
    <workbookView xWindow="0" yWindow="0" windowWidth="23040" windowHeight="7920"/>
  </bookViews>
  <sheets>
    <sheet name="Absenc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H23" i="1"/>
  <c r="H22" i="1"/>
  <c r="H21" i="1"/>
  <c r="H20" i="1"/>
  <c r="H19" i="1"/>
  <c r="H18" i="1"/>
  <c r="H17" i="1"/>
  <c r="H16" i="1"/>
  <c r="H15" i="1"/>
  <c r="H14" i="1"/>
  <c r="G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<sst xmlns="http://schemas.openxmlformats.org/spreadsheetml/2006/main" count="75" uniqueCount="16">
  <si>
    <t>matricule</t>
  </si>
  <si>
    <t>motif</t>
  </si>
  <si>
    <t>date de début</t>
  </si>
  <si>
    <t>date de fin</t>
  </si>
  <si>
    <t>total absence</t>
  </si>
  <si>
    <t>Nouveau motif</t>
  </si>
  <si>
    <t>117082</t>
  </si>
  <si>
    <t>Absence non payée</t>
  </si>
  <si>
    <t>Nouveau</t>
  </si>
  <si>
    <t>Même motif absence</t>
  </si>
  <si>
    <t>Congé sans solde</t>
  </si>
  <si>
    <t>117008</t>
  </si>
  <si>
    <t>Accident de travail</t>
  </si>
  <si>
    <t>Formule qui marche approximativement</t>
  </si>
  <si>
    <t>verif</t>
  </si>
  <si>
    <t>résultat attendu (manuel)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</si>
</sst>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1" xfId="0" applyFont="1" applyFill="1" applyBorder="1"/>
    <xf numFmtId="14" fontId="0" fillId="3" borderId="1" xfId="0" applyNumberFormat="1" applyFont="1" applyFill="1" applyBorder="1"/>
    <xf numFmtId="0" fontId="0" fillId="3" borderId="0" xfId="0" applyFont="1" applyFill="1" applyBorder="1"/>
    <xf numFmtId="0" fontId="0" fillId="0" borderId="1" xfId="0" applyFont="1" applyBorder="1"/>
    <xf numFmtId="14" fontId="0" fillId="0" borderId="1" xfId="0" applyNumberFormat="1" applyFont="1" applyBorder="1"/>
    <xf numFmtId="0" fontId="0" fillId="0" borderId="0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I18" sqref="I18"/>
    </sheetView>
  </sheetViews>
  <sheetFormatPr baseColWidth="10" defaultRowHeight="14.4" x14ac:dyDescent="0.3"/>
  <cols>
    <col min="6" max="6" width="18.33203125" bestFit="1" customWidth="1"/>
    <col min="7" max="7" width="21.77734375" bestFit="1" customWidth="1"/>
    <col min="8" max="8" width="33.88671875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15</v>
      </c>
      <c r="H1" t="s">
        <v>13</v>
      </c>
      <c r="I1" t="s">
        <v>14</v>
      </c>
    </row>
    <row r="2" spans="1:9" x14ac:dyDescent="0.3">
      <c r="A2" t="s">
        <v>6</v>
      </c>
      <c r="B2" s="2" t="s">
        <v>7</v>
      </c>
      <c r="C2" s="3">
        <v>45169</v>
      </c>
      <c r="D2" s="3">
        <v>45184</v>
      </c>
      <c r="E2" s="2">
        <v>16</v>
      </c>
      <c r="F2" s="2" t="s">
        <v>8</v>
      </c>
      <c r="G2" s="4">
        <v>16</v>
      </c>
      <c r="H2">
        <f>IF(F2="Nouveau", SUMIFS($E$2:$E$27190, $A$2:$A$27190, A2, $B$2:$B$27190, B2, $F$2:$F$27190, "Même motif absence", $C$2:$C$27190, "&gt;="&amp;C2, $C$2:$C$27190, "&lt;="&amp;IF(AND(F3="Même motif absence",F4="Nouveau"),D3,D2)+2) + E2, 0)</f>
        <v>16</v>
      </c>
      <c r="I2" t="b">
        <f>H2=G2</f>
        <v>1</v>
      </c>
    </row>
    <row r="3" spans="1:9" x14ac:dyDescent="0.3">
      <c r="A3" t="s">
        <v>6</v>
      </c>
      <c r="B3" s="5" t="s">
        <v>7</v>
      </c>
      <c r="C3" s="6">
        <v>45224</v>
      </c>
      <c r="D3" s="6">
        <v>45230</v>
      </c>
      <c r="E3" s="5">
        <v>7</v>
      </c>
      <c r="F3" s="5" t="s">
        <v>8</v>
      </c>
      <c r="G3" s="7">
        <v>12</v>
      </c>
      <c r="H3">
        <f t="shared" ref="H3:H23" si="0">IF(F3="Nouveau", SUMIFS($E$2:$E$27190, $A$2:$A$27190, A3, $B$2:$B$27190, B3, $F$2:$F$27190, "Même motif absence", $C$2:$C$27190, "&gt;="&amp;C3, $C$2:$C$27190, "&lt;="&amp;IF(AND(F4="Même motif absence",F5="Nouveau"),D4,D3)+2) + E3, 0)</f>
        <v>12</v>
      </c>
      <c r="I3" t="b">
        <f t="shared" ref="I3:I23" si="1">H3=G3</f>
        <v>1</v>
      </c>
    </row>
    <row r="4" spans="1:9" x14ac:dyDescent="0.3">
      <c r="A4" t="s">
        <v>6</v>
      </c>
      <c r="B4" s="2" t="s">
        <v>7</v>
      </c>
      <c r="C4" s="3">
        <v>45231</v>
      </c>
      <c r="D4" s="3">
        <v>45235</v>
      </c>
      <c r="E4" s="2">
        <v>5</v>
      </c>
      <c r="F4" s="2" t="s">
        <v>9</v>
      </c>
      <c r="G4" s="4">
        <v>0</v>
      </c>
      <c r="H4">
        <f t="shared" si="0"/>
        <v>0</v>
      </c>
      <c r="I4" t="b">
        <f t="shared" si="1"/>
        <v>1</v>
      </c>
    </row>
    <row r="5" spans="1:9" x14ac:dyDescent="0.3">
      <c r="A5" t="s">
        <v>6</v>
      </c>
      <c r="B5" s="5" t="s">
        <v>7</v>
      </c>
      <c r="C5" s="6">
        <v>45272</v>
      </c>
      <c r="D5" s="6">
        <v>45291</v>
      </c>
      <c r="E5" s="5">
        <v>20</v>
      </c>
      <c r="F5" s="5" t="s">
        <v>8</v>
      </c>
      <c r="G5" s="7">
        <v>20</v>
      </c>
      <c r="H5">
        <f t="shared" si="0"/>
        <v>20</v>
      </c>
      <c r="I5" t="b">
        <f t="shared" si="1"/>
        <v>1</v>
      </c>
    </row>
    <row r="6" spans="1:9" x14ac:dyDescent="0.3">
      <c r="A6" t="s">
        <v>6</v>
      </c>
      <c r="B6" s="2" t="s">
        <v>10</v>
      </c>
      <c r="C6" s="3">
        <v>44981</v>
      </c>
      <c r="D6" s="3">
        <v>44985</v>
      </c>
      <c r="E6" s="2">
        <v>5</v>
      </c>
      <c r="F6" s="2" t="s">
        <v>8</v>
      </c>
      <c r="G6" s="4">
        <v>8</v>
      </c>
      <c r="H6">
        <f t="shared" si="0"/>
        <v>8</v>
      </c>
      <c r="I6" t="b">
        <f t="shared" si="1"/>
        <v>1</v>
      </c>
    </row>
    <row r="7" spans="1:9" x14ac:dyDescent="0.3">
      <c r="A7" t="s">
        <v>6</v>
      </c>
      <c r="B7" s="5" t="s">
        <v>10</v>
      </c>
      <c r="C7" s="6">
        <v>44986</v>
      </c>
      <c r="D7" s="6">
        <v>44988</v>
      </c>
      <c r="E7" s="5">
        <v>3</v>
      </c>
      <c r="F7" s="5" t="s">
        <v>9</v>
      </c>
      <c r="G7" s="7">
        <v>0</v>
      </c>
      <c r="H7">
        <f t="shared" si="0"/>
        <v>0</v>
      </c>
      <c r="I7" t="b">
        <f t="shared" si="1"/>
        <v>1</v>
      </c>
    </row>
    <row r="8" spans="1:9" x14ac:dyDescent="0.3">
      <c r="A8" t="s">
        <v>6</v>
      </c>
      <c r="B8" s="2" t="s">
        <v>10</v>
      </c>
      <c r="C8" s="3">
        <v>45044</v>
      </c>
      <c r="D8" s="3">
        <v>45044</v>
      </c>
      <c r="E8" s="2">
        <v>1</v>
      </c>
      <c r="F8" s="2" t="s">
        <v>8</v>
      </c>
      <c r="G8" s="4">
        <v>5</v>
      </c>
      <c r="H8">
        <f t="shared" si="0"/>
        <v>5</v>
      </c>
      <c r="I8" t="b">
        <f t="shared" si="1"/>
        <v>1</v>
      </c>
    </row>
    <row r="9" spans="1:9" x14ac:dyDescent="0.3">
      <c r="A9" t="s">
        <v>6</v>
      </c>
      <c r="B9" s="5" t="s">
        <v>10</v>
      </c>
      <c r="C9" s="6">
        <v>45048</v>
      </c>
      <c r="D9" s="6">
        <v>45051</v>
      </c>
      <c r="E9" s="5">
        <v>4</v>
      </c>
      <c r="F9" s="5" t="s">
        <v>9</v>
      </c>
      <c r="G9" s="7">
        <v>0</v>
      </c>
      <c r="H9">
        <f t="shared" si="0"/>
        <v>0</v>
      </c>
      <c r="I9" t="b">
        <f t="shared" si="1"/>
        <v>1</v>
      </c>
    </row>
    <row r="10" spans="1:9" x14ac:dyDescent="0.3">
      <c r="A10" t="s">
        <v>6</v>
      </c>
      <c r="B10" s="2" t="s">
        <v>10</v>
      </c>
      <c r="C10" s="3">
        <v>45065</v>
      </c>
      <c r="D10" s="3">
        <v>45065</v>
      </c>
      <c r="E10" s="2">
        <v>1</v>
      </c>
      <c r="F10" s="2" t="s">
        <v>8</v>
      </c>
      <c r="G10" s="4">
        <v>1</v>
      </c>
      <c r="H10">
        <f t="shared" si="0"/>
        <v>1</v>
      </c>
      <c r="I10" t="b">
        <f t="shared" si="1"/>
        <v>1</v>
      </c>
    </row>
    <row r="11" spans="1:9" x14ac:dyDescent="0.3">
      <c r="A11" t="s">
        <v>6</v>
      </c>
      <c r="B11" s="5" t="s">
        <v>10</v>
      </c>
      <c r="C11" s="6">
        <v>45124</v>
      </c>
      <c r="D11" s="6">
        <v>45128</v>
      </c>
      <c r="E11" s="5">
        <v>5</v>
      </c>
      <c r="F11" s="5" t="s">
        <v>8</v>
      </c>
      <c r="G11" s="7">
        <v>5</v>
      </c>
      <c r="H11">
        <f t="shared" si="0"/>
        <v>5</v>
      </c>
      <c r="I11" t="b">
        <f t="shared" si="1"/>
        <v>1</v>
      </c>
    </row>
    <row r="12" spans="1:9" x14ac:dyDescent="0.3">
      <c r="A12" t="s">
        <v>6</v>
      </c>
      <c r="B12" s="2" t="s">
        <v>10</v>
      </c>
      <c r="C12" s="3">
        <v>45160</v>
      </c>
      <c r="D12" s="3">
        <v>45161</v>
      </c>
      <c r="E12" s="2">
        <v>2</v>
      </c>
      <c r="F12" s="2" t="s">
        <v>8</v>
      </c>
      <c r="G12" s="4">
        <v>2</v>
      </c>
      <c r="H12">
        <f t="shared" si="0"/>
        <v>2</v>
      </c>
      <c r="I12" t="b">
        <f t="shared" si="1"/>
        <v>1</v>
      </c>
    </row>
    <row r="13" spans="1:9" x14ac:dyDescent="0.3">
      <c r="A13" t="s">
        <v>11</v>
      </c>
      <c r="B13" t="s">
        <v>7</v>
      </c>
      <c r="C13" s="8">
        <v>45201</v>
      </c>
      <c r="D13" s="8">
        <v>45291</v>
      </c>
      <c r="E13">
        <v>91</v>
      </c>
      <c r="F13" t="s">
        <v>8</v>
      </c>
      <c r="G13" s="7">
        <v>91</v>
      </c>
      <c r="H13">
        <f t="shared" si="0"/>
        <v>91</v>
      </c>
      <c r="I13" t="b">
        <f t="shared" si="1"/>
        <v>1</v>
      </c>
    </row>
    <row r="14" spans="1:9" x14ac:dyDescent="0.3">
      <c r="A14" t="s">
        <v>11</v>
      </c>
      <c r="B14" t="s">
        <v>12</v>
      </c>
      <c r="C14" s="8">
        <v>44927</v>
      </c>
      <c r="D14" s="8">
        <v>44957</v>
      </c>
      <c r="E14">
        <v>30</v>
      </c>
      <c r="F14" t="s">
        <v>8</v>
      </c>
      <c r="G14">
        <f>SUM(E14:E23)</f>
        <v>273</v>
      </c>
      <c r="H14" s="1">
        <f t="shared" si="0"/>
        <v>58</v>
      </c>
      <c r="I14" t="b">
        <f t="shared" si="1"/>
        <v>0</v>
      </c>
    </row>
    <row r="15" spans="1:9" x14ac:dyDescent="0.3">
      <c r="A15" t="s">
        <v>11</v>
      </c>
      <c r="B15" t="s">
        <v>12</v>
      </c>
      <c r="C15" s="8">
        <v>44958</v>
      </c>
      <c r="D15" s="8">
        <v>44985</v>
      </c>
      <c r="E15">
        <v>28</v>
      </c>
      <c r="F15" t="s">
        <v>9</v>
      </c>
      <c r="G15">
        <v>0</v>
      </c>
      <c r="H15">
        <f t="shared" si="0"/>
        <v>0</v>
      </c>
      <c r="I15" t="b">
        <f t="shared" si="1"/>
        <v>1</v>
      </c>
    </row>
    <row r="16" spans="1:9" x14ac:dyDescent="0.3">
      <c r="A16" t="s">
        <v>11</v>
      </c>
      <c r="B16" t="s">
        <v>12</v>
      </c>
      <c r="C16" s="8">
        <v>44986</v>
      </c>
      <c r="D16" s="8">
        <v>45016</v>
      </c>
      <c r="E16">
        <v>31</v>
      </c>
      <c r="F16" t="s">
        <v>9</v>
      </c>
      <c r="G16">
        <v>0</v>
      </c>
      <c r="H16">
        <f t="shared" si="0"/>
        <v>0</v>
      </c>
      <c r="I16" t="b">
        <f t="shared" si="1"/>
        <v>1</v>
      </c>
    </row>
    <row r="17" spans="1:9" x14ac:dyDescent="0.3">
      <c r="A17" t="s">
        <v>11</v>
      </c>
      <c r="B17" t="s">
        <v>12</v>
      </c>
      <c r="C17" s="8">
        <v>45017</v>
      </c>
      <c r="D17" s="8">
        <v>45046</v>
      </c>
      <c r="E17">
        <v>30</v>
      </c>
      <c r="F17" t="s">
        <v>9</v>
      </c>
      <c r="G17">
        <v>0</v>
      </c>
      <c r="H17">
        <f t="shared" si="0"/>
        <v>0</v>
      </c>
      <c r="I17" t="b">
        <f t="shared" si="1"/>
        <v>1</v>
      </c>
    </row>
    <row r="18" spans="1:9" x14ac:dyDescent="0.3">
      <c r="A18" t="s">
        <v>11</v>
      </c>
      <c r="B18" t="s">
        <v>12</v>
      </c>
      <c r="C18" s="8">
        <v>45047</v>
      </c>
      <c r="D18" s="8">
        <v>45077</v>
      </c>
      <c r="E18">
        <v>31</v>
      </c>
      <c r="F18" t="s">
        <v>9</v>
      </c>
      <c r="G18">
        <v>0</v>
      </c>
      <c r="H18">
        <f t="shared" si="0"/>
        <v>0</v>
      </c>
      <c r="I18" t="b">
        <f t="shared" si="1"/>
        <v>1</v>
      </c>
    </row>
    <row r="19" spans="1:9" x14ac:dyDescent="0.3">
      <c r="A19" t="s">
        <v>11</v>
      </c>
      <c r="B19" t="s">
        <v>12</v>
      </c>
      <c r="C19" s="8">
        <v>45078</v>
      </c>
      <c r="D19" s="8">
        <v>45107</v>
      </c>
      <c r="E19">
        <v>30</v>
      </c>
      <c r="F19" t="s">
        <v>9</v>
      </c>
      <c r="G19">
        <v>0</v>
      </c>
      <c r="H19">
        <f t="shared" si="0"/>
        <v>0</v>
      </c>
      <c r="I19" t="b">
        <f t="shared" si="1"/>
        <v>1</v>
      </c>
    </row>
    <row r="20" spans="1:9" x14ac:dyDescent="0.3">
      <c r="A20" t="s">
        <v>11</v>
      </c>
      <c r="B20" t="s">
        <v>12</v>
      </c>
      <c r="C20" s="8">
        <v>45108</v>
      </c>
      <c r="D20" s="8">
        <v>45138</v>
      </c>
      <c r="E20">
        <v>31</v>
      </c>
      <c r="F20" t="s">
        <v>9</v>
      </c>
      <c r="G20">
        <v>0</v>
      </c>
      <c r="H20">
        <f t="shared" si="0"/>
        <v>0</v>
      </c>
      <c r="I20" t="b">
        <f t="shared" si="1"/>
        <v>1</v>
      </c>
    </row>
    <row r="21" spans="1:9" x14ac:dyDescent="0.3">
      <c r="A21" t="s">
        <v>11</v>
      </c>
      <c r="B21" t="s">
        <v>12</v>
      </c>
      <c r="C21" s="8">
        <v>45139</v>
      </c>
      <c r="D21" s="8">
        <v>45169</v>
      </c>
      <c r="E21">
        <v>31</v>
      </c>
      <c r="F21" t="s">
        <v>9</v>
      </c>
      <c r="G21">
        <v>0</v>
      </c>
      <c r="H21">
        <f t="shared" si="0"/>
        <v>0</v>
      </c>
      <c r="I21" t="b">
        <f t="shared" si="1"/>
        <v>1</v>
      </c>
    </row>
    <row r="22" spans="1:9" x14ac:dyDescent="0.3">
      <c r="A22" t="s">
        <v>11</v>
      </c>
      <c r="B22" t="s">
        <v>12</v>
      </c>
      <c r="C22" s="8">
        <v>45170</v>
      </c>
      <c r="D22" s="8">
        <v>45199</v>
      </c>
      <c r="E22">
        <v>30</v>
      </c>
      <c r="F22" t="s">
        <v>9</v>
      </c>
      <c r="G22">
        <v>0</v>
      </c>
      <c r="H22">
        <f t="shared" si="0"/>
        <v>0</v>
      </c>
      <c r="I22" t="b">
        <f t="shared" si="1"/>
        <v>1</v>
      </c>
    </row>
    <row r="23" spans="1:9" x14ac:dyDescent="0.3">
      <c r="A23" t="s">
        <v>11</v>
      </c>
      <c r="B23" t="s">
        <v>12</v>
      </c>
      <c r="C23" s="8">
        <v>45200</v>
      </c>
      <c r="D23" s="8">
        <v>45200</v>
      </c>
      <c r="E23">
        <v>1</v>
      </c>
      <c r="F23" t="s">
        <v>9</v>
      </c>
      <c r="G23">
        <v>0</v>
      </c>
      <c r="H23">
        <f t="shared" si="0"/>
        <v>0</v>
      </c>
      <c r="I23" t="b">
        <f t="shared" si="1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FREMONT</dc:creator>
  <cp:lastModifiedBy>Tom FREMONT</cp:lastModifiedBy>
  <dcterms:created xsi:type="dcterms:W3CDTF">2025-03-07T09:54:11Z</dcterms:created>
  <dcterms:modified xsi:type="dcterms:W3CDTF">2025-03-07T10:09:42Z</dcterms:modified>
</cp:coreProperties>
</file>