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DOSSIER EXCEL PRATIQUE\"/>
    </mc:Choice>
  </mc:AlternateContent>
  <xr:revisionPtr revIDLastSave="0" documentId="13_ncr:1_{497A8BD5-EA7A-44C8-A15D-5946897D6086}" xr6:coauthVersionLast="46" xr6:coauthVersionMax="46" xr10:uidLastSave="{00000000-0000-0000-0000-000000000000}"/>
  <bookViews>
    <workbookView xWindow="-120" yWindow="-120" windowWidth="24240" windowHeight="13140" tabRatio="882" xr2:uid="{793280A1-BB91-440B-969F-301EC40453B7}"/>
  </bookViews>
  <sheets>
    <sheet name="Client 3_1175" sheetId="22" r:id="rId1"/>
    <sheet name="Client 2_1174" sheetId="21" r:id="rId2"/>
    <sheet name="Client 1_1173" sheetId="20" r:id="rId3"/>
    <sheet name="ZCOPY_DEVIS" sheetId="19" r:id="rId4"/>
    <sheet name="ZRECAP_DEVIS" sheetId="18" r:id="rId5"/>
    <sheet name="CE QUE JE SOUHAITE" sheetId="23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AAAA">#REF!</definedName>
    <definedName name="aaaaaa">#REF!</definedName>
    <definedName name="BBBB">#REF!</definedName>
    <definedName name="COPYFACTURES" localSheetId="4">#REF!</definedName>
    <definedName name="COPYFACTURES">#REF!</definedName>
    <definedName name="DEVIS" localSheetId="2">[1]DEVIS!$A$1:$L$80</definedName>
    <definedName name="DEVIS" localSheetId="1">[1]DEVIS!$A$1:$L$80</definedName>
    <definedName name="DEVIS" localSheetId="0">[1]DEVIS!$A$1:$L$80</definedName>
    <definedName name="DEVIS" localSheetId="3">[1]DEVIS!$A$1:$L$80</definedName>
    <definedName name="DEVIS" localSheetId="4">[1]DEVIS!$A$1:$L$80</definedName>
    <definedName name="DEVIS">[2]DEVIS!$A$1:$L$80</definedName>
    <definedName name="eeeeeee">#REF!</definedName>
    <definedName name="FACTURE">#REF!</definedName>
    <definedName name="FACTURES" localSheetId="4">#REF!</definedName>
    <definedName name="FACTURES">#REF!</definedName>
    <definedName name="LISTE_CLIENTS" localSheetId="2">[3]CLIENT_ALPHABETIQUE!$B$2:$H$15</definedName>
    <definedName name="LISTE_CLIENTS" localSheetId="1">[3]CLIENT_ALPHABETIQUE!$B$2:$H$15</definedName>
    <definedName name="LISTE_CLIENTS" localSheetId="0">[3]CLIENT_ALPHABETIQUE!$B$2:$H$15</definedName>
    <definedName name="LISTE_CLIENTS" localSheetId="3">[3]CLIENT_ALPHABETIQUE!$B$2:$H$15</definedName>
    <definedName name="LISTE_CLIENTS" localSheetId="4">[3]CLIENT_ALPHABETIQUE!$B$2:$H$15</definedName>
    <definedName name="LISTE_CLIENTS">[4]CLIENT_ALPHABETIQUE!$B$2:$H$15</definedName>
    <definedName name="liste_onglet">GET.WORKBOOK(1)</definedName>
    <definedName name="LISTE_ONGLETS">GET.WORKBOOK(1)</definedName>
    <definedName name="onglet">GET.WORKBOOK(1)</definedName>
    <definedName name="RECAPDEVIS">ZRECAP_DEVIS!$A$1:$H$1348</definedName>
    <definedName name="SAUVE_DEVIS">#REF!</definedName>
    <definedName name="tableau_client" localSheetId="2">[5]!Tableau3[[NOM]:[F2]]</definedName>
    <definedName name="tableau_client" localSheetId="1">[5]!Tableau3[[NOM]:[F2]]</definedName>
    <definedName name="tableau_client" localSheetId="0">[5]!Tableau3[[NOM]:[F2]]</definedName>
    <definedName name="tableau_client" localSheetId="3">[5]!Tableau3[[NOM]:[F2]]</definedName>
    <definedName name="tableau_client" localSheetId="4">[3]BOUTON!#REF!</definedName>
    <definedName name="tableau_client">[5]!Tableau3[[NOM]:[F2]]</definedName>
    <definedName name="TotalCourses">[6]Calculs!$I$4</definedName>
    <definedName name="_xlnm.Print_Area" localSheetId="4">ZRECAP_DEVIS!$A$1:$H$1348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2" i="22" l="1"/>
  <c r="F51" i="22"/>
  <c r="F50" i="22"/>
  <c r="F49" i="22"/>
  <c r="F48" i="22"/>
  <c r="F47" i="22"/>
  <c r="F46" i="22"/>
  <c r="F45" i="22"/>
  <c r="F44" i="22"/>
  <c r="F43" i="22"/>
  <c r="F41" i="22"/>
  <c r="F39" i="22"/>
  <c r="F37" i="22"/>
  <c r="F35" i="22"/>
  <c r="F33" i="22"/>
  <c r="F31" i="22"/>
  <c r="F29" i="22"/>
  <c r="F27" i="22"/>
  <c r="F25" i="22"/>
  <c r="F23" i="22"/>
  <c r="F21" i="22"/>
  <c r="F19" i="22"/>
  <c r="F17" i="22"/>
  <c r="F15" i="22"/>
  <c r="I9" i="22" s="1"/>
  <c r="O4" i="22"/>
  <c r="F52" i="19"/>
  <c r="F51" i="19"/>
  <c r="F50" i="19"/>
  <c r="F49" i="19"/>
  <c r="F48" i="19"/>
  <c r="F47" i="19"/>
  <c r="F46" i="19"/>
  <c r="F45" i="19"/>
  <c r="F44" i="19"/>
  <c r="F43" i="19"/>
  <c r="F41" i="19"/>
  <c r="F39" i="19"/>
  <c r="F37" i="19"/>
  <c r="F35" i="19"/>
  <c r="F33" i="19"/>
  <c r="F31" i="19"/>
  <c r="F29" i="19"/>
  <c r="F27" i="19"/>
  <c r="F25" i="19"/>
  <c r="F23" i="19"/>
  <c r="F21" i="19"/>
  <c r="F19" i="19"/>
  <c r="F17" i="19"/>
  <c r="F15" i="19"/>
  <c r="I9" i="19" s="1"/>
  <c r="F52" i="21"/>
  <c r="F51" i="21"/>
  <c r="F50" i="21"/>
  <c r="F49" i="21"/>
  <c r="F48" i="21"/>
  <c r="F47" i="21"/>
  <c r="F46" i="21"/>
  <c r="F45" i="21"/>
  <c r="F44" i="21"/>
  <c r="F43" i="21"/>
  <c r="F41" i="21"/>
  <c r="F39" i="21"/>
  <c r="F37" i="21"/>
  <c r="F35" i="21"/>
  <c r="F33" i="21"/>
  <c r="F31" i="21"/>
  <c r="F29" i="21"/>
  <c r="F27" i="21"/>
  <c r="F25" i="21"/>
  <c r="F23" i="21"/>
  <c r="F21" i="21"/>
  <c r="F19" i="21"/>
  <c r="F17" i="21"/>
  <c r="F15" i="21"/>
  <c r="O4" i="21"/>
  <c r="F52" i="20"/>
  <c r="F51" i="20"/>
  <c r="F50" i="20"/>
  <c r="F49" i="20"/>
  <c r="F48" i="20"/>
  <c r="F47" i="20"/>
  <c r="F46" i="20"/>
  <c r="F45" i="20"/>
  <c r="F44" i="20"/>
  <c r="F43" i="20"/>
  <c r="F41" i="20"/>
  <c r="F39" i="20"/>
  <c r="F37" i="20"/>
  <c r="F35" i="20"/>
  <c r="F33" i="20"/>
  <c r="F31" i="20"/>
  <c r="F29" i="20"/>
  <c r="F27" i="20"/>
  <c r="F25" i="20"/>
  <c r="F23" i="20"/>
  <c r="F21" i="20"/>
  <c r="F19" i="20"/>
  <c r="F17" i="20"/>
  <c r="F15" i="20"/>
  <c r="I9" i="20" s="1"/>
  <c r="O4" i="20"/>
  <c r="A6" i="18"/>
  <c r="H5" i="18"/>
  <c r="G5" i="18"/>
  <c r="F5" i="18"/>
  <c r="E5" i="18"/>
  <c r="I9" i="21" l="1"/>
  <c r="I10" i="21" s="1"/>
  <c r="I12" i="21" s="1"/>
  <c r="I10" i="22"/>
  <c r="I12" i="22" s="1"/>
  <c r="I10" i="19"/>
  <c r="I12" i="19" s="1"/>
  <c r="I10" i="20"/>
  <c r="I12" i="20" s="1"/>
</calcChain>
</file>

<file path=xl/sharedStrings.xml><?xml version="1.0" encoding="utf-8"?>
<sst xmlns="http://schemas.openxmlformats.org/spreadsheetml/2006/main" count="180" uniqueCount="50">
  <si>
    <t>Désignation</t>
  </si>
  <si>
    <t>Unité</t>
  </si>
  <si>
    <t>Qté</t>
  </si>
  <si>
    <t>PU HT</t>
  </si>
  <si>
    <t>MONTANT HT</t>
  </si>
  <si>
    <t xml:space="preserve"> </t>
  </si>
  <si>
    <t>Adresse 1</t>
  </si>
  <si>
    <t>Adresse 2</t>
  </si>
  <si>
    <t>Adresse 3</t>
  </si>
  <si>
    <t>PARIS</t>
  </si>
  <si>
    <t>TOTAL HORS TAXES</t>
  </si>
  <si>
    <t>T.V.A.</t>
  </si>
  <si>
    <t>ACOMPTE VERSÉ</t>
  </si>
  <si>
    <t>TOTAL TOUTES 
TAXES COMPRISES</t>
  </si>
  <si>
    <t xml:space="preserve">Pose menuiserie extérieure avec evacuation fenetre plasique postformé serrure 3 points automatique  4/6/4      </t>
  </si>
  <si>
    <t xml:space="preserve">Pose menuiserie extérieure sans evacuation         sans motorisation   </t>
  </si>
  <si>
    <t xml:space="preserve">Dépose menuiserie extérieure sans evacuation cheminée           </t>
  </si>
  <si>
    <t xml:space="preserve">              </t>
  </si>
  <si>
    <t>conges annuels</t>
  </si>
  <si>
    <t>DEVIS MOIS DE</t>
  </si>
  <si>
    <t>FACTURE n°</t>
  </si>
  <si>
    <t>RECOUVREUR</t>
  </si>
  <si>
    <t>RÉCAPITULATIF</t>
  </si>
  <si>
    <t>N° FACTURE</t>
  </si>
  <si>
    <t>NOM</t>
  </si>
  <si>
    <t>DATE</t>
  </si>
  <si>
    <t>ACOMPTE</t>
  </si>
  <si>
    <t>HT</t>
  </si>
  <si>
    <t>TVA</t>
  </si>
  <si>
    <t>TTC</t>
  </si>
  <si>
    <t>DEVIS n°</t>
  </si>
  <si>
    <t>Client 1</t>
  </si>
  <si>
    <t>Client 2</t>
  </si>
  <si>
    <t>Client 3</t>
  </si>
  <si>
    <t>Bonjour</t>
  </si>
  <si>
    <t>Ce que je souhaite:</t>
  </si>
  <si>
    <t>Prenons l'exemple du                         Client 2_1174</t>
  </si>
  <si>
    <t>Le montant T.T.C est de 4€20</t>
  </si>
  <si>
    <t>Le montant T.T.C. passe à 16€20</t>
  </si>
  <si>
    <r>
      <t xml:space="preserve">Ce que je souhaite, c'est qu'en cas de </t>
    </r>
    <r>
      <rPr>
        <b/>
        <sz val="14"/>
        <color rgb="FFFF0000"/>
        <rFont val="Calibri"/>
        <family val="2"/>
        <scheme val="minor"/>
      </rPr>
      <t>MODIFICATION d'un devis déjà crée et validé</t>
    </r>
    <r>
      <rPr>
        <sz val="11"/>
        <color theme="1"/>
        <rFont val="Calibri"/>
        <family val="2"/>
        <scheme val="minor"/>
      </rPr>
      <t xml:space="preserve">, </t>
    </r>
  </si>
  <si>
    <t>Je n'ai pas de besoin fondamental sur le jour de la saisie de la modification. La date du jour de la première saisie du devis me convient parfaitement.</t>
  </si>
  <si>
    <t>J'ai bien essayé avec recherche V, mais n'y arrive pas.</t>
  </si>
  <si>
    <t>Le plus simple serait de recréer un autre devis pour cette modification, mais pour l'instant, je n'y tiens pas.</t>
  </si>
  <si>
    <t>L'on puisse reprendre l'onglet ZRECAP_DEVIS, reprendre le n° ou nom du client à savoir pour cet exemple n° 1174  ou Client 2 et que la modification de cette ligne se fasse sur les colonnes E à H.</t>
  </si>
  <si>
    <t>Si quelqu'un peut m'aider</t>
  </si>
  <si>
    <t>En vous remerciant.</t>
  </si>
  <si>
    <t>Bien cordialement.</t>
  </si>
  <si>
    <t>Le 17 mai, il me rajoute un complément de demande.</t>
  </si>
  <si>
    <t>Je reprend donc le devis du client déjà crée et validé à savoir  Client2_1174 et y apporte ces différentes modifications:  en ligne 21    D21 quantité 1 et en E21 prix unitaire 10€00.</t>
  </si>
  <si>
    <t xml:space="preserve">Remplacement menuiserie intérieure sans evacuation bloc-porte plasique chene serrure à clé  granité 4/12/4 serrure à cylindre automatique 5 pointsavec trois clés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</si>
</sst>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#,##0.00\ &quot;€&quot;"/>
    <numFmt numFmtId="165" formatCode="mmmm\ "/>
  </numFmts>
  <fonts count="12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  <font>
      <sz val="1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36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BFB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4" xfId="0" applyFill="1" applyBorder="1" applyAlignment="1">
      <alignment wrapText="1"/>
    </xf>
    <xf numFmtId="0" fontId="0" fillId="2" borderId="4" xfId="0" applyFill="1" applyBorder="1"/>
    <xf numFmtId="164" fontId="0" fillId="2" borderId="4" xfId="0" applyNumberFormat="1" applyFill="1" applyBorder="1" applyAlignment="1">
      <alignment horizontal="right" vertical="center"/>
    </xf>
    <xf numFmtId="0" fontId="0" fillId="2" borderId="4" xfId="0" applyFill="1" applyBorder="1" applyAlignment="1" applyProtection="1">
      <alignment vertical="top" wrapText="1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64" fontId="0" fillId="2" borderId="4" xfId="0" applyNumberFormat="1" applyFill="1" applyBorder="1" applyAlignment="1" applyProtection="1">
      <alignment horizontal="right" vertical="center"/>
      <protection locked="0"/>
    </xf>
    <xf numFmtId="164" fontId="0" fillId="2" borderId="4" xfId="0" applyNumberFormat="1" applyFill="1" applyBorder="1" applyAlignment="1">
      <alignment vertical="center"/>
    </xf>
    <xf numFmtId="164" fontId="0" fillId="2" borderId="4" xfId="0" quotePrefix="1" applyNumberFormat="1" applyFill="1" applyBorder="1" applyAlignment="1">
      <alignment vertical="center"/>
    </xf>
    <xf numFmtId="14" fontId="3" fillId="2" borderId="0" xfId="0" applyNumberFormat="1" applyFont="1" applyFill="1"/>
    <xf numFmtId="14" fontId="1" fillId="2" borderId="0" xfId="0" applyNumberFormat="1" applyFont="1" applyFill="1"/>
    <xf numFmtId="0" fontId="0" fillId="3" borderId="6" xfId="0" applyFill="1" applyBorder="1" applyAlignment="1">
      <alignment horizontal="right" vertical="center"/>
    </xf>
    <xf numFmtId="0" fontId="4" fillId="3" borderId="7" xfId="0" applyFont="1" applyFill="1" applyBorder="1" applyAlignment="1">
      <alignment horizontal="right" vertical="center"/>
    </xf>
    <xf numFmtId="164" fontId="5" fillId="4" borderId="8" xfId="0" applyNumberFormat="1" applyFon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right" vertical="center"/>
    </xf>
    <xf numFmtId="10" fontId="4" fillId="3" borderId="1" xfId="0" applyNumberFormat="1" applyFont="1" applyFill="1" applyBorder="1" applyAlignment="1">
      <alignment horizontal="center" vertical="center"/>
    </xf>
    <xf numFmtId="7" fontId="5" fillId="4" borderId="10" xfId="0" applyNumberFormat="1" applyFont="1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164" fontId="5" fillId="4" borderId="10" xfId="0" applyNumberFormat="1" applyFont="1" applyFill="1" applyBorder="1" applyAlignment="1">
      <alignment horizontal="right" vertical="center"/>
    </xf>
    <xf numFmtId="164" fontId="5" fillId="4" borderId="14" xfId="0" applyNumberFormat="1" applyFont="1" applyFill="1" applyBorder="1" applyAlignment="1">
      <alignment horizontal="right" vertical="center"/>
    </xf>
    <xf numFmtId="0" fontId="0" fillId="2" borderId="5" xfId="0" applyFill="1" applyBorder="1"/>
    <xf numFmtId="0" fontId="0" fillId="3" borderId="0" xfId="0" applyFill="1"/>
    <xf numFmtId="0" fontId="6" fillId="3" borderId="0" xfId="0" applyFont="1" applyFill="1" applyAlignment="1">
      <alignment horizontal="right" vertical="center"/>
    </xf>
    <xf numFmtId="0" fontId="8" fillId="3" borderId="0" xfId="0" applyFont="1" applyFill="1" applyAlignment="1">
      <alignment horizontal="right"/>
    </xf>
    <xf numFmtId="164" fontId="5" fillId="4" borderId="0" xfId="0" applyNumberFormat="1" applyFont="1" applyFill="1"/>
    <xf numFmtId="14" fontId="0" fillId="0" borderId="0" xfId="0" applyNumberFormat="1"/>
    <xf numFmtId="164" fontId="0" fillId="0" borderId="0" xfId="0" applyNumberFormat="1"/>
    <xf numFmtId="7" fontId="0" fillId="0" borderId="0" xfId="0" applyNumberFormat="1"/>
    <xf numFmtId="165" fontId="0" fillId="0" borderId="0" xfId="0" applyNumberFormat="1"/>
    <xf numFmtId="14" fontId="9" fillId="0" borderId="0" xfId="0" applyNumberFormat="1" applyFont="1"/>
    <xf numFmtId="0" fontId="4" fillId="3" borderId="12" xfId="0" applyFont="1" applyFill="1" applyBorder="1" applyAlignment="1">
      <alignment horizontal="right" vertical="center" wrapText="1"/>
    </xf>
    <xf numFmtId="0" fontId="4" fillId="3" borderId="13" xfId="0" applyFont="1" applyFill="1" applyBorder="1" applyAlignment="1">
      <alignment horizontal="right" vertical="center" wrapText="1"/>
    </xf>
    <xf numFmtId="165" fontId="7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01">
    <dxf>
      <numFmt numFmtId="164" formatCode="#,##0.00\ &quot;€&quot;"/>
    </dxf>
    <dxf>
      <numFmt numFmtId="11" formatCode="#,##0.00\ &quot;€&quot;;\-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42</xdr:row>
      <xdr:rowOff>9525</xdr:rowOff>
    </xdr:from>
    <xdr:to>
      <xdr:col>6</xdr:col>
      <xdr:colOff>19050</xdr:colOff>
      <xdr:row>55</xdr:row>
      <xdr:rowOff>66676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8353425"/>
          <a:ext cx="6829425" cy="2533651"/>
          <a:chOff x="219075" y="10620375"/>
          <a:chExt cx="6560373" cy="2533651"/>
        </a:xfrm>
      </xdr:grpSpPr>
      <xdr:sp macro="[0]!Rectangle2_Cliquer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219075" y="10620375"/>
            <a:ext cx="39135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[0]!Rectangle2_Cliquer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657656" y="11687176"/>
            <a:ext cx="146928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0]!Rectangle2_Cliquer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4801883" y="11687176"/>
            <a:ext cx="155024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0]!Rectangle2_Cliquer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4802735" y="12153901"/>
            <a:ext cx="144322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0]!Rectangle2_Cliquer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1100904" y="12906376"/>
            <a:ext cx="496842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GrpSpPr/>
        </xdr:nvGrpSpPr>
        <xdr:grpSpPr>
          <a:xfrm>
            <a:off x="650192" y="12163426"/>
            <a:ext cx="4055158" cy="238125"/>
            <a:chOff x="650192" y="12163426"/>
            <a:chExt cx="4055158" cy="238125"/>
          </a:xfrm>
        </xdr:grpSpPr>
        <xdr:sp macro="[0]!Rectangle2_Cliquer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20" name="Rectangle à coins arrondis du même côté 23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Client 3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pSpPr/>
        </xdr:nvGrpSpPr>
        <xdr:grpSpPr>
          <a:xfrm>
            <a:off x="3771900" y="10715630"/>
            <a:ext cx="3007548" cy="819146"/>
            <a:chOff x="4038600" y="10753730"/>
            <a:chExt cx="3007548" cy="819146"/>
          </a:xfrm>
        </xdr:grpSpPr>
        <xdr:sp macro="[0]!Rectangle2_Cliquer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11" name="Rectangle à coins arrondis du même côté 17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1AFD6B08-ED77-404B-80E4-1A3C22E04D6F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1.60 €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0]!Rectangle2_Cliquer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0]!Rectangle2_Cliquer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0]!Rectangle2_Cliquer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15" name="Rectangle à coins arrondis du même côté 3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29B95F3-35B9-448D-94F4-4B5E2D4E034C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3.00 €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16" name="Rectangle à coins arrondis du même côté 11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97782B87-8A79-4681-8C22-05DCE1C2C4B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0.60 €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17" name="Rectangle à coins arrondis du même côté 14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F8053FE6-B340-434B-A1D4-257E11CB18B5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2.00 €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18" name="Rectangle à coins arrondis du même côté 20">
              <a:extLs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712CE13-DCBF-41CD-B6AC-A15162D61BB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20.00%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42</xdr:row>
      <xdr:rowOff>9525</xdr:rowOff>
    </xdr:from>
    <xdr:to>
      <xdr:col>6</xdr:col>
      <xdr:colOff>19050</xdr:colOff>
      <xdr:row>55</xdr:row>
      <xdr:rowOff>66676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0" y="8353425"/>
          <a:ext cx="6829425" cy="2533651"/>
          <a:chOff x="219075" y="10620375"/>
          <a:chExt cx="6560373" cy="2533651"/>
        </a:xfrm>
      </xdr:grpSpPr>
      <xdr:sp macro="[0]!Rectangle2_Cliquer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219075" y="10620375"/>
            <a:ext cx="39135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[0]!Rectangle2_Cliquer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657656" y="11687176"/>
            <a:ext cx="146928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0]!Rectangle2_Cliquer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4801883" y="11687176"/>
            <a:ext cx="155024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0]!Rectangle2_Cliquer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4802735" y="12153901"/>
            <a:ext cx="144322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0]!Rectangle2_Cliquer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1100904" y="12906376"/>
            <a:ext cx="496842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GrpSpPr/>
        </xdr:nvGrpSpPr>
        <xdr:grpSpPr>
          <a:xfrm>
            <a:off x="650192" y="12163426"/>
            <a:ext cx="4055158" cy="238125"/>
            <a:chOff x="650192" y="12163426"/>
            <a:chExt cx="4055158" cy="238125"/>
          </a:xfrm>
        </xdr:grpSpPr>
        <xdr:sp macro="[0]!Rectangle2_Cliquer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20" name="Rectangle à coins arrondis du même côté 23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Client 2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GrpSpPr/>
        </xdr:nvGrpSpPr>
        <xdr:grpSpPr>
          <a:xfrm>
            <a:off x="3771900" y="10715630"/>
            <a:ext cx="3007548" cy="819146"/>
            <a:chOff x="4038600" y="10753730"/>
            <a:chExt cx="3007548" cy="819146"/>
          </a:xfrm>
        </xdr:grpSpPr>
        <xdr:sp macro="[0]!Rectangle2_Cliquer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11" name="Rectangle à coins arrondis du même côté 17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1AFD6B08-ED77-404B-80E4-1A3C22E04D6F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4.20 €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0]!Rectangle2_Cliquer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0]!Rectangle2_Cliquer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0]!Rectangle2_Cliquer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15" name="Rectangle à coins arrondis du même côté 3"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29B95F3-35B9-448D-94F4-4B5E2D4E034C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6.00 €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16" name="Rectangle à coins arrondis du même côté 11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97782B87-8A79-4681-8C22-05DCE1C2C4B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1.20 €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17" name="Rectangle à coins arrondis du même côté 14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F8053FE6-B340-434B-A1D4-257E11CB18B5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3.00 €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18" name="Rectangle à coins arrondis du même côté 20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712CE13-DCBF-41CD-B6AC-A15162D61BB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20.00%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42</xdr:row>
      <xdr:rowOff>9525</xdr:rowOff>
    </xdr:from>
    <xdr:to>
      <xdr:col>6</xdr:col>
      <xdr:colOff>19050</xdr:colOff>
      <xdr:row>55</xdr:row>
      <xdr:rowOff>66676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0" y="8353425"/>
          <a:ext cx="6829425" cy="2533651"/>
          <a:chOff x="219075" y="10620375"/>
          <a:chExt cx="6560373" cy="2533651"/>
        </a:xfrm>
      </xdr:grpSpPr>
      <xdr:sp macro="[0]!Rectangle2_Cliquer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219075" y="10620375"/>
            <a:ext cx="39135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[0]!Rectangle2_Cliquer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57656" y="11687176"/>
            <a:ext cx="146928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0]!Rectangle2_Cliquer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4801883" y="11687176"/>
            <a:ext cx="155024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0]!Rectangle2_Cliquer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4802735" y="12153901"/>
            <a:ext cx="144322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0]!Rectangle2_Cliquer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1100904" y="12906376"/>
            <a:ext cx="496842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GrpSpPr/>
        </xdr:nvGrpSpPr>
        <xdr:grpSpPr>
          <a:xfrm>
            <a:off x="650192" y="12163426"/>
            <a:ext cx="4055158" cy="238125"/>
            <a:chOff x="650192" y="12163426"/>
            <a:chExt cx="4055158" cy="238125"/>
          </a:xfrm>
        </xdr:grpSpPr>
        <xdr:sp macro="[0]!Rectangle2_Cliquer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200-000013000000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20" name="Rectangle à coins arrondis du même côté 23">
              <a:extLst>
                <a:ext uri="{FF2B5EF4-FFF2-40B4-BE49-F238E27FC236}">
                  <a16:creationId xmlns:a16="http://schemas.microsoft.com/office/drawing/2014/main" id="{00000000-0008-0000-0200-000014000000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Client 1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GrpSpPr/>
        </xdr:nvGrpSpPr>
        <xdr:grpSpPr>
          <a:xfrm>
            <a:off x="3771900" y="10715630"/>
            <a:ext cx="3007548" cy="819146"/>
            <a:chOff x="4038600" y="10753730"/>
            <a:chExt cx="3007548" cy="819146"/>
          </a:xfrm>
        </xdr:grpSpPr>
        <xdr:sp macro="[0]!Rectangle2_Cliquer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11" name="Rectangle à coins arrondis du même côté 17"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1AFD6B08-ED77-404B-80E4-1A3C22E04D6F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8.00 €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0]!Rectangle2_Cliquer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0]!Rectangle2_Cliquer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0]!Rectangle2_Cliquer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15" name="Rectangle à coins arrondis du même côté 3">
              <a:extLst>
                <a:ext uri="{FF2B5EF4-FFF2-40B4-BE49-F238E27FC236}">
                  <a16:creationId xmlns:a16="http://schemas.microsoft.com/office/drawing/2014/main" id="{00000000-0008-0000-0200-00000F000000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29B95F3-35B9-448D-94F4-4B5E2D4E034C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10.00 €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16" name="Rectangle à coins arrondis du même côté 11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97782B87-8A79-4681-8C22-05DCE1C2C4B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2.00 €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17" name="Rectangle à coins arrondis du même côté 14"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F8053FE6-B340-434B-A1D4-257E11CB18B5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4.00 €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18" name="Rectangle à coins arrondis du même côté 20">
              <a:extLst>
                <a:ext uri="{FF2B5EF4-FFF2-40B4-BE49-F238E27FC236}">
                  <a16:creationId xmlns:a16="http://schemas.microsoft.com/office/drawing/2014/main" id="{00000000-0008-0000-0200-000012000000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712CE13-DCBF-41CD-B6AC-A15162D61BB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20.00%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42</xdr:row>
      <xdr:rowOff>9525</xdr:rowOff>
    </xdr:from>
    <xdr:to>
      <xdr:col>6</xdr:col>
      <xdr:colOff>19050</xdr:colOff>
      <xdr:row>55</xdr:row>
      <xdr:rowOff>66676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0" y="8353425"/>
          <a:ext cx="6829425" cy="2533651"/>
          <a:chOff x="219075" y="10620375"/>
          <a:chExt cx="6560373" cy="2533651"/>
        </a:xfrm>
      </xdr:grpSpPr>
      <xdr:sp macro="[0]!Rectangle2_Cliquer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>
          <a:xfrm>
            <a:off x="219075" y="10620375"/>
            <a:ext cx="39135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[0]!Rectangle2_Cliquer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657656" y="11687176"/>
            <a:ext cx="146928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0]!Rectangle2_Cliquer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4801883" y="11687176"/>
            <a:ext cx="155024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0]!Rectangle2_Cliquer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4802735" y="12153901"/>
            <a:ext cx="144322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0]!Rectangle2_Cliquer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1100904" y="12906376"/>
            <a:ext cx="496842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GrpSpPr/>
        </xdr:nvGrpSpPr>
        <xdr:grpSpPr>
          <a:xfrm>
            <a:off x="650192" y="12163426"/>
            <a:ext cx="4055158" cy="238125"/>
            <a:chOff x="650192" y="12163426"/>
            <a:chExt cx="4055158" cy="238125"/>
          </a:xfrm>
        </xdr:grpSpPr>
        <xdr:sp macro="[0]!Rectangle2_Cliquer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300-000013000000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20" name="Rectangle à coins arrondis du même côté 23"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Client 3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GrpSpPr/>
        </xdr:nvGrpSpPr>
        <xdr:grpSpPr>
          <a:xfrm>
            <a:off x="3771900" y="10715630"/>
            <a:ext cx="3007548" cy="819146"/>
            <a:chOff x="4038600" y="10753730"/>
            <a:chExt cx="3007548" cy="819146"/>
          </a:xfrm>
        </xdr:grpSpPr>
        <xdr:sp macro="[0]!Rectangle2_Cliquer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00000000-0008-0000-0300-00000A000000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11" name="Rectangle à coins arrondis du même côté 17"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1AFD6B08-ED77-404B-80E4-1A3C22E04D6F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1.60 €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0]!Rectangle2_Cliquer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0]!Rectangle2_Cliquer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00000000-0008-0000-0300-00000D000000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0]!Rectangle2_Cliquer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00000000-0008-0000-0300-00000E000000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15" name="Rectangle à coins arrondis du même côté 3">
              <a:extLst>
                <a:ext uri="{FF2B5EF4-FFF2-40B4-BE49-F238E27FC236}">
                  <a16:creationId xmlns:a16="http://schemas.microsoft.com/office/drawing/2014/main" id="{00000000-0008-0000-0300-00000F000000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29B95F3-35B9-448D-94F4-4B5E2D4E034C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3.00 €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16" name="Rectangle à coins arrondis du même côté 11"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97782B87-8A79-4681-8C22-05DCE1C2C4B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0.60 €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17" name="Rectangle à coins arrondis du même côté 14"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F8053FE6-B340-434B-A1D4-257E11CB18B5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2.00 €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18" name="Rectangle à coins arrondis du même côté 20">
              <a:extLst>
                <a:ext uri="{FF2B5EF4-FFF2-40B4-BE49-F238E27FC236}">
                  <a16:creationId xmlns:a16="http://schemas.microsoft.com/office/drawing/2014/main" id="{00000000-0008-0000-0300-000012000000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712CE13-DCBF-41CD-B6AC-A15162D61BB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20.00%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609600</xdr:colOff>
          <xdr:row>786</xdr:row>
          <xdr:rowOff>66675</xdr:rowOff>
        </xdr:from>
        <xdr:to>
          <xdr:col>16</xdr:col>
          <xdr:colOff>85725</xdr:colOff>
          <xdr:row>791</xdr:row>
          <xdr:rowOff>9525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_1er_%20PROJET/SEBASTIEN/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%201er%20PROJET/SEBASTIEN/essa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cuments/FAL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%201er%20PROJET/SEBASTIEN/MENU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Nouveau%20dossier%20(2)/SEBASTIEN%201er%20PROJET17/SEBASTIEN/MENU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ACHAPUZET%20PERSO/aaPAPIERS%20DIVERS%20PERSO/PECHE/PRISE%20POISSON/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2"/>
      <sheetName val="facture"/>
      <sheetName val="RECAPFACTURES"/>
      <sheetName val="DEVISS"/>
      <sheetName val="DEVISS (2)"/>
      <sheetName val="Feuil1"/>
      <sheetName val="Feuil13"/>
      <sheetName val="Feuil16"/>
      <sheetName val="Feuil17"/>
      <sheetName val="Feuil18"/>
      <sheetName val="Feuil19"/>
      <sheetName val="Feuil20"/>
      <sheetName val="Feuil21"/>
      <sheetName val="NE PAS SUPPRIMER"/>
      <sheetName val="RECAPFACTURES1"/>
      <sheetName val="DEVIS"/>
      <sheetName val="FACTURES"/>
      <sheetName val="impression ecran"/>
      <sheetName val="Feuil5"/>
      <sheetName val="Feuil6"/>
      <sheetName val="Feuil2"/>
      <sheetName val="Feuil4"/>
      <sheetName val="facturess1"/>
      <sheetName val="facturess (2)"/>
      <sheetName val="facturess (3)"/>
      <sheetName val="facturess (4)"/>
      <sheetName val="Feuil7"/>
      <sheetName val="IMPRIMER"/>
      <sheetName val="Feuil8"/>
      <sheetName val="recherche v"/>
      <sheetName val="Feuil9"/>
      <sheetName val="Feuil10"/>
      <sheetName val="Feuil3"/>
      <sheetName val="Feuil12"/>
      <sheetName val="Feuil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/>
          <cell r="B1" t="str">
            <v>Sarl Menuiserie du Centre Manche</v>
          </cell>
          <cell r="E1" t="str">
            <v>A Cérences,</v>
          </cell>
        </row>
        <row r="2">
          <cell r="B2" t="str">
            <v xml:space="preserve">Le Village au Coupey 50510 Cérences </v>
          </cell>
          <cell r="E2">
            <v>44331</v>
          </cell>
        </row>
        <row r="3">
          <cell r="B3" t="str">
            <v>Pose toutes menuiseries</v>
          </cell>
        </row>
        <row r="4">
          <cell r="B4" t="str">
            <v xml:space="preserve">Agencement, Isolation, Placo </v>
          </cell>
          <cell r="C4" t="str">
            <v>Mr et Mde LECLERC ERIC</v>
          </cell>
          <cell r="G4" t="str">
            <v>Madame Woody .</v>
          </cell>
        </row>
        <row r="5">
          <cell r="B5" t="str">
            <v>Neuf et Rénovation</v>
          </cell>
          <cell r="C5" t="str">
            <v>RUE DES CHEVALIERS</v>
          </cell>
        </row>
        <row r="6">
          <cell r="B6" t="str">
            <v>Fabrication diverses</v>
          </cell>
          <cell r="C6" t="str">
            <v>AVEC CHEVAL</v>
          </cell>
        </row>
        <row r="7">
          <cell r="B7" t="str">
            <v>Hélaine Sébastien</v>
          </cell>
          <cell r="C7">
            <v>0</v>
          </cell>
        </row>
        <row r="8">
          <cell r="B8" t="str">
            <v xml:space="preserve">Tél /Fax : 02.33.50.49.43 </v>
          </cell>
          <cell r="C8" t="str">
            <v>35000 CHEVAL</v>
          </cell>
        </row>
        <row r="9">
          <cell r="B9" t="str">
            <v>Port. : 06.71.74.51.93</v>
          </cell>
        </row>
        <row r="10">
          <cell r="B10" t="str">
            <v>N° SIRET : 49-4 070  782  000  11</v>
          </cell>
        </row>
        <row r="11">
          <cell r="B11" t="str">
            <v>loploplopl</v>
          </cell>
          <cell r="I11"/>
          <cell r="J11"/>
          <cell r="K11" t="str">
            <v>TOTAL HORS TAXES</v>
          </cell>
          <cell r="L11">
            <v>18553.7</v>
          </cell>
        </row>
        <row r="12">
          <cell r="C12" t="str">
            <v>FACTURE N°</v>
          </cell>
          <cell r="D12">
            <v>2222</v>
          </cell>
          <cell r="I12"/>
          <cell r="J12"/>
          <cell r="K12">
            <v>0.1</v>
          </cell>
          <cell r="L12">
            <v>1855.3700000000001</v>
          </cell>
        </row>
        <row r="13">
          <cell r="I13"/>
          <cell r="J13"/>
          <cell r="K13" t="str">
            <v/>
          </cell>
          <cell r="L13">
            <v>0</v>
          </cell>
        </row>
        <row r="14">
          <cell r="I14"/>
          <cell r="J14"/>
          <cell r="K14" t="str">
            <v>TOTAL TOUTES TAXES COMPRISES</v>
          </cell>
          <cell r="L14">
            <v>20409.07</v>
          </cell>
        </row>
        <row r="15">
          <cell r="J15"/>
        </row>
        <row r="16">
          <cell r="J16"/>
        </row>
        <row r="17">
          <cell r="B17" t="str">
            <v>Désignation</v>
          </cell>
          <cell r="C17" t="str">
            <v>Unité</v>
          </cell>
          <cell r="D17" t="str">
            <v>Qté</v>
          </cell>
          <cell r="E17" t="str">
            <v>PU HT</v>
          </cell>
          <cell r="F17" t="str">
            <v>MONTANT HT</v>
          </cell>
        </row>
        <row r="19">
          <cell r="A19">
            <v>0</v>
          </cell>
          <cell r="B19" t="str">
            <v xml:space="preserve">Mise à longueur menuiserie extérieure sans évacuation porte fenetre plastique âme pleine serrure à condamnation motorisé à commande filaire serrure à cylindre automatique 5 pointsavec trois clé      </v>
          </cell>
          <cell r="C19"/>
          <cell r="D19">
            <v>1.8</v>
          </cell>
          <cell r="E19">
            <v>9999</v>
          </cell>
          <cell r="F19">
            <v>17998.2</v>
          </cell>
        </row>
        <row r="20">
          <cell r="C20"/>
          <cell r="D20"/>
        </row>
        <row r="21">
          <cell r="A21">
            <v>0</v>
          </cell>
          <cell r="B21" t="str">
            <v xml:space="preserve">Remplacement menuiserie intérieure avec évacution volet roulant alu thermique serrure à cylindre avec trois clé        </v>
          </cell>
          <cell r="C21"/>
          <cell r="D21">
            <v>1</v>
          </cell>
          <cell r="E21">
            <v>500</v>
          </cell>
          <cell r="F21">
            <v>500</v>
          </cell>
        </row>
        <row r="22">
          <cell r="C22"/>
          <cell r="D22"/>
        </row>
        <row r="23">
          <cell r="A23">
            <v>0</v>
          </cell>
          <cell r="B23" t="str">
            <v xml:space="preserve">              </v>
          </cell>
          <cell r="C23"/>
          <cell r="D23"/>
          <cell r="E23"/>
          <cell r="F23">
            <v>0</v>
          </cell>
        </row>
        <row r="24">
          <cell r="C24"/>
          <cell r="D24"/>
        </row>
        <row r="25">
          <cell r="A25">
            <v>0</v>
          </cell>
          <cell r="B25" t="str">
            <v xml:space="preserve">              </v>
          </cell>
          <cell r="C25"/>
          <cell r="D25"/>
          <cell r="E25"/>
          <cell r="F25">
            <v>0</v>
          </cell>
        </row>
        <row r="26">
          <cell r="C26"/>
          <cell r="D26"/>
        </row>
        <row r="27">
          <cell r="A27">
            <v>0</v>
          </cell>
          <cell r="B27" t="str">
            <v xml:space="preserve">              </v>
          </cell>
          <cell r="C27"/>
          <cell r="D27"/>
          <cell r="E27"/>
          <cell r="F27">
            <v>0</v>
          </cell>
        </row>
        <row r="28">
          <cell r="C28"/>
          <cell r="D28"/>
        </row>
        <row r="29">
          <cell r="A29">
            <v>0</v>
          </cell>
          <cell r="B29" t="str">
            <v xml:space="preserve">Pose volet roulant sans évacuation portail bois âme pleine serrure à condamnation motorisé à commande filaire       </v>
          </cell>
          <cell r="C29"/>
          <cell r="D29">
            <v>1</v>
          </cell>
          <cell r="E29">
            <v>50</v>
          </cell>
          <cell r="F29">
            <v>50</v>
          </cell>
        </row>
        <row r="30">
          <cell r="C30"/>
          <cell r="D30"/>
        </row>
        <row r="31">
          <cell r="A31">
            <v>0</v>
          </cell>
          <cell r="B31" t="str">
            <v xml:space="preserve">              </v>
          </cell>
          <cell r="C31"/>
          <cell r="D31"/>
          <cell r="E31"/>
          <cell r="F31">
            <v>0</v>
          </cell>
        </row>
        <row r="32">
          <cell r="C32"/>
          <cell r="D32"/>
        </row>
        <row r="33">
          <cell r="A33">
            <v>0</v>
          </cell>
          <cell r="B33" t="str">
            <v xml:space="preserve">Dépose menuiserie intérieure sans évacuation porte fenetre plastique coupe-feu serrure à condamnation        </v>
          </cell>
          <cell r="C33"/>
          <cell r="D33">
            <v>1</v>
          </cell>
          <cell r="E33">
            <v>5</v>
          </cell>
          <cell r="F33">
            <v>5</v>
          </cell>
        </row>
        <row r="34">
          <cell r="C34"/>
          <cell r="D34"/>
        </row>
        <row r="35">
          <cell r="A35">
            <v>0</v>
          </cell>
          <cell r="B35" t="str">
            <v xml:space="preserve">              </v>
          </cell>
          <cell r="C35"/>
          <cell r="D35"/>
          <cell r="E35"/>
          <cell r="F35">
            <v>0</v>
          </cell>
        </row>
        <row r="36">
          <cell r="C36"/>
          <cell r="D36"/>
        </row>
        <row r="37">
          <cell r="A37">
            <v>0</v>
          </cell>
          <cell r="B37" t="str">
            <v xml:space="preserve">              </v>
          </cell>
          <cell r="C37"/>
          <cell r="D37"/>
          <cell r="E37"/>
          <cell r="F37">
            <v>0</v>
          </cell>
        </row>
        <row r="38">
          <cell r="C38"/>
          <cell r="D38"/>
        </row>
        <row r="39">
          <cell r="A39">
            <v>0</v>
          </cell>
          <cell r="B39" t="str">
            <v xml:space="preserve">              </v>
          </cell>
          <cell r="C39"/>
          <cell r="D39"/>
          <cell r="E39"/>
          <cell r="F39">
            <v>0</v>
          </cell>
        </row>
        <row r="40">
          <cell r="C40"/>
          <cell r="D40"/>
        </row>
        <row r="41">
          <cell r="A41">
            <v>0</v>
          </cell>
          <cell r="B41" t="str">
            <v xml:space="preserve">Dépose serrure à cylindre automatique 5 pointsavec trois clé sans évacuation bloc-porte plastique          </v>
          </cell>
          <cell r="C41"/>
          <cell r="D41">
            <v>1</v>
          </cell>
          <cell r="E41">
            <v>0.5</v>
          </cell>
          <cell r="F41">
            <v>0.5</v>
          </cell>
        </row>
        <row r="42">
          <cell r="C42"/>
          <cell r="D42"/>
        </row>
        <row r="43">
          <cell r="A43">
            <v>0</v>
          </cell>
          <cell r="B43"/>
          <cell r="C43"/>
          <cell r="D43"/>
          <cell r="E43"/>
          <cell r="F43">
            <v>0</v>
          </cell>
        </row>
        <row r="44">
          <cell r="A44">
            <v>0</v>
          </cell>
          <cell r="B44"/>
          <cell r="C44"/>
          <cell r="D44"/>
          <cell r="E44"/>
          <cell r="F44">
            <v>0</v>
          </cell>
        </row>
        <row r="45">
          <cell r="A45">
            <v>0</v>
          </cell>
          <cell r="B45"/>
          <cell r="C45"/>
          <cell r="D45"/>
          <cell r="E45"/>
          <cell r="F45">
            <v>0</v>
          </cell>
        </row>
        <row r="46">
          <cell r="A46">
            <v>0</v>
          </cell>
          <cell r="B46"/>
          <cell r="C46"/>
          <cell r="D46"/>
          <cell r="E46"/>
          <cell r="F46">
            <v>0</v>
          </cell>
        </row>
        <row r="47">
          <cell r="A47">
            <v>0</v>
          </cell>
          <cell r="B47"/>
          <cell r="C47"/>
          <cell r="D47"/>
          <cell r="E47"/>
          <cell r="F47">
            <v>0</v>
          </cell>
        </row>
        <row r="48">
          <cell r="A48">
            <v>0</v>
          </cell>
          <cell r="B48"/>
          <cell r="C48"/>
          <cell r="D48"/>
          <cell r="E48"/>
          <cell r="F48">
            <v>0</v>
          </cell>
        </row>
        <row r="49">
          <cell r="A49">
            <v>0</v>
          </cell>
          <cell r="B49"/>
          <cell r="C49"/>
          <cell r="D49"/>
          <cell r="E49"/>
          <cell r="F49">
            <v>0</v>
          </cell>
        </row>
        <row r="50">
          <cell r="A50">
            <v>0</v>
          </cell>
          <cell r="B50"/>
          <cell r="C50"/>
          <cell r="D50"/>
          <cell r="E50"/>
          <cell r="F50">
            <v>0</v>
          </cell>
        </row>
        <row r="51">
          <cell r="A51">
            <v>0</v>
          </cell>
          <cell r="B51"/>
          <cell r="C51"/>
          <cell r="D51"/>
          <cell r="E51"/>
          <cell r="F51">
            <v>0</v>
          </cell>
        </row>
        <row r="52">
          <cell r="A52">
            <v>0</v>
          </cell>
          <cell r="B52"/>
          <cell r="C52"/>
          <cell r="D52"/>
          <cell r="E52"/>
          <cell r="F52">
            <v>0</v>
          </cell>
        </row>
        <row r="53">
          <cell r="A53">
            <v>0</v>
          </cell>
          <cell r="B53"/>
          <cell r="C53"/>
          <cell r="D53"/>
          <cell r="E53"/>
          <cell r="F53">
            <v>0</v>
          </cell>
        </row>
        <row r="54">
          <cell r="A54">
            <v>0</v>
          </cell>
          <cell r="B54"/>
          <cell r="C54"/>
          <cell r="D54"/>
          <cell r="E54"/>
          <cell r="F54">
            <v>0</v>
          </cell>
        </row>
        <row r="55">
          <cell r="E55" t="str">
            <v>TOTAL HORS TAXES</v>
          </cell>
          <cell r="F55">
            <v>18553.7</v>
          </cell>
        </row>
        <row r="56">
          <cell r="D56" t="str">
            <v>TVA</v>
          </cell>
          <cell r="E56">
            <v>0.1</v>
          </cell>
          <cell r="F56">
            <v>1855.3700000000001</v>
          </cell>
        </row>
        <row r="57">
          <cell r="E57" t="str">
            <v/>
          </cell>
          <cell r="F57"/>
        </row>
        <row r="58">
          <cell r="A58">
            <v>0</v>
          </cell>
          <cell r="E58" t="str">
            <v>TOTAL TOUTES TAXES COMPRISES</v>
          </cell>
          <cell r="F58">
            <v>20409.07</v>
          </cell>
        </row>
        <row r="61">
          <cell r="C61"/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2"/>
      <sheetName val="facture"/>
      <sheetName val="RECAPFACTURES"/>
      <sheetName val="DEVISS"/>
      <sheetName val="DEVISS (2)"/>
      <sheetName val="Feuil1"/>
      <sheetName val="Feuil13"/>
      <sheetName val="Feuil16"/>
      <sheetName val="Feuil17"/>
      <sheetName val="Feuil18"/>
      <sheetName val="Feuil19"/>
      <sheetName val="Feuil20"/>
      <sheetName val="Feuil21"/>
      <sheetName val="NE PAS SUPPRIMER"/>
      <sheetName val="RECAPFACTURES1"/>
      <sheetName val="DEVIS"/>
      <sheetName val="FACTURES"/>
      <sheetName val="impression ecran"/>
      <sheetName val="Feuil5"/>
      <sheetName val="Feuil6"/>
      <sheetName val="Feuil2"/>
      <sheetName val="Feuil4"/>
      <sheetName val="facturess1"/>
      <sheetName val="facturess (2)"/>
      <sheetName val="facturess (3)"/>
      <sheetName val="facturess (4)"/>
      <sheetName val="Feuil7"/>
      <sheetName val="IMPRIMER"/>
      <sheetName val="Feuil8"/>
      <sheetName val="recherche v"/>
      <sheetName val="Feuil9"/>
      <sheetName val="Feuil10"/>
      <sheetName val="Feuil3"/>
      <sheetName val="Feuil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/>
          <cell r="B1" t="str">
            <v>Sarl Menuiserie du Centre Manche</v>
          </cell>
          <cell r="E1" t="str">
            <v>A Cérences,</v>
          </cell>
        </row>
        <row r="2">
          <cell r="B2" t="str">
            <v xml:space="preserve">Le Village au Coupey 50510 Cérences </v>
          </cell>
          <cell r="E2">
            <v>44328</v>
          </cell>
        </row>
        <row r="3">
          <cell r="B3" t="str">
            <v>Pose toutes menuiseries</v>
          </cell>
        </row>
        <row r="4">
          <cell r="B4" t="str">
            <v xml:space="preserve">Agencement, Isolation, Placo </v>
          </cell>
          <cell r="C4" t="str">
            <v>Mr et Mde CHAPUZET ALAIN ET FABIENNE</v>
          </cell>
          <cell r="G4" t="str">
            <v>Madame Woody .</v>
          </cell>
        </row>
        <row r="5">
          <cell r="B5" t="str">
            <v>Neuf et Rénovation</v>
          </cell>
          <cell r="C5" t="str">
            <v>6 RUE PONTESROCS</v>
          </cell>
        </row>
        <row r="6">
          <cell r="B6" t="str">
            <v>Fabrication diverses</v>
          </cell>
          <cell r="C6">
            <v>0</v>
          </cell>
        </row>
        <row r="7">
          <cell r="B7" t="str">
            <v>Hélaine Sébastien</v>
          </cell>
          <cell r="C7">
            <v>0</v>
          </cell>
        </row>
        <row r="8">
          <cell r="B8" t="str">
            <v xml:space="preserve">Tél /Fax : 02.33.50.49.43 </v>
          </cell>
          <cell r="C8" t="str">
            <v>50290 SAINT MARTIN DE BREHAL</v>
          </cell>
        </row>
        <row r="9">
          <cell r="B9" t="str">
            <v>Port. : 06.71.74.51.93</v>
          </cell>
        </row>
        <row r="10">
          <cell r="B10" t="str">
            <v>N° SIRET : 49-4 070  782  000  11</v>
          </cell>
        </row>
        <row r="11">
          <cell r="B11" t="str">
            <v>loploplopl</v>
          </cell>
          <cell r="I11"/>
          <cell r="J11"/>
          <cell r="K11" t="str">
            <v>TOTAL HORS TAXES</v>
          </cell>
          <cell r="L11">
            <v>18553.7</v>
          </cell>
        </row>
        <row r="12">
          <cell r="C12" t="str">
            <v>FACTURE N°</v>
          </cell>
          <cell r="D12">
            <v>2222</v>
          </cell>
          <cell r="I12"/>
          <cell r="J12"/>
          <cell r="K12">
            <v>0.1</v>
          </cell>
          <cell r="L12">
            <v>1855.3700000000001</v>
          </cell>
        </row>
        <row r="13">
          <cell r="I13"/>
          <cell r="J13"/>
          <cell r="K13" t="str">
            <v/>
          </cell>
          <cell r="L13">
            <v>0</v>
          </cell>
        </row>
        <row r="14">
          <cell r="I14"/>
          <cell r="J14"/>
          <cell r="K14" t="str">
            <v>TOTAL TOUTES TAXES COMPRISES</v>
          </cell>
          <cell r="L14">
            <v>20409.07</v>
          </cell>
        </row>
        <row r="15">
          <cell r="J15"/>
        </row>
        <row r="16">
          <cell r="J16"/>
        </row>
        <row r="17">
          <cell r="B17" t="str">
            <v>Désignation</v>
          </cell>
          <cell r="C17" t="str">
            <v>Unité</v>
          </cell>
          <cell r="D17" t="str">
            <v>Qté</v>
          </cell>
          <cell r="E17" t="str">
            <v>PU HT</v>
          </cell>
          <cell r="F17" t="str">
            <v>MONTANT HT</v>
          </cell>
        </row>
        <row r="19">
          <cell r="A19">
            <v>0</v>
          </cell>
          <cell r="B19" t="str">
            <v xml:space="preserve">Mise à longueur menuiserie extérieure sans évacuation porte fenetre plastique âme pleine serrure à condamnation motorisé à commande filaire serrure à cylindre automatique 5 pointsavec trois clé      </v>
          </cell>
          <cell r="C19"/>
          <cell r="D19">
            <v>1.8</v>
          </cell>
          <cell r="E19">
            <v>9999</v>
          </cell>
          <cell r="F19">
            <v>17998.2</v>
          </cell>
        </row>
        <row r="20">
          <cell r="C20"/>
          <cell r="D20"/>
        </row>
        <row r="21">
          <cell r="A21">
            <v>0</v>
          </cell>
          <cell r="B21" t="str">
            <v xml:space="preserve">Remplacement menuiserie intérieure avec évacution volet roulant alu thermique serrure à cylindre avec trois clé        </v>
          </cell>
          <cell r="C21"/>
          <cell r="D21">
            <v>1</v>
          </cell>
          <cell r="E21">
            <v>500</v>
          </cell>
          <cell r="F21">
            <v>500</v>
          </cell>
        </row>
        <row r="22">
          <cell r="C22"/>
          <cell r="D22"/>
        </row>
        <row r="23">
          <cell r="A23">
            <v>0</v>
          </cell>
          <cell r="B23" t="str">
            <v xml:space="preserve">              </v>
          </cell>
          <cell r="C23"/>
          <cell r="D23"/>
          <cell r="E23"/>
          <cell r="F23">
            <v>0</v>
          </cell>
        </row>
        <row r="24">
          <cell r="C24"/>
          <cell r="D24"/>
        </row>
        <row r="25">
          <cell r="A25">
            <v>0</v>
          </cell>
          <cell r="B25" t="str">
            <v xml:space="preserve">              </v>
          </cell>
          <cell r="C25"/>
          <cell r="D25"/>
          <cell r="E25"/>
          <cell r="F25">
            <v>0</v>
          </cell>
        </row>
        <row r="26">
          <cell r="C26"/>
          <cell r="D26"/>
        </row>
        <row r="27">
          <cell r="A27">
            <v>0</v>
          </cell>
          <cell r="B27" t="str">
            <v xml:space="preserve">              </v>
          </cell>
          <cell r="C27"/>
          <cell r="D27"/>
          <cell r="E27"/>
          <cell r="F27">
            <v>0</v>
          </cell>
        </row>
        <row r="28">
          <cell r="C28"/>
          <cell r="D28"/>
        </row>
        <row r="29">
          <cell r="A29">
            <v>0</v>
          </cell>
          <cell r="B29" t="str">
            <v xml:space="preserve">Pose volet roulant sans évacuation portail bois âme pleine serrure à condamnation motorisé à commande filaire       </v>
          </cell>
          <cell r="C29"/>
          <cell r="D29">
            <v>1</v>
          </cell>
          <cell r="E29">
            <v>50</v>
          </cell>
          <cell r="F29">
            <v>50</v>
          </cell>
        </row>
        <row r="30">
          <cell r="C30"/>
          <cell r="D30"/>
        </row>
        <row r="31">
          <cell r="A31">
            <v>0</v>
          </cell>
          <cell r="B31" t="str">
            <v xml:space="preserve">              </v>
          </cell>
          <cell r="C31"/>
          <cell r="D31"/>
          <cell r="E31"/>
          <cell r="F31">
            <v>0</v>
          </cell>
        </row>
        <row r="32">
          <cell r="C32"/>
          <cell r="D32"/>
        </row>
        <row r="33">
          <cell r="A33">
            <v>0</v>
          </cell>
          <cell r="B33" t="str">
            <v xml:space="preserve">Dépose menuiserie intérieure sans évacuation porte fenetre plastique coupe-feu serrure à condamnation        </v>
          </cell>
          <cell r="C33"/>
          <cell r="D33">
            <v>1</v>
          </cell>
          <cell r="E33">
            <v>5</v>
          </cell>
          <cell r="F33">
            <v>5</v>
          </cell>
        </row>
        <row r="34">
          <cell r="C34"/>
          <cell r="D34"/>
        </row>
        <row r="35">
          <cell r="A35">
            <v>0</v>
          </cell>
          <cell r="B35" t="str">
            <v xml:space="preserve">              </v>
          </cell>
          <cell r="C35"/>
          <cell r="D35"/>
          <cell r="E35"/>
          <cell r="F35">
            <v>0</v>
          </cell>
        </row>
        <row r="36">
          <cell r="C36"/>
          <cell r="D36"/>
        </row>
        <row r="37">
          <cell r="A37">
            <v>0</v>
          </cell>
          <cell r="B37" t="str">
            <v xml:space="preserve">              </v>
          </cell>
          <cell r="C37"/>
          <cell r="D37"/>
          <cell r="E37"/>
          <cell r="F37">
            <v>0</v>
          </cell>
        </row>
        <row r="38">
          <cell r="C38"/>
          <cell r="D38"/>
        </row>
        <row r="39">
          <cell r="A39">
            <v>0</v>
          </cell>
          <cell r="B39" t="str">
            <v xml:space="preserve">              </v>
          </cell>
          <cell r="C39"/>
          <cell r="D39"/>
          <cell r="E39"/>
          <cell r="F39">
            <v>0</v>
          </cell>
        </row>
        <row r="40">
          <cell r="C40"/>
          <cell r="D40"/>
        </row>
        <row r="41">
          <cell r="A41">
            <v>0</v>
          </cell>
          <cell r="B41" t="str">
            <v xml:space="preserve">Dépose serrure à cylindre automatique 5 pointsavec trois clé sans évacuation bloc-porte plastique          </v>
          </cell>
          <cell r="C41"/>
          <cell r="D41">
            <v>1</v>
          </cell>
          <cell r="E41">
            <v>0.5</v>
          </cell>
          <cell r="F41">
            <v>0.5</v>
          </cell>
        </row>
        <row r="42">
          <cell r="C42"/>
          <cell r="D42"/>
        </row>
        <row r="43">
          <cell r="A43">
            <v>0</v>
          </cell>
          <cell r="B43"/>
          <cell r="C43"/>
          <cell r="D43"/>
          <cell r="E43"/>
          <cell r="F43">
            <v>0</v>
          </cell>
        </row>
        <row r="44">
          <cell r="A44">
            <v>0</v>
          </cell>
          <cell r="B44"/>
          <cell r="C44"/>
          <cell r="D44"/>
          <cell r="E44"/>
          <cell r="F44">
            <v>0</v>
          </cell>
        </row>
        <row r="45">
          <cell r="A45">
            <v>0</v>
          </cell>
          <cell r="B45"/>
          <cell r="C45"/>
          <cell r="D45"/>
          <cell r="E45"/>
          <cell r="F45">
            <v>0</v>
          </cell>
        </row>
        <row r="46">
          <cell r="A46">
            <v>0</v>
          </cell>
          <cell r="B46"/>
          <cell r="C46"/>
          <cell r="D46"/>
          <cell r="E46"/>
          <cell r="F46">
            <v>0</v>
          </cell>
        </row>
        <row r="47">
          <cell r="A47">
            <v>0</v>
          </cell>
          <cell r="B47"/>
          <cell r="C47"/>
          <cell r="D47"/>
          <cell r="E47"/>
          <cell r="F47">
            <v>0</v>
          </cell>
        </row>
        <row r="48">
          <cell r="A48">
            <v>0</v>
          </cell>
          <cell r="B48"/>
          <cell r="C48"/>
          <cell r="D48"/>
          <cell r="E48"/>
          <cell r="F48">
            <v>0</v>
          </cell>
        </row>
        <row r="49">
          <cell r="A49">
            <v>0</v>
          </cell>
          <cell r="B49"/>
          <cell r="C49"/>
          <cell r="D49"/>
          <cell r="E49"/>
          <cell r="F49">
            <v>0</v>
          </cell>
        </row>
        <row r="50">
          <cell r="A50">
            <v>0</v>
          </cell>
          <cell r="B50"/>
          <cell r="C50"/>
          <cell r="D50"/>
          <cell r="E50"/>
          <cell r="F50">
            <v>0</v>
          </cell>
        </row>
        <row r="51">
          <cell r="A51">
            <v>0</v>
          </cell>
          <cell r="B51"/>
          <cell r="C51"/>
          <cell r="D51"/>
          <cell r="E51"/>
          <cell r="F51">
            <v>0</v>
          </cell>
        </row>
        <row r="52">
          <cell r="A52">
            <v>0</v>
          </cell>
          <cell r="B52"/>
          <cell r="C52"/>
          <cell r="D52"/>
          <cell r="E52"/>
          <cell r="F52">
            <v>0</v>
          </cell>
        </row>
        <row r="53">
          <cell r="A53">
            <v>0</v>
          </cell>
          <cell r="B53"/>
          <cell r="C53"/>
          <cell r="D53"/>
          <cell r="E53"/>
          <cell r="F53">
            <v>0</v>
          </cell>
        </row>
        <row r="54">
          <cell r="A54">
            <v>0</v>
          </cell>
          <cell r="B54"/>
          <cell r="C54"/>
          <cell r="D54"/>
          <cell r="E54"/>
          <cell r="F54">
            <v>0</v>
          </cell>
        </row>
        <row r="55">
          <cell r="E55" t="str">
            <v>TOTAL HORS TAXES</v>
          </cell>
          <cell r="F55">
            <v>18553.7</v>
          </cell>
        </row>
        <row r="56">
          <cell r="D56" t="str">
            <v>TVA</v>
          </cell>
          <cell r="E56">
            <v>0.1</v>
          </cell>
          <cell r="F56">
            <v>1855.3700000000001</v>
          </cell>
        </row>
        <row r="57">
          <cell r="E57" t="str">
            <v/>
          </cell>
          <cell r="F57"/>
        </row>
        <row r="58">
          <cell r="A58">
            <v>0</v>
          </cell>
          <cell r="E58" t="str">
            <v>TOTAL TOUTES TAXES COMPRISES</v>
          </cell>
          <cell r="F58">
            <v>20409.07</v>
          </cell>
        </row>
        <row r="61">
          <cell r="C61"/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ON"/>
      <sheetName val="BDD"/>
      <sheetName val="CLIENT_ALPHABETIQUE"/>
      <sheetName val="CREATION_CLIENT"/>
      <sheetName val="MENU"/>
      <sheetName val="NOM_CLIENT_DEVIS"/>
      <sheetName val="ETABLIR_DEVIS"/>
      <sheetName val="DEVIS"/>
      <sheetName val="bouton macro"/>
      <sheetName val="ZCLIENT"/>
      <sheetName val="FALSE"/>
    </sheetNames>
    <sheetDataSet>
      <sheetData sheetId="0"/>
      <sheetData sheetId="1"/>
      <sheetData sheetId="2">
        <row r="2">
          <cell r="B2" t="str">
            <v>NOM</v>
          </cell>
          <cell r="C2" t="str">
            <v>PRÉNOM</v>
          </cell>
          <cell r="D2" t="str">
            <v>ADRESSE 1</v>
          </cell>
          <cell r="E2" t="str">
            <v>ADRESSE 2</v>
          </cell>
          <cell r="F2" t="str">
            <v>ADRESSE 3</v>
          </cell>
          <cell r="G2" t="str">
            <v>CODE POSTALE</v>
          </cell>
          <cell r="H2" t="str">
            <v>VILLE</v>
          </cell>
        </row>
        <row r="3">
          <cell r="B3" t="str">
            <v>ANFRAY</v>
          </cell>
          <cell r="C3" t="str">
            <v>JOEL</v>
          </cell>
          <cell r="D3" t="str">
            <v>RUE DE LA POISSONNERIE</v>
          </cell>
          <cell r="E3" t="str">
            <v>IL EST FERME</v>
          </cell>
          <cell r="F3" t="str">
            <v>C'EST OUVERT</v>
          </cell>
          <cell r="G3">
            <v>71000</v>
          </cell>
          <cell r="H3" t="str">
            <v>POISSON</v>
          </cell>
        </row>
        <row r="4">
          <cell r="B4" t="str">
            <v>BELMEZITI</v>
          </cell>
          <cell r="C4" t="str">
            <v>ALAIN</v>
          </cell>
          <cell r="D4" t="str">
            <v>RUE DU LAC</v>
          </cell>
          <cell r="E4" t="str">
            <v>SUR LE LAC</v>
          </cell>
          <cell r="F4" t="str">
            <v>PRES DU LAC</v>
          </cell>
          <cell r="G4">
            <v>14500</v>
          </cell>
          <cell r="H4" t="str">
            <v>VIRE</v>
          </cell>
        </row>
        <row r="5">
          <cell r="B5" t="str">
            <v>CHAPUZET</v>
          </cell>
          <cell r="C5" t="str">
            <v>ALAIN ET FABIENNE</v>
          </cell>
          <cell r="D5" t="str">
            <v>6 RUE PONTESROCS</v>
          </cell>
          <cell r="E5"/>
          <cell r="F5"/>
          <cell r="G5">
            <v>50290</v>
          </cell>
          <cell r="H5" t="str">
            <v>SAINT MARTIN DE BREHAL</v>
          </cell>
        </row>
        <row r="6">
          <cell r="B6" t="str">
            <v>COUILLARD</v>
          </cell>
          <cell r="C6" t="str">
            <v>JEAN</v>
          </cell>
          <cell r="D6" t="str">
            <v>RUE DE LA CHAUSSURE</v>
          </cell>
          <cell r="E6"/>
          <cell r="F6"/>
          <cell r="G6">
            <v>75000</v>
          </cell>
          <cell r="H6" t="str">
            <v>PARIS</v>
          </cell>
        </row>
        <row r="7">
          <cell r="B7" t="str">
            <v>DUBOIS</v>
          </cell>
          <cell r="C7" t="str">
            <v>JONATHAN</v>
          </cell>
          <cell r="D7" t="str">
            <v>RUE DE L'AUBERGERIE</v>
          </cell>
          <cell r="E7" t="str">
            <v>AVEC LES MOUTONS</v>
          </cell>
          <cell r="F7" t="str">
            <v>SANS LES MOUTONS</v>
          </cell>
          <cell r="G7">
            <v>50000</v>
          </cell>
          <cell r="H7" t="str">
            <v>ST LO</v>
          </cell>
        </row>
        <row r="8">
          <cell r="B8" t="str">
            <v>LECLERC</v>
          </cell>
          <cell r="C8" t="str">
            <v>ERIC</v>
          </cell>
          <cell r="D8" t="str">
            <v>RUE DES CHEVALIERS</v>
          </cell>
          <cell r="E8" t="str">
            <v>AVEC CHEVAL</v>
          </cell>
          <cell r="F8" t="str">
            <v>SANS CHEVAL</v>
          </cell>
          <cell r="G8">
            <v>35000</v>
          </cell>
          <cell r="H8" t="str">
            <v>CHEVAL</v>
          </cell>
        </row>
        <row r="9">
          <cell r="B9" t="str">
            <v>MACHETER</v>
          </cell>
          <cell r="C9" t="str">
            <v>PIERRE</v>
          </cell>
          <cell r="D9" t="str">
            <v>IL MACHE</v>
          </cell>
          <cell r="E9" t="str">
            <v>IL MACHE PAS</v>
          </cell>
          <cell r="F9" t="str">
            <v>IL RUMINE</v>
          </cell>
          <cell r="G9">
            <v>37000</v>
          </cell>
          <cell r="H9" t="str">
            <v>IL MACHETER</v>
          </cell>
        </row>
        <row r="10">
          <cell r="B10" t="str">
            <v>MOUSSAY</v>
          </cell>
          <cell r="C10" t="str">
            <v>JEAN-PIERRE</v>
          </cell>
          <cell r="D10" t="str">
            <v>RUE DU STADE</v>
          </cell>
          <cell r="E10" t="str">
            <v>MOUMOUSE</v>
          </cell>
          <cell r="F10"/>
          <cell r="G10">
            <v>25000</v>
          </cell>
          <cell r="H10" t="str">
            <v>CHEBOURG</v>
          </cell>
        </row>
        <row r="11">
          <cell r="B11" t="str">
            <v>RECOUVREUR</v>
          </cell>
          <cell r="C11" t="str">
            <v>PASCAL</v>
          </cell>
          <cell r="D11" t="str">
            <v>RUE DE LA SOUS-PREFECTURE</v>
          </cell>
          <cell r="E11" t="str">
            <v>PETITE PREFECTURE</v>
          </cell>
          <cell r="F11" t="str">
            <v>PREFECTURE</v>
          </cell>
          <cell r="G11">
            <v>76000</v>
          </cell>
          <cell r="H11" t="str">
            <v>rouen</v>
          </cell>
        </row>
        <row r="12">
          <cell r="B12" t="str">
            <v>TIFLO</v>
          </cell>
          <cell r="C12" t="str">
            <v>FRED</v>
          </cell>
          <cell r="D12" t="str">
            <v>RUE DE JE NE SAIS PAS</v>
          </cell>
          <cell r="E12" t="str">
            <v>PAS LA</v>
          </cell>
          <cell r="F12" t="str">
            <v>IL EST LA</v>
          </cell>
          <cell r="G12">
            <v>78022</v>
          </cell>
          <cell r="H12" t="str">
            <v>CONNAIS PAS</v>
          </cell>
        </row>
        <row r="13">
          <cell r="B13"/>
          <cell r="C13"/>
          <cell r="D13"/>
          <cell r="E13"/>
          <cell r="F13"/>
          <cell r="G13"/>
          <cell r="H13"/>
        </row>
        <row r="14">
          <cell r="B14"/>
          <cell r="C14"/>
          <cell r="D14"/>
          <cell r="E14"/>
          <cell r="F14"/>
          <cell r="G14"/>
          <cell r="H14"/>
        </row>
        <row r="15">
          <cell r="B15"/>
          <cell r="C15"/>
          <cell r="D15"/>
          <cell r="E15"/>
          <cell r="F15"/>
          <cell r="G15"/>
          <cell r="H15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ON"/>
      <sheetName val="BDD"/>
      <sheetName val="CLIENT_ALPHABETIQUE"/>
      <sheetName val="CREATION_CLIENT"/>
      <sheetName val="MENU"/>
      <sheetName val="NOM_CLIENT_DEVIS"/>
      <sheetName val="ETABLIR_DEVIS"/>
      <sheetName val="DEVIS"/>
      <sheetName val="Feuil1"/>
      <sheetName val="bouton macro"/>
      <sheetName val="ZCLIENT"/>
      <sheetName val="Feuil2"/>
    </sheetNames>
    <sheetDataSet>
      <sheetData sheetId="0"/>
      <sheetData sheetId="1"/>
      <sheetData sheetId="2">
        <row r="2">
          <cell r="B2" t="str">
            <v>NOM</v>
          </cell>
          <cell r="C2" t="str">
            <v>PRÉNOM</v>
          </cell>
          <cell r="D2" t="str">
            <v>ADRESSE 1</v>
          </cell>
          <cell r="E2" t="str">
            <v>ADRESSE 2</v>
          </cell>
          <cell r="F2" t="str">
            <v>ADRESSE 3</v>
          </cell>
          <cell r="G2" t="str">
            <v>CODE POSTALE</v>
          </cell>
          <cell r="H2" t="str">
            <v>VILLE</v>
          </cell>
        </row>
        <row r="3">
          <cell r="B3" t="str">
            <v>ANFRAY</v>
          </cell>
          <cell r="C3" t="str">
            <v>JOEL</v>
          </cell>
          <cell r="D3" t="str">
            <v>RUE DE LA POISSONNERIE</v>
          </cell>
          <cell r="E3" t="str">
            <v>IL EST FERME</v>
          </cell>
          <cell r="F3" t="str">
            <v>C'EST OUVERT</v>
          </cell>
          <cell r="G3">
            <v>71000</v>
          </cell>
          <cell r="H3" t="str">
            <v>POISSON</v>
          </cell>
        </row>
        <row r="4">
          <cell r="B4" t="str">
            <v>BELMEZITI</v>
          </cell>
          <cell r="C4" t="str">
            <v>ALAIN</v>
          </cell>
          <cell r="D4" t="str">
            <v>RUE DU LAC</v>
          </cell>
          <cell r="E4" t="str">
            <v>SUR LE LAC</v>
          </cell>
          <cell r="F4" t="str">
            <v>PRES DU LAC</v>
          </cell>
          <cell r="G4">
            <v>14500</v>
          </cell>
          <cell r="H4" t="str">
            <v>VIRE</v>
          </cell>
        </row>
        <row r="5">
          <cell r="B5" t="str">
            <v>CHAPUZET</v>
          </cell>
          <cell r="C5" t="str">
            <v>ALAIN ET FABIENNE</v>
          </cell>
          <cell r="D5" t="str">
            <v>6 RUE PONTESROCS</v>
          </cell>
          <cell r="G5">
            <v>50290</v>
          </cell>
          <cell r="H5" t="str">
            <v>SAINT MARTIN DE BREHAL</v>
          </cell>
        </row>
        <row r="6">
          <cell r="B6" t="str">
            <v>COUILLARD</v>
          </cell>
          <cell r="C6" t="str">
            <v>JEAN</v>
          </cell>
          <cell r="D6" t="str">
            <v>RUE DE LA CHAUSSURE</v>
          </cell>
          <cell r="G6">
            <v>75000</v>
          </cell>
          <cell r="H6" t="str">
            <v>PARIS</v>
          </cell>
        </row>
        <row r="7">
          <cell r="B7" t="str">
            <v>DUBOIS</v>
          </cell>
          <cell r="C7" t="str">
            <v>JONATHAN</v>
          </cell>
          <cell r="D7" t="str">
            <v>RUE DE L'AUBERGERIE</v>
          </cell>
          <cell r="E7" t="str">
            <v>AVEC LES MOUTONS</v>
          </cell>
          <cell r="F7" t="str">
            <v>SANS LES MOUTONS</v>
          </cell>
          <cell r="G7">
            <v>50000</v>
          </cell>
          <cell r="H7" t="str">
            <v>ST LO</v>
          </cell>
        </row>
        <row r="8">
          <cell r="B8" t="str">
            <v>LECLERC</v>
          </cell>
          <cell r="C8" t="str">
            <v>ERIC</v>
          </cell>
          <cell r="D8" t="str">
            <v>RUE DES CHEVALIERS</v>
          </cell>
          <cell r="E8" t="str">
            <v>AVEC CHEVAL</v>
          </cell>
          <cell r="F8" t="str">
            <v>SANS CHEVAL</v>
          </cell>
          <cell r="G8">
            <v>35000</v>
          </cell>
          <cell r="H8" t="str">
            <v>CHEVAL</v>
          </cell>
        </row>
        <row r="9">
          <cell r="B9" t="str">
            <v>MACHETER</v>
          </cell>
          <cell r="C9" t="str">
            <v>PIERRE</v>
          </cell>
          <cell r="D9" t="str">
            <v>IL MACHE</v>
          </cell>
          <cell r="E9" t="str">
            <v>IL MACHE PAS</v>
          </cell>
          <cell r="F9" t="str">
            <v>IL RUMINE</v>
          </cell>
          <cell r="G9">
            <v>37000</v>
          </cell>
          <cell r="H9" t="str">
            <v>IL MACHETER</v>
          </cell>
        </row>
        <row r="10">
          <cell r="B10" t="str">
            <v>MOUSSAY</v>
          </cell>
          <cell r="C10" t="str">
            <v>JEAN-PIERRE</v>
          </cell>
          <cell r="D10" t="str">
            <v>RUE DU STADE</v>
          </cell>
          <cell r="E10" t="str">
            <v>MOUMOUSE</v>
          </cell>
          <cell r="G10">
            <v>25000</v>
          </cell>
          <cell r="H10" t="str">
            <v>CHEBOURG</v>
          </cell>
        </row>
        <row r="11">
          <cell r="B11" t="str">
            <v>RECOUVREUR</v>
          </cell>
          <cell r="C11" t="str">
            <v>PASCAL</v>
          </cell>
          <cell r="D11" t="str">
            <v>RUE DE LA SOUS-PREFECTURE</v>
          </cell>
          <cell r="E11" t="str">
            <v>PETITE PREFECTURE</v>
          </cell>
          <cell r="F11" t="str">
            <v>PREFECTURE</v>
          </cell>
          <cell r="G11">
            <v>76000</v>
          </cell>
          <cell r="H11" t="str">
            <v>rouen</v>
          </cell>
        </row>
        <row r="12">
          <cell r="B12" t="str">
            <v>TIFLO</v>
          </cell>
          <cell r="C12" t="str">
            <v>FRED</v>
          </cell>
          <cell r="D12" t="str">
            <v>RUE DE JE NE SAIS PAS</v>
          </cell>
          <cell r="E12" t="str">
            <v>PAS LA</v>
          </cell>
          <cell r="F12" t="str">
            <v>IL EST LA</v>
          </cell>
          <cell r="G12">
            <v>78022</v>
          </cell>
          <cell r="H12" t="str">
            <v>CONNAIS PAS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ON"/>
      <sheetName val="BDD"/>
      <sheetName val="CLIENT_ALPHABETIQUE"/>
      <sheetName val="MENU"/>
      <sheetName val="CREATION_CLIENT"/>
      <sheetName val="NOM_CLIENT_DEVIS"/>
      <sheetName val="ETABLIR_DEVIS"/>
      <sheetName val="DEVIS"/>
      <sheetName val="DEVISX"/>
      <sheetName val="MENU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INTRODUCTION DONNÉES"/>
      <sheetName val="FEUILLE GRAPHIQUE"/>
      <sheetName val="Calculs"/>
      <sheetName val="RÉCAPITULATIF"/>
      <sheetName val="TETE DE MORT"/>
      <sheetName val="DOIGT"/>
    </sheetNames>
    <sheetDataSet>
      <sheetData sheetId="0"/>
      <sheetData sheetId="1"/>
      <sheetData sheetId="2"/>
      <sheetData sheetId="3">
        <row r="4">
          <cell r="I4">
            <v>0</v>
          </cell>
        </row>
      </sheetData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DF8D40-9A38-4BA0-B248-13DDC1F2E9D8}" name="Tableau9" displayName="Tableau9" ref="B6:H9" totalsRowShown="0">
  <autoFilter ref="B6:H9" xr:uid="{A93F5D42-8517-4822-849D-96D58ABC4F57}"/>
  <tableColumns count="7">
    <tableColumn id="1" xr3:uid="{466CC650-646C-4397-886C-DED1177F00EA}" name="N° FACTURE"/>
    <tableColumn id="2" xr3:uid="{768D9885-28E3-4B44-8F67-168CA5907A72}" name="NOM"/>
    <tableColumn id="3" xr3:uid="{43128904-2522-4504-BA51-A2DC7AE68378}" name="DATE" dataDxfId="4"/>
    <tableColumn id="4" xr3:uid="{7908D0BF-A00E-4AD7-9859-8ECBA0BE9036}" name="ACOMPTE" dataDxfId="3"/>
    <tableColumn id="5" xr3:uid="{9A429E03-2437-4672-A6A0-4AF0A486E9E3}" name="HT" dataDxfId="2"/>
    <tableColumn id="6" xr3:uid="{A3ADFE89-F4FD-4F97-8414-ACF386C6A680}" name="TVA" dataDxfId="1"/>
    <tableColumn id="7" xr3:uid="{76EF2ACF-259C-4ACF-A2EB-E0A5AA9B69BF}" name="T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FD22A-072A-4899-AF32-938F12B6891D}">
  <sheetPr codeName="Feuil39"/>
  <dimension ref="A2:O53"/>
  <sheetViews>
    <sheetView showZeros="0" tabSelected="1" workbookViewId="0">
      <selection activeCell="F13" sqref="F13"/>
    </sheetView>
  </sheetViews>
  <sheetFormatPr baseColWidth="10" defaultRowHeight="15" x14ac:dyDescent="0.25"/>
  <cols>
    <col min="1" max="1" width="3.28515625" style="1" customWidth="1"/>
    <col min="2" max="2" width="62.42578125" style="1" customWidth="1"/>
    <col min="3" max="3" width="8.140625" style="1" customWidth="1"/>
    <col min="4" max="4" width="5.85546875" style="1" customWidth="1"/>
    <col min="5" max="5" width="10.28515625" style="1" customWidth="1"/>
    <col min="6" max="6" width="12.140625" style="1" customWidth="1"/>
    <col min="7" max="8" width="11.42578125" style="1"/>
    <col min="9" max="9" width="13.5703125" style="1" bestFit="1" customWidth="1"/>
    <col min="10" max="16384" width="11.42578125" style="1"/>
  </cols>
  <sheetData>
    <row r="2" spans="1:15" ht="15.75" x14ac:dyDescent="0.25">
      <c r="D2" s="2"/>
      <c r="E2" s="16">
        <v>44332</v>
      </c>
      <c r="F2" s="17"/>
    </row>
    <row r="3" spans="1:15" x14ac:dyDescent="0.25">
      <c r="O3" s="1" t="s">
        <v>30</v>
      </c>
    </row>
    <row r="4" spans="1:15" x14ac:dyDescent="0.25">
      <c r="C4" s="1" t="s">
        <v>33</v>
      </c>
      <c r="O4" s="1" t="str">
        <f>C4</f>
        <v>Client 3</v>
      </c>
    </row>
    <row r="5" spans="1:15" x14ac:dyDescent="0.25">
      <c r="C5" s="1" t="s">
        <v>6</v>
      </c>
    </row>
    <row r="6" spans="1:15" x14ac:dyDescent="0.25">
      <c r="C6" s="1" t="s">
        <v>7</v>
      </c>
    </row>
    <row r="7" spans="1:15" x14ac:dyDescent="0.25">
      <c r="C7" s="1" t="s">
        <v>8</v>
      </c>
    </row>
    <row r="8" spans="1:15" ht="15.75" thickBot="1" x14ac:dyDescent="0.3">
      <c r="C8" s="1">
        <v>75000</v>
      </c>
      <c r="D8" s="1" t="s">
        <v>9</v>
      </c>
    </row>
    <row r="9" spans="1:15" ht="18" customHeight="1" thickTop="1" x14ac:dyDescent="0.25">
      <c r="G9" s="18"/>
      <c r="H9" s="19" t="s">
        <v>10</v>
      </c>
      <c r="I9" s="20">
        <f>SUM(F15:F457)</f>
        <v>3</v>
      </c>
    </row>
    <row r="10" spans="1:15" ht="18" customHeight="1" x14ac:dyDescent="0.25">
      <c r="C10" s="1" t="s">
        <v>30</v>
      </c>
      <c r="D10" s="1">
        <v>1175</v>
      </c>
      <c r="G10" s="21" t="s">
        <v>11</v>
      </c>
      <c r="H10" s="22">
        <v>0.2</v>
      </c>
      <c r="I10" s="23">
        <f>I9*H10</f>
        <v>0.60000000000000009</v>
      </c>
    </row>
    <row r="11" spans="1:15" ht="18" customHeight="1" x14ac:dyDescent="0.25">
      <c r="G11" s="24"/>
      <c r="H11" s="25" t="s">
        <v>12</v>
      </c>
      <c r="I11" s="26">
        <v>2</v>
      </c>
    </row>
    <row r="12" spans="1:15" ht="30.75" customHeight="1" thickBot="1" x14ac:dyDescent="0.3">
      <c r="G12" s="38" t="s">
        <v>13</v>
      </c>
      <c r="H12" s="39"/>
      <c r="I12" s="27">
        <f>I9+I10-I11</f>
        <v>1.6</v>
      </c>
    </row>
    <row r="13" spans="1:15" ht="15.75" thickTop="1" x14ac:dyDescent="0.25">
      <c r="B13" s="3" t="s">
        <v>0</v>
      </c>
      <c r="C13" s="4" t="s">
        <v>1</v>
      </c>
      <c r="D13" s="4" t="s">
        <v>2</v>
      </c>
      <c r="E13" s="4" t="s">
        <v>3</v>
      </c>
      <c r="F13" s="5" t="s">
        <v>4</v>
      </c>
    </row>
    <row r="14" spans="1:15" ht="12" customHeight="1" x14ac:dyDescent="0.25">
      <c r="A14" s="6"/>
      <c r="B14" s="7"/>
      <c r="C14" s="8"/>
      <c r="D14" s="8" t="s">
        <v>5</v>
      </c>
      <c r="E14" s="9"/>
      <c r="F14" s="9"/>
    </row>
    <row r="15" spans="1:15" ht="45" x14ac:dyDescent="0.25">
      <c r="A15" s="6"/>
      <c r="B15" s="10" t="s">
        <v>49</v>
      </c>
      <c r="C15" s="11"/>
      <c r="D15" s="12">
        <v>1</v>
      </c>
      <c r="E15" s="13">
        <v>1</v>
      </c>
      <c r="F15" s="14">
        <f>IF(A15=1,"",D15*E15)</f>
        <v>1</v>
      </c>
    </row>
    <row r="16" spans="1:15" ht="12" customHeight="1" x14ac:dyDescent="0.25">
      <c r="B16" s="8"/>
      <c r="C16" s="8"/>
      <c r="D16" s="8" t="s">
        <v>5</v>
      </c>
      <c r="E16" s="8"/>
      <c r="F16" s="8"/>
    </row>
    <row r="17" spans="1:6" ht="30" x14ac:dyDescent="0.25">
      <c r="A17" s="6"/>
      <c r="B17" s="10" t="s">
        <v>14</v>
      </c>
      <c r="C17" s="11"/>
      <c r="D17" s="12">
        <v>1</v>
      </c>
      <c r="E17" s="13">
        <v>2</v>
      </c>
      <c r="F17" s="14">
        <f>IF(A17=1,"",D17*E17)</f>
        <v>2</v>
      </c>
    </row>
    <row r="18" spans="1:6" ht="12" customHeight="1" x14ac:dyDescent="0.25">
      <c r="B18" s="8"/>
      <c r="C18" s="8"/>
      <c r="D18" s="8" t="s">
        <v>5</v>
      </c>
      <c r="E18" s="8"/>
      <c r="F18" s="8"/>
    </row>
    <row r="19" spans="1:6" x14ac:dyDescent="0.25">
      <c r="A19" s="6"/>
      <c r="B19" s="10"/>
      <c r="C19" s="11"/>
      <c r="D19" s="12"/>
      <c r="E19" s="13"/>
      <c r="F19" s="14">
        <f>IF(A19=1,"",D19*E19)</f>
        <v>0</v>
      </c>
    </row>
    <row r="20" spans="1:6" ht="12" customHeight="1" x14ac:dyDescent="0.25">
      <c r="B20" s="8"/>
      <c r="C20" s="8"/>
      <c r="D20" s="8" t="s">
        <v>5</v>
      </c>
      <c r="E20" s="8"/>
      <c r="F20" s="8"/>
    </row>
    <row r="21" spans="1:6" x14ac:dyDescent="0.25">
      <c r="A21" s="6"/>
      <c r="B21" s="10"/>
      <c r="C21" s="11"/>
      <c r="D21" s="12"/>
      <c r="E21" s="13"/>
      <c r="F21" s="14">
        <f>IF(A21=1,"",D21*E21)</f>
        <v>0</v>
      </c>
    </row>
    <row r="22" spans="1:6" ht="12" customHeight="1" x14ac:dyDescent="0.25">
      <c r="B22" s="8"/>
      <c r="C22" s="8"/>
      <c r="D22" s="8"/>
      <c r="E22" s="8"/>
      <c r="F22" s="8"/>
    </row>
    <row r="23" spans="1:6" x14ac:dyDescent="0.25">
      <c r="A23" s="6"/>
      <c r="B23" s="10"/>
      <c r="C23" s="11"/>
      <c r="D23" s="12"/>
      <c r="E23" s="13"/>
      <c r="F23" s="14">
        <f>IF(A23=1,"",D23*E23)</f>
        <v>0</v>
      </c>
    </row>
    <row r="24" spans="1:6" ht="12" customHeight="1" x14ac:dyDescent="0.25">
      <c r="B24" s="8"/>
      <c r="C24" s="8"/>
      <c r="D24" s="8"/>
      <c r="E24" s="8"/>
      <c r="F24" s="8"/>
    </row>
    <row r="25" spans="1:6" x14ac:dyDescent="0.25">
      <c r="A25" s="6"/>
      <c r="B25" s="10"/>
      <c r="C25" s="11"/>
      <c r="D25" s="12"/>
      <c r="E25" s="13"/>
      <c r="F25" s="15">
        <f>IFERROR(IF(A25=1,"",D25*E25),"")</f>
        <v>0</v>
      </c>
    </row>
    <row r="26" spans="1:6" ht="12" customHeight="1" x14ac:dyDescent="0.25">
      <c r="B26" s="8"/>
      <c r="C26" s="8"/>
      <c r="D26" s="8"/>
      <c r="E26" s="8"/>
      <c r="F26" s="8"/>
    </row>
    <row r="27" spans="1:6" x14ac:dyDescent="0.25">
      <c r="B27" s="10"/>
      <c r="C27" s="11"/>
      <c r="D27" s="12"/>
      <c r="E27" s="13"/>
      <c r="F27" s="14">
        <f>IF(A27=1,"",D27*E27)</f>
        <v>0</v>
      </c>
    </row>
    <row r="28" spans="1:6" ht="12" customHeight="1" x14ac:dyDescent="0.25">
      <c r="B28" s="8"/>
      <c r="C28" s="8"/>
      <c r="D28" s="8"/>
      <c r="E28" s="8"/>
      <c r="F28" s="8"/>
    </row>
    <row r="29" spans="1:6" x14ac:dyDescent="0.25">
      <c r="A29" s="6"/>
      <c r="B29" s="10" t="s">
        <v>17</v>
      </c>
      <c r="C29" s="11"/>
      <c r="D29" s="12"/>
      <c r="E29" s="13"/>
      <c r="F29" s="14">
        <f>IF(A29=1,"",D29*E29)</f>
        <v>0</v>
      </c>
    </row>
    <row r="30" spans="1:6" ht="12" customHeight="1" x14ac:dyDescent="0.25">
      <c r="B30" s="8"/>
      <c r="C30" s="8"/>
      <c r="D30" s="8" t="s">
        <v>5</v>
      </c>
      <c r="E30" s="8"/>
      <c r="F30" s="8"/>
    </row>
    <row r="31" spans="1:6" x14ac:dyDescent="0.25">
      <c r="A31" s="6"/>
      <c r="B31" s="10" t="s">
        <v>17</v>
      </c>
      <c r="C31" s="11"/>
      <c r="D31" s="12"/>
      <c r="E31" s="13"/>
      <c r="F31" s="14">
        <f>IF(A31=1,"",D31*E31)</f>
        <v>0</v>
      </c>
    </row>
    <row r="32" spans="1:6" ht="12" customHeight="1" x14ac:dyDescent="0.25">
      <c r="B32" s="8"/>
      <c r="C32" s="8"/>
      <c r="D32" s="8" t="s">
        <v>5</v>
      </c>
      <c r="E32" s="8"/>
      <c r="F32" s="8"/>
    </row>
    <row r="33" spans="1:6" x14ac:dyDescent="0.25">
      <c r="A33" s="6"/>
      <c r="B33" s="10" t="s">
        <v>17</v>
      </c>
      <c r="C33" s="11"/>
      <c r="D33" s="12"/>
      <c r="E33" s="13"/>
      <c r="F33" s="14">
        <f>IF(A33=1,"",D33*E33)</f>
        <v>0</v>
      </c>
    </row>
    <row r="34" spans="1:6" ht="12" customHeight="1" x14ac:dyDescent="0.25">
      <c r="B34" s="8"/>
      <c r="C34" s="8"/>
      <c r="D34" s="8" t="s">
        <v>5</v>
      </c>
      <c r="E34" s="8"/>
      <c r="F34" s="8"/>
    </row>
    <row r="35" spans="1:6" x14ac:dyDescent="0.25">
      <c r="A35" s="6"/>
      <c r="B35" s="10" t="s">
        <v>17</v>
      </c>
      <c r="C35" s="11"/>
      <c r="D35" s="12"/>
      <c r="E35" s="13"/>
      <c r="F35" s="14">
        <f>IF(A35=1,"",D35*E35)</f>
        <v>0</v>
      </c>
    </row>
    <row r="36" spans="1:6" ht="12" customHeight="1" x14ac:dyDescent="0.25">
      <c r="B36" s="8"/>
      <c r="C36" s="8"/>
      <c r="D36" s="8" t="s">
        <v>5</v>
      </c>
      <c r="E36" s="8"/>
      <c r="F36" s="8"/>
    </row>
    <row r="37" spans="1:6" x14ac:dyDescent="0.25">
      <c r="A37" s="6"/>
      <c r="B37" s="10" t="s">
        <v>17</v>
      </c>
      <c r="C37" s="11"/>
      <c r="D37" s="12"/>
      <c r="E37" s="13"/>
      <c r="F37" s="14">
        <f>IF(A37=1,"",D37*E37)</f>
        <v>0</v>
      </c>
    </row>
    <row r="38" spans="1:6" ht="12" customHeight="1" x14ac:dyDescent="0.25">
      <c r="B38" s="8"/>
      <c r="C38" s="8"/>
      <c r="D38" s="8" t="s">
        <v>5</v>
      </c>
      <c r="E38" s="8"/>
      <c r="F38" s="8"/>
    </row>
    <row r="39" spans="1:6" x14ac:dyDescent="0.25">
      <c r="A39" s="6"/>
      <c r="B39" s="10" t="s">
        <v>17</v>
      </c>
      <c r="C39" s="11"/>
      <c r="D39" s="12"/>
      <c r="E39" s="13"/>
      <c r="F39" s="14">
        <f>IF(A39=1,"",D39*E39)</f>
        <v>0</v>
      </c>
    </row>
    <row r="40" spans="1:6" ht="12" customHeight="1" x14ac:dyDescent="0.25">
      <c r="B40" s="8"/>
      <c r="C40" s="8"/>
      <c r="D40" s="8" t="s">
        <v>5</v>
      </c>
      <c r="E40" s="8"/>
      <c r="F40" s="8"/>
    </row>
    <row r="41" spans="1:6" x14ac:dyDescent="0.25">
      <c r="A41" s="6"/>
      <c r="B41" s="10" t="s">
        <v>17</v>
      </c>
      <c r="C41" s="11"/>
      <c r="D41" s="12"/>
      <c r="E41" s="13"/>
      <c r="F41" s="14">
        <f>IF(A41=1,"",D41*E41)</f>
        <v>0</v>
      </c>
    </row>
    <row r="42" spans="1:6" ht="12" customHeight="1" x14ac:dyDescent="0.25">
      <c r="B42" s="8"/>
      <c r="C42" s="8"/>
      <c r="D42" s="8" t="s">
        <v>5</v>
      </c>
      <c r="E42" s="8"/>
      <c r="F42" s="8"/>
    </row>
    <row r="43" spans="1:6" x14ac:dyDescent="0.25">
      <c r="A43" s="6"/>
      <c r="B43" s="10"/>
      <c r="C43" s="11"/>
      <c r="D43" s="12"/>
      <c r="E43" s="13"/>
      <c r="F43" s="14">
        <f t="shared" ref="F43:F52" si="0">IF(A43=1,"",D43*E43)</f>
        <v>0</v>
      </c>
    </row>
    <row r="44" spans="1:6" x14ac:dyDescent="0.25">
      <c r="A44" s="6"/>
      <c r="B44" s="10" t="s">
        <v>18</v>
      </c>
      <c r="C44" s="11"/>
      <c r="D44" s="12"/>
      <c r="E44" s="13"/>
      <c r="F44" s="14">
        <f t="shared" si="0"/>
        <v>0</v>
      </c>
    </row>
    <row r="45" spans="1:6" x14ac:dyDescent="0.25">
      <c r="A45" s="6"/>
      <c r="B45" s="10"/>
      <c r="C45" s="11"/>
      <c r="D45" s="12"/>
      <c r="E45" s="13"/>
      <c r="F45" s="14">
        <f t="shared" si="0"/>
        <v>0</v>
      </c>
    </row>
    <row r="46" spans="1:6" x14ac:dyDescent="0.25">
      <c r="A46" s="6"/>
      <c r="B46" s="10"/>
      <c r="C46" s="11"/>
      <c r="D46" s="12"/>
      <c r="E46" s="13"/>
      <c r="F46" s="14">
        <f t="shared" si="0"/>
        <v>0</v>
      </c>
    </row>
    <row r="47" spans="1:6" x14ac:dyDescent="0.25">
      <c r="A47" s="6"/>
      <c r="B47" s="10"/>
      <c r="C47" s="11"/>
      <c r="D47" s="12"/>
      <c r="E47" s="13"/>
      <c r="F47" s="14">
        <f t="shared" si="0"/>
        <v>0</v>
      </c>
    </row>
    <row r="48" spans="1:6" x14ac:dyDescent="0.25">
      <c r="A48" s="6"/>
      <c r="B48" s="10"/>
      <c r="C48" s="11"/>
      <c r="D48" s="12"/>
      <c r="E48" s="13"/>
      <c r="F48" s="14">
        <f t="shared" si="0"/>
        <v>0</v>
      </c>
    </row>
    <row r="49" spans="1:6" x14ac:dyDescent="0.25">
      <c r="A49" s="6"/>
      <c r="B49" s="10"/>
      <c r="C49" s="11"/>
      <c r="D49" s="12"/>
      <c r="E49" s="13"/>
      <c r="F49" s="14">
        <f t="shared" si="0"/>
        <v>0</v>
      </c>
    </row>
    <row r="50" spans="1:6" x14ac:dyDescent="0.25">
      <c r="A50" s="6"/>
      <c r="B50" s="10"/>
      <c r="C50" s="11"/>
      <c r="D50" s="12"/>
      <c r="E50" s="13"/>
      <c r="F50" s="14">
        <f t="shared" si="0"/>
        <v>0</v>
      </c>
    </row>
    <row r="51" spans="1:6" x14ac:dyDescent="0.25">
      <c r="A51" s="6"/>
      <c r="B51" s="10"/>
      <c r="C51" s="11"/>
      <c r="D51" s="12"/>
      <c r="E51" s="13"/>
      <c r="F51" s="14">
        <f t="shared" si="0"/>
        <v>0</v>
      </c>
    </row>
    <row r="52" spans="1:6" x14ac:dyDescent="0.25">
      <c r="A52" s="6"/>
      <c r="B52" s="10"/>
      <c r="C52" s="11"/>
      <c r="D52" s="12"/>
      <c r="E52" s="13"/>
      <c r="F52" s="14">
        <f t="shared" si="0"/>
        <v>0</v>
      </c>
    </row>
    <row r="53" spans="1:6" x14ac:dyDescent="0.25">
      <c r="B53" s="28"/>
      <c r="C53" s="28"/>
      <c r="D53" s="28"/>
      <c r="E53" s="28"/>
      <c r="F53" s="28"/>
    </row>
  </sheetData>
  <mergeCells count="1">
    <mergeCell ref="G12:H12"/>
  </mergeCells>
  <conditionalFormatting sqref="B51:E51">
    <cfRule type="expression" dxfId="100" priority="4">
      <formula>$A$51=1</formula>
    </cfRule>
  </conditionalFormatting>
  <conditionalFormatting sqref="B15:E15">
    <cfRule type="expression" dxfId="99" priority="24">
      <formula>$A$15=1</formula>
    </cfRule>
  </conditionalFormatting>
  <conditionalFormatting sqref="B17:E17">
    <cfRule type="expression" dxfId="98" priority="23">
      <formula>$A$17=1</formula>
    </cfRule>
  </conditionalFormatting>
  <conditionalFormatting sqref="B23:E23">
    <cfRule type="expression" dxfId="97" priority="22">
      <formula>$A$23=1</formula>
    </cfRule>
  </conditionalFormatting>
  <conditionalFormatting sqref="B25:E25">
    <cfRule type="expression" dxfId="96" priority="21">
      <formula>$A$25=1</formula>
    </cfRule>
  </conditionalFormatting>
  <conditionalFormatting sqref="B27:E27">
    <cfRule type="expression" dxfId="95" priority="20">
      <formula>$A$27=1</formula>
    </cfRule>
  </conditionalFormatting>
  <conditionalFormatting sqref="B29:E29">
    <cfRule type="expression" dxfId="94" priority="19">
      <formula>$A$29=1</formula>
    </cfRule>
  </conditionalFormatting>
  <conditionalFormatting sqref="B31:E31">
    <cfRule type="expression" dxfId="93" priority="18">
      <formula>$A$31=1</formula>
    </cfRule>
  </conditionalFormatting>
  <conditionalFormatting sqref="B33:E33">
    <cfRule type="expression" dxfId="92" priority="17">
      <formula>$A$33=1</formula>
    </cfRule>
  </conditionalFormatting>
  <conditionalFormatting sqref="B35:E35">
    <cfRule type="expression" dxfId="91" priority="16">
      <formula>$A$35=1</formula>
    </cfRule>
  </conditionalFormatting>
  <conditionalFormatting sqref="B37:E37">
    <cfRule type="expression" dxfId="90" priority="15">
      <formula>$A$37=1</formula>
    </cfRule>
  </conditionalFormatting>
  <conditionalFormatting sqref="B39:E39">
    <cfRule type="expression" dxfId="89" priority="14">
      <formula>$A$39=1</formula>
    </cfRule>
  </conditionalFormatting>
  <conditionalFormatting sqref="B41:E41">
    <cfRule type="expression" dxfId="88" priority="13">
      <formula>$A$41=1</formula>
    </cfRule>
  </conditionalFormatting>
  <conditionalFormatting sqref="B43:E43 B44">
    <cfRule type="expression" dxfId="87" priority="12">
      <formula>$A$43=1</formula>
    </cfRule>
  </conditionalFormatting>
  <conditionalFormatting sqref="C44:E44">
    <cfRule type="expression" dxfId="86" priority="11">
      <formula>$A$44=1</formula>
    </cfRule>
  </conditionalFormatting>
  <conditionalFormatting sqref="B45:E45">
    <cfRule type="expression" dxfId="85" priority="10">
      <formula>$A$45=1</formula>
    </cfRule>
  </conditionalFormatting>
  <conditionalFormatting sqref="B46:E46">
    <cfRule type="expression" dxfId="84" priority="9">
      <formula>$A$46=1</formula>
    </cfRule>
  </conditionalFormatting>
  <conditionalFormatting sqref="B47:E47">
    <cfRule type="expression" dxfId="83" priority="8">
      <formula>$A$47=1</formula>
    </cfRule>
  </conditionalFormatting>
  <conditionalFormatting sqref="B48:E48">
    <cfRule type="expression" dxfId="82" priority="7">
      <formula>$A$48=1</formula>
    </cfRule>
  </conditionalFormatting>
  <conditionalFormatting sqref="B49:E49">
    <cfRule type="expression" dxfId="81" priority="6">
      <formula>$A$49=1</formula>
    </cfRule>
  </conditionalFormatting>
  <conditionalFormatting sqref="B50:E50">
    <cfRule type="expression" dxfId="80" priority="5">
      <formula>$A$50=1</formula>
    </cfRule>
  </conditionalFormatting>
  <conditionalFormatting sqref="B52:E52">
    <cfRule type="expression" dxfId="79" priority="3">
      <formula>$A$52=1</formula>
    </cfRule>
  </conditionalFormatting>
  <conditionalFormatting sqref="B19:E19">
    <cfRule type="expression" dxfId="78" priority="2">
      <formula>$A$23=1</formula>
    </cfRule>
  </conditionalFormatting>
  <conditionalFormatting sqref="B21:E21">
    <cfRule type="expression" dxfId="77" priority="1">
      <formula>$A$27=1</formula>
    </cfRule>
  </conditionalFormatting>
  <printOptions gridLines="1"/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7" id="{36798732-E937-4CC6-A053-AF403C09922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  <x14:conditionalFormatting xmlns:xm="http://schemas.microsoft.com/office/excel/2006/main">
          <x14:cfRule type="iconSet" priority="46" id="{FBB66F54-ACAC-4384-B3B5-B7CCFDE913A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45" id="{A8B37596-EAC7-4BB9-AB63-AC234A13F02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44" id="{2C2DE836-51BB-4A87-B3F8-782574E6723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43" id="{1821D146-76F7-49B7-A22D-E76D75DB365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42" id="{B3363348-1EC6-4A44-9030-936FF5B6070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41" id="{F0308A4E-403A-49B0-8044-B99B308CD77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40" id="{921A322E-C679-48D9-B2A3-B5B35994DA5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39" id="{F46CBD31-E8EC-4BD0-B341-0BD13D21393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38" id="{EF608337-52EA-4347-AD7C-7BDE9B0685A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37" id="{686228E4-0077-4D12-B520-FADDF7827B4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36" id="{90F7F1F3-6090-4807-B8BA-2A54CE8502B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35" id="{F48DECDD-C5C5-4707-A4D9-1F58377B2CA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34" id="{2CF9A5B5-2F53-4D78-89AD-C8431AE988E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33" id="{62972C85-AE3B-424F-83B6-4BD55E7715B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32" id="{DCFA27EF-4B07-4FCA-A6BE-388463920BA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31" id="{C17A4E3E-D4C6-4B84-B20C-38293567196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30" id="{B6F8C80C-D447-4FFA-8710-7EEC01B1DF5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29" id="{AB6A82B3-0FBA-4A87-BD8C-E427202D7B5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28" id="{B27CB391-03F9-45B0-89B1-C3B1A97C5EE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27" id="{62B3A1D2-40EC-4DF7-B92E-D5BF59143F5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26" id="{28C3F637-2C85-4A7A-9C26-CE51886F3E2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25" id="{FE8D491D-4EE1-4B96-83E5-7F6B13F1321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D694E-1AB3-47E7-8EE7-E3CF0FBA8AEB}">
  <sheetPr codeName="Feuil38"/>
  <dimension ref="A2:O53"/>
  <sheetViews>
    <sheetView showZeros="0" workbookViewId="0">
      <selection activeCell="B15" sqref="B15"/>
    </sheetView>
  </sheetViews>
  <sheetFormatPr baseColWidth="10" defaultRowHeight="15" x14ac:dyDescent="0.25"/>
  <cols>
    <col min="1" max="1" width="3.28515625" style="1" customWidth="1"/>
    <col min="2" max="2" width="62.42578125" style="1" customWidth="1"/>
    <col min="3" max="3" width="8.140625" style="1" customWidth="1"/>
    <col min="4" max="4" width="5.85546875" style="1" customWidth="1"/>
    <col min="5" max="5" width="10.28515625" style="1" customWidth="1"/>
    <col min="6" max="6" width="12.140625" style="1" customWidth="1"/>
    <col min="7" max="8" width="11.42578125" style="1"/>
    <col min="9" max="9" width="13.5703125" style="1" bestFit="1" customWidth="1"/>
    <col min="10" max="16384" width="11.42578125" style="1"/>
  </cols>
  <sheetData>
    <row r="2" spans="1:15" ht="15.75" x14ac:dyDescent="0.25">
      <c r="D2" s="2"/>
      <c r="E2" s="16">
        <v>44331</v>
      </c>
      <c r="F2" s="17"/>
    </row>
    <row r="3" spans="1:15" x14ac:dyDescent="0.25">
      <c r="O3" s="1" t="s">
        <v>30</v>
      </c>
    </row>
    <row r="4" spans="1:15" x14ac:dyDescent="0.25">
      <c r="C4" s="1" t="s">
        <v>32</v>
      </c>
      <c r="O4" s="1" t="str">
        <f>C4</f>
        <v>Client 2</v>
      </c>
    </row>
    <row r="5" spans="1:15" x14ac:dyDescent="0.25">
      <c r="C5" s="1" t="s">
        <v>6</v>
      </c>
    </row>
    <row r="6" spans="1:15" x14ac:dyDescent="0.25">
      <c r="C6" s="1" t="s">
        <v>7</v>
      </c>
    </row>
    <row r="7" spans="1:15" x14ac:dyDescent="0.25">
      <c r="C7" s="1" t="s">
        <v>8</v>
      </c>
    </row>
    <row r="8" spans="1:15" ht="15.75" thickBot="1" x14ac:dyDescent="0.3">
      <c r="C8" s="1">
        <v>75000</v>
      </c>
      <c r="D8" s="1" t="s">
        <v>9</v>
      </c>
    </row>
    <row r="9" spans="1:15" ht="18" customHeight="1" thickTop="1" x14ac:dyDescent="0.25">
      <c r="G9" s="18"/>
      <c r="H9" s="19" t="s">
        <v>10</v>
      </c>
      <c r="I9" s="20">
        <f>SUM(F15:F457)</f>
        <v>6</v>
      </c>
    </row>
    <row r="10" spans="1:15" ht="18" customHeight="1" x14ac:dyDescent="0.25">
      <c r="C10" s="1" t="s">
        <v>30</v>
      </c>
      <c r="D10" s="1">
        <v>1174</v>
      </c>
      <c r="G10" s="21" t="s">
        <v>11</v>
      </c>
      <c r="H10" s="22">
        <v>0.2</v>
      </c>
      <c r="I10" s="23">
        <f>I9*H10</f>
        <v>1.2000000000000002</v>
      </c>
    </row>
    <row r="11" spans="1:15" ht="18" customHeight="1" x14ac:dyDescent="0.25">
      <c r="G11" s="24"/>
      <c r="H11" s="25" t="s">
        <v>12</v>
      </c>
      <c r="I11" s="26">
        <v>3</v>
      </c>
    </row>
    <row r="12" spans="1:15" ht="30.75" customHeight="1" thickBot="1" x14ac:dyDescent="0.3">
      <c r="G12" s="38" t="s">
        <v>13</v>
      </c>
      <c r="H12" s="39"/>
      <c r="I12" s="27">
        <f>I9+I10-I11</f>
        <v>4.2</v>
      </c>
    </row>
    <row r="13" spans="1:15" ht="15.75" thickTop="1" x14ac:dyDescent="0.25">
      <c r="B13" s="3" t="s">
        <v>0</v>
      </c>
      <c r="C13" s="4" t="s">
        <v>1</v>
      </c>
      <c r="D13" s="4" t="s">
        <v>2</v>
      </c>
      <c r="E13" s="4" t="s">
        <v>3</v>
      </c>
      <c r="F13" s="5" t="s">
        <v>4</v>
      </c>
    </row>
    <row r="14" spans="1:15" ht="12" customHeight="1" x14ac:dyDescent="0.25">
      <c r="A14" s="6"/>
      <c r="B14" s="7"/>
      <c r="C14" s="8"/>
      <c r="D14" s="8" t="s">
        <v>5</v>
      </c>
      <c r="E14" s="9"/>
      <c r="F14" s="9"/>
    </row>
    <row r="15" spans="1:15" ht="45" x14ac:dyDescent="0.25">
      <c r="A15" s="6"/>
      <c r="B15" s="10" t="s">
        <v>49</v>
      </c>
      <c r="C15" s="11"/>
      <c r="D15" s="12">
        <v>1</v>
      </c>
      <c r="E15" s="13">
        <v>1</v>
      </c>
      <c r="F15" s="14">
        <f>IF(A15=1,"",D15*E15)</f>
        <v>1</v>
      </c>
    </row>
    <row r="16" spans="1:15" ht="12" customHeight="1" x14ac:dyDescent="0.25">
      <c r="B16" s="8"/>
      <c r="C16" s="8"/>
      <c r="D16" s="8" t="s">
        <v>5</v>
      </c>
      <c r="E16" s="8"/>
      <c r="F16" s="8"/>
    </row>
    <row r="17" spans="1:6" ht="30" x14ac:dyDescent="0.25">
      <c r="A17" s="6"/>
      <c r="B17" s="10" t="s">
        <v>14</v>
      </c>
      <c r="C17" s="11"/>
      <c r="D17" s="12">
        <v>1</v>
      </c>
      <c r="E17" s="13">
        <v>2</v>
      </c>
      <c r="F17" s="14">
        <f>IF(A17=1,"",D17*E17)</f>
        <v>2</v>
      </c>
    </row>
    <row r="18" spans="1:6" ht="12" customHeight="1" x14ac:dyDescent="0.25">
      <c r="B18" s="8"/>
      <c r="C18" s="8"/>
      <c r="D18" s="8" t="s">
        <v>5</v>
      </c>
      <c r="E18" s="8"/>
      <c r="F18" s="8"/>
    </row>
    <row r="19" spans="1:6" x14ac:dyDescent="0.25">
      <c r="A19" s="6"/>
      <c r="B19" s="10" t="s">
        <v>15</v>
      </c>
      <c r="C19" s="11"/>
      <c r="D19" s="12">
        <v>1</v>
      </c>
      <c r="E19" s="13">
        <v>3</v>
      </c>
      <c r="F19" s="14">
        <f>IF(A19=1,"",D19*E19)</f>
        <v>3</v>
      </c>
    </row>
    <row r="20" spans="1:6" ht="12" customHeight="1" x14ac:dyDescent="0.25">
      <c r="B20" s="8"/>
      <c r="C20" s="8"/>
      <c r="D20" s="8" t="s">
        <v>5</v>
      </c>
      <c r="E20" s="8"/>
      <c r="F20" s="8"/>
    </row>
    <row r="21" spans="1:6" x14ac:dyDescent="0.25">
      <c r="A21" s="6"/>
      <c r="B21" s="10"/>
      <c r="C21" s="11"/>
      <c r="D21" s="12"/>
      <c r="E21" s="13"/>
      <c r="F21" s="14">
        <f>IF(A21=1,"",D21*E21)</f>
        <v>0</v>
      </c>
    </row>
    <row r="22" spans="1:6" ht="12" customHeight="1" x14ac:dyDescent="0.25">
      <c r="B22" s="8"/>
      <c r="C22" s="8"/>
      <c r="D22" s="8"/>
      <c r="E22" s="8"/>
      <c r="F22" s="8"/>
    </row>
    <row r="23" spans="1:6" x14ac:dyDescent="0.25">
      <c r="A23" s="6"/>
      <c r="B23" s="10"/>
      <c r="C23" s="11"/>
      <c r="D23" s="12"/>
      <c r="E23" s="13"/>
      <c r="F23" s="14">
        <f>IF(A23=1,"",D23*E23)</f>
        <v>0</v>
      </c>
    </row>
    <row r="24" spans="1:6" ht="12" customHeight="1" x14ac:dyDescent="0.25">
      <c r="B24" s="8"/>
      <c r="C24" s="8"/>
      <c r="D24" s="8"/>
      <c r="E24" s="8"/>
      <c r="F24" s="8"/>
    </row>
    <row r="25" spans="1:6" x14ac:dyDescent="0.25">
      <c r="A25" s="6"/>
      <c r="B25" s="10"/>
      <c r="C25" s="11"/>
      <c r="D25" s="12"/>
      <c r="E25" s="13"/>
      <c r="F25" s="15">
        <f>IFERROR(IF(A25=1,"",D25*E25),"")</f>
        <v>0</v>
      </c>
    </row>
    <row r="26" spans="1:6" ht="12" customHeight="1" x14ac:dyDescent="0.25">
      <c r="B26" s="8"/>
      <c r="C26" s="8"/>
      <c r="D26" s="8"/>
      <c r="E26" s="8"/>
      <c r="F26" s="8"/>
    </row>
    <row r="27" spans="1:6" x14ac:dyDescent="0.25">
      <c r="B27" s="10"/>
      <c r="C27" s="11"/>
      <c r="D27" s="12"/>
      <c r="E27" s="13"/>
      <c r="F27" s="14">
        <f>IF(A27=1,"",D27*E27)</f>
        <v>0</v>
      </c>
    </row>
    <row r="28" spans="1:6" ht="12" customHeight="1" x14ac:dyDescent="0.25">
      <c r="B28" s="8"/>
      <c r="C28" s="8"/>
      <c r="D28" s="8"/>
      <c r="E28" s="8"/>
      <c r="F28" s="8"/>
    </row>
    <row r="29" spans="1:6" x14ac:dyDescent="0.25">
      <c r="A29" s="6"/>
      <c r="B29" s="10" t="s">
        <v>17</v>
      </c>
      <c r="C29" s="11"/>
      <c r="D29" s="12"/>
      <c r="E29" s="13"/>
      <c r="F29" s="14">
        <f>IF(A29=1,"",D29*E29)</f>
        <v>0</v>
      </c>
    </row>
    <row r="30" spans="1:6" ht="12" customHeight="1" x14ac:dyDescent="0.25">
      <c r="B30" s="8"/>
      <c r="C30" s="8"/>
      <c r="D30" s="8" t="s">
        <v>5</v>
      </c>
      <c r="E30" s="8"/>
      <c r="F30" s="8"/>
    </row>
    <row r="31" spans="1:6" x14ac:dyDescent="0.25">
      <c r="A31" s="6"/>
      <c r="B31" s="10" t="s">
        <v>17</v>
      </c>
      <c r="C31" s="11"/>
      <c r="D31" s="12"/>
      <c r="E31" s="13"/>
      <c r="F31" s="14">
        <f>IF(A31=1,"",D31*E31)</f>
        <v>0</v>
      </c>
    </row>
    <row r="32" spans="1:6" ht="12" customHeight="1" x14ac:dyDescent="0.25">
      <c r="B32" s="8"/>
      <c r="C32" s="8"/>
      <c r="D32" s="8" t="s">
        <v>5</v>
      </c>
      <c r="E32" s="8"/>
      <c r="F32" s="8"/>
    </row>
    <row r="33" spans="1:6" x14ac:dyDescent="0.25">
      <c r="A33" s="6"/>
      <c r="B33" s="10" t="s">
        <v>17</v>
      </c>
      <c r="C33" s="11"/>
      <c r="D33" s="12"/>
      <c r="E33" s="13"/>
      <c r="F33" s="14">
        <f>IF(A33=1,"",D33*E33)</f>
        <v>0</v>
      </c>
    </row>
    <row r="34" spans="1:6" ht="12" customHeight="1" x14ac:dyDescent="0.25">
      <c r="B34" s="8"/>
      <c r="C34" s="8"/>
      <c r="D34" s="8" t="s">
        <v>5</v>
      </c>
      <c r="E34" s="8"/>
      <c r="F34" s="8"/>
    </row>
    <row r="35" spans="1:6" x14ac:dyDescent="0.25">
      <c r="A35" s="6"/>
      <c r="B35" s="10" t="s">
        <v>17</v>
      </c>
      <c r="C35" s="11"/>
      <c r="D35" s="12"/>
      <c r="E35" s="13"/>
      <c r="F35" s="14">
        <f>IF(A35=1,"",D35*E35)</f>
        <v>0</v>
      </c>
    </row>
    <row r="36" spans="1:6" ht="12" customHeight="1" x14ac:dyDescent="0.25">
      <c r="B36" s="8"/>
      <c r="C36" s="8"/>
      <c r="D36" s="8" t="s">
        <v>5</v>
      </c>
      <c r="E36" s="8"/>
      <c r="F36" s="8"/>
    </row>
    <row r="37" spans="1:6" x14ac:dyDescent="0.25">
      <c r="A37" s="6"/>
      <c r="B37" s="10" t="s">
        <v>17</v>
      </c>
      <c r="C37" s="11"/>
      <c r="D37" s="12"/>
      <c r="E37" s="13"/>
      <c r="F37" s="14">
        <f>IF(A37=1,"",D37*E37)</f>
        <v>0</v>
      </c>
    </row>
    <row r="38" spans="1:6" ht="12" customHeight="1" x14ac:dyDescent="0.25">
      <c r="B38" s="8"/>
      <c r="C38" s="8"/>
      <c r="D38" s="8" t="s">
        <v>5</v>
      </c>
      <c r="E38" s="8"/>
      <c r="F38" s="8"/>
    </row>
    <row r="39" spans="1:6" x14ac:dyDescent="0.25">
      <c r="A39" s="6"/>
      <c r="B39" s="10" t="s">
        <v>17</v>
      </c>
      <c r="C39" s="11"/>
      <c r="D39" s="12"/>
      <c r="E39" s="13"/>
      <c r="F39" s="14">
        <f>IF(A39=1,"",D39*E39)</f>
        <v>0</v>
      </c>
    </row>
    <row r="40" spans="1:6" ht="12" customHeight="1" x14ac:dyDescent="0.25">
      <c r="B40" s="8"/>
      <c r="C40" s="8"/>
      <c r="D40" s="8" t="s">
        <v>5</v>
      </c>
      <c r="E40" s="8"/>
      <c r="F40" s="8"/>
    </row>
    <row r="41" spans="1:6" x14ac:dyDescent="0.25">
      <c r="A41" s="6"/>
      <c r="B41" s="10" t="s">
        <v>17</v>
      </c>
      <c r="C41" s="11"/>
      <c r="D41" s="12"/>
      <c r="E41" s="13"/>
      <c r="F41" s="14">
        <f>IF(A41=1,"",D41*E41)</f>
        <v>0</v>
      </c>
    </row>
    <row r="42" spans="1:6" ht="12" customHeight="1" x14ac:dyDescent="0.25">
      <c r="B42" s="8"/>
      <c r="C42" s="8"/>
      <c r="D42" s="8" t="s">
        <v>5</v>
      </c>
      <c r="E42" s="8"/>
      <c r="F42" s="8"/>
    </row>
    <row r="43" spans="1:6" x14ac:dyDescent="0.25">
      <c r="A43" s="6"/>
      <c r="B43" s="10"/>
      <c r="C43" s="11"/>
      <c r="D43" s="12"/>
      <c r="E43" s="13"/>
      <c r="F43" s="14">
        <f t="shared" ref="F43:F52" si="0">IF(A43=1,"",D43*E43)</f>
        <v>0</v>
      </c>
    </row>
    <row r="44" spans="1:6" x14ac:dyDescent="0.25">
      <c r="A44" s="6"/>
      <c r="B44" s="10" t="s">
        <v>18</v>
      </c>
      <c r="C44" s="11"/>
      <c r="D44" s="12"/>
      <c r="E44" s="13"/>
      <c r="F44" s="14">
        <f t="shared" si="0"/>
        <v>0</v>
      </c>
    </row>
    <row r="45" spans="1:6" x14ac:dyDescent="0.25">
      <c r="A45" s="6"/>
      <c r="B45" s="10"/>
      <c r="C45" s="11"/>
      <c r="D45" s="12"/>
      <c r="E45" s="13"/>
      <c r="F45" s="14">
        <f t="shared" si="0"/>
        <v>0</v>
      </c>
    </row>
    <row r="46" spans="1:6" x14ac:dyDescent="0.25">
      <c r="A46" s="6"/>
      <c r="B46" s="10"/>
      <c r="C46" s="11"/>
      <c r="D46" s="12"/>
      <c r="E46" s="13"/>
      <c r="F46" s="14">
        <f t="shared" si="0"/>
        <v>0</v>
      </c>
    </row>
    <row r="47" spans="1:6" x14ac:dyDescent="0.25">
      <c r="A47" s="6"/>
      <c r="B47" s="10"/>
      <c r="C47" s="11"/>
      <c r="D47" s="12"/>
      <c r="E47" s="13"/>
      <c r="F47" s="14">
        <f t="shared" si="0"/>
        <v>0</v>
      </c>
    </row>
    <row r="48" spans="1:6" x14ac:dyDescent="0.25">
      <c r="A48" s="6"/>
      <c r="B48" s="10"/>
      <c r="C48" s="11"/>
      <c r="D48" s="12"/>
      <c r="E48" s="13"/>
      <c r="F48" s="14">
        <f t="shared" si="0"/>
        <v>0</v>
      </c>
    </row>
    <row r="49" spans="1:6" x14ac:dyDescent="0.25">
      <c r="A49" s="6"/>
      <c r="B49" s="10"/>
      <c r="C49" s="11"/>
      <c r="D49" s="12"/>
      <c r="E49" s="13"/>
      <c r="F49" s="14">
        <f t="shared" si="0"/>
        <v>0</v>
      </c>
    </row>
    <row r="50" spans="1:6" x14ac:dyDescent="0.25">
      <c r="A50" s="6"/>
      <c r="B50" s="10"/>
      <c r="C50" s="11"/>
      <c r="D50" s="12"/>
      <c r="E50" s="13"/>
      <c r="F50" s="14">
        <f t="shared" si="0"/>
        <v>0</v>
      </c>
    </row>
    <row r="51" spans="1:6" x14ac:dyDescent="0.25">
      <c r="A51" s="6"/>
      <c r="B51" s="10"/>
      <c r="C51" s="11"/>
      <c r="D51" s="12"/>
      <c r="E51" s="13"/>
      <c r="F51" s="14">
        <f t="shared" si="0"/>
        <v>0</v>
      </c>
    </row>
    <row r="52" spans="1:6" x14ac:dyDescent="0.25">
      <c r="A52" s="6"/>
      <c r="B52" s="10"/>
      <c r="C52" s="11"/>
      <c r="D52" s="12"/>
      <c r="E52" s="13"/>
      <c r="F52" s="14">
        <f t="shared" si="0"/>
        <v>0</v>
      </c>
    </row>
    <row r="53" spans="1:6" x14ac:dyDescent="0.25">
      <c r="B53" s="28"/>
      <c r="C53" s="28"/>
      <c r="D53" s="28"/>
      <c r="E53" s="28"/>
      <c r="F53" s="28"/>
    </row>
  </sheetData>
  <mergeCells count="1">
    <mergeCell ref="G12:H12"/>
  </mergeCells>
  <conditionalFormatting sqref="B51:E51">
    <cfRule type="expression" dxfId="76" priority="4">
      <formula>$A$51=1</formula>
    </cfRule>
  </conditionalFormatting>
  <conditionalFormatting sqref="B15:E15">
    <cfRule type="expression" dxfId="75" priority="24">
      <formula>$A$15=1</formula>
    </cfRule>
  </conditionalFormatting>
  <conditionalFormatting sqref="B17:E17">
    <cfRule type="expression" dxfId="74" priority="23">
      <formula>$A$17=1</formula>
    </cfRule>
  </conditionalFormatting>
  <conditionalFormatting sqref="B23:E23">
    <cfRule type="expression" dxfId="73" priority="22">
      <formula>$A$23=1</formula>
    </cfRule>
  </conditionalFormatting>
  <conditionalFormatting sqref="B25:E25">
    <cfRule type="expression" dxfId="72" priority="21">
      <formula>$A$25=1</formula>
    </cfRule>
  </conditionalFormatting>
  <conditionalFormatting sqref="B27:E27">
    <cfRule type="expression" dxfId="71" priority="20">
      <formula>$A$27=1</formula>
    </cfRule>
  </conditionalFormatting>
  <conditionalFormatting sqref="B29:E29">
    <cfRule type="expression" dxfId="70" priority="19">
      <formula>$A$29=1</formula>
    </cfRule>
  </conditionalFormatting>
  <conditionalFormatting sqref="B31:E31">
    <cfRule type="expression" dxfId="69" priority="18">
      <formula>$A$31=1</formula>
    </cfRule>
  </conditionalFormatting>
  <conditionalFormatting sqref="B33:E33">
    <cfRule type="expression" dxfId="68" priority="17">
      <formula>$A$33=1</formula>
    </cfRule>
  </conditionalFormatting>
  <conditionalFormatting sqref="B35:E35">
    <cfRule type="expression" dxfId="67" priority="16">
      <formula>$A$35=1</formula>
    </cfRule>
  </conditionalFormatting>
  <conditionalFormatting sqref="B37:E37">
    <cfRule type="expression" dxfId="66" priority="15">
      <formula>$A$37=1</formula>
    </cfRule>
  </conditionalFormatting>
  <conditionalFormatting sqref="B39:E39">
    <cfRule type="expression" dxfId="65" priority="14">
      <formula>$A$39=1</formula>
    </cfRule>
  </conditionalFormatting>
  <conditionalFormatting sqref="B41:E41">
    <cfRule type="expression" dxfId="64" priority="13">
      <formula>$A$41=1</formula>
    </cfRule>
  </conditionalFormatting>
  <conditionalFormatting sqref="B43:E43 B44">
    <cfRule type="expression" dxfId="63" priority="12">
      <formula>$A$43=1</formula>
    </cfRule>
  </conditionalFormatting>
  <conditionalFormatting sqref="C44:E44">
    <cfRule type="expression" dxfId="62" priority="11">
      <formula>$A$44=1</formula>
    </cfRule>
  </conditionalFormatting>
  <conditionalFormatting sqref="B45:E45">
    <cfRule type="expression" dxfId="61" priority="10">
      <formula>$A$45=1</formula>
    </cfRule>
  </conditionalFormatting>
  <conditionalFormatting sqref="B46:E46">
    <cfRule type="expression" dxfId="60" priority="9">
      <formula>$A$46=1</formula>
    </cfRule>
  </conditionalFormatting>
  <conditionalFormatting sqref="B47:E47">
    <cfRule type="expression" dxfId="59" priority="8">
      <formula>$A$47=1</formula>
    </cfRule>
  </conditionalFormatting>
  <conditionalFormatting sqref="B48:E48">
    <cfRule type="expression" dxfId="58" priority="7">
      <formula>$A$48=1</formula>
    </cfRule>
  </conditionalFormatting>
  <conditionalFormatting sqref="B49:E49">
    <cfRule type="expression" dxfId="57" priority="6">
      <formula>$A$49=1</formula>
    </cfRule>
  </conditionalFormatting>
  <conditionalFormatting sqref="B50:E50">
    <cfRule type="expression" dxfId="56" priority="5">
      <formula>$A$50=1</formula>
    </cfRule>
  </conditionalFormatting>
  <conditionalFormatting sqref="B52:E52">
    <cfRule type="expression" dxfId="55" priority="3">
      <formula>$A$52=1</formula>
    </cfRule>
  </conditionalFormatting>
  <conditionalFormatting sqref="B19:E19">
    <cfRule type="expression" dxfId="54" priority="2">
      <formula>$A$23=1</formula>
    </cfRule>
  </conditionalFormatting>
  <conditionalFormatting sqref="B21:E21">
    <cfRule type="expression" dxfId="53" priority="1">
      <formula>$A$27=1</formula>
    </cfRule>
  </conditionalFormatting>
  <printOptions gridLines="1"/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7" id="{7692E148-8F11-4AA7-B52D-672559A4C82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  <x14:conditionalFormatting xmlns:xm="http://schemas.microsoft.com/office/excel/2006/main">
          <x14:cfRule type="iconSet" priority="46" id="{8B1B52E7-76E6-4866-9269-A58013CE03D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45" id="{080AC303-24BA-4E48-9DBD-DDD451A55ED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44" id="{205347B7-87C5-4E31-81A9-879259FFF50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43" id="{E44543E7-5B2B-4DB7-99FF-725BED8E9D8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42" id="{7B3D6634-35AE-4412-8CD8-D788D0012FE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41" id="{F6321884-8AF2-45B8-9E0C-948829BB295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40" id="{0A7398F6-7D4A-43D0-9CB8-459D1CB74D3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39" id="{D906B878-386A-4FF8-8AE6-3B4FB2412A9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38" id="{9A051FC5-CB77-4447-A2EF-477727D21AD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37" id="{F61C1FF1-4979-4241-879E-B2C430DCFE5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36" id="{038EAF68-014F-4701-904C-489048D07CD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35" id="{AC22F782-09EE-4B5D-B481-1D529F87770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34" id="{C6CF05E9-65B2-4D2E-BA21-E94915377DB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33" id="{28AC7C34-97A6-48E1-9E45-7A034592CB5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32" id="{A137BF4A-D139-4C89-98E3-CFA50298AA9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31" id="{1FCE79F5-7F14-4BE4-845E-BED0E8CD196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30" id="{2AB40E6C-6139-48A3-81B7-114EBE1C132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29" id="{D9A208F0-1DB3-4468-B10C-30696A8ED98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28" id="{351F2017-3F18-4619-85CF-476F416C48A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27" id="{02EA3B96-37A0-4450-BA07-BAE5965CE1F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26" id="{B226E87F-641B-47E9-B42D-665E6CCCA34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25" id="{BEF377F3-D4F2-4CD5-BEEF-3B1F1800F04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1B0BF-4228-4249-9D17-85BCF48C1B88}">
  <sheetPr codeName="Feuil37"/>
  <dimension ref="A2:O53"/>
  <sheetViews>
    <sheetView showZeros="0" workbookViewId="0">
      <selection activeCell="B15" sqref="B15"/>
    </sheetView>
  </sheetViews>
  <sheetFormatPr baseColWidth="10" defaultRowHeight="15" x14ac:dyDescent="0.25"/>
  <cols>
    <col min="1" max="1" width="3.28515625" style="1" customWidth="1"/>
    <col min="2" max="2" width="62.42578125" style="1" customWidth="1"/>
    <col min="3" max="3" width="8.140625" style="1" customWidth="1"/>
    <col min="4" max="4" width="5.85546875" style="1" customWidth="1"/>
    <col min="5" max="5" width="10.28515625" style="1" customWidth="1"/>
    <col min="6" max="6" width="12.140625" style="1" customWidth="1"/>
    <col min="7" max="8" width="11.42578125" style="1"/>
    <col min="9" max="9" width="13.5703125" style="1" bestFit="1" customWidth="1"/>
    <col min="10" max="16384" width="11.42578125" style="1"/>
  </cols>
  <sheetData>
    <row r="2" spans="1:15" ht="15.75" x14ac:dyDescent="0.25">
      <c r="D2" s="2"/>
      <c r="E2" s="16">
        <v>44330</v>
      </c>
      <c r="F2" s="17"/>
    </row>
    <row r="3" spans="1:15" x14ac:dyDescent="0.25">
      <c r="O3" s="1" t="s">
        <v>30</v>
      </c>
    </row>
    <row r="4" spans="1:15" x14ac:dyDescent="0.25">
      <c r="C4" s="1" t="s">
        <v>31</v>
      </c>
      <c r="O4" s="1" t="str">
        <f>C4</f>
        <v>Client 1</v>
      </c>
    </row>
    <row r="5" spans="1:15" x14ac:dyDescent="0.25">
      <c r="C5" s="1" t="s">
        <v>6</v>
      </c>
    </row>
    <row r="6" spans="1:15" x14ac:dyDescent="0.25">
      <c r="C6" s="1" t="s">
        <v>7</v>
      </c>
    </row>
    <row r="7" spans="1:15" x14ac:dyDescent="0.25">
      <c r="C7" s="1" t="s">
        <v>8</v>
      </c>
    </row>
    <row r="8" spans="1:15" ht="15.75" thickBot="1" x14ac:dyDescent="0.3">
      <c r="C8" s="1">
        <v>75000</v>
      </c>
      <c r="D8" s="1" t="s">
        <v>9</v>
      </c>
    </row>
    <row r="9" spans="1:15" ht="18" customHeight="1" thickTop="1" x14ac:dyDescent="0.25">
      <c r="G9" s="18"/>
      <c r="H9" s="19" t="s">
        <v>10</v>
      </c>
      <c r="I9" s="20">
        <f>SUM(F15:F457)</f>
        <v>10</v>
      </c>
    </row>
    <row r="10" spans="1:15" ht="18" customHeight="1" x14ac:dyDescent="0.25">
      <c r="C10" s="1" t="s">
        <v>30</v>
      </c>
      <c r="D10" s="1">
        <v>1173</v>
      </c>
      <c r="G10" s="21" t="s">
        <v>11</v>
      </c>
      <c r="H10" s="22">
        <v>0.2</v>
      </c>
      <c r="I10" s="23">
        <f>I9*H10</f>
        <v>2</v>
      </c>
    </row>
    <row r="11" spans="1:15" ht="18" customHeight="1" x14ac:dyDescent="0.25">
      <c r="G11" s="24"/>
      <c r="H11" s="25" t="s">
        <v>12</v>
      </c>
      <c r="I11" s="26">
        <v>4</v>
      </c>
    </row>
    <row r="12" spans="1:15" ht="30.75" customHeight="1" thickBot="1" x14ac:dyDescent="0.3">
      <c r="G12" s="38" t="s">
        <v>13</v>
      </c>
      <c r="H12" s="39"/>
      <c r="I12" s="27">
        <f>I9+I10-I11</f>
        <v>8</v>
      </c>
    </row>
    <row r="13" spans="1:15" ht="15.75" thickTop="1" x14ac:dyDescent="0.25">
      <c r="B13" s="3" t="s">
        <v>0</v>
      </c>
      <c r="C13" s="4" t="s">
        <v>1</v>
      </c>
      <c r="D13" s="4" t="s">
        <v>2</v>
      </c>
      <c r="E13" s="4" t="s">
        <v>3</v>
      </c>
      <c r="F13" s="5" t="s">
        <v>4</v>
      </c>
    </row>
    <row r="14" spans="1:15" ht="12" customHeight="1" x14ac:dyDescent="0.25">
      <c r="A14" s="6"/>
      <c r="B14" s="7"/>
      <c r="C14" s="8"/>
      <c r="D14" s="8" t="s">
        <v>5</v>
      </c>
      <c r="E14" s="9"/>
      <c r="F14" s="9"/>
    </row>
    <row r="15" spans="1:15" ht="45" x14ac:dyDescent="0.25">
      <c r="A15" s="6"/>
      <c r="B15" s="10" t="s">
        <v>49</v>
      </c>
      <c r="C15" s="11"/>
      <c r="D15" s="12">
        <v>1</v>
      </c>
      <c r="E15" s="13">
        <v>1</v>
      </c>
      <c r="F15" s="14">
        <f>IF(A15=1,"",D15*E15)</f>
        <v>1</v>
      </c>
    </row>
    <row r="16" spans="1:15" ht="12" customHeight="1" x14ac:dyDescent="0.25">
      <c r="B16" s="8"/>
      <c r="C16" s="8"/>
      <c r="D16" s="8" t="s">
        <v>5</v>
      </c>
      <c r="E16" s="8"/>
      <c r="F16" s="8"/>
    </row>
    <row r="17" spans="1:6" ht="30" x14ac:dyDescent="0.25">
      <c r="A17" s="6"/>
      <c r="B17" s="10" t="s">
        <v>14</v>
      </c>
      <c r="C17" s="11"/>
      <c r="D17" s="12">
        <v>1</v>
      </c>
      <c r="E17" s="13">
        <v>2</v>
      </c>
      <c r="F17" s="14">
        <f>IF(A17=1,"",D17*E17)</f>
        <v>2</v>
      </c>
    </row>
    <row r="18" spans="1:6" ht="12" customHeight="1" x14ac:dyDescent="0.25">
      <c r="B18" s="8"/>
      <c r="C18" s="8"/>
      <c r="D18" s="8" t="s">
        <v>5</v>
      </c>
      <c r="E18" s="8"/>
      <c r="F18" s="8"/>
    </row>
    <row r="19" spans="1:6" x14ac:dyDescent="0.25">
      <c r="A19" s="6"/>
      <c r="B19" s="10" t="s">
        <v>15</v>
      </c>
      <c r="C19" s="11"/>
      <c r="D19" s="12">
        <v>1</v>
      </c>
      <c r="E19" s="13">
        <v>3</v>
      </c>
      <c r="F19" s="14">
        <f>IF(A19=1,"",D19*E19)</f>
        <v>3</v>
      </c>
    </row>
    <row r="20" spans="1:6" ht="12" customHeight="1" x14ac:dyDescent="0.25">
      <c r="B20" s="8"/>
      <c r="C20" s="8"/>
      <c r="D20" s="8" t="s">
        <v>5</v>
      </c>
      <c r="E20" s="8"/>
      <c r="F20" s="8"/>
    </row>
    <row r="21" spans="1:6" x14ac:dyDescent="0.25">
      <c r="A21" s="6"/>
      <c r="B21" s="10" t="s">
        <v>16</v>
      </c>
      <c r="C21" s="11"/>
      <c r="D21" s="12">
        <v>1</v>
      </c>
      <c r="E21" s="13">
        <v>4</v>
      </c>
      <c r="F21" s="14">
        <f>IF(A21=1,"",D21*E21)</f>
        <v>4</v>
      </c>
    </row>
    <row r="22" spans="1:6" ht="12" customHeight="1" x14ac:dyDescent="0.25">
      <c r="B22" s="8"/>
      <c r="C22" s="8"/>
      <c r="D22" s="8"/>
      <c r="E22" s="8"/>
      <c r="F22" s="8"/>
    </row>
    <row r="23" spans="1:6" x14ac:dyDescent="0.25">
      <c r="A23" s="6"/>
      <c r="B23" s="10"/>
      <c r="C23" s="11"/>
      <c r="D23" s="12"/>
      <c r="E23" s="13"/>
      <c r="F23" s="14">
        <f>IF(A23=1,"",D23*E23)</f>
        <v>0</v>
      </c>
    </row>
    <row r="24" spans="1:6" ht="12" customHeight="1" x14ac:dyDescent="0.25">
      <c r="B24" s="8"/>
      <c r="C24" s="8"/>
      <c r="D24" s="8"/>
      <c r="E24" s="8"/>
      <c r="F24" s="8"/>
    </row>
    <row r="25" spans="1:6" x14ac:dyDescent="0.25">
      <c r="A25" s="6"/>
      <c r="B25" s="10"/>
      <c r="C25" s="11"/>
      <c r="D25" s="12"/>
      <c r="E25" s="13"/>
      <c r="F25" s="15">
        <f>IFERROR(IF(A25=1,"",D25*E25),"")</f>
        <v>0</v>
      </c>
    </row>
    <row r="26" spans="1:6" ht="12" customHeight="1" x14ac:dyDescent="0.25">
      <c r="B26" s="8"/>
      <c r="C26" s="8"/>
      <c r="D26" s="8"/>
      <c r="E26" s="8"/>
      <c r="F26" s="8"/>
    </row>
    <row r="27" spans="1:6" x14ac:dyDescent="0.25">
      <c r="B27" s="10"/>
      <c r="C27" s="11"/>
      <c r="D27" s="12"/>
      <c r="E27" s="13"/>
      <c r="F27" s="14">
        <f>IF(A27=1,"",D27*E27)</f>
        <v>0</v>
      </c>
    </row>
    <row r="28" spans="1:6" ht="12" customHeight="1" x14ac:dyDescent="0.25">
      <c r="B28" s="8"/>
      <c r="C28" s="8"/>
      <c r="D28" s="8"/>
      <c r="E28" s="8"/>
      <c r="F28" s="8"/>
    </row>
    <row r="29" spans="1:6" x14ac:dyDescent="0.25">
      <c r="A29" s="6"/>
      <c r="B29" s="10" t="s">
        <v>17</v>
      </c>
      <c r="C29" s="11"/>
      <c r="D29" s="12"/>
      <c r="E29" s="13"/>
      <c r="F29" s="14">
        <f>IF(A29=1,"",D29*E29)</f>
        <v>0</v>
      </c>
    </row>
    <row r="30" spans="1:6" ht="12" customHeight="1" x14ac:dyDescent="0.25">
      <c r="B30" s="8"/>
      <c r="C30" s="8"/>
      <c r="D30" s="8" t="s">
        <v>5</v>
      </c>
      <c r="E30" s="8"/>
      <c r="F30" s="8"/>
    </row>
    <row r="31" spans="1:6" x14ac:dyDescent="0.25">
      <c r="A31" s="6"/>
      <c r="B31" s="10" t="s">
        <v>17</v>
      </c>
      <c r="C31" s="11"/>
      <c r="D31" s="12"/>
      <c r="E31" s="13"/>
      <c r="F31" s="14">
        <f>IF(A31=1,"",D31*E31)</f>
        <v>0</v>
      </c>
    </row>
    <row r="32" spans="1:6" ht="12" customHeight="1" x14ac:dyDescent="0.25">
      <c r="B32" s="8"/>
      <c r="C32" s="8"/>
      <c r="D32" s="8" t="s">
        <v>5</v>
      </c>
      <c r="E32" s="8"/>
      <c r="F32" s="8"/>
    </row>
    <row r="33" spans="1:6" x14ac:dyDescent="0.25">
      <c r="A33" s="6"/>
      <c r="B33" s="10" t="s">
        <v>17</v>
      </c>
      <c r="C33" s="11"/>
      <c r="D33" s="12"/>
      <c r="E33" s="13"/>
      <c r="F33" s="14">
        <f>IF(A33=1,"",D33*E33)</f>
        <v>0</v>
      </c>
    </row>
    <row r="34" spans="1:6" ht="12" customHeight="1" x14ac:dyDescent="0.25">
      <c r="B34" s="8"/>
      <c r="C34" s="8"/>
      <c r="D34" s="8" t="s">
        <v>5</v>
      </c>
      <c r="E34" s="8"/>
      <c r="F34" s="8"/>
    </row>
    <row r="35" spans="1:6" x14ac:dyDescent="0.25">
      <c r="A35" s="6"/>
      <c r="B35" s="10" t="s">
        <v>17</v>
      </c>
      <c r="C35" s="11"/>
      <c r="D35" s="12"/>
      <c r="E35" s="13"/>
      <c r="F35" s="14">
        <f>IF(A35=1,"",D35*E35)</f>
        <v>0</v>
      </c>
    </row>
    <row r="36" spans="1:6" ht="12" customHeight="1" x14ac:dyDescent="0.25">
      <c r="B36" s="8"/>
      <c r="C36" s="8"/>
      <c r="D36" s="8" t="s">
        <v>5</v>
      </c>
      <c r="E36" s="8"/>
      <c r="F36" s="8"/>
    </row>
    <row r="37" spans="1:6" x14ac:dyDescent="0.25">
      <c r="A37" s="6"/>
      <c r="B37" s="10" t="s">
        <v>17</v>
      </c>
      <c r="C37" s="11"/>
      <c r="D37" s="12"/>
      <c r="E37" s="13"/>
      <c r="F37" s="14">
        <f>IF(A37=1,"",D37*E37)</f>
        <v>0</v>
      </c>
    </row>
    <row r="38" spans="1:6" ht="12" customHeight="1" x14ac:dyDescent="0.25">
      <c r="B38" s="8"/>
      <c r="C38" s="8"/>
      <c r="D38" s="8" t="s">
        <v>5</v>
      </c>
      <c r="E38" s="8"/>
      <c r="F38" s="8"/>
    </row>
    <row r="39" spans="1:6" x14ac:dyDescent="0.25">
      <c r="A39" s="6"/>
      <c r="B39" s="10" t="s">
        <v>17</v>
      </c>
      <c r="C39" s="11"/>
      <c r="D39" s="12"/>
      <c r="E39" s="13"/>
      <c r="F39" s="14">
        <f>IF(A39=1,"",D39*E39)</f>
        <v>0</v>
      </c>
    </row>
    <row r="40" spans="1:6" ht="12" customHeight="1" x14ac:dyDescent="0.25">
      <c r="B40" s="8"/>
      <c r="C40" s="8"/>
      <c r="D40" s="8" t="s">
        <v>5</v>
      </c>
      <c r="E40" s="8"/>
      <c r="F40" s="8"/>
    </row>
    <row r="41" spans="1:6" x14ac:dyDescent="0.25">
      <c r="A41" s="6"/>
      <c r="B41" s="10" t="s">
        <v>17</v>
      </c>
      <c r="C41" s="11"/>
      <c r="D41" s="12"/>
      <c r="E41" s="13"/>
      <c r="F41" s="14">
        <f>IF(A41=1,"",D41*E41)</f>
        <v>0</v>
      </c>
    </row>
    <row r="42" spans="1:6" ht="12" customHeight="1" x14ac:dyDescent="0.25">
      <c r="B42" s="8"/>
      <c r="C42" s="8"/>
      <c r="D42" s="8" t="s">
        <v>5</v>
      </c>
      <c r="E42" s="8"/>
      <c r="F42" s="8"/>
    </row>
    <row r="43" spans="1:6" x14ac:dyDescent="0.25">
      <c r="A43" s="6"/>
      <c r="B43" s="10"/>
      <c r="C43" s="11"/>
      <c r="D43" s="12"/>
      <c r="E43" s="13"/>
      <c r="F43" s="14">
        <f t="shared" ref="F43:F52" si="0">IF(A43=1,"",D43*E43)</f>
        <v>0</v>
      </c>
    </row>
    <row r="44" spans="1:6" x14ac:dyDescent="0.25">
      <c r="A44" s="6"/>
      <c r="B44" s="10" t="s">
        <v>18</v>
      </c>
      <c r="C44" s="11"/>
      <c r="D44" s="12"/>
      <c r="E44" s="13"/>
      <c r="F44" s="14">
        <f t="shared" si="0"/>
        <v>0</v>
      </c>
    </row>
    <row r="45" spans="1:6" x14ac:dyDescent="0.25">
      <c r="A45" s="6"/>
      <c r="B45" s="10"/>
      <c r="C45" s="11"/>
      <c r="D45" s="12"/>
      <c r="E45" s="13"/>
      <c r="F45" s="14">
        <f t="shared" si="0"/>
        <v>0</v>
      </c>
    </row>
    <row r="46" spans="1:6" x14ac:dyDescent="0.25">
      <c r="A46" s="6"/>
      <c r="B46" s="10"/>
      <c r="C46" s="11"/>
      <c r="D46" s="12"/>
      <c r="E46" s="13"/>
      <c r="F46" s="14">
        <f t="shared" si="0"/>
        <v>0</v>
      </c>
    </row>
    <row r="47" spans="1:6" x14ac:dyDescent="0.25">
      <c r="A47" s="6"/>
      <c r="B47" s="10"/>
      <c r="C47" s="11"/>
      <c r="D47" s="12"/>
      <c r="E47" s="13"/>
      <c r="F47" s="14">
        <f t="shared" si="0"/>
        <v>0</v>
      </c>
    </row>
    <row r="48" spans="1:6" x14ac:dyDescent="0.25">
      <c r="A48" s="6"/>
      <c r="B48" s="10"/>
      <c r="C48" s="11"/>
      <c r="D48" s="12"/>
      <c r="E48" s="13"/>
      <c r="F48" s="14">
        <f t="shared" si="0"/>
        <v>0</v>
      </c>
    </row>
    <row r="49" spans="1:6" x14ac:dyDescent="0.25">
      <c r="A49" s="6"/>
      <c r="B49" s="10"/>
      <c r="C49" s="11"/>
      <c r="D49" s="12"/>
      <c r="E49" s="13"/>
      <c r="F49" s="14">
        <f t="shared" si="0"/>
        <v>0</v>
      </c>
    </row>
    <row r="50" spans="1:6" x14ac:dyDescent="0.25">
      <c r="A50" s="6"/>
      <c r="B50" s="10"/>
      <c r="C50" s="11"/>
      <c r="D50" s="12"/>
      <c r="E50" s="13"/>
      <c r="F50" s="14">
        <f t="shared" si="0"/>
        <v>0</v>
      </c>
    </row>
    <row r="51" spans="1:6" x14ac:dyDescent="0.25">
      <c r="A51" s="6"/>
      <c r="B51" s="10"/>
      <c r="C51" s="11"/>
      <c r="D51" s="12"/>
      <c r="E51" s="13"/>
      <c r="F51" s="14">
        <f t="shared" si="0"/>
        <v>0</v>
      </c>
    </row>
    <row r="52" spans="1:6" x14ac:dyDescent="0.25">
      <c r="A52" s="6"/>
      <c r="B52" s="10"/>
      <c r="C52" s="11"/>
      <c r="D52" s="12"/>
      <c r="E52" s="13"/>
      <c r="F52" s="14">
        <f t="shared" si="0"/>
        <v>0</v>
      </c>
    </row>
    <row r="53" spans="1:6" x14ac:dyDescent="0.25">
      <c r="B53" s="28"/>
      <c r="C53" s="28"/>
      <c r="D53" s="28"/>
      <c r="E53" s="28"/>
      <c r="F53" s="28"/>
    </row>
  </sheetData>
  <mergeCells count="1">
    <mergeCell ref="G12:H12"/>
  </mergeCells>
  <conditionalFormatting sqref="B51:E51">
    <cfRule type="expression" dxfId="52" priority="4">
      <formula>$A$51=1</formula>
    </cfRule>
  </conditionalFormatting>
  <conditionalFormatting sqref="B15:E15">
    <cfRule type="expression" dxfId="51" priority="24">
      <formula>$A$15=1</formula>
    </cfRule>
  </conditionalFormatting>
  <conditionalFormatting sqref="B17:E17">
    <cfRule type="expression" dxfId="50" priority="23">
      <formula>$A$17=1</formula>
    </cfRule>
  </conditionalFormatting>
  <conditionalFormatting sqref="B23:E23">
    <cfRule type="expression" dxfId="49" priority="22">
      <formula>$A$23=1</formula>
    </cfRule>
  </conditionalFormatting>
  <conditionalFormatting sqref="B25:E25">
    <cfRule type="expression" dxfId="48" priority="21">
      <formula>$A$25=1</formula>
    </cfRule>
  </conditionalFormatting>
  <conditionalFormatting sqref="B27:E27">
    <cfRule type="expression" dxfId="47" priority="20">
      <formula>$A$27=1</formula>
    </cfRule>
  </conditionalFormatting>
  <conditionalFormatting sqref="B29:E29">
    <cfRule type="expression" dxfId="46" priority="19">
      <formula>$A$29=1</formula>
    </cfRule>
  </conditionalFormatting>
  <conditionalFormatting sqref="B31:E31">
    <cfRule type="expression" dxfId="45" priority="18">
      <formula>$A$31=1</formula>
    </cfRule>
  </conditionalFormatting>
  <conditionalFormatting sqref="B33:E33">
    <cfRule type="expression" dxfId="44" priority="17">
      <formula>$A$33=1</formula>
    </cfRule>
  </conditionalFormatting>
  <conditionalFormatting sqref="B35:E35">
    <cfRule type="expression" dxfId="43" priority="16">
      <formula>$A$35=1</formula>
    </cfRule>
  </conditionalFormatting>
  <conditionalFormatting sqref="B37:E37">
    <cfRule type="expression" dxfId="42" priority="15">
      <formula>$A$37=1</formula>
    </cfRule>
  </conditionalFormatting>
  <conditionalFormatting sqref="B39:E39">
    <cfRule type="expression" dxfId="41" priority="14">
      <formula>$A$39=1</formula>
    </cfRule>
  </conditionalFormatting>
  <conditionalFormatting sqref="B41:E41">
    <cfRule type="expression" dxfId="40" priority="13">
      <formula>$A$41=1</formula>
    </cfRule>
  </conditionalFormatting>
  <conditionalFormatting sqref="B43:E43 B44">
    <cfRule type="expression" dxfId="39" priority="12">
      <formula>$A$43=1</formula>
    </cfRule>
  </conditionalFormatting>
  <conditionalFormatting sqref="C44:E44">
    <cfRule type="expression" dxfId="38" priority="11">
      <formula>$A$44=1</formula>
    </cfRule>
  </conditionalFormatting>
  <conditionalFormatting sqref="B45:E45">
    <cfRule type="expression" dxfId="37" priority="10">
      <formula>$A$45=1</formula>
    </cfRule>
  </conditionalFormatting>
  <conditionalFormatting sqref="B46:E46">
    <cfRule type="expression" dxfId="36" priority="9">
      <formula>$A$46=1</formula>
    </cfRule>
  </conditionalFormatting>
  <conditionalFormatting sqref="B47:E47">
    <cfRule type="expression" dxfId="35" priority="8">
      <formula>$A$47=1</formula>
    </cfRule>
  </conditionalFormatting>
  <conditionalFormatting sqref="B48:E48">
    <cfRule type="expression" dxfId="34" priority="7">
      <formula>$A$48=1</formula>
    </cfRule>
  </conditionalFormatting>
  <conditionalFormatting sqref="B49:E49">
    <cfRule type="expression" dxfId="33" priority="6">
      <formula>$A$49=1</formula>
    </cfRule>
  </conditionalFormatting>
  <conditionalFormatting sqref="B50:E50">
    <cfRule type="expression" dxfId="32" priority="5">
      <formula>$A$50=1</formula>
    </cfRule>
  </conditionalFormatting>
  <conditionalFormatting sqref="B52:E52">
    <cfRule type="expression" dxfId="31" priority="3">
      <formula>$A$52=1</formula>
    </cfRule>
  </conditionalFormatting>
  <conditionalFormatting sqref="B19:E19">
    <cfRule type="expression" dxfId="30" priority="2">
      <formula>$A$23=1</formula>
    </cfRule>
  </conditionalFormatting>
  <conditionalFormatting sqref="B21:E21">
    <cfRule type="expression" dxfId="29" priority="1">
      <formula>$A$27=1</formula>
    </cfRule>
  </conditionalFormatting>
  <printOptions gridLines="1"/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7" id="{2904FCCF-4129-4C26-B2F7-BA5D902805E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  <x14:conditionalFormatting xmlns:xm="http://schemas.microsoft.com/office/excel/2006/main">
          <x14:cfRule type="iconSet" priority="46" id="{DA6EF40E-9DA2-4BAC-B6C8-22D6B664529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45" id="{D4004951-487A-4D03-A97A-5B85B8467BA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44" id="{45A97EED-D80F-49BE-BC09-424D143904F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43" id="{C83E5D7A-29B4-4718-9369-31A219C2065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42" id="{E592F2B6-7612-41A2-958D-12491A92C39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41" id="{07CB74D2-36EC-4292-94B6-1E8DF630BBB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40" id="{F3CC4FA4-61E2-4244-B0CC-380F8C3E188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39" id="{A6371084-A26F-415C-8821-9F62B69F8F1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38" id="{B8D7A5DD-727D-43DA-A1A4-E690ACE05F2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37" id="{AE2AB687-DB2B-4BDB-9BA2-C57C3A9F657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36" id="{680BCD5C-47BB-4F2C-8BCF-2B9814F0ADB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35" id="{72E82A0E-4F18-45B9-8376-3E59EE4F8AE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34" id="{D7634666-1498-4BE6-82A2-E91175A4FB1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33" id="{708C3759-E3CF-40D3-9583-72710403351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32" id="{7C3C4E26-1A55-4650-B442-6141BED3D7E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31" id="{B82A6704-1647-4983-ACFE-302BF274B9A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30" id="{FB167D11-151F-4C38-894A-68CE0F666A5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29" id="{ADB0502C-D9B9-4C31-B87B-2EEDC4BD2EF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28" id="{386AC87E-DA86-4CB5-BBD8-AA4D2BB5AF0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27" id="{AA92AA96-B83D-4C00-8254-DEE0B0EC3D5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26" id="{894EAEF9-5605-480A-8407-68675DFD137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25" id="{61683CB5-2EC4-4972-B5B1-8102F8DD141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A24BD-8E95-4719-8E1E-E38EE418E121}">
  <sheetPr codeName="Feuil36"/>
  <dimension ref="A2:O53"/>
  <sheetViews>
    <sheetView showZeros="0" workbookViewId="0">
      <selection activeCell="B15" sqref="B15"/>
    </sheetView>
  </sheetViews>
  <sheetFormatPr baseColWidth="10" defaultRowHeight="15" x14ac:dyDescent="0.25"/>
  <cols>
    <col min="1" max="1" width="3.28515625" style="1" customWidth="1"/>
    <col min="2" max="2" width="62.42578125" style="1" customWidth="1"/>
    <col min="3" max="3" width="8.140625" style="1" customWidth="1"/>
    <col min="4" max="4" width="5.85546875" style="1" customWidth="1"/>
    <col min="5" max="5" width="10.28515625" style="1" customWidth="1"/>
    <col min="6" max="6" width="12.140625" style="1" customWidth="1"/>
    <col min="7" max="8" width="11.42578125" style="1"/>
    <col min="9" max="9" width="13.5703125" style="1" bestFit="1" customWidth="1"/>
    <col min="10" max="16384" width="11.42578125" style="1"/>
  </cols>
  <sheetData>
    <row r="2" spans="1:15" ht="15.75" x14ac:dyDescent="0.25">
      <c r="D2" s="2"/>
      <c r="E2" s="16">
        <v>44332</v>
      </c>
      <c r="F2" s="17"/>
    </row>
    <row r="3" spans="1:15" x14ac:dyDescent="0.25">
      <c r="O3" s="1" t="s">
        <v>30</v>
      </c>
    </row>
    <row r="4" spans="1:15" x14ac:dyDescent="0.25">
      <c r="C4" s="1" t="s">
        <v>33</v>
      </c>
    </row>
    <row r="5" spans="1:15" x14ac:dyDescent="0.25">
      <c r="C5" s="1" t="s">
        <v>6</v>
      </c>
    </row>
    <row r="6" spans="1:15" x14ac:dyDescent="0.25">
      <c r="C6" s="1" t="s">
        <v>7</v>
      </c>
    </row>
    <row r="7" spans="1:15" x14ac:dyDescent="0.25">
      <c r="C7" s="1" t="s">
        <v>8</v>
      </c>
    </row>
    <row r="8" spans="1:15" ht="15.75" thickBot="1" x14ac:dyDescent="0.3">
      <c r="C8" s="1">
        <v>75000</v>
      </c>
      <c r="D8" s="1" t="s">
        <v>9</v>
      </c>
    </row>
    <row r="9" spans="1:15" ht="18" customHeight="1" thickTop="1" x14ac:dyDescent="0.25">
      <c r="G9" s="18"/>
      <c r="H9" s="19" t="s">
        <v>10</v>
      </c>
      <c r="I9" s="20">
        <f>SUM(F15:F457)</f>
        <v>3</v>
      </c>
    </row>
    <row r="10" spans="1:15" ht="18" customHeight="1" x14ac:dyDescent="0.25">
      <c r="C10" s="1" t="s">
        <v>30</v>
      </c>
      <c r="D10" s="1">
        <v>1175</v>
      </c>
      <c r="G10" s="21" t="s">
        <v>11</v>
      </c>
      <c r="H10" s="22">
        <v>0.2</v>
      </c>
      <c r="I10" s="23">
        <f>I9*H10</f>
        <v>0.60000000000000009</v>
      </c>
    </row>
    <row r="11" spans="1:15" ht="18" customHeight="1" x14ac:dyDescent="0.25">
      <c r="G11" s="24"/>
      <c r="H11" s="25" t="s">
        <v>12</v>
      </c>
      <c r="I11" s="26">
        <v>2</v>
      </c>
    </row>
    <row r="12" spans="1:15" ht="30.75" customHeight="1" thickBot="1" x14ac:dyDescent="0.3">
      <c r="G12" s="38" t="s">
        <v>13</v>
      </c>
      <c r="H12" s="39"/>
      <c r="I12" s="27">
        <f>I9+I10-I11</f>
        <v>1.6</v>
      </c>
    </row>
    <row r="13" spans="1:15" ht="15.75" thickTop="1" x14ac:dyDescent="0.25">
      <c r="B13" s="3" t="s">
        <v>0</v>
      </c>
      <c r="C13" s="4" t="s">
        <v>1</v>
      </c>
      <c r="D13" s="4" t="s">
        <v>2</v>
      </c>
      <c r="E13" s="4" t="s">
        <v>3</v>
      </c>
      <c r="F13" s="5" t="s">
        <v>4</v>
      </c>
    </row>
    <row r="14" spans="1:15" ht="12" customHeight="1" x14ac:dyDescent="0.25">
      <c r="A14" s="6"/>
      <c r="B14" s="7"/>
      <c r="C14" s="8"/>
      <c r="D14" s="8" t="s">
        <v>5</v>
      </c>
      <c r="E14" s="9"/>
      <c r="F14" s="9"/>
    </row>
    <row r="15" spans="1:15" ht="45" x14ac:dyDescent="0.25">
      <c r="A15" s="6"/>
      <c r="B15" s="10" t="s">
        <v>49</v>
      </c>
      <c r="C15" s="11"/>
      <c r="D15" s="12">
        <v>1</v>
      </c>
      <c r="E15" s="13">
        <v>1</v>
      </c>
      <c r="F15" s="14">
        <f>IF(A15=1,"",D15*E15)</f>
        <v>1</v>
      </c>
    </row>
    <row r="16" spans="1:15" ht="12" customHeight="1" x14ac:dyDescent="0.25">
      <c r="B16" s="8"/>
      <c r="C16" s="8"/>
      <c r="D16" s="8" t="s">
        <v>5</v>
      </c>
      <c r="E16" s="8"/>
      <c r="F16" s="8"/>
    </row>
    <row r="17" spans="1:6" ht="30" x14ac:dyDescent="0.25">
      <c r="A17" s="6"/>
      <c r="B17" s="10" t="s">
        <v>14</v>
      </c>
      <c r="C17" s="11"/>
      <c r="D17" s="12">
        <v>1</v>
      </c>
      <c r="E17" s="13">
        <v>2</v>
      </c>
      <c r="F17" s="14">
        <f>IF(A17=1,"",D17*E17)</f>
        <v>2</v>
      </c>
    </row>
    <row r="18" spans="1:6" ht="12" customHeight="1" x14ac:dyDescent="0.25">
      <c r="B18" s="8"/>
      <c r="C18" s="8"/>
      <c r="D18" s="8" t="s">
        <v>5</v>
      </c>
      <c r="E18" s="8"/>
      <c r="F18" s="8"/>
    </row>
    <row r="19" spans="1:6" x14ac:dyDescent="0.25">
      <c r="A19" s="6"/>
      <c r="B19" s="10"/>
      <c r="C19" s="11"/>
      <c r="D19" s="12"/>
      <c r="E19" s="13"/>
      <c r="F19" s="14">
        <f>IF(A19=1,"",D19*E19)</f>
        <v>0</v>
      </c>
    </row>
    <row r="20" spans="1:6" ht="12" customHeight="1" x14ac:dyDescent="0.25">
      <c r="B20" s="8"/>
      <c r="C20" s="8"/>
      <c r="D20" s="8" t="s">
        <v>5</v>
      </c>
      <c r="E20" s="8"/>
      <c r="F20" s="8"/>
    </row>
    <row r="21" spans="1:6" x14ac:dyDescent="0.25">
      <c r="A21" s="6"/>
      <c r="B21" s="10"/>
      <c r="C21" s="11"/>
      <c r="D21" s="12"/>
      <c r="E21" s="13"/>
      <c r="F21" s="14">
        <f>IF(A21=1,"",D21*E21)</f>
        <v>0</v>
      </c>
    </row>
    <row r="22" spans="1:6" ht="12" customHeight="1" x14ac:dyDescent="0.25">
      <c r="B22" s="8"/>
      <c r="C22" s="8"/>
      <c r="D22" s="8"/>
      <c r="E22" s="8"/>
      <c r="F22" s="8"/>
    </row>
    <row r="23" spans="1:6" x14ac:dyDescent="0.25">
      <c r="A23" s="6"/>
      <c r="B23" s="10"/>
      <c r="C23" s="11"/>
      <c r="D23" s="12"/>
      <c r="E23" s="13"/>
      <c r="F23" s="14">
        <f>IF(A23=1,"",D23*E23)</f>
        <v>0</v>
      </c>
    </row>
    <row r="24" spans="1:6" ht="12" customHeight="1" x14ac:dyDescent="0.25">
      <c r="B24" s="8"/>
      <c r="C24" s="8"/>
      <c r="D24" s="8"/>
      <c r="E24" s="8"/>
      <c r="F24" s="8"/>
    </row>
    <row r="25" spans="1:6" x14ac:dyDescent="0.25">
      <c r="A25" s="6"/>
      <c r="B25" s="10"/>
      <c r="C25" s="11"/>
      <c r="D25" s="12"/>
      <c r="E25" s="13"/>
      <c r="F25" s="15">
        <f>IFERROR(IF(A25=1,"",D25*E25),"")</f>
        <v>0</v>
      </c>
    </row>
    <row r="26" spans="1:6" ht="12" customHeight="1" x14ac:dyDescent="0.25">
      <c r="B26" s="8"/>
      <c r="C26" s="8"/>
      <c r="D26" s="8"/>
      <c r="E26" s="8"/>
      <c r="F26" s="8"/>
    </row>
    <row r="27" spans="1:6" x14ac:dyDescent="0.25">
      <c r="B27" s="10"/>
      <c r="C27" s="11"/>
      <c r="D27" s="12"/>
      <c r="E27" s="13"/>
      <c r="F27" s="14">
        <f>IF(A27=1,"",D27*E27)</f>
        <v>0</v>
      </c>
    </row>
    <row r="28" spans="1:6" ht="12" customHeight="1" x14ac:dyDescent="0.25">
      <c r="B28" s="8"/>
      <c r="C28" s="8"/>
      <c r="D28" s="8"/>
      <c r="E28" s="8"/>
      <c r="F28" s="8"/>
    </row>
    <row r="29" spans="1:6" x14ac:dyDescent="0.25">
      <c r="A29" s="6"/>
      <c r="B29" s="10" t="s">
        <v>17</v>
      </c>
      <c r="C29" s="11"/>
      <c r="D29" s="12"/>
      <c r="E29" s="13"/>
      <c r="F29" s="14">
        <f>IF(A29=1,"",D29*E29)</f>
        <v>0</v>
      </c>
    </row>
    <row r="30" spans="1:6" ht="12" customHeight="1" x14ac:dyDescent="0.25">
      <c r="B30" s="8"/>
      <c r="C30" s="8"/>
      <c r="D30" s="8" t="s">
        <v>5</v>
      </c>
      <c r="E30" s="8"/>
      <c r="F30" s="8"/>
    </row>
    <row r="31" spans="1:6" x14ac:dyDescent="0.25">
      <c r="A31" s="6"/>
      <c r="B31" s="10" t="s">
        <v>17</v>
      </c>
      <c r="C31" s="11"/>
      <c r="D31" s="12"/>
      <c r="E31" s="13"/>
      <c r="F31" s="14">
        <f>IF(A31=1,"",D31*E31)</f>
        <v>0</v>
      </c>
    </row>
    <row r="32" spans="1:6" ht="12" customHeight="1" x14ac:dyDescent="0.25">
      <c r="B32" s="8"/>
      <c r="C32" s="8"/>
      <c r="D32" s="8" t="s">
        <v>5</v>
      </c>
      <c r="E32" s="8"/>
      <c r="F32" s="8"/>
    </row>
    <row r="33" spans="1:6" x14ac:dyDescent="0.25">
      <c r="A33" s="6"/>
      <c r="B33" s="10" t="s">
        <v>17</v>
      </c>
      <c r="C33" s="11"/>
      <c r="D33" s="12"/>
      <c r="E33" s="13"/>
      <c r="F33" s="14">
        <f>IF(A33=1,"",D33*E33)</f>
        <v>0</v>
      </c>
    </row>
    <row r="34" spans="1:6" ht="12" customHeight="1" x14ac:dyDescent="0.25">
      <c r="B34" s="8"/>
      <c r="C34" s="8"/>
      <c r="D34" s="8" t="s">
        <v>5</v>
      </c>
      <c r="E34" s="8"/>
      <c r="F34" s="8"/>
    </row>
    <row r="35" spans="1:6" x14ac:dyDescent="0.25">
      <c r="A35" s="6"/>
      <c r="B35" s="10" t="s">
        <v>17</v>
      </c>
      <c r="C35" s="11"/>
      <c r="D35" s="12"/>
      <c r="E35" s="13"/>
      <c r="F35" s="14">
        <f>IF(A35=1,"",D35*E35)</f>
        <v>0</v>
      </c>
    </row>
    <row r="36" spans="1:6" ht="12" customHeight="1" x14ac:dyDescent="0.25">
      <c r="B36" s="8"/>
      <c r="C36" s="8"/>
      <c r="D36" s="8" t="s">
        <v>5</v>
      </c>
      <c r="E36" s="8"/>
      <c r="F36" s="8"/>
    </row>
    <row r="37" spans="1:6" x14ac:dyDescent="0.25">
      <c r="A37" s="6"/>
      <c r="B37" s="10" t="s">
        <v>17</v>
      </c>
      <c r="C37" s="11"/>
      <c r="D37" s="12"/>
      <c r="E37" s="13"/>
      <c r="F37" s="14">
        <f>IF(A37=1,"",D37*E37)</f>
        <v>0</v>
      </c>
    </row>
    <row r="38" spans="1:6" ht="12" customHeight="1" x14ac:dyDescent="0.25">
      <c r="B38" s="8"/>
      <c r="C38" s="8"/>
      <c r="D38" s="8" t="s">
        <v>5</v>
      </c>
      <c r="E38" s="8"/>
      <c r="F38" s="8"/>
    </row>
    <row r="39" spans="1:6" x14ac:dyDescent="0.25">
      <c r="A39" s="6"/>
      <c r="B39" s="10" t="s">
        <v>17</v>
      </c>
      <c r="C39" s="11"/>
      <c r="D39" s="12"/>
      <c r="E39" s="13"/>
      <c r="F39" s="14">
        <f>IF(A39=1,"",D39*E39)</f>
        <v>0</v>
      </c>
    </row>
    <row r="40" spans="1:6" ht="12" customHeight="1" x14ac:dyDescent="0.25">
      <c r="B40" s="8"/>
      <c r="C40" s="8"/>
      <c r="D40" s="8" t="s">
        <v>5</v>
      </c>
      <c r="E40" s="8"/>
      <c r="F40" s="8"/>
    </row>
    <row r="41" spans="1:6" x14ac:dyDescent="0.25">
      <c r="A41" s="6"/>
      <c r="B41" s="10" t="s">
        <v>17</v>
      </c>
      <c r="C41" s="11"/>
      <c r="D41" s="12"/>
      <c r="E41" s="13"/>
      <c r="F41" s="14">
        <f>IF(A41=1,"",D41*E41)</f>
        <v>0</v>
      </c>
    </row>
    <row r="42" spans="1:6" ht="12" customHeight="1" x14ac:dyDescent="0.25">
      <c r="B42" s="8"/>
      <c r="C42" s="8"/>
      <c r="D42" s="8" t="s">
        <v>5</v>
      </c>
      <c r="E42" s="8"/>
      <c r="F42" s="8"/>
    </row>
    <row r="43" spans="1:6" x14ac:dyDescent="0.25">
      <c r="A43" s="6"/>
      <c r="B43" s="10"/>
      <c r="C43" s="11"/>
      <c r="D43" s="12"/>
      <c r="E43" s="13"/>
      <c r="F43" s="14">
        <f t="shared" ref="F43:F52" si="0">IF(A43=1,"",D43*E43)</f>
        <v>0</v>
      </c>
    </row>
    <row r="44" spans="1:6" x14ac:dyDescent="0.25">
      <c r="A44" s="6"/>
      <c r="B44" s="10" t="s">
        <v>18</v>
      </c>
      <c r="C44" s="11"/>
      <c r="D44" s="12"/>
      <c r="E44" s="13"/>
      <c r="F44" s="14">
        <f t="shared" si="0"/>
        <v>0</v>
      </c>
    </row>
    <row r="45" spans="1:6" x14ac:dyDescent="0.25">
      <c r="A45" s="6"/>
      <c r="B45" s="10"/>
      <c r="C45" s="11"/>
      <c r="D45" s="12"/>
      <c r="E45" s="13"/>
      <c r="F45" s="14">
        <f t="shared" si="0"/>
        <v>0</v>
      </c>
    </row>
    <row r="46" spans="1:6" x14ac:dyDescent="0.25">
      <c r="A46" s="6"/>
      <c r="B46" s="10"/>
      <c r="C46" s="11"/>
      <c r="D46" s="12"/>
      <c r="E46" s="13"/>
      <c r="F46" s="14">
        <f t="shared" si="0"/>
        <v>0</v>
      </c>
    </row>
    <row r="47" spans="1:6" x14ac:dyDescent="0.25">
      <c r="A47" s="6"/>
      <c r="B47" s="10"/>
      <c r="C47" s="11"/>
      <c r="D47" s="12"/>
      <c r="E47" s="13"/>
      <c r="F47" s="14">
        <f t="shared" si="0"/>
        <v>0</v>
      </c>
    </row>
    <row r="48" spans="1:6" x14ac:dyDescent="0.25">
      <c r="A48" s="6"/>
      <c r="B48" s="10"/>
      <c r="C48" s="11"/>
      <c r="D48" s="12"/>
      <c r="E48" s="13"/>
      <c r="F48" s="14">
        <f t="shared" si="0"/>
        <v>0</v>
      </c>
    </row>
    <row r="49" spans="1:6" x14ac:dyDescent="0.25">
      <c r="A49" s="6"/>
      <c r="B49" s="10"/>
      <c r="C49" s="11"/>
      <c r="D49" s="12"/>
      <c r="E49" s="13"/>
      <c r="F49" s="14">
        <f t="shared" si="0"/>
        <v>0</v>
      </c>
    </row>
    <row r="50" spans="1:6" x14ac:dyDescent="0.25">
      <c r="A50" s="6"/>
      <c r="B50" s="10"/>
      <c r="C50" s="11"/>
      <c r="D50" s="12"/>
      <c r="E50" s="13"/>
      <c r="F50" s="14">
        <f t="shared" si="0"/>
        <v>0</v>
      </c>
    </row>
    <row r="51" spans="1:6" x14ac:dyDescent="0.25">
      <c r="A51" s="6"/>
      <c r="B51" s="10"/>
      <c r="C51" s="11"/>
      <c r="D51" s="12"/>
      <c r="E51" s="13"/>
      <c r="F51" s="14">
        <f t="shared" si="0"/>
        <v>0</v>
      </c>
    </row>
    <row r="52" spans="1:6" x14ac:dyDescent="0.25">
      <c r="A52" s="6"/>
      <c r="B52" s="10"/>
      <c r="C52" s="11"/>
      <c r="D52" s="12"/>
      <c r="E52" s="13"/>
      <c r="F52" s="14">
        <f t="shared" si="0"/>
        <v>0</v>
      </c>
    </row>
    <row r="53" spans="1:6" x14ac:dyDescent="0.25">
      <c r="B53" s="28"/>
      <c r="C53" s="28"/>
      <c r="D53" s="28"/>
      <c r="E53" s="28"/>
      <c r="F53" s="28"/>
    </row>
  </sheetData>
  <mergeCells count="1">
    <mergeCell ref="G12:H12"/>
  </mergeCells>
  <phoneticPr fontId="10" type="noConversion"/>
  <conditionalFormatting sqref="B51:E51">
    <cfRule type="expression" dxfId="28" priority="4">
      <formula>$A$51=1</formula>
    </cfRule>
  </conditionalFormatting>
  <conditionalFormatting sqref="B15:E15">
    <cfRule type="expression" dxfId="27" priority="24">
      <formula>$A$15=1</formula>
    </cfRule>
  </conditionalFormatting>
  <conditionalFormatting sqref="B17:E17">
    <cfRule type="expression" dxfId="26" priority="23">
      <formula>$A$17=1</formula>
    </cfRule>
  </conditionalFormatting>
  <conditionalFormatting sqref="B23:E23">
    <cfRule type="expression" dxfId="25" priority="22">
      <formula>$A$23=1</formula>
    </cfRule>
  </conditionalFormatting>
  <conditionalFormatting sqref="B25:E25">
    <cfRule type="expression" dxfId="24" priority="21">
      <formula>$A$25=1</formula>
    </cfRule>
  </conditionalFormatting>
  <conditionalFormatting sqref="B27:E27">
    <cfRule type="expression" dxfId="23" priority="20">
      <formula>$A$27=1</formula>
    </cfRule>
  </conditionalFormatting>
  <conditionalFormatting sqref="B29:E29">
    <cfRule type="expression" dxfId="22" priority="19">
      <formula>$A$29=1</formula>
    </cfRule>
  </conditionalFormatting>
  <conditionalFormatting sqref="B31:E31">
    <cfRule type="expression" dxfId="21" priority="18">
      <formula>$A$31=1</formula>
    </cfRule>
  </conditionalFormatting>
  <conditionalFormatting sqref="B33:E33">
    <cfRule type="expression" dxfId="20" priority="17">
      <formula>$A$33=1</formula>
    </cfRule>
  </conditionalFormatting>
  <conditionalFormatting sqref="B35:E35">
    <cfRule type="expression" dxfId="19" priority="16">
      <formula>$A$35=1</formula>
    </cfRule>
  </conditionalFormatting>
  <conditionalFormatting sqref="B37:E37">
    <cfRule type="expression" dxfId="18" priority="15">
      <formula>$A$37=1</formula>
    </cfRule>
  </conditionalFormatting>
  <conditionalFormatting sqref="B39:E39">
    <cfRule type="expression" dxfId="17" priority="14">
      <formula>$A$39=1</formula>
    </cfRule>
  </conditionalFormatting>
  <conditionalFormatting sqref="B41:E41">
    <cfRule type="expression" dxfId="16" priority="13">
      <formula>$A$41=1</formula>
    </cfRule>
  </conditionalFormatting>
  <conditionalFormatting sqref="B43:E43 B44">
    <cfRule type="expression" dxfId="15" priority="12">
      <formula>$A$43=1</formula>
    </cfRule>
  </conditionalFormatting>
  <conditionalFormatting sqref="C44:E44">
    <cfRule type="expression" dxfId="14" priority="11">
      <formula>$A$44=1</formula>
    </cfRule>
  </conditionalFormatting>
  <conditionalFormatting sqref="B45:E45">
    <cfRule type="expression" dxfId="13" priority="10">
      <formula>$A$45=1</formula>
    </cfRule>
  </conditionalFormatting>
  <conditionalFormatting sqref="B46:E46">
    <cfRule type="expression" dxfId="12" priority="9">
      <formula>$A$46=1</formula>
    </cfRule>
  </conditionalFormatting>
  <conditionalFormatting sqref="B47:E47">
    <cfRule type="expression" dxfId="11" priority="8">
      <formula>$A$47=1</formula>
    </cfRule>
  </conditionalFormatting>
  <conditionalFormatting sqref="B48:E48">
    <cfRule type="expression" dxfId="10" priority="7">
      <formula>$A$48=1</formula>
    </cfRule>
  </conditionalFormatting>
  <conditionalFormatting sqref="B49:E49">
    <cfRule type="expression" dxfId="9" priority="6">
      <formula>$A$49=1</formula>
    </cfRule>
  </conditionalFormatting>
  <conditionalFormatting sqref="B50:E50">
    <cfRule type="expression" dxfId="8" priority="5">
      <formula>$A$50=1</formula>
    </cfRule>
  </conditionalFormatting>
  <conditionalFormatting sqref="B52:E52">
    <cfRule type="expression" dxfId="7" priority="3">
      <formula>$A$52=1</formula>
    </cfRule>
  </conditionalFormatting>
  <conditionalFormatting sqref="B19:E19">
    <cfRule type="expression" dxfId="6" priority="2">
      <formula>$A$23=1</formula>
    </cfRule>
  </conditionalFormatting>
  <conditionalFormatting sqref="B21:E21">
    <cfRule type="expression" dxfId="5" priority="1">
      <formula>$A$27=1</formula>
    </cfRule>
  </conditionalFormatting>
  <printOptions gridLines="1"/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7" id="{46DB9FA2-A494-4239-B15A-A52540AA83C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  <x14:conditionalFormatting xmlns:xm="http://schemas.microsoft.com/office/excel/2006/main">
          <x14:cfRule type="iconSet" priority="46" id="{EE9E8986-C37A-4A46-8EF9-47C149E9856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45" id="{F58CF6AC-933B-4FC0-A0B5-07C9B97CC97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44" id="{F1C4F22F-F542-43D5-9B97-F34991DDDDE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43" id="{171F0555-E52B-4EE4-A96E-6C14953308D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42" id="{5CCFAA62-7420-4899-AB1F-C3EB522A252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41" id="{0779F1B8-3FB1-4A64-9E88-2BD544DFF0D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40" id="{8C035ABE-26F1-4ED6-9ADF-04DD9E6A086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39" id="{6EAB6B8C-6A23-4DBA-828A-9787903BA75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38" id="{A46B3D7F-887F-4236-BBA3-974DC461339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37" id="{4D7F750F-4E7C-47D9-ACF4-FFDF1C459A6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36" id="{AA9BCB49-7577-479A-A0BC-5B60ACB549C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35" id="{7631FC59-45CC-440E-AC29-D6E19F709F3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34" id="{6A779E0F-C948-4054-98BB-700447F323D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33" id="{61826806-80CD-42CC-A12A-2ACC4C6FC31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32" id="{B5BBF791-0A62-4A30-83BB-E66CA98E0B9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31" id="{A188F545-8B02-4855-83F0-6ED7DBE1E2D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30" id="{9278D186-46E3-47AC-8B22-6601FCBEF2C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29" id="{75327475-895A-4423-9621-B15774FEE49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28" id="{16F34F84-7EF3-4669-94EE-A4E4AC5EAD9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27" id="{FC798A9B-FFAC-46E8-98BA-4F96BD51A96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26" id="{1C45C67C-76AF-4B5E-B0E4-69F8F235553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25" id="{7C53424D-2DD3-45F9-8EA7-908B31CECDA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CCF4-7C02-41D4-A83C-BAA72B91D906}">
  <sheetPr codeName="Feuil9"/>
  <dimension ref="A2:V889"/>
  <sheetViews>
    <sheetView workbookViewId="0">
      <selection activeCell="H7" sqref="H7"/>
    </sheetView>
  </sheetViews>
  <sheetFormatPr baseColWidth="10" defaultRowHeight="15" x14ac:dyDescent="0.25"/>
  <cols>
    <col min="1" max="1" width="12.28515625" customWidth="1"/>
    <col min="2" max="2" width="8.7109375" customWidth="1"/>
    <col min="3" max="3" width="24.85546875" customWidth="1"/>
    <col min="4" max="4" width="10.42578125" customWidth="1"/>
    <col min="5" max="5" width="12.7109375" customWidth="1"/>
    <col min="6" max="6" width="14.7109375" customWidth="1"/>
    <col min="7" max="7" width="14" customWidth="1"/>
    <col min="8" max="8" width="14.7109375" customWidth="1"/>
  </cols>
  <sheetData>
    <row r="2" spans="1:22" ht="46.5" x14ac:dyDescent="0.25">
      <c r="B2" s="29"/>
      <c r="C2" s="30" t="s">
        <v>19</v>
      </c>
      <c r="D2" s="40">
        <v>1</v>
      </c>
      <c r="E2" s="40"/>
      <c r="F2" s="40"/>
      <c r="G2" s="40"/>
      <c r="H2" s="40"/>
      <c r="V2" t="s">
        <v>20</v>
      </c>
    </row>
    <row r="4" spans="1:22" x14ac:dyDescent="0.25">
      <c r="V4" t="s">
        <v>21</v>
      </c>
    </row>
    <row r="5" spans="1:22" ht="18.75" x14ac:dyDescent="0.3">
      <c r="C5" s="31" t="s">
        <v>22</v>
      </c>
      <c r="D5" s="31"/>
      <c r="E5" s="32">
        <f>SUM(E6:E1352)</f>
        <v>9</v>
      </c>
      <c r="F5" s="32">
        <f>SUM(F6:F1352)</f>
        <v>19</v>
      </c>
      <c r="G5" s="32">
        <f>SUM(G6:G1352)</f>
        <v>3.8000000000000003</v>
      </c>
      <c r="H5" s="32">
        <f>SUM(H6:H1352)</f>
        <v>13.8</v>
      </c>
    </row>
    <row r="6" spans="1:22" x14ac:dyDescent="0.25">
      <c r="A6">
        <f>COUNTA(B:B)+1172</f>
        <v>1176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</row>
    <row r="7" spans="1:22" x14ac:dyDescent="0.25">
      <c r="B7">
        <v>1175</v>
      </c>
      <c r="C7" t="s">
        <v>33</v>
      </c>
      <c r="D7" s="33">
        <v>44332</v>
      </c>
      <c r="E7" s="34">
        <v>2</v>
      </c>
      <c r="F7" s="34">
        <v>3</v>
      </c>
      <c r="G7" s="35">
        <v>0.60000000000000009</v>
      </c>
      <c r="H7" s="34">
        <v>1.6</v>
      </c>
    </row>
    <row r="8" spans="1:22" x14ac:dyDescent="0.25">
      <c r="B8">
        <v>1174</v>
      </c>
      <c r="C8" t="s">
        <v>32</v>
      </c>
      <c r="D8" s="33">
        <v>44331</v>
      </c>
      <c r="E8" s="34">
        <v>3</v>
      </c>
      <c r="F8" s="34">
        <v>6</v>
      </c>
      <c r="G8" s="35">
        <v>1.2000000000000002</v>
      </c>
      <c r="H8" s="34">
        <v>4.2</v>
      </c>
    </row>
    <row r="9" spans="1:22" x14ac:dyDescent="0.25">
      <c r="B9">
        <v>1173</v>
      </c>
      <c r="C9" t="s">
        <v>31</v>
      </c>
      <c r="D9" s="33">
        <v>44330</v>
      </c>
      <c r="E9" s="34">
        <v>4</v>
      </c>
      <c r="F9" s="34">
        <v>10</v>
      </c>
      <c r="G9" s="35">
        <v>2</v>
      </c>
      <c r="H9" s="34">
        <v>8</v>
      </c>
    </row>
    <row r="10" spans="1:22" x14ac:dyDescent="0.25">
      <c r="D10" s="33"/>
      <c r="E10" s="34"/>
      <c r="F10" s="34"/>
      <c r="G10" s="35"/>
      <c r="H10" s="34"/>
    </row>
    <row r="11" spans="1:22" x14ac:dyDescent="0.25">
      <c r="D11" s="33"/>
      <c r="E11" s="34"/>
      <c r="F11" s="34"/>
      <c r="G11" s="35"/>
      <c r="H11" s="34"/>
    </row>
    <row r="12" spans="1:22" x14ac:dyDescent="0.25">
      <c r="D12" s="33"/>
      <c r="E12" s="34"/>
      <c r="F12" s="34"/>
      <c r="G12" s="35"/>
      <c r="H12" s="34"/>
    </row>
    <row r="13" spans="1:22" x14ac:dyDescent="0.25">
      <c r="D13" s="33"/>
      <c r="E13" s="34"/>
      <c r="F13" s="34"/>
      <c r="G13" s="35"/>
      <c r="H13" s="34"/>
    </row>
    <row r="14" spans="1:22" x14ac:dyDescent="0.25">
      <c r="D14" s="33"/>
      <c r="E14" s="34"/>
      <c r="F14" s="34"/>
      <c r="G14" s="35"/>
      <c r="H14" s="34"/>
    </row>
    <row r="15" spans="1:22" x14ac:dyDescent="0.25">
      <c r="D15" s="33"/>
      <c r="E15" s="34"/>
      <c r="F15" s="34"/>
      <c r="G15" s="35"/>
    </row>
    <row r="16" spans="1:22" x14ac:dyDescent="0.25">
      <c r="D16" s="33"/>
      <c r="E16" s="34"/>
      <c r="F16" s="34"/>
      <c r="G16" s="35"/>
      <c r="H16" s="34"/>
    </row>
    <row r="17" spans="4:8" x14ac:dyDescent="0.25">
      <c r="D17" s="33"/>
      <c r="E17" s="34"/>
      <c r="F17" s="34"/>
      <c r="G17" s="35"/>
      <c r="H17" s="34"/>
    </row>
    <row r="18" spans="4:8" x14ac:dyDescent="0.25">
      <c r="D18" s="33"/>
      <c r="E18" s="34"/>
      <c r="F18" s="34"/>
      <c r="G18" s="35"/>
      <c r="H18" s="34"/>
    </row>
    <row r="19" spans="4:8" x14ac:dyDescent="0.25">
      <c r="D19" s="33"/>
      <c r="E19" s="34"/>
      <c r="F19" s="34"/>
      <c r="G19" s="35"/>
      <c r="H19" s="34"/>
    </row>
    <row r="20" spans="4:8" x14ac:dyDescent="0.25">
      <c r="D20" s="33"/>
      <c r="E20" s="34"/>
      <c r="F20" s="34"/>
      <c r="G20" s="35"/>
      <c r="H20" s="34"/>
    </row>
    <row r="21" spans="4:8" x14ac:dyDescent="0.25">
      <c r="D21" s="33"/>
      <c r="E21" s="34"/>
      <c r="F21" s="34"/>
      <c r="G21" s="35"/>
      <c r="H21" s="34"/>
    </row>
    <row r="22" spans="4:8" x14ac:dyDescent="0.25">
      <c r="D22" s="33"/>
      <c r="E22" s="34"/>
      <c r="F22" s="34"/>
      <c r="G22" s="35"/>
      <c r="H22" s="34"/>
    </row>
    <row r="23" spans="4:8" x14ac:dyDescent="0.25">
      <c r="D23" s="33"/>
      <c r="E23" s="34"/>
      <c r="F23" s="34"/>
      <c r="G23" s="35"/>
      <c r="H23" s="34"/>
    </row>
    <row r="24" spans="4:8" x14ac:dyDescent="0.25">
      <c r="D24" s="33"/>
      <c r="E24" s="34"/>
      <c r="F24" s="34"/>
      <c r="G24" s="35"/>
      <c r="H24" s="34"/>
    </row>
    <row r="25" spans="4:8" x14ac:dyDescent="0.25">
      <c r="D25" s="33"/>
      <c r="E25" s="34"/>
      <c r="F25" s="34"/>
      <c r="G25" s="35"/>
      <c r="H25" s="34"/>
    </row>
    <row r="26" spans="4:8" x14ac:dyDescent="0.25">
      <c r="D26" s="33"/>
      <c r="E26" s="34"/>
      <c r="F26" s="34"/>
      <c r="G26" s="35"/>
      <c r="H26" s="34"/>
    </row>
    <row r="27" spans="4:8" x14ac:dyDescent="0.25">
      <c r="D27" s="33"/>
      <c r="E27" s="34"/>
      <c r="F27" s="34"/>
      <c r="G27" s="35"/>
      <c r="H27" s="34"/>
    </row>
    <row r="28" spans="4:8" x14ac:dyDescent="0.25">
      <c r="D28" s="33"/>
      <c r="E28" s="34"/>
      <c r="F28" s="34"/>
      <c r="G28" s="35"/>
      <c r="H28" s="34"/>
    </row>
    <row r="29" spans="4:8" x14ac:dyDescent="0.25">
      <c r="D29" s="33"/>
      <c r="E29" s="34"/>
      <c r="F29" s="34"/>
      <c r="G29" s="35"/>
      <c r="H29" s="34"/>
    </row>
    <row r="30" spans="4:8" x14ac:dyDescent="0.25">
      <c r="D30" s="33"/>
      <c r="E30" s="34"/>
      <c r="F30" s="34"/>
      <c r="G30" s="35"/>
      <c r="H30" s="34"/>
    </row>
    <row r="31" spans="4:8" x14ac:dyDescent="0.25">
      <c r="D31" s="33"/>
      <c r="E31" s="34"/>
      <c r="F31" s="34"/>
      <c r="G31" s="35"/>
      <c r="H31" s="34"/>
    </row>
    <row r="32" spans="4:8" x14ac:dyDescent="0.25">
      <c r="D32" s="33"/>
      <c r="E32" s="34"/>
      <c r="F32" s="34"/>
      <c r="G32" s="35"/>
      <c r="H32" s="34"/>
    </row>
    <row r="33" spans="4:8" x14ac:dyDescent="0.25">
      <c r="D33" s="33"/>
      <c r="E33" s="34"/>
      <c r="F33" s="34"/>
      <c r="G33" s="35"/>
      <c r="H33" s="34"/>
    </row>
    <row r="34" spans="4:8" x14ac:dyDescent="0.25">
      <c r="D34" s="33"/>
      <c r="E34" s="34"/>
      <c r="F34" s="34"/>
      <c r="G34" s="35"/>
      <c r="H34" s="34"/>
    </row>
    <row r="35" spans="4:8" x14ac:dyDescent="0.25">
      <c r="D35" s="33"/>
      <c r="E35" s="34"/>
      <c r="F35" s="34"/>
      <c r="G35" s="35"/>
      <c r="H35" s="34"/>
    </row>
    <row r="36" spans="4:8" x14ac:dyDescent="0.25">
      <c r="D36" s="33"/>
      <c r="E36" s="34"/>
      <c r="F36" s="34"/>
      <c r="G36" s="35"/>
      <c r="H36" s="34"/>
    </row>
    <row r="37" spans="4:8" x14ac:dyDescent="0.25">
      <c r="D37" s="33"/>
      <c r="E37" s="34"/>
      <c r="F37" s="34"/>
      <c r="G37" s="35"/>
      <c r="H37" s="34"/>
    </row>
    <row r="38" spans="4:8" x14ac:dyDescent="0.25">
      <c r="D38" s="33"/>
      <c r="E38" s="34"/>
      <c r="F38" s="34"/>
      <c r="G38" s="35"/>
      <c r="H38" s="34"/>
    </row>
    <row r="39" spans="4:8" x14ac:dyDescent="0.25">
      <c r="D39" s="33"/>
      <c r="E39" s="34"/>
      <c r="F39" s="34"/>
      <c r="G39" s="35"/>
      <c r="H39" s="34"/>
    </row>
    <row r="40" spans="4:8" x14ac:dyDescent="0.25">
      <c r="D40" s="33"/>
      <c r="E40" s="34"/>
      <c r="F40" s="34"/>
      <c r="G40" s="35"/>
      <c r="H40" s="34"/>
    </row>
    <row r="41" spans="4:8" x14ac:dyDescent="0.25">
      <c r="D41" s="33"/>
      <c r="E41" s="34"/>
      <c r="F41" s="34"/>
      <c r="G41" s="35"/>
      <c r="H41" s="34"/>
    </row>
    <row r="42" spans="4:8" x14ac:dyDescent="0.25">
      <c r="D42" s="33"/>
      <c r="E42" s="34"/>
      <c r="F42" s="34"/>
      <c r="G42" s="35"/>
      <c r="H42" s="34"/>
    </row>
    <row r="43" spans="4:8" x14ac:dyDescent="0.25">
      <c r="D43" s="33"/>
      <c r="E43" s="34"/>
      <c r="F43" s="34"/>
      <c r="G43" s="35"/>
      <c r="H43" s="34"/>
    </row>
    <row r="44" spans="4:8" x14ac:dyDescent="0.25">
      <c r="D44" s="33"/>
      <c r="E44" s="34"/>
      <c r="F44" s="34"/>
      <c r="G44" s="35"/>
      <c r="H44" s="34"/>
    </row>
    <row r="45" spans="4:8" x14ac:dyDescent="0.25">
      <c r="D45" s="33"/>
      <c r="E45" s="34"/>
      <c r="F45" s="34"/>
      <c r="G45" s="35"/>
      <c r="H45" s="34"/>
    </row>
    <row r="46" spans="4:8" x14ac:dyDescent="0.25">
      <c r="D46" s="33"/>
      <c r="E46" s="34"/>
      <c r="F46" s="34"/>
      <c r="G46" s="35"/>
      <c r="H46" s="34"/>
    </row>
    <row r="47" spans="4:8" x14ac:dyDescent="0.25">
      <c r="D47" s="33"/>
      <c r="E47" s="34"/>
      <c r="F47" s="34"/>
      <c r="G47" s="35"/>
      <c r="H47" s="34"/>
    </row>
    <row r="48" spans="4:8" x14ac:dyDescent="0.25">
      <c r="D48" s="33"/>
      <c r="E48" s="34"/>
      <c r="F48" s="34"/>
      <c r="G48" s="35"/>
      <c r="H48" s="34"/>
    </row>
    <row r="49" spans="4:8" x14ac:dyDescent="0.25">
      <c r="D49" s="33"/>
      <c r="E49" s="34"/>
      <c r="F49" s="34"/>
      <c r="G49" s="35"/>
      <c r="H49" s="34"/>
    </row>
    <row r="50" spans="4:8" x14ac:dyDescent="0.25">
      <c r="D50" s="33"/>
      <c r="E50" s="34"/>
      <c r="F50" s="34"/>
      <c r="G50" s="35"/>
      <c r="H50" s="34"/>
    </row>
    <row r="51" spans="4:8" x14ac:dyDescent="0.25">
      <c r="D51" s="33"/>
      <c r="E51" s="34"/>
      <c r="F51" s="34"/>
      <c r="G51" s="35"/>
      <c r="H51" s="34"/>
    </row>
    <row r="52" spans="4:8" x14ac:dyDescent="0.25">
      <c r="D52" s="33"/>
      <c r="E52" s="34"/>
      <c r="F52" s="34"/>
      <c r="G52" s="35"/>
      <c r="H52" s="34"/>
    </row>
    <row r="53" spans="4:8" x14ac:dyDescent="0.25">
      <c r="D53" s="33"/>
      <c r="E53" s="34"/>
      <c r="F53" s="34"/>
      <c r="G53" s="35"/>
      <c r="H53" s="34"/>
    </row>
    <row r="54" spans="4:8" x14ac:dyDescent="0.25">
      <c r="D54" s="33"/>
      <c r="E54" s="34"/>
      <c r="F54" s="34"/>
      <c r="G54" s="35"/>
      <c r="H54" s="34"/>
    </row>
    <row r="55" spans="4:8" x14ac:dyDescent="0.25">
      <c r="D55" s="33"/>
      <c r="E55" s="34"/>
      <c r="F55" s="34"/>
      <c r="G55" s="35"/>
      <c r="H55" s="34"/>
    </row>
    <row r="56" spans="4:8" x14ac:dyDescent="0.25">
      <c r="D56" s="33"/>
      <c r="E56" s="34"/>
      <c r="F56" s="34"/>
      <c r="G56" s="35"/>
      <c r="H56" s="34"/>
    </row>
    <row r="57" spans="4:8" x14ac:dyDescent="0.25">
      <c r="D57" s="33"/>
      <c r="E57" s="34"/>
      <c r="F57" s="34"/>
      <c r="G57" s="35"/>
      <c r="H57" s="34"/>
    </row>
    <row r="58" spans="4:8" x14ac:dyDescent="0.25">
      <c r="D58" s="33"/>
      <c r="E58" s="34"/>
      <c r="F58" s="34"/>
      <c r="G58" s="35"/>
      <c r="H58" s="34"/>
    </row>
    <row r="59" spans="4:8" x14ac:dyDescent="0.25">
      <c r="D59" s="33"/>
      <c r="E59" s="34"/>
      <c r="F59" s="34"/>
      <c r="G59" s="35"/>
      <c r="H59" s="34"/>
    </row>
    <row r="60" spans="4:8" x14ac:dyDescent="0.25">
      <c r="D60" s="33"/>
      <c r="E60" s="34"/>
      <c r="F60" s="34"/>
      <c r="G60" s="35"/>
      <c r="H60" s="34"/>
    </row>
    <row r="61" spans="4:8" x14ac:dyDescent="0.25">
      <c r="D61" s="33"/>
      <c r="E61" s="34"/>
      <c r="F61" s="34"/>
      <c r="G61" s="35"/>
      <c r="H61" s="34"/>
    </row>
    <row r="62" spans="4:8" x14ac:dyDescent="0.25">
      <c r="D62" s="33"/>
      <c r="E62" s="34"/>
      <c r="F62" s="34"/>
      <c r="G62" s="35"/>
      <c r="H62" s="34"/>
    </row>
    <row r="63" spans="4:8" x14ac:dyDescent="0.25">
      <c r="D63" s="33"/>
      <c r="E63" s="34"/>
      <c r="F63" s="34"/>
      <c r="G63" s="35"/>
      <c r="H63" s="34"/>
    </row>
    <row r="64" spans="4:8" x14ac:dyDescent="0.25">
      <c r="D64" s="33"/>
      <c r="E64" s="34"/>
      <c r="F64" s="34"/>
      <c r="G64" s="35"/>
      <c r="H64" s="34"/>
    </row>
    <row r="65" spans="4:8" x14ac:dyDescent="0.25">
      <c r="D65" s="33"/>
      <c r="E65" s="34"/>
      <c r="F65" s="34"/>
      <c r="G65" s="35"/>
      <c r="H65" s="34"/>
    </row>
    <row r="66" spans="4:8" x14ac:dyDescent="0.25">
      <c r="D66" s="33"/>
      <c r="E66" s="34"/>
      <c r="F66" s="34"/>
      <c r="G66" s="35"/>
      <c r="H66" s="34"/>
    </row>
    <row r="67" spans="4:8" x14ac:dyDescent="0.25">
      <c r="D67" s="33"/>
      <c r="E67" s="34"/>
      <c r="F67" s="34"/>
      <c r="G67" s="35"/>
      <c r="H67" s="34"/>
    </row>
    <row r="68" spans="4:8" x14ac:dyDescent="0.25">
      <c r="D68" s="33"/>
      <c r="E68" s="34"/>
      <c r="F68" s="34"/>
      <c r="G68" s="35"/>
      <c r="H68" s="34"/>
    </row>
    <row r="69" spans="4:8" x14ac:dyDescent="0.25">
      <c r="D69" s="33"/>
      <c r="E69" s="34"/>
      <c r="F69" s="34"/>
      <c r="G69" s="35"/>
      <c r="H69" s="34"/>
    </row>
    <row r="70" spans="4:8" x14ac:dyDescent="0.25">
      <c r="D70" s="33"/>
      <c r="E70" s="34"/>
      <c r="F70" s="34"/>
      <c r="G70" s="35"/>
      <c r="H70" s="34"/>
    </row>
    <row r="71" spans="4:8" x14ac:dyDescent="0.25">
      <c r="D71" s="33"/>
      <c r="E71" s="34"/>
      <c r="F71" s="34"/>
      <c r="G71" s="35"/>
      <c r="H71" s="34"/>
    </row>
    <row r="72" spans="4:8" x14ac:dyDescent="0.25">
      <c r="D72" s="33"/>
      <c r="E72" s="34"/>
      <c r="F72" s="34"/>
      <c r="G72" s="35"/>
      <c r="H72" s="34"/>
    </row>
    <row r="73" spans="4:8" x14ac:dyDescent="0.25">
      <c r="D73" s="33"/>
      <c r="E73" s="34"/>
      <c r="F73" s="34"/>
      <c r="G73" s="35"/>
      <c r="H73" s="34"/>
    </row>
    <row r="74" spans="4:8" x14ac:dyDescent="0.25">
      <c r="D74" s="33"/>
      <c r="E74" s="34"/>
      <c r="F74" s="34"/>
      <c r="G74" s="35"/>
      <c r="H74" s="34"/>
    </row>
    <row r="75" spans="4:8" x14ac:dyDescent="0.25">
      <c r="D75" s="33"/>
      <c r="E75" s="34"/>
      <c r="F75" s="34"/>
      <c r="G75" s="35"/>
      <c r="H75" s="34"/>
    </row>
    <row r="76" spans="4:8" x14ac:dyDescent="0.25">
      <c r="D76" s="33"/>
      <c r="E76" s="34"/>
      <c r="F76" s="34"/>
      <c r="G76" s="35"/>
      <c r="H76" s="34"/>
    </row>
    <row r="77" spans="4:8" x14ac:dyDescent="0.25">
      <c r="D77" s="33"/>
      <c r="E77" s="34"/>
      <c r="F77" s="34"/>
      <c r="G77" s="35"/>
      <c r="H77" s="34"/>
    </row>
    <row r="78" spans="4:8" x14ac:dyDescent="0.25">
      <c r="D78" s="33"/>
      <c r="E78" s="34"/>
      <c r="F78" s="34"/>
      <c r="G78" s="35"/>
      <c r="H78" s="34"/>
    </row>
    <row r="79" spans="4:8" x14ac:dyDescent="0.25">
      <c r="D79" s="33"/>
      <c r="E79" s="34"/>
      <c r="F79" s="34"/>
      <c r="G79" s="35"/>
      <c r="H79" s="34"/>
    </row>
    <row r="80" spans="4:8" x14ac:dyDescent="0.25">
      <c r="D80" s="33"/>
      <c r="E80" s="34"/>
      <c r="F80" s="34"/>
      <c r="G80" s="35"/>
      <c r="H80" s="34"/>
    </row>
    <row r="81" spans="4:8" x14ac:dyDescent="0.25">
      <c r="D81" s="33"/>
      <c r="E81" s="34"/>
      <c r="F81" s="34"/>
      <c r="G81" s="35"/>
      <c r="H81" s="34"/>
    </row>
    <row r="82" spans="4:8" x14ac:dyDescent="0.25">
      <c r="D82" s="33"/>
      <c r="E82" s="34"/>
      <c r="F82" s="34"/>
      <c r="G82" s="35"/>
      <c r="H82" s="34"/>
    </row>
    <row r="83" spans="4:8" x14ac:dyDescent="0.25">
      <c r="D83" s="33"/>
      <c r="E83" s="34"/>
      <c r="F83" s="34"/>
      <c r="G83" s="35"/>
      <c r="H83" s="34"/>
    </row>
    <row r="84" spans="4:8" x14ac:dyDescent="0.25">
      <c r="D84" s="33"/>
      <c r="E84" s="34"/>
      <c r="F84" s="34"/>
      <c r="G84" s="35"/>
      <c r="H84" s="34"/>
    </row>
    <row r="85" spans="4:8" x14ac:dyDescent="0.25">
      <c r="D85" s="33"/>
      <c r="E85" s="34"/>
      <c r="F85" s="34"/>
      <c r="G85" s="35"/>
      <c r="H85" s="34"/>
    </row>
    <row r="86" spans="4:8" x14ac:dyDescent="0.25">
      <c r="D86" s="33"/>
      <c r="E86" s="34"/>
      <c r="F86" s="34"/>
      <c r="G86" s="35"/>
      <c r="H86" s="34"/>
    </row>
    <row r="87" spans="4:8" x14ac:dyDescent="0.25">
      <c r="D87" s="33"/>
      <c r="E87" s="34"/>
      <c r="F87" s="34"/>
      <c r="G87" s="35"/>
      <c r="H87" s="34"/>
    </row>
    <row r="88" spans="4:8" x14ac:dyDescent="0.25">
      <c r="D88" s="33"/>
      <c r="E88" s="34"/>
      <c r="F88" s="34"/>
      <c r="G88" s="35"/>
      <c r="H88" s="34"/>
    </row>
    <row r="89" spans="4:8" x14ac:dyDescent="0.25">
      <c r="D89" s="33"/>
      <c r="E89" s="34"/>
      <c r="F89" s="34"/>
      <c r="G89" s="35"/>
      <c r="H89" s="34"/>
    </row>
    <row r="90" spans="4:8" x14ac:dyDescent="0.25">
      <c r="D90" s="33"/>
      <c r="E90" s="34"/>
      <c r="F90" s="34"/>
      <c r="G90" s="35"/>
      <c r="H90" s="34"/>
    </row>
    <row r="91" spans="4:8" x14ac:dyDescent="0.25">
      <c r="D91" s="33"/>
      <c r="E91" s="34"/>
      <c r="F91" s="34"/>
      <c r="G91" s="35"/>
      <c r="H91" s="34"/>
    </row>
    <row r="92" spans="4:8" x14ac:dyDescent="0.25">
      <c r="D92" s="33"/>
      <c r="E92" s="34"/>
      <c r="F92" s="34"/>
      <c r="G92" s="35"/>
      <c r="H92" s="34"/>
    </row>
    <row r="93" spans="4:8" x14ac:dyDescent="0.25">
      <c r="D93" s="33"/>
      <c r="E93" s="34"/>
      <c r="F93" s="34"/>
      <c r="G93" s="35"/>
      <c r="H93" s="34"/>
    </row>
    <row r="94" spans="4:8" x14ac:dyDescent="0.25">
      <c r="D94" s="33"/>
      <c r="E94" s="34"/>
      <c r="F94" s="34"/>
      <c r="G94" s="35"/>
      <c r="H94" s="34"/>
    </row>
    <row r="95" spans="4:8" x14ac:dyDescent="0.25">
      <c r="D95" s="33"/>
      <c r="E95" s="34"/>
      <c r="F95" s="34"/>
      <c r="G95" s="35"/>
      <c r="H95" s="34"/>
    </row>
    <row r="96" spans="4:8" x14ac:dyDescent="0.25">
      <c r="D96" s="33"/>
      <c r="E96" s="34"/>
      <c r="F96" s="34"/>
      <c r="G96" s="35"/>
      <c r="H96" s="34"/>
    </row>
    <row r="97" spans="4:8" x14ac:dyDescent="0.25">
      <c r="D97" s="33"/>
      <c r="E97" s="34"/>
      <c r="F97" s="34"/>
      <c r="G97" s="35"/>
      <c r="H97" s="34"/>
    </row>
    <row r="98" spans="4:8" x14ac:dyDescent="0.25">
      <c r="D98" s="33"/>
      <c r="E98" s="34"/>
      <c r="F98" s="34"/>
      <c r="G98" s="35"/>
      <c r="H98" s="34"/>
    </row>
    <row r="99" spans="4:8" x14ac:dyDescent="0.25">
      <c r="D99" s="33"/>
      <c r="E99" s="34"/>
      <c r="F99" s="34"/>
      <c r="G99" s="35"/>
      <c r="H99" s="34"/>
    </row>
    <row r="100" spans="4:8" x14ac:dyDescent="0.25">
      <c r="D100" s="33"/>
      <c r="E100" s="34"/>
      <c r="F100" s="34"/>
      <c r="G100" s="35"/>
      <c r="H100" s="34"/>
    </row>
    <row r="101" spans="4:8" x14ac:dyDescent="0.25">
      <c r="D101" s="33"/>
      <c r="E101" s="34"/>
    </row>
    <row r="102" spans="4:8" x14ac:dyDescent="0.25">
      <c r="D102" s="33"/>
      <c r="E102" s="34"/>
      <c r="F102" s="34"/>
      <c r="G102" s="35"/>
      <c r="H102" s="34"/>
    </row>
    <row r="103" spans="4:8" x14ac:dyDescent="0.25">
      <c r="D103" s="33"/>
      <c r="E103" s="34"/>
      <c r="F103" s="34"/>
      <c r="G103" s="35"/>
      <c r="H103" s="34"/>
    </row>
    <row r="104" spans="4:8" x14ac:dyDescent="0.25">
      <c r="D104" s="33"/>
      <c r="E104" s="34"/>
      <c r="F104" s="34"/>
      <c r="G104" s="35"/>
      <c r="H104" s="34"/>
    </row>
    <row r="105" spans="4:8" x14ac:dyDescent="0.25">
      <c r="D105" s="33"/>
      <c r="E105" s="34"/>
      <c r="F105" s="34"/>
      <c r="G105" s="35"/>
      <c r="H105" s="34"/>
    </row>
    <row r="106" spans="4:8" x14ac:dyDescent="0.25">
      <c r="D106" s="33"/>
      <c r="E106" s="34"/>
      <c r="F106" s="34"/>
      <c r="G106" s="35"/>
      <c r="H106" s="34"/>
    </row>
    <row r="107" spans="4:8" x14ac:dyDescent="0.25">
      <c r="D107" s="33"/>
      <c r="E107" s="34"/>
      <c r="F107" s="34"/>
      <c r="G107" s="35"/>
      <c r="H107" s="34"/>
    </row>
    <row r="108" spans="4:8" x14ac:dyDescent="0.25">
      <c r="D108" s="33"/>
      <c r="E108" s="34"/>
      <c r="F108" s="34"/>
      <c r="G108" s="35"/>
      <c r="H108" s="34"/>
    </row>
    <row r="109" spans="4:8" x14ac:dyDescent="0.25">
      <c r="D109" s="33"/>
      <c r="E109" s="34"/>
      <c r="F109" s="34"/>
      <c r="G109" s="35"/>
      <c r="H109" s="34"/>
    </row>
    <row r="110" spans="4:8" x14ac:dyDescent="0.25">
      <c r="D110" s="33"/>
      <c r="E110" s="34"/>
      <c r="F110" s="34"/>
      <c r="G110" s="35"/>
      <c r="H110" s="34"/>
    </row>
    <row r="111" spans="4:8" x14ac:dyDescent="0.25">
      <c r="D111" s="33"/>
      <c r="E111" s="34"/>
      <c r="F111" s="34"/>
      <c r="G111" s="35"/>
      <c r="H111" s="34"/>
    </row>
    <row r="112" spans="4:8" x14ac:dyDescent="0.25">
      <c r="D112" s="33"/>
      <c r="E112" s="34"/>
      <c r="F112" s="34"/>
      <c r="G112" s="35"/>
      <c r="H112" s="34"/>
    </row>
    <row r="113" spans="4:8" x14ac:dyDescent="0.25">
      <c r="D113" s="33"/>
      <c r="E113" s="34"/>
      <c r="F113" s="34"/>
      <c r="G113" s="35"/>
      <c r="H113" s="34"/>
    </row>
    <row r="114" spans="4:8" x14ac:dyDescent="0.25">
      <c r="D114" s="33"/>
      <c r="E114" s="34"/>
      <c r="F114" s="34"/>
      <c r="G114" s="35"/>
      <c r="H114" s="34"/>
    </row>
    <row r="115" spans="4:8" x14ac:dyDescent="0.25">
      <c r="D115" s="33"/>
      <c r="E115" s="34"/>
      <c r="F115" s="34"/>
      <c r="G115" s="35"/>
      <c r="H115" s="34"/>
    </row>
    <row r="116" spans="4:8" x14ac:dyDescent="0.25">
      <c r="D116" s="33"/>
      <c r="E116" s="34"/>
      <c r="F116" s="34"/>
      <c r="G116" s="35"/>
      <c r="H116" s="34"/>
    </row>
    <row r="117" spans="4:8" x14ac:dyDescent="0.25">
      <c r="D117" s="33"/>
      <c r="E117" s="34"/>
      <c r="F117" s="34"/>
      <c r="G117" s="35"/>
      <c r="H117" s="34"/>
    </row>
    <row r="118" spans="4:8" x14ac:dyDescent="0.25">
      <c r="D118" s="33"/>
      <c r="E118" s="34"/>
      <c r="F118" s="34"/>
      <c r="G118" s="35"/>
      <c r="H118" s="34"/>
    </row>
    <row r="119" spans="4:8" x14ac:dyDescent="0.25">
      <c r="D119" s="33"/>
      <c r="E119" s="34"/>
      <c r="F119" s="34"/>
      <c r="G119" s="35"/>
      <c r="H119" s="34"/>
    </row>
    <row r="120" spans="4:8" x14ac:dyDescent="0.25">
      <c r="D120" s="33"/>
      <c r="E120" s="34"/>
      <c r="F120" s="34"/>
      <c r="G120" s="35"/>
      <c r="H120" s="34"/>
    </row>
    <row r="121" spans="4:8" x14ac:dyDescent="0.25">
      <c r="D121" s="33"/>
      <c r="E121" s="34"/>
      <c r="F121" s="34"/>
      <c r="G121" s="35"/>
      <c r="H121" s="34"/>
    </row>
    <row r="122" spans="4:8" x14ac:dyDescent="0.25">
      <c r="D122" s="33"/>
      <c r="E122" s="34"/>
      <c r="F122" s="34"/>
      <c r="G122" s="35"/>
      <c r="H122" s="34"/>
    </row>
    <row r="123" spans="4:8" x14ac:dyDescent="0.25">
      <c r="D123" s="33"/>
      <c r="E123" s="34"/>
      <c r="F123" s="34"/>
      <c r="G123" s="35"/>
      <c r="H123" s="34"/>
    </row>
    <row r="124" spans="4:8" x14ac:dyDescent="0.25">
      <c r="D124" s="33"/>
      <c r="E124" s="34"/>
      <c r="F124" s="34"/>
      <c r="G124" s="35"/>
      <c r="H124" s="34"/>
    </row>
    <row r="125" spans="4:8" x14ac:dyDescent="0.25">
      <c r="D125" s="33"/>
      <c r="E125" s="34"/>
      <c r="F125" s="34"/>
      <c r="G125" s="35"/>
      <c r="H125" s="34"/>
    </row>
    <row r="126" spans="4:8" x14ac:dyDescent="0.25">
      <c r="D126" s="33"/>
      <c r="E126" s="34"/>
      <c r="F126" s="34"/>
      <c r="G126" s="35"/>
      <c r="H126" s="34"/>
    </row>
    <row r="127" spans="4:8" x14ac:dyDescent="0.25">
      <c r="D127" s="33"/>
      <c r="E127" s="34"/>
      <c r="F127" s="34"/>
      <c r="G127" s="35"/>
      <c r="H127" s="34"/>
    </row>
    <row r="128" spans="4:8" x14ac:dyDescent="0.25">
      <c r="D128" s="33"/>
      <c r="E128" s="34"/>
      <c r="F128" s="34"/>
      <c r="G128" s="35"/>
      <c r="H128" s="34"/>
    </row>
    <row r="129" spans="4:8" x14ac:dyDescent="0.25">
      <c r="D129" s="33"/>
      <c r="E129" s="34"/>
      <c r="F129" s="34"/>
      <c r="G129" s="35"/>
      <c r="H129" s="34"/>
    </row>
    <row r="130" spans="4:8" x14ac:dyDescent="0.25">
      <c r="D130" s="33"/>
      <c r="E130" s="34"/>
      <c r="F130" s="34"/>
      <c r="G130" s="35"/>
      <c r="H130" s="34"/>
    </row>
    <row r="131" spans="4:8" x14ac:dyDescent="0.25">
      <c r="D131" s="33"/>
      <c r="E131" s="34"/>
      <c r="F131" s="34"/>
      <c r="G131" s="35"/>
      <c r="H131" s="34"/>
    </row>
    <row r="132" spans="4:8" x14ac:dyDescent="0.25">
      <c r="D132" s="33"/>
      <c r="E132" s="34"/>
      <c r="F132" s="34"/>
      <c r="G132" s="35"/>
      <c r="H132" s="34"/>
    </row>
    <row r="133" spans="4:8" x14ac:dyDescent="0.25">
      <c r="D133" s="33"/>
      <c r="E133" s="34"/>
      <c r="F133" s="34"/>
      <c r="G133" s="35"/>
      <c r="H133" s="34"/>
    </row>
    <row r="134" spans="4:8" x14ac:dyDescent="0.25">
      <c r="D134" s="33"/>
      <c r="E134" s="34"/>
      <c r="F134" s="34"/>
      <c r="G134" s="35"/>
      <c r="H134" s="34"/>
    </row>
    <row r="135" spans="4:8" x14ac:dyDescent="0.25">
      <c r="D135" s="33"/>
      <c r="E135" s="34"/>
      <c r="F135" s="34"/>
      <c r="G135" s="35"/>
      <c r="H135" s="34"/>
    </row>
    <row r="136" spans="4:8" x14ac:dyDescent="0.25">
      <c r="D136" s="33"/>
      <c r="E136" s="34"/>
      <c r="F136" s="34"/>
      <c r="G136" s="35"/>
      <c r="H136" s="34"/>
    </row>
    <row r="137" spans="4:8" x14ac:dyDescent="0.25">
      <c r="D137" s="33"/>
      <c r="E137" s="34"/>
      <c r="F137" s="34"/>
      <c r="G137" s="35"/>
      <c r="H137" s="34"/>
    </row>
    <row r="138" spans="4:8" x14ac:dyDescent="0.25">
      <c r="D138" s="33"/>
      <c r="E138" s="34"/>
      <c r="F138" s="34"/>
      <c r="G138" s="35"/>
      <c r="H138" s="34"/>
    </row>
    <row r="139" spans="4:8" x14ac:dyDescent="0.25">
      <c r="D139" s="33"/>
      <c r="E139" s="34"/>
      <c r="F139" s="34"/>
      <c r="G139" s="35"/>
      <c r="H139" s="34"/>
    </row>
    <row r="140" spans="4:8" x14ac:dyDescent="0.25">
      <c r="D140" s="33"/>
      <c r="E140" s="34"/>
      <c r="F140" s="34"/>
      <c r="G140" s="35"/>
      <c r="H140" s="34"/>
    </row>
    <row r="141" spans="4:8" x14ac:dyDescent="0.25">
      <c r="D141" s="33"/>
      <c r="E141" s="34"/>
      <c r="F141" s="34"/>
      <c r="G141" s="34"/>
      <c r="H141" s="34"/>
    </row>
    <row r="142" spans="4:8" x14ac:dyDescent="0.25">
      <c r="D142" s="33"/>
      <c r="E142" s="34"/>
      <c r="F142" s="34"/>
      <c r="G142" s="34"/>
      <c r="H142" s="34"/>
    </row>
    <row r="143" spans="4:8" x14ac:dyDescent="0.25">
      <c r="D143" s="33"/>
      <c r="E143" s="34"/>
      <c r="F143" s="34"/>
      <c r="G143" s="34"/>
      <c r="H143" s="34"/>
    </row>
    <row r="144" spans="4:8" x14ac:dyDescent="0.25">
      <c r="D144" s="33"/>
      <c r="E144" s="34"/>
      <c r="F144" s="34"/>
      <c r="G144" s="34"/>
      <c r="H144" s="34"/>
    </row>
    <row r="145" spans="4:8" x14ac:dyDescent="0.25">
      <c r="D145" s="33"/>
      <c r="E145" s="34"/>
      <c r="F145" s="34"/>
      <c r="G145" s="34"/>
      <c r="H145" s="34"/>
    </row>
    <row r="146" spans="4:8" x14ac:dyDescent="0.25">
      <c r="D146" s="33"/>
      <c r="E146" s="34"/>
      <c r="F146" s="34"/>
      <c r="G146" s="34"/>
      <c r="H146" s="34"/>
    </row>
    <row r="147" spans="4:8" x14ac:dyDescent="0.25">
      <c r="D147" s="33"/>
      <c r="E147" s="34"/>
      <c r="F147" s="34"/>
      <c r="G147" s="34"/>
      <c r="H147" s="34"/>
    </row>
    <row r="148" spans="4:8" x14ac:dyDescent="0.25">
      <c r="D148" s="33"/>
      <c r="E148" s="34"/>
      <c r="F148" s="34"/>
      <c r="G148" s="34"/>
      <c r="H148" s="34"/>
    </row>
    <row r="149" spans="4:8" x14ac:dyDescent="0.25">
      <c r="D149" s="33"/>
      <c r="E149" s="34"/>
      <c r="F149" s="34"/>
      <c r="G149" s="34"/>
      <c r="H149" s="34"/>
    </row>
    <row r="150" spans="4:8" x14ac:dyDescent="0.25">
      <c r="D150" s="33"/>
      <c r="E150" s="34"/>
      <c r="F150" s="34"/>
      <c r="G150" s="34"/>
      <c r="H150" s="34"/>
    </row>
    <row r="151" spans="4:8" x14ac:dyDescent="0.25">
      <c r="D151" s="33"/>
      <c r="E151" s="34"/>
      <c r="F151" s="34"/>
      <c r="G151" s="34"/>
      <c r="H151" s="34"/>
    </row>
    <row r="152" spans="4:8" x14ac:dyDescent="0.25">
      <c r="D152" s="33"/>
      <c r="E152" s="34"/>
      <c r="F152" s="34"/>
      <c r="G152" s="34"/>
      <c r="H152" s="34"/>
    </row>
    <row r="153" spans="4:8" x14ac:dyDescent="0.25">
      <c r="D153" s="33"/>
      <c r="E153" s="34"/>
      <c r="F153" s="34"/>
      <c r="G153" s="34"/>
      <c r="H153" s="34"/>
    </row>
    <row r="154" spans="4:8" x14ac:dyDescent="0.25">
      <c r="D154" s="33"/>
      <c r="E154" s="34"/>
      <c r="F154" s="34"/>
      <c r="G154" s="34"/>
      <c r="H154" s="34"/>
    </row>
    <row r="155" spans="4:8" x14ac:dyDescent="0.25">
      <c r="D155" s="33"/>
      <c r="E155" s="34"/>
      <c r="F155" s="34"/>
      <c r="G155" s="34"/>
      <c r="H155" s="34"/>
    </row>
    <row r="156" spans="4:8" x14ac:dyDescent="0.25">
      <c r="D156" s="33"/>
      <c r="E156" s="34"/>
      <c r="F156" s="34"/>
      <c r="G156" s="34"/>
      <c r="H156" s="34"/>
    </row>
    <row r="157" spans="4:8" x14ac:dyDescent="0.25">
      <c r="D157" s="33"/>
      <c r="E157" s="34"/>
      <c r="F157" s="34"/>
      <c r="G157" s="34"/>
      <c r="H157" s="34"/>
    </row>
    <row r="158" spans="4:8" x14ac:dyDescent="0.25">
      <c r="D158" s="33"/>
      <c r="E158" s="34"/>
      <c r="F158" s="34"/>
      <c r="G158" s="34"/>
      <c r="H158" s="34"/>
    </row>
    <row r="159" spans="4:8" x14ac:dyDescent="0.25">
      <c r="D159" s="33"/>
      <c r="E159" s="34"/>
      <c r="F159" s="34"/>
      <c r="G159" s="34"/>
      <c r="H159" s="34"/>
    </row>
    <row r="160" spans="4:8" x14ac:dyDescent="0.25">
      <c r="D160" s="33"/>
      <c r="E160" s="34"/>
      <c r="F160" s="34"/>
      <c r="G160" s="34"/>
      <c r="H160" s="34"/>
    </row>
    <row r="161" spans="4:8" x14ac:dyDescent="0.25">
      <c r="D161" s="33"/>
      <c r="E161" s="34"/>
      <c r="F161" s="34"/>
      <c r="G161" s="34"/>
      <c r="H161" s="34"/>
    </row>
    <row r="162" spans="4:8" x14ac:dyDescent="0.25">
      <c r="D162" s="33"/>
      <c r="E162" s="34"/>
      <c r="F162" s="34"/>
      <c r="G162" s="34"/>
      <c r="H162" s="34"/>
    </row>
    <row r="163" spans="4:8" x14ac:dyDescent="0.25">
      <c r="D163" s="33"/>
      <c r="E163" s="34"/>
      <c r="F163" s="34"/>
      <c r="G163" s="34"/>
      <c r="H163" s="34"/>
    </row>
    <row r="164" spans="4:8" x14ac:dyDescent="0.25">
      <c r="D164" s="33"/>
      <c r="E164" s="34"/>
      <c r="F164" s="34"/>
      <c r="G164" s="34"/>
      <c r="H164" s="34"/>
    </row>
    <row r="165" spans="4:8" x14ac:dyDescent="0.25">
      <c r="D165" s="33"/>
      <c r="E165" s="34"/>
      <c r="F165" s="34"/>
      <c r="G165" s="34"/>
      <c r="H165" s="34"/>
    </row>
    <row r="166" spans="4:8" x14ac:dyDescent="0.25">
      <c r="D166" s="33"/>
      <c r="E166" s="34"/>
      <c r="F166" s="34"/>
      <c r="G166" s="34"/>
      <c r="H166" s="34"/>
    </row>
    <row r="167" spans="4:8" x14ac:dyDescent="0.25">
      <c r="D167" s="33"/>
      <c r="E167" s="34"/>
      <c r="F167" s="34"/>
      <c r="G167" s="34"/>
      <c r="H167" s="34"/>
    </row>
    <row r="168" spans="4:8" x14ac:dyDescent="0.25">
      <c r="D168" s="33"/>
      <c r="E168" s="34"/>
      <c r="F168" s="34"/>
      <c r="G168" s="34"/>
      <c r="H168" s="34"/>
    </row>
    <row r="169" spans="4:8" x14ac:dyDescent="0.25">
      <c r="D169" s="33"/>
      <c r="E169" s="34"/>
      <c r="F169" s="34"/>
      <c r="G169" s="34"/>
      <c r="H169" s="34"/>
    </row>
    <row r="170" spans="4:8" x14ac:dyDescent="0.25">
      <c r="D170" s="33"/>
      <c r="E170" s="34"/>
      <c r="F170" s="34"/>
      <c r="G170" s="34"/>
      <c r="H170" s="34"/>
    </row>
    <row r="171" spans="4:8" x14ac:dyDescent="0.25">
      <c r="D171" s="33"/>
      <c r="E171" s="34"/>
      <c r="F171" s="34"/>
      <c r="G171" s="34"/>
      <c r="H171" s="34"/>
    </row>
    <row r="172" spans="4:8" x14ac:dyDescent="0.25">
      <c r="D172" s="33"/>
      <c r="E172" s="34"/>
      <c r="F172" s="34"/>
      <c r="G172" s="34"/>
      <c r="H172" s="34"/>
    </row>
    <row r="173" spans="4:8" x14ac:dyDescent="0.25">
      <c r="D173" s="33"/>
      <c r="E173" s="34"/>
      <c r="F173" s="34"/>
      <c r="G173" s="34"/>
      <c r="H173" s="34"/>
    </row>
    <row r="174" spans="4:8" x14ac:dyDescent="0.25">
      <c r="D174" s="33"/>
      <c r="E174" s="34"/>
      <c r="F174" s="34"/>
      <c r="G174" s="34"/>
      <c r="H174" s="34"/>
    </row>
    <row r="175" spans="4:8" x14ac:dyDescent="0.25">
      <c r="D175" s="33"/>
      <c r="E175" s="34"/>
      <c r="F175" s="34"/>
      <c r="G175" s="34"/>
      <c r="H175" s="34"/>
    </row>
    <row r="176" spans="4:8" x14ac:dyDescent="0.25">
      <c r="D176" s="33"/>
      <c r="E176" s="34"/>
      <c r="F176" s="34"/>
      <c r="G176" s="34"/>
      <c r="H176" s="34"/>
    </row>
    <row r="177" spans="4:8" x14ac:dyDescent="0.25">
      <c r="D177" s="33"/>
      <c r="E177" s="34"/>
      <c r="F177" s="34"/>
      <c r="G177" s="34"/>
      <c r="H177" s="34"/>
    </row>
    <row r="178" spans="4:8" x14ac:dyDescent="0.25">
      <c r="D178" s="33"/>
      <c r="E178" s="34"/>
      <c r="F178" s="34"/>
      <c r="G178" s="34"/>
      <c r="H178" s="34"/>
    </row>
    <row r="179" spans="4:8" x14ac:dyDescent="0.25">
      <c r="D179" s="33"/>
      <c r="E179" s="34"/>
      <c r="F179" s="34"/>
      <c r="G179" s="34"/>
      <c r="H179" s="34"/>
    </row>
    <row r="180" spans="4:8" x14ac:dyDescent="0.25">
      <c r="D180" s="33"/>
      <c r="E180" s="34"/>
      <c r="F180" s="34"/>
      <c r="G180" s="34"/>
      <c r="H180" s="34"/>
    </row>
    <row r="181" spans="4:8" x14ac:dyDescent="0.25">
      <c r="D181" s="33"/>
      <c r="E181" s="34"/>
      <c r="F181" s="34"/>
      <c r="G181" s="34"/>
      <c r="H181" s="34"/>
    </row>
    <row r="182" spans="4:8" x14ac:dyDescent="0.25">
      <c r="D182" s="33"/>
      <c r="E182" s="34"/>
      <c r="F182" s="34"/>
      <c r="G182" s="34"/>
      <c r="H182" s="34"/>
    </row>
    <row r="183" spans="4:8" x14ac:dyDescent="0.25">
      <c r="D183" s="33"/>
      <c r="E183" s="34"/>
      <c r="F183" s="34"/>
      <c r="G183" s="34"/>
      <c r="H183" s="34"/>
    </row>
    <row r="185" spans="4:8" x14ac:dyDescent="0.25">
      <c r="D185" s="33"/>
      <c r="E185" s="34"/>
      <c r="F185" s="34"/>
      <c r="G185" s="34"/>
      <c r="H185" s="34"/>
    </row>
    <row r="186" spans="4:8" x14ac:dyDescent="0.25">
      <c r="D186" s="33"/>
      <c r="E186" s="34"/>
      <c r="F186" s="34"/>
      <c r="G186" s="34"/>
      <c r="H186" s="34"/>
    </row>
    <row r="187" spans="4:8" x14ac:dyDescent="0.25">
      <c r="D187" s="33"/>
      <c r="E187" s="34"/>
      <c r="F187" s="34"/>
      <c r="G187" s="34"/>
      <c r="H187" s="34"/>
    </row>
    <row r="188" spans="4:8" x14ac:dyDescent="0.25">
      <c r="D188" s="33"/>
      <c r="E188" s="34"/>
      <c r="F188" s="34"/>
      <c r="G188" s="34"/>
      <c r="H188" s="34"/>
    </row>
    <row r="189" spans="4:8" x14ac:dyDescent="0.25">
      <c r="D189" s="33"/>
      <c r="E189" s="34"/>
      <c r="F189" s="34"/>
      <c r="G189" s="34"/>
      <c r="H189" s="34"/>
    </row>
    <row r="190" spans="4:8" x14ac:dyDescent="0.25">
      <c r="D190" s="33"/>
      <c r="E190" s="34"/>
      <c r="F190" s="34"/>
      <c r="G190" s="34"/>
      <c r="H190" s="34"/>
    </row>
    <row r="191" spans="4:8" x14ac:dyDescent="0.25">
      <c r="D191" s="33"/>
      <c r="E191" s="34"/>
      <c r="F191" s="34"/>
      <c r="G191" s="34"/>
      <c r="H191" s="34"/>
    </row>
    <row r="192" spans="4:8" x14ac:dyDescent="0.25">
      <c r="D192" s="33"/>
      <c r="E192" s="34"/>
      <c r="F192" s="34"/>
      <c r="G192" s="34"/>
      <c r="H192" s="34"/>
    </row>
    <row r="193" spans="4:8" x14ac:dyDescent="0.25">
      <c r="D193" s="33"/>
      <c r="E193" s="34"/>
      <c r="F193" s="34"/>
      <c r="G193" s="34"/>
      <c r="H193" s="34"/>
    </row>
    <row r="194" spans="4:8" x14ac:dyDescent="0.25">
      <c r="D194" s="33"/>
      <c r="E194" s="34"/>
      <c r="F194" s="34"/>
      <c r="G194" s="34"/>
      <c r="H194" s="34"/>
    </row>
    <row r="195" spans="4:8" x14ac:dyDescent="0.25">
      <c r="D195" s="33"/>
      <c r="E195" s="34"/>
      <c r="F195" s="34"/>
      <c r="G195" s="34"/>
      <c r="H195" s="34"/>
    </row>
    <row r="196" spans="4:8" x14ac:dyDescent="0.25">
      <c r="D196" s="33"/>
      <c r="E196" s="34"/>
      <c r="F196" s="34"/>
      <c r="G196" s="34"/>
      <c r="H196" s="34"/>
    </row>
    <row r="197" spans="4:8" x14ac:dyDescent="0.25">
      <c r="D197" s="33"/>
      <c r="E197" s="34"/>
      <c r="F197" s="34"/>
      <c r="G197" s="34"/>
      <c r="H197" s="34"/>
    </row>
    <row r="198" spans="4:8" x14ac:dyDescent="0.25">
      <c r="D198" s="33"/>
      <c r="E198" s="34"/>
      <c r="F198" s="34"/>
      <c r="G198" s="34"/>
      <c r="H198" s="34"/>
    </row>
    <row r="199" spans="4:8" x14ac:dyDescent="0.25">
      <c r="D199" s="33"/>
      <c r="E199" s="34"/>
      <c r="F199" s="34"/>
      <c r="G199" s="34"/>
      <c r="H199" s="34"/>
    </row>
    <row r="200" spans="4:8" x14ac:dyDescent="0.25">
      <c r="D200" s="33"/>
      <c r="E200" s="34"/>
      <c r="F200" s="34"/>
      <c r="G200" s="34"/>
      <c r="H200" s="34"/>
    </row>
    <row r="201" spans="4:8" x14ac:dyDescent="0.25">
      <c r="D201" s="33"/>
      <c r="E201" s="34"/>
    </row>
    <row r="202" spans="4:8" x14ac:dyDescent="0.25">
      <c r="D202" s="33"/>
      <c r="E202" s="34"/>
      <c r="F202" s="34"/>
      <c r="G202" s="34"/>
      <c r="H202" s="34"/>
    </row>
    <row r="203" spans="4:8" x14ac:dyDescent="0.25">
      <c r="D203" s="33"/>
      <c r="E203" s="34"/>
      <c r="F203" s="34"/>
      <c r="G203" s="34"/>
      <c r="H203" s="34"/>
    </row>
    <row r="204" spans="4:8" x14ac:dyDescent="0.25">
      <c r="D204" s="33"/>
      <c r="E204" s="34"/>
      <c r="F204" s="34"/>
      <c r="G204" s="34"/>
      <c r="H204" s="34"/>
    </row>
    <row r="205" spans="4:8" x14ac:dyDescent="0.25">
      <c r="D205" s="33"/>
      <c r="E205" s="34"/>
      <c r="F205" s="34"/>
      <c r="G205" s="34"/>
      <c r="H205" s="34"/>
    </row>
    <row r="206" spans="4:8" x14ac:dyDescent="0.25">
      <c r="D206" s="33"/>
      <c r="E206" s="34"/>
      <c r="F206" s="34"/>
      <c r="G206" s="34"/>
      <c r="H206" s="34"/>
    </row>
    <row r="207" spans="4:8" x14ac:dyDescent="0.25">
      <c r="D207" s="33"/>
      <c r="E207" s="34"/>
      <c r="F207" s="34"/>
      <c r="G207" s="34"/>
      <c r="H207" s="34"/>
    </row>
    <row r="208" spans="4:8" x14ac:dyDescent="0.25">
      <c r="D208" s="33"/>
      <c r="E208" s="34"/>
      <c r="F208" s="34"/>
      <c r="G208" s="34"/>
      <c r="H208" s="34"/>
    </row>
    <row r="209" spans="4:8" x14ac:dyDescent="0.25">
      <c r="D209" s="33"/>
      <c r="E209" s="34"/>
      <c r="F209" s="34"/>
      <c r="G209" s="34"/>
      <c r="H209" s="34"/>
    </row>
    <row r="210" spans="4:8" x14ac:dyDescent="0.25">
      <c r="D210" s="33"/>
      <c r="E210" s="34"/>
      <c r="F210" s="34"/>
      <c r="G210" s="34"/>
      <c r="H210" s="34"/>
    </row>
    <row r="211" spans="4:8" x14ac:dyDescent="0.25">
      <c r="D211" s="33"/>
      <c r="E211" s="34"/>
      <c r="F211" s="34"/>
      <c r="G211" s="34"/>
      <c r="H211" s="34"/>
    </row>
    <row r="212" spans="4:8" x14ac:dyDescent="0.25">
      <c r="D212" s="33"/>
      <c r="E212" s="34"/>
      <c r="F212" s="34"/>
      <c r="G212" s="34"/>
      <c r="H212" s="34"/>
    </row>
    <row r="213" spans="4:8" x14ac:dyDescent="0.25">
      <c r="D213" s="33"/>
      <c r="E213" s="34"/>
      <c r="F213" s="34"/>
      <c r="G213" s="34"/>
      <c r="H213" s="34"/>
    </row>
    <row r="214" spans="4:8" x14ac:dyDescent="0.25">
      <c r="D214" s="33"/>
      <c r="E214" s="34"/>
      <c r="F214" s="34"/>
      <c r="G214" s="34"/>
      <c r="H214" s="34"/>
    </row>
    <row r="215" spans="4:8" x14ac:dyDescent="0.25">
      <c r="D215" s="33"/>
      <c r="E215" s="34"/>
      <c r="F215" s="34"/>
      <c r="G215" s="34"/>
      <c r="H215" s="34"/>
    </row>
    <row r="216" spans="4:8" x14ac:dyDescent="0.25">
      <c r="D216" s="33"/>
      <c r="E216" s="34"/>
      <c r="F216" s="34"/>
      <c r="G216" s="34"/>
      <c r="H216" s="34"/>
    </row>
    <row r="217" spans="4:8" x14ac:dyDescent="0.25">
      <c r="D217" s="33"/>
      <c r="E217" s="34"/>
      <c r="F217" s="34"/>
      <c r="G217" s="34"/>
      <c r="H217" s="34"/>
    </row>
    <row r="219" spans="4:8" x14ac:dyDescent="0.25">
      <c r="D219" s="33"/>
      <c r="E219" s="34"/>
      <c r="F219" s="34"/>
      <c r="G219" s="34"/>
      <c r="H219" s="34"/>
    </row>
    <row r="220" spans="4:8" x14ac:dyDescent="0.25">
      <c r="D220" s="33"/>
      <c r="E220" s="34"/>
      <c r="F220" s="34"/>
      <c r="G220" s="34"/>
      <c r="H220" s="34"/>
    </row>
    <row r="221" spans="4:8" x14ac:dyDescent="0.25">
      <c r="D221" s="33"/>
      <c r="E221" s="34"/>
      <c r="F221" s="34"/>
      <c r="G221" s="34"/>
      <c r="H221" s="34"/>
    </row>
    <row r="222" spans="4:8" x14ac:dyDescent="0.25">
      <c r="D222" s="33"/>
      <c r="E222" s="34"/>
      <c r="F222" s="34"/>
      <c r="G222" s="34"/>
      <c r="H222" s="34"/>
    </row>
    <row r="223" spans="4:8" x14ac:dyDescent="0.25">
      <c r="D223" s="33"/>
      <c r="E223" s="34"/>
      <c r="F223" s="34"/>
      <c r="G223" s="34"/>
      <c r="H223" s="34"/>
    </row>
    <row r="224" spans="4:8" x14ac:dyDescent="0.25">
      <c r="D224" s="33"/>
      <c r="E224" s="34"/>
      <c r="F224" s="34"/>
      <c r="G224" s="34"/>
      <c r="H224" s="34"/>
    </row>
    <row r="225" spans="4:8" x14ac:dyDescent="0.25">
      <c r="D225" s="33"/>
      <c r="E225" s="34"/>
      <c r="F225" s="34"/>
      <c r="G225" s="34"/>
      <c r="H225" s="34"/>
    </row>
    <row r="226" spans="4:8" x14ac:dyDescent="0.25">
      <c r="D226" s="33"/>
      <c r="E226" s="34"/>
      <c r="F226" s="34"/>
      <c r="G226" s="34"/>
      <c r="H226" s="34"/>
    </row>
    <row r="227" spans="4:8" x14ac:dyDescent="0.25">
      <c r="D227" s="33"/>
      <c r="E227" s="34"/>
      <c r="F227" s="34"/>
      <c r="G227" s="34"/>
      <c r="H227" s="34"/>
    </row>
    <row r="228" spans="4:8" x14ac:dyDescent="0.25">
      <c r="D228" s="33"/>
      <c r="E228" s="34"/>
      <c r="F228" s="34"/>
      <c r="G228" s="34"/>
      <c r="H228" s="34"/>
    </row>
    <row r="229" spans="4:8" x14ac:dyDescent="0.25">
      <c r="D229" s="33"/>
      <c r="E229" s="34"/>
      <c r="F229" s="34"/>
      <c r="G229" s="34"/>
      <c r="H229" s="34"/>
    </row>
    <row r="230" spans="4:8" x14ac:dyDescent="0.25">
      <c r="D230" s="33"/>
      <c r="E230" s="34"/>
      <c r="F230" s="34"/>
      <c r="G230" s="34"/>
      <c r="H230" s="34"/>
    </row>
    <row r="231" spans="4:8" x14ac:dyDescent="0.25">
      <c r="D231" s="33"/>
      <c r="E231" s="34"/>
      <c r="F231" s="34"/>
      <c r="G231" s="34"/>
      <c r="H231" s="34"/>
    </row>
    <row r="232" spans="4:8" x14ac:dyDescent="0.25">
      <c r="D232" s="33"/>
      <c r="E232" s="34"/>
      <c r="F232" s="34"/>
      <c r="G232" s="34"/>
      <c r="H232" s="34"/>
    </row>
    <row r="233" spans="4:8" x14ac:dyDescent="0.25">
      <c r="D233" s="33"/>
      <c r="E233" s="34"/>
      <c r="F233" s="34"/>
      <c r="G233" s="34"/>
      <c r="H233" s="34"/>
    </row>
    <row r="234" spans="4:8" x14ac:dyDescent="0.25">
      <c r="D234" s="33"/>
      <c r="E234" s="34"/>
      <c r="F234" s="34"/>
      <c r="G234" s="34"/>
      <c r="H234" s="34"/>
    </row>
    <row r="235" spans="4:8" x14ac:dyDescent="0.25">
      <c r="D235" s="33"/>
      <c r="E235" s="34"/>
      <c r="F235" s="34"/>
      <c r="G235" s="34"/>
      <c r="H235" s="34"/>
    </row>
    <row r="236" spans="4:8" x14ac:dyDescent="0.25">
      <c r="D236" s="33"/>
      <c r="E236" s="34"/>
      <c r="F236" s="34"/>
      <c r="G236" s="34"/>
      <c r="H236" s="34"/>
    </row>
    <row r="237" spans="4:8" x14ac:dyDescent="0.25">
      <c r="D237" s="33"/>
      <c r="E237" s="34"/>
      <c r="F237" s="34"/>
      <c r="G237" s="34"/>
      <c r="H237" s="34"/>
    </row>
    <row r="238" spans="4:8" x14ac:dyDescent="0.25">
      <c r="D238" s="33"/>
      <c r="E238" s="34"/>
      <c r="F238" s="34"/>
      <c r="G238" s="34"/>
      <c r="H238" s="34"/>
    </row>
    <row r="239" spans="4:8" x14ac:dyDescent="0.25">
      <c r="D239" s="33"/>
      <c r="E239" s="34"/>
      <c r="F239" s="34"/>
      <c r="G239" s="34"/>
      <c r="H239" s="34"/>
    </row>
    <row r="240" spans="4:8" x14ac:dyDescent="0.25">
      <c r="D240" s="33"/>
      <c r="E240" s="34"/>
      <c r="F240" s="34"/>
      <c r="G240" s="34"/>
      <c r="H240" s="34"/>
    </row>
    <row r="241" spans="4:8" x14ac:dyDescent="0.25">
      <c r="D241" s="33"/>
      <c r="E241" s="34"/>
      <c r="F241" s="34"/>
      <c r="G241" s="34"/>
      <c r="H241" s="34"/>
    </row>
    <row r="242" spans="4:8" x14ac:dyDescent="0.25">
      <c r="D242" s="33"/>
      <c r="E242" s="34"/>
      <c r="F242" s="34"/>
      <c r="G242" s="34"/>
      <c r="H242" s="34"/>
    </row>
    <row r="243" spans="4:8" x14ac:dyDescent="0.25">
      <c r="D243" s="33"/>
      <c r="E243" s="34"/>
      <c r="F243" s="34"/>
      <c r="G243" s="34"/>
      <c r="H243" s="34"/>
    </row>
    <row r="244" spans="4:8" x14ac:dyDescent="0.25">
      <c r="D244" s="33"/>
      <c r="E244" s="34"/>
      <c r="F244" s="34"/>
      <c r="G244" s="34"/>
      <c r="H244" s="34"/>
    </row>
    <row r="245" spans="4:8" x14ac:dyDescent="0.25">
      <c r="D245" s="33"/>
      <c r="E245" s="34"/>
      <c r="F245" s="34"/>
      <c r="G245" s="34"/>
      <c r="H245" s="34"/>
    </row>
    <row r="246" spans="4:8" x14ac:dyDescent="0.25">
      <c r="D246" s="33"/>
      <c r="E246" s="34"/>
      <c r="F246" s="34"/>
      <c r="G246" s="34"/>
      <c r="H246" s="34"/>
    </row>
    <row r="247" spans="4:8" x14ac:dyDescent="0.25">
      <c r="D247" s="33"/>
      <c r="E247" s="34"/>
      <c r="F247" s="34"/>
      <c r="G247" s="34"/>
      <c r="H247" s="34"/>
    </row>
    <row r="249" spans="4:8" x14ac:dyDescent="0.25">
      <c r="D249" s="33"/>
      <c r="E249" s="34"/>
      <c r="F249" s="34"/>
    </row>
    <row r="250" spans="4:8" x14ac:dyDescent="0.25">
      <c r="D250" s="33"/>
      <c r="E250" s="34"/>
      <c r="F250" s="34"/>
      <c r="G250" s="34"/>
      <c r="H250" s="34"/>
    </row>
    <row r="251" spans="4:8" x14ac:dyDescent="0.25">
      <c r="D251" s="33"/>
      <c r="E251" s="34"/>
      <c r="F251" s="34"/>
      <c r="G251" s="34"/>
      <c r="H251" s="34"/>
    </row>
    <row r="252" spans="4:8" x14ac:dyDescent="0.25">
      <c r="D252" s="33"/>
      <c r="E252" s="34"/>
      <c r="F252" s="34"/>
      <c r="G252" s="34"/>
      <c r="H252" s="34"/>
    </row>
    <row r="253" spans="4:8" x14ac:dyDescent="0.25">
      <c r="D253" s="33"/>
      <c r="E253" s="34"/>
      <c r="F253" s="34"/>
      <c r="G253" s="34"/>
      <c r="H253" s="34"/>
    </row>
    <row r="254" spans="4:8" x14ac:dyDescent="0.25">
      <c r="D254" s="33"/>
      <c r="E254" s="34"/>
      <c r="F254" s="34"/>
      <c r="G254" s="34"/>
      <c r="H254" s="34"/>
    </row>
    <row r="255" spans="4:8" x14ac:dyDescent="0.25">
      <c r="D255" s="33"/>
      <c r="E255" s="34"/>
      <c r="F255" s="34"/>
      <c r="G255" s="34"/>
      <c r="H255" s="34"/>
    </row>
    <row r="256" spans="4:8" x14ac:dyDescent="0.25">
      <c r="D256" s="33"/>
      <c r="E256" s="34"/>
      <c r="F256" s="34"/>
      <c r="G256" s="34"/>
      <c r="H256" s="34"/>
    </row>
    <row r="257" spans="4:8" x14ac:dyDescent="0.25">
      <c r="D257" s="33"/>
      <c r="E257" s="34"/>
      <c r="F257" s="34"/>
      <c r="G257" s="34"/>
      <c r="H257" s="34"/>
    </row>
    <row r="258" spans="4:8" x14ac:dyDescent="0.25">
      <c r="D258" s="33"/>
      <c r="E258" s="34"/>
      <c r="F258" s="34"/>
      <c r="G258" s="34"/>
      <c r="H258" s="34"/>
    </row>
    <row r="259" spans="4:8" x14ac:dyDescent="0.25">
      <c r="D259" s="33"/>
      <c r="E259" s="34"/>
      <c r="F259" s="34"/>
      <c r="G259" s="34"/>
      <c r="H259" s="34"/>
    </row>
    <row r="260" spans="4:8" x14ac:dyDescent="0.25">
      <c r="D260" s="33"/>
      <c r="E260" s="34"/>
      <c r="F260" s="34"/>
      <c r="G260" s="34"/>
      <c r="H260" s="34"/>
    </row>
    <row r="261" spans="4:8" x14ac:dyDescent="0.25">
      <c r="D261" s="33"/>
      <c r="E261" s="34"/>
      <c r="F261" s="34"/>
      <c r="G261" s="34"/>
      <c r="H261" s="34"/>
    </row>
    <row r="262" spans="4:8" x14ac:dyDescent="0.25">
      <c r="D262" s="33"/>
      <c r="E262" s="34"/>
    </row>
    <row r="263" spans="4:8" x14ac:dyDescent="0.25">
      <c r="D263" s="33"/>
      <c r="E263" s="34"/>
      <c r="F263" s="34"/>
      <c r="G263" s="34"/>
      <c r="H263" s="34"/>
    </row>
    <row r="264" spans="4:8" x14ac:dyDescent="0.25">
      <c r="D264" s="33"/>
      <c r="E264" s="34"/>
      <c r="F264" s="34"/>
      <c r="G264" s="34"/>
      <c r="H264" s="34"/>
    </row>
    <row r="265" spans="4:8" x14ac:dyDescent="0.25">
      <c r="D265" s="33"/>
      <c r="E265" s="34"/>
      <c r="F265" s="34"/>
      <c r="G265" s="34"/>
      <c r="H265" s="34"/>
    </row>
    <row r="266" spans="4:8" x14ac:dyDescent="0.25">
      <c r="D266" s="33"/>
      <c r="E266" s="34"/>
      <c r="F266" s="34"/>
      <c r="G266" s="34"/>
      <c r="H266" s="34"/>
    </row>
    <row r="267" spans="4:8" x14ac:dyDescent="0.25">
      <c r="D267" s="33"/>
      <c r="E267" s="34"/>
      <c r="F267" s="34"/>
      <c r="G267" s="34"/>
      <c r="H267" s="34"/>
    </row>
    <row r="268" spans="4:8" x14ac:dyDescent="0.25">
      <c r="D268" s="33"/>
      <c r="E268" s="34"/>
      <c r="F268" s="34"/>
      <c r="G268" s="34"/>
      <c r="H268" s="34"/>
    </row>
    <row r="269" spans="4:8" x14ac:dyDescent="0.25">
      <c r="D269" s="33"/>
      <c r="E269" s="34"/>
      <c r="F269" s="34"/>
      <c r="G269" s="34"/>
      <c r="H269" s="34"/>
    </row>
    <row r="270" spans="4:8" x14ac:dyDescent="0.25">
      <c r="D270" s="33"/>
      <c r="E270" s="34"/>
      <c r="F270" s="34"/>
      <c r="G270" s="34"/>
      <c r="H270" s="34"/>
    </row>
    <row r="271" spans="4:8" x14ac:dyDescent="0.25">
      <c r="D271" s="33"/>
      <c r="E271" s="34"/>
      <c r="F271" s="34"/>
      <c r="G271" s="34"/>
      <c r="H271" s="34"/>
    </row>
    <row r="272" spans="4:8" x14ac:dyDescent="0.25">
      <c r="D272" s="33"/>
      <c r="E272" s="34"/>
      <c r="F272" s="34"/>
      <c r="G272" s="34"/>
      <c r="H272" s="34"/>
    </row>
    <row r="273" spans="4:8" x14ac:dyDescent="0.25">
      <c r="D273" s="33"/>
      <c r="E273" s="34"/>
      <c r="F273" s="34"/>
      <c r="G273" s="34"/>
      <c r="H273" s="34"/>
    </row>
    <row r="274" spans="4:8" x14ac:dyDescent="0.25">
      <c r="D274" s="33"/>
      <c r="E274" s="34"/>
      <c r="F274" s="34"/>
      <c r="G274" s="34"/>
      <c r="H274" s="34"/>
    </row>
    <row r="275" spans="4:8" x14ac:dyDescent="0.25">
      <c r="D275" s="33"/>
      <c r="E275" s="34"/>
      <c r="F275" s="34"/>
      <c r="G275" s="34"/>
      <c r="H275" s="34"/>
    </row>
    <row r="276" spans="4:8" x14ac:dyDescent="0.25">
      <c r="D276" s="33"/>
      <c r="E276" s="34"/>
      <c r="F276" s="34"/>
      <c r="G276" s="34"/>
      <c r="H276" s="34"/>
    </row>
    <row r="277" spans="4:8" x14ac:dyDescent="0.25">
      <c r="D277" s="33"/>
      <c r="E277" s="34"/>
      <c r="F277" s="34"/>
      <c r="G277" s="34"/>
      <c r="H277" s="34"/>
    </row>
    <row r="278" spans="4:8" x14ac:dyDescent="0.25">
      <c r="D278" s="33"/>
      <c r="E278" s="34"/>
      <c r="F278" s="34"/>
      <c r="G278" s="34"/>
      <c r="H278" s="34"/>
    </row>
    <row r="279" spans="4:8" x14ac:dyDescent="0.25">
      <c r="D279" s="33"/>
      <c r="E279" s="34"/>
      <c r="F279" s="34"/>
      <c r="G279" s="34"/>
      <c r="H279" s="34"/>
    </row>
    <row r="280" spans="4:8" x14ac:dyDescent="0.25">
      <c r="D280" s="33"/>
      <c r="E280" s="34"/>
      <c r="F280" s="34"/>
      <c r="G280" s="34"/>
      <c r="H280" s="34"/>
    </row>
    <row r="281" spans="4:8" x14ac:dyDescent="0.25">
      <c r="D281" s="33"/>
      <c r="E281" s="34"/>
      <c r="F281" s="34"/>
      <c r="G281" s="34"/>
      <c r="H281" s="34"/>
    </row>
    <row r="282" spans="4:8" x14ac:dyDescent="0.25">
      <c r="D282" s="33"/>
      <c r="E282" s="34"/>
      <c r="F282" s="34"/>
      <c r="G282" s="34"/>
      <c r="H282" s="34"/>
    </row>
    <row r="283" spans="4:8" x14ac:dyDescent="0.25">
      <c r="D283" s="33"/>
      <c r="E283" s="34"/>
      <c r="F283" s="34"/>
      <c r="G283" s="34"/>
      <c r="H283" s="34"/>
    </row>
    <row r="284" spans="4:8" x14ac:dyDescent="0.25">
      <c r="D284" s="33"/>
      <c r="E284" s="34"/>
      <c r="F284" s="34"/>
      <c r="G284" s="34"/>
      <c r="H284" s="34"/>
    </row>
    <row r="285" spans="4:8" x14ac:dyDescent="0.25">
      <c r="D285" s="33"/>
      <c r="E285" s="34"/>
      <c r="F285" s="34"/>
      <c r="G285" s="34"/>
    </row>
    <row r="286" spans="4:8" x14ac:dyDescent="0.25">
      <c r="D286" s="33"/>
      <c r="E286" s="34"/>
      <c r="F286" s="34"/>
      <c r="G286" s="34"/>
      <c r="H286" s="34"/>
    </row>
    <row r="287" spans="4:8" x14ac:dyDescent="0.25">
      <c r="D287" s="33"/>
      <c r="E287" s="34"/>
      <c r="F287" s="34"/>
      <c r="G287" s="34"/>
      <c r="H287" s="34"/>
    </row>
    <row r="288" spans="4:8" x14ac:dyDescent="0.25">
      <c r="D288" s="33"/>
      <c r="E288" s="34"/>
      <c r="F288" s="34"/>
      <c r="G288" s="34"/>
      <c r="H288" s="34"/>
    </row>
    <row r="289" spans="4:8" x14ac:dyDescent="0.25">
      <c r="D289" s="33"/>
      <c r="E289" s="34"/>
      <c r="F289" s="34"/>
      <c r="G289" s="34"/>
      <c r="H289" s="34"/>
    </row>
    <row r="290" spans="4:8" x14ac:dyDescent="0.25">
      <c r="D290" s="33"/>
      <c r="E290" s="34"/>
      <c r="F290" s="34"/>
      <c r="G290" s="34"/>
      <c r="H290" s="34"/>
    </row>
    <row r="291" spans="4:8" x14ac:dyDescent="0.25">
      <c r="D291" s="33"/>
      <c r="E291" s="34"/>
      <c r="F291" s="34"/>
      <c r="G291" s="34"/>
      <c r="H291" s="34"/>
    </row>
    <row r="292" spans="4:8" x14ac:dyDescent="0.25">
      <c r="D292" s="33"/>
      <c r="E292" s="34"/>
      <c r="F292" s="34"/>
      <c r="G292" s="34"/>
      <c r="H292" s="34"/>
    </row>
    <row r="293" spans="4:8" x14ac:dyDescent="0.25">
      <c r="D293" s="33"/>
      <c r="E293" s="34"/>
      <c r="F293" s="34"/>
      <c r="G293" s="34"/>
      <c r="H293" s="34"/>
    </row>
    <row r="294" spans="4:8" x14ac:dyDescent="0.25">
      <c r="D294" s="33"/>
      <c r="E294" s="34"/>
      <c r="F294" s="34"/>
      <c r="G294" s="34"/>
      <c r="H294" s="34"/>
    </row>
    <row r="295" spans="4:8" x14ac:dyDescent="0.25">
      <c r="D295" s="33"/>
      <c r="E295" s="34"/>
      <c r="F295" s="34"/>
      <c r="G295" s="34"/>
      <c r="H295" s="34"/>
    </row>
    <row r="296" spans="4:8" x14ac:dyDescent="0.25">
      <c r="D296" s="33"/>
      <c r="E296" s="34"/>
      <c r="F296" s="34"/>
      <c r="G296" s="34"/>
      <c r="H296" s="34"/>
    </row>
    <row r="297" spans="4:8" x14ac:dyDescent="0.25">
      <c r="D297" s="33"/>
      <c r="E297" s="34"/>
      <c r="F297" s="34"/>
      <c r="G297" s="34"/>
      <c r="H297" s="34"/>
    </row>
    <row r="298" spans="4:8" x14ac:dyDescent="0.25">
      <c r="D298" s="33"/>
      <c r="E298" s="34"/>
      <c r="F298" s="34"/>
      <c r="G298" s="34"/>
      <c r="H298" s="34"/>
    </row>
    <row r="299" spans="4:8" x14ac:dyDescent="0.25">
      <c r="D299" s="33"/>
      <c r="E299" s="34"/>
      <c r="F299" s="34"/>
      <c r="G299" s="34"/>
      <c r="H299" s="34"/>
    </row>
    <row r="300" spans="4:8" x14ac:dyDescent="0.25">
      <c r="D300" s="33"/>
      <c r="E300" s="34"/>
      <c r="F300" s="34"/>
      <c r="G300" s="34"/>
      <c r="H300" s="34"/>
    </row>
    <row r="301" spans="4:8" x14ac:dyDescent="0.25">
      <c r="D301" s="33"/>
      <c r="E301" s="34"/>
      <c r="F301" s="34"/>
      <c r="G301" s="34"/>
      <c r="H301" s="34"/>
    </row>
    <row r="302" spans="4:8" x14ac:dyDescent="0.25">
      <c r="D302" s="33"/>
      <c r="E302" s="34"/>
      <c r="F302" s="34"/>
      <c r="G302" s="34"/>
      <c r="H302" s="34"/>
    </row>
    <row r="303" spans="4:8" x14ac:dyDescent="0.25">
      <c r="D303" s="33"/>
      <c r="E303" s="34"/>
      <c r="F303" s="34"/>
      <c r="G303" s="34"/>
      <c r="H303" s="34"/>
    </row>
    <row r="304" spans="4:8" x14ac:dyDescent="0.25">
      <c r="D304" s="33"/>
      <c r="E304" s="34"/>
      <c r="F304" s="34"/>
      <c r="G304" s="34"/>
      <c r="H304" s="34"/>
    </row>
    <row r="305" spans="4:8" x14ac:dyDescent="0.25">
      <c r="D305" s="33"/>
      <c r="E305" s="34"/>
      <c r="F305" s="34"/>
      <c r="G305" s="34"/>
      <c r="H305" s="34"/>
    </row>
    <row r="306" spans="4:8" x14ac:dyDescent="0.25">
      <c r="D306" s="33"/>
      <c r="E306" s="34"/>
      <c r="F306" s="34"/>
      <c r="G306" s="34"/>
      <c r="H306" s="34"/>
    </row>
    <row r="307" spans="4:8" x14ac:dyDescent="0.25">
      <c r="D307" s="33"/>
      <c r="E307" s="34"/>
      <c r="F307" s="34"/>
      <c r="G307" s="34"/>
      <c r="H307" s="34"/>
    </row>
    <row r="308" spans="4:8" x14ac:dyDescent="0.25">
      <c r="D308" s="33"/>
      <c r="E308" s="34"/>
      <c r="F308" s="34"/>
      <c r="G308" s="34"/>
      <c r="H308" s="34"/>
    </row>
    <row r="309" spans="4:8" x14ac:dyDescent="0.25">
      <c r="D309" s="33"/>
      <c r="E309" s="34"/>
      <c r="F309" s="34"/>
      <c r="G309" s="34"/>
      <c r="H309" s="34"/>
    </row>
    <row r="310" spans="4:8" x14ac:dyDescent="0.25">
      <c r="D310" s="33"/>
      <c r="E310" s="34"/>
      <c r="F310" s="34"/>
      <c r="G310" s="34"/>
      <c r="H310" s="34"/>
    </row>
    <row r="311" spans="4:8" x14ac:dyDescent="0.25">
      <c r="D311" s="33"/>
      <c r="E311" s="34"/>
      <c r="F311" s="34"/>
      <c r="G311" s="34"/>
      <c r="H311" s="34"/>
    </row>
    <row r="312" spans="4:8" x14ac:dyDescent="0.25">
      <c r="D312" s="33"/>
      <c r="E312" s="34"/>
      <c r="F312" s="34"/>
      <c r="G312" s="34"/>
      <c r="H312" s="34"/>
    </row>
    <row r="313" spans="4:8" x14ac:dyDescent="0.25">
      <c r="D313" s="33"/>
      <c r="E313" s="34"/>
      <c r="F313" s="34"/>
      <c r="G313" s="34"/>
      <c r="H313" s="34"/>
    </row>
    <row r="314" spans="4:8" x14ac:dyDescent="0.25">
      <c r="D314" s="33"/>
      <c r="E314" s="34"/>
      <c r="F314" s="34"/>
      <c r="G314" s="34"/>
      <c r="H314" s="34"/>
    </row>
    <row r="315" spans="4:8" x14ac:dyDescent="0.25">
      <c r="D315" s="33"/>
      <c r="E315" s="34"/>
      <c r="F315" s="34"/>
      <c r="G315" s="34"/>
      <c r="H315" s="34"/>
    </row>
    <row r="316" spans="4:8" x14ac:dyDescent="0.25">
      <c r="D316" s="33"/>
      <c r="E316" s="34"/>
      <c r="F316" s="34"/>
      <c r="G316" s="34"/>
      <c r="H316" s="34"/>
    </row>
    <row r="317" spans="4:8" x14ac:dyDescent="0.25">
      <c r="D317" s="33"/>
      <c r="E317" s="34"/>
      <c r="F317" s="34"/>
      <c r="G317" s="34"/>
      <c r="H317" s="34"/>
    </row>
    <row r="318" spans="4:8" x14ac:dyDescent="0.25">
      <c r="D318" s="33"/>
      <c r="E318" s="34"/>
      <c r="F318" s="34"/>
      <c r="G318" s="34"/>
      <c r="H318" s="34"/>
    </row>
    <row r="319" spans="4:8" x14ac:dyDescent="0.25">
      <c r="D319" s="33"/>
      <c r="E319" s="34"/>
      <c r="F319" s="34"/>
      <c r="G319" s="34"/>
      <c r="H319" s="34"/>
    </row>
    <row r="320" spans="4:8" x14ac:dyDescent="0.25">
      <c r="D320" s="33"/>
      <c r="E320" s="34"/>
      <c r="F320" s="34"/>
      <c r="G320" s="34"/>
      <c r="H320" s="34"/>
    </row>
    <row r="321" spans="4:8" x14ac:dyDescent="0.25">
      <c r="D321" s="33"/>
      <c r="E321" s="34"/>
      <c r="F321" s="34"/>
      <c r="G321" s="34"/>
      <c r="H321" s="34"/>
    </row>
    <row r="322" spans="4:8" x14ac:dyDescent="0.25">
      <c r="D322" s="33"/>
      <c r="E322" s="34"/>
      <c r="F322" s="34"/>
      <c r="G322" s="34"/>
      <c r="H322" s="34"/>
    </row>
    <row r="323" spans="4:8" x14ac:dyDescent="0.25">
      <c r="D323" s="33"/>
      <c r="E323" s="34"/>
      <c r="F323" s="34"/>
      <c r="G323" s="34"/>
      <c r="H323" s="34"/>
    </row>
    <row r="324" spans="4:8" x14ac:dyDescent="0.25">
      <c r="D324" s="33"/>
      <c r="E324" s="34"/>
      <c r="F324" s="34"/>
      <c r="G324" s="34"/>
      <c r="H324" s="34"/>
    </row>
    <row r="325" spans="4:8" x14ac:dyDescent="0.25">
      <c r="D325" s="33"/>
      <c r="E325" s="34"/>
      <c r="F325" s="34"/>
      <c r="G325" s="34"/>
      <c r="H325" s="34"/>
    </row>
    <row r="326" spans="4:8" x14ac:dyDescent="0.25">
      <c r="D326" s="33"/>
      <c r="E326" s="34"/>
      <c r="F326" s="34"/>
      <c r="G326" s="34"/>
      <c r="H326" s="34"/>
    </row>
    <row r="327" spans="4:8" x14ac:dyDescent="0.25">
      <c r="D327" s="33"/>
      <c r="E327" s="34"/>
      <c r="F327" s="34"/>
      <c r="G327" s="34"/>
      <c r="H327" s="34"/>
    </row>
    <row r="328" spans="4:8" x14ac:dyDescent="0.25">
      <c r="D328" s="33"/>
      <c r="E328" s="34"/>
      <c r="F328" s="34"/>
      <c r="G328" s="34"/>
      <c r="H328" s="34"/>
    </row>
    <row r="329" spans="4:8" x14ac:dyDescent="0.25">
      <c r="D329" s="33"/>
      <c r="E329" s="34"/>
      <c r="F329" s="34"/>
      <c r="G329" s="34"/>
      <c r="H329" s="34"/>
    </row>
    <row r="330" spans="4:8" x14ac:dyDescent="0.25">
      <c r="D330" s="33"/>
      <c r="E330" s="34"/>
      <c r="F330" s="34"/>
      <c r="G330" s="34"/>
      <c r="H330" s="34"/>
    </row>
    <row r="331" spans="4:8" x14ac:dyDescent="0.25">
      <c r="D331" s="33"/>
      <c r="E331" s="34"/>
      <c r="F331" s="34"/>
      <c r="G331" s="34"/>
      <c r="H331" s="34"/>
    </row>
    <row r="332" spans="4:8" x14ac:dyDescent="0.25">
      <c r="D332" s="33"/>
      <c r="E332" s="34"/>
      <c r="F332" s="34"/>
      <c r="G332" s="34"/>
      <c r="H332" s="34"/>
    </row>
    <row r="333" spans="4:8" x14ac:dyDescent="0.25">
      <c r="D333" s="33"/>
      <c r="E333" s="34"/>
      <c r="F333" s="34"/>
      <c r="G333" s="34"/>
      <c r="H333" s="34"/>
    </row>
    <row r="334" spans="4:8" x14ac:dyDescent="0.25">
      <c r="D334" s="33"/>
      <c r="E334" s="34"/>
      <c r="F334" s="34"/>
      <c r="G334" s="34"/>
      <c r="H334" s="34"/>
    </row>
    <row r="335" spans="4:8" x14ac:dyDescent="0.25">
      <c r="D335" s="33"/>
      <c r="E335" s="34"/>
      <c r="F335" s="34"/>
      <c r="G335" s="34"/>
      <c r="H335" s="34"/>
    </row>
    <row r="336" spans="4:8" x14ac:dyDescent="0.25">
      <c r="D336" s="33"/>
      <c r="E336" s="34"/>
      <c r="F336" s="34"/>
      <c r="G336" s="34"/>
      <c r="H336" s="34"/>
    </row>
    <row r="337" spans="4:8" x14ac:dyDescent="0.25">
      <c r="D337" s="33"/>
      <c r="E337" s="34"/>
      <c r="F337" s="34"/>
      <c r="G337" s="34"/>
      <c r="H337" s="34"/>
    </row>
    <row r="338" spans="4:8" x14ac:dyDescent="0.25">
      <c r="D338" s="33"/>
      <c r="E338" s="34"/>
      <c r="F338" s="34"/>
      <c r="G338" s="34"/>
      <c r="H338" s="34"/>
    </row>
    <row r="339" spans="4:8" x14ac:dyDescent="0.25">
      <c r="D339" s="33"/>
      <c r="E339" s="34"/>
      <c r="F339" s="34"/>
      <c r="G339" s="34"/>
      <c r="H339" s="34"/>
    </row>
    <row r="340" spans="4:8" x14ac:dyDescent="0.25">
      <c r="D340" s="33"/>
      <c r="E340" s="34"/>
      <c r="F340" s="34"/>
      <c r="G340" s="34"/>
      <c r="H340" s="34"/>
    </row>
    <row r="341" spans="4:8" x14ac:dyDescent="0.25">
      <c r="D341" s="33"/>
      <c r="E341" s="34"/>
      <c r="F341" s="34"/>
      <c r="G341" s="34"/>
      <c r="H341" s="34"/>
    </row>
    <row r="342" spans="4:8" x14ac:dyDescent="0.25">
      <c r="D342" s="33"/>
      <c r="E342" s="34"/>
      <c r="F342" s="34"/>
      <c r="G342" s="34"/>
      <c r="H342" s="34"/>
    </row>
    <row r="343" spans="4:8" x14ac:dyDescent="0.25">
      <c r="D343" s="33"/>
      <c r="E343" s="34"/>
      <c r="F343" s="34"/>
      <c r="G343" s="34"/>
      <c r="H343" s="34"/>
    </row>
    <row r="344" spans="4:8" x14ac:dyDescent="0.25">
      <c r="D344" s="33"/>
      <c r="E344" s="34"/>
      <c r="F344" s="34"/>
      <c r="G344" s="34"/>
      <c r="H344" s="34"/>
    </row>
    <row r="345" spans="4:8" x14ac:dyDescent="0.25">
      <c r="D345" s="33"/>
      <c r="E345" s="34"/>
      <c r="F345" s="34"/>
      <c r="G345" s="34"/>
      <c r="H345" s="34"/>
    </row>
    <row r="346" spans="4:8" x14ac:dyDescent="0.25">
      <c r="D346" s="33"/>
      <c r="E346" s="34"/>
      <c r="F346" s="34"/>
      <c r="G346" s="34"/>
      <c r="H346" s="34"/>
    </row>
    <row r="347" spans="4:8" x14ac:dyDescent="0.25">
      <c r="D347" s="33"/>
      <c r="E347" s="34"/>
      <c r="F347" s="34"/>
      <c r="G347" s="34"/>
      <c r="H347" s="34"/>
    </row>
    <row r="348" spans="4:8" x14ac:dyDescent="0.25">
      <c r="D348" s="33"/>
      <c r="E348" s="34"/>
      <c r="F348" s="34"/>
      <c r="G348" s="34"/>
      <c r="H348" s="34"/>
    </row>
    <row r="349" spans="4:8" x14ac:dyDescent="0.25">
      <c r="D349" s="33"/>
      <c r="E349" s="34"/>
      <c r="F349" s="34"/>
      <c r="G349" s="34"/>
      <c r="H349" s="34"/>
    </row>
    <row r="350" spans="4:8" x14ac:dyDescent="0.25">
      <c r="D350" s="33"/>
      <c r="E350" s="34"/>
      <c r="F350" s="34"/>
      <c r="G350" s="34"/>
      <c r="H350" s="34"/>
    </row>
    <row r="351" spans="4:8" x14ac:dyDescent="0.25">
      <c r="D351" s="33"/>
      <c r="E351" s="34"/>
      <c r="F351" s="34"/>
      <c r="G351" s="34"/>
      <c r="H351" s="34"/>
    </row>
    <row r="352" spans="4:8" x14ac:dyDescent="0.25">
      <c r="D352" s="33"/>
      <c r="E352" s="34"/>
      <c r="F352" s="34"/>
      <c r="G352" s="34"/>
      <c r="H352" s="34"/>
    </row>
    <row r="353" spans="4:8" x14ac:dyDescent="0.25">
      <c r="D353" s="33"/>
      <c r="E353" s="34"/>
      <c r="F353" s="34"/>
      <c r="G353" s="34"/>
      <c r="H353" s="34"/>
    </row>
    <row r="354" spans="4:8" x14ac:dyDescent="0.25">
      <c r="D354" s="33"/>
      <c r="E354" s="34"/>
      <c r="F354" s="34"/>
      <c r="G354" s="34"/>
      <c r="H354" s="34"/>
    </row>
    <row r="355" spans="4:8" x14ac:dyDescent="0.25">
      <c r="D355" s="33"/>
      <c r="E355" s="34"/>
      <c r="F355" s="34"/>
      <c r="G355" s="34"/>
      <c r="H355" s="34"/>
    </row>
    <row r="356" spans="4:8" x14ac:dyDescent="0.25">
      <c r="D356" s="33"/>
      <c r="E356" s="34"/>
      <c r="F356" s="34"/>
      <c r="G356" s="34"/>
      <c r="H356" s="34"/>
    </row>
    <row r="357" spans="4:8" x14ac:dyDescent="0.25">
      <c r="D357" s="33"/>
      <c r="E357" s="34"/>
      <c r="F357" s="34"/>
      <c r="G357" s="34"/>
      <c r="H357" s="34"/>
    </row>
    <row r="358" spans="4:8" x14ac:dyDescent="0.25">
      <c r="D358" s="33"/>
      <c r="E358" s="34"/>
      <c r="F358" s="34"/>
      <c r="G358" s="34"/>
      <c r="H358" s="34"/>
    </row>
    <row r="359" spans="4:8" x14ac:dyDescent="0.25">
      <c r="D359" s="33"/>
      <c r="E359" s="34"/>
      <c r="F359" s="34"/>
      <c r="G359" s="34"/>
      <c r="H359" s="34"/>
    </row>
    <row r="360" spans="4:8" x14ac:dyDescent="0.25">
      <c r="D360" s="33"/>
      <c r="E360" s="34"/>
      <c r="F360" s="34"/>
      <c r="G360" s="34"/>
      <c r="H360" s="34"/>
    </row>
    <row r="361" spans="4:8" x14ac:dyDescent="0.25">
      <c r="D361" s="33"/>
      <c r="E361" s="34"/>
      <c r="F361" s="34"/>
      <c r="G361" s="34"/>
      <c r="H361" s="34"/>
    </row>
    <row r="362" spans="4:8" x14ac:dyDescent="0.25">
      <c r="D362" s="33"/>
      <c r="E362" s="34"/>
      <c r="F362" s="34"/>
      <c r="G362" s="34"/>
      <c r="H362" s="34"/>
    </row>
    <row r="363" spans="4:8" x14ac:dyDescent="0.25">
      <c r="D363" s="33"/>
      <c r="E363" s="34"/>
      <c r="F363" s="34"/>
      <c r="G363" s="34"/>
      <c r="H363" s="34"/>
    </row>
    <row r="364" spans="4:8" x14ac:dyDescent="0.25">
      <c r="D364" s="33"/>
      <c r="E364" s="34"/>
      <c r="F364" s="34"/>
      <c r="G364" s="34"/>
      <c r="H364" s="34"/>
    </row>
    <row r="365" spans="4:8" x14ac:dyDescent="0.25">
      <c r="D365" s="33"/>
      <c r="E365" s="34"/>
      <c r="F365" s="34"/>
      <c r="G365" s="34"/>
      <c r="H365" s="34"/>
    </row>
    <row r="366" spans="4:8" x14ac:dyDescent="0.25">
      <c r="D366" s="34"/>
      <c r="E366" s="34"/>
      <c r="F366" s="34"/>
      <c r="G366" s="34"/>
      <c r="H366" s="34"/>
    </row>
    <row r="367" spans="4:8" x14ac:dyDescent="0.25">
      <c r="D367" s="33"/>
      <c r="E367" s="34"/>
      <c r="F367" s="34"/>
      <c r="G367" s="34"/>
      <c r="H367" s="34"/>
    </row>
    <row r="368" spans="4:8" x14ac:dyDescent="0.25">
      <c r="D368" s="33"/>
      <c r="E368" s="34"/>
      <c r="F368" s="34"/>
      <c r="G368" s="34"/>
      <c r="H368" s="34"/>
    </row>
    <row r="369" spans="4:8" x14ac:dyDescent="0.25">
      <c r="D369" s="33"/>
      <c r="E369" s="34"/>
      <c r="F369" s="34"/>
      <c r="G369" s="34"/>
      <c r="H369" s="34"/>
    </row>
    <row r="372" spans="4:8" x14ac:dyDescent="0.25">
      <c r="D372" s="33"/>
      <c r="E372" s="34"/>
      <c r="F372" s="34"/>
      <c r="G372" s="34"/>
      <c r="H372" s="34"/>
    </row>
    <row r="373" spans="4:8" x14ac:dyDescent="0.25">
      <c r="D373" s="33"/>
      <c r="E373" s="34"/>
      <c r="F373" s="34"/>
      <c r="G373" s="34"/>
      <c r="H373" s="34"/>
    </row>
    <row r="374" spans="4:8" x14ac:dyDescent="0.25">
      <c r="D374" s="33"/>
      <c r="E374" s="34"/>
      <c r="F374" s="34"/>
      <c r="G374" s="34"/>
      <c r="H374" s="34"/>
    </row>
    <row r="375" spans="4:8" x14ac:dyDescent="0.25">
      <c r="D375" s="33"/>
      <c r="E375" s="34"/>
      <c r="F375" s="34"/>
      <c r="G375" s="34"/>
      <c r="H375" s="34"/>
    </row>
    <row r="377" spans="4:8" x14ac:dyDescent="0.25">
      <c r="D377" s="33"/>
      <c r="E377" s="34"/>
      <c r="F377" s="34"/>
      <c r="G377" s="34"/>
      <c r="H377" s="34"/>
    </row>
    <row r="378" spans="4:8" x14ac:dyDescent="0.25">
      <c r="D378" s="33"/>
      <c r="E378" s="34"/>
      <c r="F378" s="34"/>
      <c r="G378" s="34"/>
      <c r="H378" s="34"/>
    </row>
    <row r="379" spans="4:8" x14ac:dyDescent="0.25">
      <c r="D379" s="33"/>
      <c r="E379" s="34"/>
      <c r="F379" s="34"/>
      <c r="G379" s="34"/>
      <c r="H379" s="34"/>
    </row>
    <row r="380" spans="4:8" x14ac:dyDescent="0.25">
      <c r="D380" s="33"/>
      <c r="E380" s="34"/>
      <c r="F380" s="34"/>
      <c r="G380" s="34"/>
      <c r="H380" s="34"/>
    </row>
    <row r="381" spans="4:8" x14ac:dyDescent="0.25">
      <c r="D381" s="33"/>
      <c r="E381" s="34"/>
      <c r="F381" s="34"/>
      <c r="G381" s="34"/>
      <c r="H381" s="34"/>
    </row>
    <row r="382" spans="4:8" x14ac:dyDescent="0.25">
      <c r="D382" s="33"/>
      <c r="E382" s="34"/>
      <c r="F382" s="34"/>
      <c r="G382" s="34"/>
      <c r="H382" s="34"/>
    </row>
    <row r="383" spans="4:8" x14ac:dyDescent="0.25">
      <c r="D383" s="33"/>
      <c r="E383" s="34"/>
      <c r="F383" s="34"/>
      <c r="G383" s="34"/>
      <c r="H383" s="34"/>
    </row>
    <row r="384" spans="4:8" x14ac:dyDescent="0.25">
      <c r="D384" s="33"/>
      <c r="E384" s="34"/>
      <c r="F384" s="34"/>
      <c r="G384" s="34"/>
      <c r="H384" s="34"/>
    </row>
    <row r="385" spans="4:8" x14ac:dyDescent="0.25">
      <c r="D385" s="33"/>
      <c r="E385" s="34"/>
      <c r="F385" s="34"/>
      <c r="G385" s="34"/>
      <c r="H385" s="34"/>
    </row>
    <row r="386" spans="4:8" x14ac:dyDescent="0.25">
      <c r="D386" s="33"/>
      <c r="E386" s="34"/>
      <c r="F386" s="34"/>
      <c r="G386" s="34"/>
      <c r="H386" s="34"/>
    </row>
    <row r="387" spans="4:8" x14ac:dyDescent="0.25">
      <c r="D387" s="33"/>
      <c r="E387" s="34"/>
      <c r="F387" s="34"/>
      <c r="G387" s="34"/>
      <c r="H387" s="34"/>
    </row>
    <row r="388" spans="4:8" x14ac:dyDescent="0.25">
      <c r="D388" s="33"/>
      <c r="E388" s="34"/>
      <c r="F388" s="34"/>
      <c r="G388" s="34"/>
      <c r="H388" s="34"/>
    </row>
    <row r="389" spans="4:8" x14ac:dyDescent="0.25">
      <c r="D389" s="33"/>
      <c r="E389" s="34"/>
      <c r="F389" s="34"/>
      <c r="G389" s="34"/>
      <c r="H389" s="34"/>
    </row>
    <row r="390" spans="4:8" x14ac:dyDescent="0.25">
      <c r="D390" s="33"/>
      <c r="E390" s="34"/>
      <c r="F390" s="34"/>
      <c r="G390" s="34"/>
      <c r="H390" s="34"/>
    </row>
    <row r="391" spans="4:8" x14ac:dyDescent="0.25">
      <c r="D391" s="33"/>
      <c r="E391" s="34"/>
      <c r="F391" s="34"/>
      <c r="G391" s="34"/>
      <c r="H391" s="34"/>
    </row>
    <row r="392" spans="4:8" x14ac:dyDescent="0.25">
      <c r="D392" s="33"/>
      <c r="E392" s="34"/>
      <c r="F392" s="34"/>
      <c r="G392" s="34"/>
      <c r="H392" s="34"/>
    </row>
    <row r="393" spans="4:8" x14ac:dyDescent="0.25">
      <c r="D393" s="33"/>
      <c r="E393" s="34"/>
      <c r="F393" s="34"/>
      <c r="G393" s="34"/>
      <c r="H393" s="34"/>
    </row>
    <row r="394" spans="4:8" x14ac:dyDescent="0.25">
      <c r="D394" s="33"/>
      <c r="E394" s="34"/>
      <c r="F394" s="34"/>
      <c r="G394" s="34"/>
      <c r="H394" s="34"/>
    </row>
    <row r="395" spans="4:8" x14ac:dyDescent="0.25">
      <c r="D395" s="33"/>
      <c r="E395" s="34"/>
      <c r="F395" s="34"/>
      <c r="G395" s="34"/>
      <c r="H395" s="34"/>
    </row>
    <row r="396" spans="4:8" x14ac:dyDescent="0.25">
      <c r="D396" s="33"/>
      <c r="E396" s="34"/>
      <c r="F396" s="34"/>
      <c r="G396" s="34"/>
      <c r="H396" s="34"/>
    </row>
    <row r="397" spans="4:8" x14ac:dyDescent="0.25">
      <c r="D397" s="33"/>
      <c r="E397" s="34"/>
      <c r="F397" s="34"/>
      <c r="G397" s="34"/>
      <c r="H397" s="34"/>
    </row>
    <row r="399" spans="4:8" x14ac:dyDescent="0.25">
      <c r="D399" s="33"/>
      <c r="E399" s="34"/>
      <c r="F399" s="34"/>
      <c r="G399" s="34"/>
      <c r="H399" s="34"/>
    </row>
    <row r="400" spans="4:8" x14ac:dyDescent="0.25">
      <c r="D400" s="33"/>
      <c r="E400" s="34"/>
      <c r="F400" s="34"/>
      <c r="G400" s="34"/>
      <c r="H400" s="34"/>
    </row>
    <row r="401" spans="4:8" x14ac:dyDescent="0.25">
      <c r="D401" s="33"/>
      <c r="E401" s="34"/>
      <c r="F401" s="34"/>
      <c r="G401" s="34"/>
      <c r="H401" s="34"/>
    </row>
    <row r="402" spans="4:8" x14ac:dyDescent="0.25">
      <c r="D402" s="33"/>
      <c r="E402" s="34"/>
      <c r="F402" s="34"/>
      <c r="G402" s="34"/>
      <c r="H402" s="34"/>
    </row>
    <row r="403" spans="4:8" x14ac:dyDescent="0.25">
      <c r="D403" s="33"/>
      <c r="E403" s="34"/>
      <c r="F403" s="34"/>
      <c r="G403" s="34"/>
      <c r="H403" s="34"/>
    </row>
    <row r="404" spans="4:8" x14ac:dyDescent="0.25">
      <c r="D404" s="33"/>
      <c r="E404" s="34"/>
      <c r="F404" s="34"/>
      <c r="G404" s="34"/>
      <c r="H404" s="34"/>
    </row>
    <row r="405" spans="4:8" x14ac:dyDescent="0.25">
      <c r="D405" s="33"/>
      <c r="E405" s="34"/>
      <c r="F405" s="34"/>
      <c r="G405" s="34"/>
      <c r="H405" s="34"/>
    </row>
    <row r="406" spans="4:8" x14ac:dyDescent="0.25">
      <c r="D406" s="33"/>
      <c r="E406" s="34"/>
      <c r="F406" s="34"/>
      <c r="G406" s="34"/>
      <c r="H406" s="34"/>
    </row>
    <row r="407" spans="4:8" x14ac:dyDescent="0.25">
      <c r="D407" s="33"/>
      <c r="E407" s="34"/>
      <c r="F407" s="34"/>
      <c r="G407" s="34"/>
      <c r="H407" s="34"/>
    </row>
    <row r="408" spans="4:8" x14ac:dyDescent="0.25">
      <c r="D408" s="33"/>
      <c r="E408" s="34"/>
      <c r="F408" s="34"/>
      <c r="G408" s="34"/>
      <c r="H408" s="34"/>
    </row>
    <row r="409" spans="4:8" x14ac:dyDescent="0.25">
      <c r="D409" s="33"/>
      <c r="E409" s="34"/>
      <c r="F409" s="34"/>
      <c r="G409" s="34"/>
      <c r="H409" s="34"/>
    </row>
    <row r="410" spans="4:8" x14ac:dyDescent="0.25">
      <c r="D410" s="33"/>
      <c r="E410" s="34"/>
      <c r="F410" s="34"/>
      <c r="G410" s="34"/>
      <c r="H410" s="34"/>
    </row>
    <row r="411" spans="4:8" x14ac:dyDescent="0.25">
      <c r="D411" s="33"/>
      <c r="E411" s="34"/>
      <c r="F411" s="34"/>
      <c r="G411" s="34"/>
      <c r="H411" s="34"/>
    </row>
    <row r="412" spans="4:8" x14ac:dyDescent="0.25">
      <c r="D412" s="33"/>
      <c r="E412" s="34"/>
      <c r="F412" s="34"/>
      <c r="G412" s="34"/>
      <c r="H412" s="34"/>
    </row>
    <row r="413" spans="4:8" x14ac:dyDescent="0.25">
      <c r="D413" s="33"/>
      <c r="E413" s="34"/>
      <c r="F413" s="34"/>
      <c r="G413" s="34"/>
      <c r="H413" s="34"/>
    </row>
    <row r="417" spans="4:8" x14ac:dyDescent="0.25">
      <c r="D417" s="33"/>
      <c r="E417" s="34"/>
      <c r="F417" s="34"/>
      <c r="G417" s="34"/>
      <c r="H417" s="34"/>
    </row>
    <row r="418" spans="4:8" x14ac:dyDescent="0.25">
      <c r="D418" s="33"/>
      <c r="E418" s="34"/>
      <c r="F418" s="34"/>
      <c r="G418" s="34"/>
      <c r="H418" s="34"/>
    </row>
    <row r="419" spans="4:8" x14ac:dyDescent="0.25">
      <c r="D419" s="33"/>
      <c r="E419" s="34"/>
      <c r="F419" s="34"/>
      <c r="G419" s="34"/>
      <c r="H419" s="34"/>
    </row>
    <row r="420" spans="4:8" x14ac:dyDescent="0.25">
      <c r="D420" s="33"/>
      <c r="E420" s="34"/>
      <c r="F420" s="34"/>
    </row>
    <row r="421" spans="4:8" x14ac:dyDescent="0.25">
      <c r="D421" s="33"/>
      <c r="E421" s="34"/>
      <c r="F421" s="34"/>
      <c r="G421" s="34"/>
      <c r="H421" s="34"/>
    </row>
    <row r="422" spans="4:8" x14ac:dyDescent="0.25">
      <c r="D422" s="33"/>
      <c r="E422" s="34"/>
      <c r="F422" s="34"/>
      <c r="G422" s="34"/>
      <c r="H422" s="34"/>
    </row>
    <row r="423" spans="4:8" x14ac:dyDescent="0.25">
      <c r="D423" s="33"/>
      <c r="E423" s="34"/>
      <c r="F423" s="34"/>
      <c r="G423" s="34"/>
      <c r="H423" s="34"/>
    </row>
    <row r="424" spans="4:8" x14ac:dyDescent="0.25">
      <c r="D424" s="33"/>
      <c r="E424" s="34"/>
      <c r="F424" s="34"/>
      <c r="G424" s="34"/>
      <c r="H424" s="34"/>
    </row>
    <row r="425" spans="4:8" x14ac:dyDescent="0.25">
      <c r="D425" s="33"/>
      <c r="E425" s="34"/>
      <c r="F425" s="34"/>
      <c r="G425" s="34"/>
      <c r="H425" s="34"/>
    </row>
    <row r="426" spans="4:8" x14ac:dyDescent="0.25">
      <c r="D426" s="33"/>
      <c r="E426" s="34"/>
      <c r="F426" s="34"/>
      <c r="G426" s="34"/>
      <c r="H426" s="34"/>
    </row>
    <row r="427" spans="4:8" x14ac:dyDescent="0.25">
      <c r="D427" s="33"/>
      <c r="E427" s="34"/>
      <c r="F427" s="34"/>
      <c r="G427" s="34"/>
      <c r="H427" s="34"/>
    </row>
    <row r="428" spans="4:8" x14ac:dyDescent="0.25">
      <c r="D428" s="33"/>
      <c r="E428" s="34"/>
      <c r="F428" s="34"/>
      <c r="G428" s="34"/>
      <c r="H428" s="34"/>
    </row>
    <row r="429" spans="4:8" x14ac:dyDescent="0.25">
      <c r="D429" s="33"/>
      <c r="E429" s="34"/>
      <c r="F429" s="34"/>
      <c r="G429" s="34"/>
      <c r="H429" s="34"/>
    </row>
    <row r="430" spans="4:8" x14ac:dyDescent="0.25">
      <c r="D430" s="33"/>
      <c r="E430" s="34"/>
      <c r="F430" s="34"/>
      <c r="G430" s="34"/>
      <c r="H430" s="34"/>
    </row>
    <row r="431" spans="4:8" x14ac:dyDescent="0.25">
      <c r="D431" s="33"/>
      <c r="E431" s="34"/>
      <c r="F431" s="34"/>
      <c r="G431" s="34"/>
      <c r="H431" s="34"/>
    </row>
    <row r="432" spans="4:8" x14ac:dyDescent="0.25">
      <c r="D432" s="33"/>
      <c r="E432" s="34"/>
      <c r="F432" s="34"/>
      <c r="G432" s="34"/>
      <c r="H432" s="34"/>
    </row>
    <row r="433" spans="4:8" x14ac:dyDescent="0.25">
      <c r="D433" s="33"/>
      <c r="E433" s="34"/>
      <c r="F433" s="34"/>
      <c r="G433" s="34"/>
      <c r="H433" s="34"/>
    </row>
    <row r="434" spans="4:8" x14ac:dyDescent="0.25">
      <c r="D434" s="33"/>
      <c r="E434" s="34"/>
      <c r="F434" s="34"/>
      <c r="G434" s="34"/>
      <c r="H434" s="34"/>
    </row>
    <row r="435" spans="4:8" x14ac:dyDescent="0.25">
      <c r="D435" s="33"/>
      <c r="E435" s="34"/>
      <c r="F435" s="34"/>
      <c r="G435" s="34"/>
      <c r="H435" s="34"/>
    </row>
    <row r="436" spans="4:8" x14ac:dyDescent="0.25">
      <c r="D436" s="33"/>
      <c r="E436" s="34"/>
      <c r="F436" s="34"/>
      <c r="G436" s="34"/>
      <c r="H436" s="34"/>
    </row>
    <row r="438" spans="4:8" x14ac:dyDescent="0.25">
      <c r="D438" s="33"/>
      <c r="E438" s="34"/>
      <c r="F438" s="34"/>
      <c r="G438" s="34"/>
      <c r="H438" s="34"/>
    </row>
    <row r="439" spans="4:8" x14ac:dyDescent="0.25">
      <c r="D439" s="33"/>
      <c r="E439" s="34"/>
      <c r="F439" s="34"/>
      <c r="G439" s="34"/>
      <c r="H439" s="34"/>
    </row>
    <row r="440" spans="4:8" x14ac:dyDescent="0.25">
      <c r="D440" s="33"/>
      <c r="E440" s="34"/>
      <c r="F440" s="34"/>
      <c r="G440" s="34"/>
      <c r="H440" s="34"/>
    </row>
    <row r="441" spans="4:8" x14ac:dyDescent="0.25">
      <c r="D441" s="33"/>
      <c r="E441" s="34"/>
      <c r="F441" s="34"/>
      <c r="G441" s="34"/>
      <c r="H441" s="34"/>
    </row>
    <row r="442" spans="4:8" x14ac:dyDescent="0.25">
      <c r="D442" s="33"/>
      <c r="E442" s="34"/>
      <c r="F442" s="34"/>
      <c r="G442" s="34"/>
      <c r="H442" s="34"/>
    </row>
    <row r="443" spans="4:8" x14ac:dyDescent="0.25">
      <c r="D443" s="33"/>
      <c r="E443" s="34"/>
      <c r="F443" s="34"/>
      <c r="G443" s="34"/>
      <c r="H443" s="34"/>
    </row>
    <row r="444" spans="4:8" x14ac:dyDescent="0.25">
      <c r="D444" s="33"/>
      <c r="E444" s="34"/>
      <c r="F444" s="34"/>
      <c r="G444" s="34"/>
      <c r="H444" s="34"/>
    </row>
    <row r="445" spans="4:8" x14ac:dyDescent="0.25">
      <c r="D445" s="33"/>
      <c r="E445" s="34"/>
      <c r="F445" s="34"/>
      <c r="G445" s="34"/>
      <c r="H445" s="34"/>
    </row>
    <row r="446" spans="4:8" x14ac:dyDescent="0.25">
      <c r="D446" s="33"/>
      <c r="E446" s="34"/>
      <c r="F446" s="34"/>
      <c r="G446" s="34"/>
      <c r="H446" s="34"/>
    </row>
    <row r="447" spans="4:8" x14ac:dyDescent="0.25">
      <c r="D447" s="33"/>
      <c r="E447" s="34"/>
      <c r="F447" s="34"/>
      <c r="G447" s="34"/>
      <c r="H447" s="34"/>
    </row>
    <row r="448" spans="4:8" x14ac:dyDescent="0.25">
      <c r="D448" s="33"/>
      <c r="E448" s="34"/>
      <c r="F448" s="34"/>
      <c r="G448" s="34"/>
      <c r="H448" s="34"/>
    </row>
    <row r="449" spans="4:8" x14ac:dyDescent="0.25">
      <c r="D449" s="33"/>
      <c r="E449" s="34"/>
      <c r="F449" s="34"/>
      <c r="G449" s="34"/>
      <c r="H449" s="34"/>
    </row>
    <row r="450" spans="4:8" x14ac:dyDescent="0.25">
      <c r="D450" s="33"/>
      <c r="E450" s="34"/>
      <c r="F450" s="34"/>
      <c r="G450" s="34"/>
      <c r="H450" s="34"/>
    </row>
    <row r="451" spans="4:8" x14ac:dyDescent="0.25">
      <c r="D451" s="33"/>
      <c r="E451" s="34"/>
      <c r="F451" s="34"/>
      <c r="G451" s="34"/>
      <c r="H451" s="34"/>
    </row>
    <row r="452" spans="4:8" x14ac:dyDescent="0.25">
      <c r="D452" s="33"/>
      <c r="E452" s="34"/>
      <c r="F452" s="34"/>
      <c r="G452" s="34"/>
      <c r="H452" s="34"/>
    </row>
    <row r="453" spans="4:8" x14ac:dyDescent="0.25">
      <c r="D453" s="33"/>
      <c r="E453" s="34"/>
      <c r="F453" s="34"/>
      <c r="G453" s="34"/>
      <c r="H453" s="34"/>
    </row>
    <row r="454" spans="4:8" x14ac:dyDescent="0.25">
      <c r="D454" s="33"/>
      <c r="E454" s="34"/>
      <c r="F454" s="34"/>
      <c r="G454" s="34"/>
      <c r="H454" s="34"/>
    </row>
    <row r="455" spans="4:8" x14ac:dyDescent="0.25">
      <c r="D455" s="33"/>
      <c r="E455" s="34"/>
      <c r="F455" s="34"/>
      <c r="G455" s="34"/>
      <c r="H455" s="34"/>
    </row>
    <row r="456" spans="4:8" x14ac:dyDescent="0.25">
      <c r="D456" s="33"/>
      <c r="E456" s="34"/>
      <c r="F456" s="34"/>
      <c r="G456" s="34"/>
      <c r="H456" s="34"/>
    </row>
    <row r="457" spans="4:8" x14ac:dyDescent="0.25">
      <c r="D457" s="33"/>
      <c r="E457" s="34"/>
      <c r="F457" s="34"/>
      <c r="G457" s="34"/>
      <c r="H457" s="34"/>
    </row>
    <row r="458" spans="4:8" x14ac:dyDescent="0.25">
      <c r="D458" s="33"/>
      <c r="E458" s="34"/>
      <c r="F458" s="34"/>
      <c r="G458" s="34"/>
      <c r="H458" s="34"/>
    </row>
    <row r="459" spans="4:8" x14ac:dyDescent="0.25">
      <c r="D459" s="33"/>
      <c r="E459" s="34"/>
      <c r="F459" s="34"/>
      <c r="G459" s="34"/>
      <c r="H459" s="34"/>
    </row>
    <row r="460" spans="4:8" x14ac:dyDescent="0.25">
      <c r="D460" s="33"/>
      <c r="E460" s="34"/>
      <c r="F460" s="34"/>
      <c r="G460" s="34"/>
      <c r="H460" s="34"/>
    </row>
    <row r="461" spans="4:8" x14ac:dyDescent="0.25">
      <c r="D461" s="33"/>
      <c r="E461" s="34"/>
      <c r="F461" s="34"/>
      <c r="G461" s="34"/>
      <c r="H461" s="34"/>
    </row>
    <row r="462" spans="4:8" x14ac:dyDescent="0.25">
      <c r="D462" s="33"/>
      <c r="E462" s="34"/>
      <c r="F462" s="34"/>
      <c r="G462" s="34"/>
      <c r="H462" s="34"/>
    </row>
    <row r="463" spans="4:8" x14ac:dyDescent="0.25">
      <c r="D463" s="33"/>
      <c r="E463" s="34"/>
      <c r="F463" s="34"/>
      <c r="G463" s="34"/>
      <c r="H463" s="34"/>
    </row>
    <row r="464" spans="4:8" x14ac:dyDescent="0.25">
      <c r="D464" s="33"/>
      <c r="E464" s="34"/>
      <c r="F464" s="34"/>
      <c r="G464" s="34"/>
      <c r="H464" s="34"/>
    </row>
    <row r="465" spans="4:8" x14ac:dyDescent="0.25">
      <c r="D465" s="33"/>
      <c r="E465" s="34"/>
      <c r="F465" s="34"/>
      <c r="G465" s="34"/>
      <c r="H465" s="34"/>
    </row>
    <row r="466" spans="4:8" x14ac:dyDescent="0.25">
      <c r="D466" s="33"/>
      <c r="E466" s="34"/>
      <c r="F466" s="34"/>
      <c r="G466" s="34"/>
      <c r="H466" s="34"/>
    </row>
    <row r="467" spans="4:8" x14ac:dyDescent="0.25">
      <c r="D467" s="33"/>
      <c r="E467" s="34"/>
      <c r="F467" s="34"/>
      <c r="G467" s="34"/>
      <c r="H467" s="34"/>
    </row>
    <row r="468" spans="4:8" x14ac:dyDescent="0.25">
      <c r="D468" s="33"/>
      <c r="E468" s="34"/>
      <c r="F468" s="34"/>
      <c r="G468" s="34"/>
      <c r="H468" s="34"/>
    </row>
    <row r="469" spans="4:8" x14ac:dyDescent="0.25">
      <c r="D469" s="33"/>
      <c r="E469" s="34"/>
      <c r="F469" s="34"/>
      <c r="G469" s="34"/>
      <c r="H469" s="34"/>
    </row>
    <row r="470" spans="4:8" x14ac:dyDescent="0.25">
      <c r="D470" s="33"/>
      <c r="E470" s="34"/>
      <c r="F470" s="34"/>
      <c r="G470" s="34"/>
      <c r="H470" s="34"/>
    </row>
    <row r="471" spans="4:8" x14ac:dyDescent="0.25">
      <c r="D471" s="33"/>
      <c r="E471" s="34"/>
      <c r="F471" s="34"/>
      <c r="G471" s="34"/>
      <c r="H471" s="34"/>
    </row>
    <row r="472" spans="4:8" x14ac:dyDescent="0.25">
      <c r="D472" s="33"/>
      <c r="E472" s="34"/>
      <c r="F472" s="34"/>
      <c r="G472" s="34"/>
      <c r="H472" s="34"/>
    </row>
    <row r="473" spans="4:8" x14ac:dyDescent="0.25">
      <c r="D473" s="33"/>
      <c r="E473" s="34"/>
      <c r="F473" s="34"/>
      <c r="G473" s="34"/>
      <c r="H473" s="34"/>
    </row>
    <row r="474" spans="4:8" x14ac:dyDescent="0.25">
      <c r="D474" s="33"/>
      <c r="E474" s="34"/>
      <c r="F474" s="34"/>
      <c r="G474" s="34"/>
      <c r="H474" s="34"/>
    </row>
    <row r="475" spans="4:8" x14ac:dyDescent="0.25">
      <c r="D475" s="33"/>
      <c r="E475" s="34"/>
      <c r="F475" s="34"/>
      <c r="G475" s="34"/>
      <c r="H475" s="34"/>
    </row>
    <row r="476" spans="4:8" x14ac:dyDescent="0.25">
      <c r="D476" s="33"/>
      <c r="E476" s="34"/>
      <c r="F476" s="34"/>
      <c r="G476" s="34"/>
      <c r="H476" s="34"/>
    </row>
    <row r="477" spans="4:8" x14ac:dyDescent="0.25">
      <c r="D477" s="33"/>
      <c r="E477" s="34"/>
      <c r="F477" s="34"/>
      <c r="G477" s="34"/>
      <c r="H477" s="34"/>
    </row>
    <row r="478" spans="4:8" x14ac:dyDescent="0.25">
      <c r="D478" s="33"/>
      <c r="E478" s="34"/>
      <c r="F478" s="34"/>
      <c r="G478" s="34"/>
      <c r="H478" s="34"/>
    </row>
    <row r="479" spans="4:8" x14ac:dyDescent="0.25">
      <c r="D479" s="33"/>
      <c r="E479" s="34"/>
      <c r="F479" s="34"/>
      <c r="G479" s="34"/>
      <c r="H479" s="34"/>
    </row>
    <row r="480" spans="4:8" x14ac:dyDescent="0.25">
      <c r="D480" s="33"/>
      <c r="E480" s="34"/>
      <c r="F480" s="34"/>
      <c r="G480" s="34"/>
      <c r="H480" s="34"/>
    </row>
    <row r="481" spans="4:8" x14ac:dyDescent="0.25">
      <c r="D481" s="33"/>
      <c r="E481" s="34"/>
      <c r="F481" s="34"/>
      <c r="G481" s="34"/>
      <c r="H481" s="34"/>
    </row>
    <row r="482" spans="4:8" x14ac:dyDescent="0.25">
      <c r="D482" s="33"/>
      <c r="E482" s="34"/>
      <c r="F482" s="34"/>
      <c r="G482" s="34"/>
      <c r="H482" s="34"/>
    </row>
    <row r="483" spans="4:8" x14ac:dyDescent="0.25">
      <c r="D483" s="33"/>
      <c r="E483" s="34"/>
      <c r="F483" s="34"/>
      <c r="G483" s="34"/>
      <c r="H483" s="34"/>
    </row>
    <row r="484" spans="4:8" x14ac:dyDescent="0.25">
      <c r="D484" s="33"/>
      <c r="E484" s="34"/>
      <c r="F484" s="34"/>
      <c r="G484" s="34"/>
      <c r="H484" s="34"/>
    </row>
    <row r="485" spans="4:8" x14ac:dyDescent="0.25">
      <c r="D485" s="33"/>
      <c r="E485" s="34"/>
      <c r="F485" s="34"/>
      <c r="G485" s="34"/>
      <c r="H485" s="34"/>
    </row>
    <row r="486" spans="4:8" x14ac:dyDescent="0.25">
      <c r="D486" s="33"/>
      <c r="E486" s="34"/>
      <c r="F486" s="34"/>
      <c r="G486" s="34"/>
      <c r="H486" s="34"/>
    </row>
    <row r="487" spans="4:8" x14ac:dyDescent="0.25">
      <c r="D487" s="33"/>
      <c r="E487" s="34"/>
      <c r="F487" s="34"/>
      <c r="G487" s="34"/>
      <c r="H487" s="34"/>
    </row>
    <row r="488" spans="4:8" x14ac:dyDescent="0.25">
      <c r="D488" s="33"/>
      <c r="E488" s="34"/>
      <c r="F488" s="34"/>
      <c r="G488" s="34"/>
      <c r="H488" s="34"/>
    </row>
    <row r="489" spans="4:8" x14ac:dyDescent="0.25">
      <c r="D489" s="33"/>
      <c r="E489" s="34"/>
      <c r="F489" s="34"/>
      <c r="G489" s="34"/>
      <c r="H489" s="34"/>
    </row>
    <row r="490" spans="4:8" x14ac:dyDescent="0.25">
      <c r="D490" s="33"/>
      <c r="E490" s="34"/>
      <c r="F490" s="34"/>
      <c r="G490" s="34"/>
      <c r="H490" s="34"/>
    </row>
    <row r="491" spans="4:8" x14ac:dyDescent="0.25">
      <c r="D491" s="33"/>
      <c r="E491" s="34"/>
      <c r="F491" s="34"/>
      <c r="G491" s="34"/>
      <c r="H491" s="34"/>
    </row>
    <row r="492" spans="4:8" x14ac:dyDescent="0.25">
      <c r="D492" s="33"/>
      <c r="E492" s="34"/>
      <c r="F492" s="34"/>
      <c r="G492" s="34"/>
      <c r="H492" s="34"/>
    </row>
    <row r="493" spans="4:8" x14ac:dyDescent="0.25">
      <c r="D493" s="33"/>
      <c r="E493" s="34"/>
      <c r="F493" s="34"/>
      <c r="G493" s="34"/>
      <c r="H493" s="34"/>
    </row>
    <row r="494" spans="4:8" x14ac:dyDescent="0.25">
      <c r="D494" s="33"/>
      <c r="E494" s="34"/>
      <c r="F494" s="34"/>
      <c r="G494" s="34"/>
      <c r="H494" s="34"/>
    </row>
    <row r="495" spans="4:8" x14ac:dyDescent="0.25">
      <c r="D495" s="33"/>
      <c r="E495" s="34"/>
      <c r="F495" s="34"/>
      <c r="G495" s="34"/>
      <c r="H495" s="34"/>
    </row>
    <row r="496" spans="4:8" x14ac:dyDescent="0.25">
      <c r="D496" s="33"/>
      <c r="E496" s="34"/>
      <c r="F496" s="34"/>
      <c r="G496" s="34"/>
      <c r="H496" s="34"/>
    </row>
    <row r="497" spans="4:8" x14ac:dyDescent="0.25">
      <c r="D497" s="33"/>
      <c r="E497" s="34"/>
      <c r="F497" s="34"/>
      <c r="G497" s="34"/>
      <c r="H497" s="34"/>
    </row>
    <row r="498" spans="4:8" x14ac:dyDescent="0.25">
      <c r="D498" s="33"/>
      <c r="E498" s="34"/>
      <c r="F498" s="34"/>
      <c r="G498" s="34"/>
      <c r="H498" s="34"/>
    </row>
    <row r="499" spans="4:8" x14ac:dyDescent="0.25">
      <c r="D499" s="33"/>
      <c r="E499" s="34"/>
      <c r="F499" s="34"/>
      <c r="G499" s="34"/>
      <c r="H499" s="34"/>
    </row>
    <row r="500" spans="4:8" x14ac:dyDescent="0.25">
      <c r="D500" s="33"/>
      <c r="E500" s="34"/>
      <c r="F500" s="34"/>
      <c r="G500" s="34"/>
      <c r="H500" s="34"/>
    </row>
    <row r="501" spans="4:8" x14ac:dyDescent="0.25">
      <c r="D501" s="33"/>
      <c r="E501" s="34"/>
      <c r="F501" s="34"/>
      <c r="G501" s="34"/>
      <c r="H501" s="34"/>
    </row>
    <row r="502" spans="4:8" x14ac:dyDescent="0.25">
      <c r="D502" s="33"/>
      <c r="E502" s="34"/>
      <c r="F502" s="34"/>
      <c r="G502" s="34"/>
      <c r="H502" s="34"/>
    </row>
    <row r="503" spans="4:8" x14ac:dyDescent="0.25">
      <c r="D503" s="33"/>
      <c r="E503" s="34"/>
      <c r="F503" s="34"/>
      <c r="G503" s="34"/>
      <c r="H503" s="34"/>
    </row>
    <row r="504" spans="4:8" x14ac:dyDescent="0.25">
      <c r="D504" s="33"/>
      <c r="E504" s="34"/>
      <c r="F504" s="34"/>
      <c r="G504" s="34"/>
      <c r="H504" s="34"/>
    </row>
    <row r="505" spans="4:8" x14ac:dyDescent="0.25">
      <c r="D505" s="33"/>
      <c r="E505" s="34"/>
      <c r="F505" s="34"/>
      <c r="G505" s="34"/>
      <c r="H505" s="34"/>
    </row>
    <row r="506" spans="4:8" x14ac:dyDescent="0.25">
      <c r="D506" s="33"/>
      <c r="E506" s="34"/>
      <c r="F506" s="34"/>
      <c r="G506" s="34"/>
      <c r="H506" s="34"/>
    </row>
    <row r="507" spans="4:8" x14ac:dyDescent="0.25">
      <c r="D507" s="33"/>
      <c r="E507" s="34"/>
      <c r="F507" s="34"/>
      <c r="G507" s="34"/>
      <c r="H507" s="34"/>
    </row>
    <row r="508" spans="4:8" x14ac:dyDescent="0.25">
      <c r="D508" s="33"/>
      <c r="E508" s="34"/>
      <c r="F508" s="34"/>
      <c r="G508" s="34"/>
      <c r="H508" s="34"/>
    </row>
    <row r="509" spans="4:8" x14ac:dyDescent="0.25">
      <c r="D509" s="33"/>
      <c r="E509" s="34"/>
      <c r="F509" s="34"/>
      <c r="G509" s="34"/>
      <c r="H509" s="34"/>
    </row>
    <row r="510" spans="4:8" x14ac:dyDescent="0.25">
      <c r="D510" s="33"/>
      <c r="E510" s="34"/>
      <c r="F510" s="34"/>
      <c r="G510" s="34"/>
      <c r="H510" s="34"/>
    </row>
    <row r="511" spans="4:8" x14ac:dyDescent="0.25">
      <c r="D511" s="33"/>
      <c r="E511" s="34"/>
      <c r="F511" s="34"/>
      <c r="G511" s="34"/>
      <c r="H511" s="34"/>
    </row>
    <row r="512" spans="4:8" x14ac:dyDescent="0.25">
      <c r="D512" s="33"/>
      <c r="E512" s="34"/>
      <c r="F512" s="34"/>
      <c r="G512" s="34"/>
      <c r="H512" s="34"/>
    </row>
    <row r="513" spans="4:8" x14ac:dyDescent="0.25">
      <c r="D513" s="33"/>
      <c r="E513" s="34"/>
      <c r="F513" s="34"/>
      <c r="G513" s="34"/>
      <c r="H513" s="34"/>
    </row>
    <row r="514" spans="4:8" x14ac:dyDescent="0.25">
      <c r="D514" s="33"/>
      <c r="E514" s="34"/>
      <c r="F514" s="34"/>
      <c r="G514" s="34"/>
      <c r="H514" s="34"/>
    </row>
    <row r="515" spans="4:8" x14ac:dyDescent="0.25">
      <c r="D515" s="33"/>
      <c r="E515" s="34"/>
      <c r="F515" s="34"/>
      <c r="G515" s="34"/>
      <c r="H515" s="34"/>
    </row>
    <row r="516" spans="4:8" x14ac:dyDescent="0.25">
      <c r="D516" s="33"/>
      <c r="E516" s="34"/>
      <c r="F516" s="34"/>
      <c r="G516" s="34"/>
      <c r="H516" s="34"/>
    </row>
    <row r="517" spans="4:8" x14ac:dyDescent="0.25">
      <c r="D517" s="33"/>
      <c r="E517" s="34"/>
      <c r="F517" s="34"/>
      <c r="G517" s="34"/>
      <c r="H517" s="34"/>
    </row>
    <row r="518" spans="4:8" x14ac:dyDescent="0.25">
      <c r="D518" s="33"/>
      <c r="E518" s="34"/>
      <c r="F518" s="34"/>
      <c r="G518" s="34"/>
      <c r="H518" s="34"/>
    </row>
    <row r="519" spans="4:8" x14ac:dyDescent="0.25">
      <c r="D519" s="33"/>
      <c r="E519" s="34"/>
      <c r="F519" s="34"/>
      <c r="G519" s="34"/>
      <c r="H519" s="34"/>
    </row>
    <row r="520" spans="4:8" x14ac:dyDescent="0.25">
      <c r="D520" s="33"/>
      <c r="E520" s="34"/>
      <c r="F520" s="34"/>
      <c r="G520" s="34"/>
      <c r="H520" s="34"/>
    </row>
    <row r="521" spans="4:8" x14ac:dyDescent="0.25">
      <c r="D521" s="33"/>
      <c r="E521" s="34"/>
      <c r="F521" s="34"/>
      <c r="G521" s="34"/>
      <c r="H521" s="34"/>
    </row>
    <row r="522" spans="4:8" x14ac:dyDescent="0.25">
      <c r="D522" s="33"/>
      <c r="E522" s="34"/>
      <c r="F522" s="34"/>
      <c r="G522" s="34"/>
      <c r="H522" s="34"/>
    </row>
    <row r="523" spans="4:8" x14ac:dyDescent="0.25">
      <c r="D523" s="33"/>
      <c r="E523" s="34"/>
      <c r="F523" s="34"/>
      <c r="G523" s="34"/>
      <c r="H523" s="34"/>
    </row>
    <row r="524" spans="4:8" x14ac:dyDescent="0.25">
      <c r="D524" s="33"/>
      <c r="E524" s="34"/>
      <c r="F524" s="34"/>
      <c r="G524" s="34"/>
      <c r="H524" s="34"/>
    </row>
    <row r="525" spans="4:8" x14ac:dyDescent="0.25">
      <c r="D525" s="33"/>
      <c r="E525" s="34"/>
      <c r="F525" s="34"/>
      <c r="G525" s="34"/>
      <c r="H525" s="34"/>
    </row>
    <row r="526" spans="4:8" x14ac:dyDescent="0.25">
      <c r="D526" s="33"/>
      <c r="E526" s="34"/>
      <c r="F526" s="34"/>
      <c r="G526" s="34"/>
      <c r="H526" s="34"/>
    </row>
    <row r="527" spans="4:8" x14ac:dyDescent="0.25">
      <c r="D527" s="33"/>
      <c r="E527" s="34"/>
      <c r="F527" s="34"/>
      <c r="G527" s="34"/>
      <c r="H527" s="34"/>
    </row>
    <row r="528" spans="4:8" x14ac:dyDescent="0.25">
      <c r="D528" s="33"/>
      <c r="E528" s="34"/>
      <c r="F528" s="34"/>
      <c r="G528" s="34"/>
      <c r="H528" s="34"/>
    </row>
    <row r="529" spans="4:8" x14ac:dyDescent="0.25">
      <c r="D529" s="33"/>
      <c r="E529" s="34"/>
      <c r="F529" s="34"/>
      <c r="G529" s="34"/>
      <c r="H529" s="34"/>
    </row>
    <row r="530" spans="4:8" x14ac:dyDescent="0.25">
      <c r="D530" s="33"/>
      <c r="E530" s="34"/>
      <c r="F530" s="34"/>
      <c r="G530" s="34"/>
      <c r="H530" s="34"/>
    </row>
    <row r="531" spans="4:8" x14ac:dyDescent="0.25">
      <c r="D531" s="33"/>
      <c r="E531" s="34"/>
      <c r="F531" s="34"/>
      <c r="G531" s="34"/>
      <c r="H531" s="34"/>
    </row>
    <row r="532" spans="4:8" x14ac:dyDescent="0.25">
      <c r="D532" s="33"/>
      <c r="E532" s="34"/>
      <c r="F532" s="34"/>
      <c r="G532" s="34"/>
      <c r="H532" s="34"/>
    </row>
    <row r="533" spans="4:8" x14ac:dyDescent="0.25">
      <c r="D533" s="33"/>
      <c r="E533" s="34"/>
      <c r="F533" s="34"/>
      <c r="G533" s="34"/>
      <c r="H533" s="34"/>
    </row>
    <row r="534" spans="4:8" x14ac:dyDescent="0.25">
      <c r="D534" s="33"/>
      <c r="E534" s="34"/>
      <c r="F534" s="34"/>
      <c r="G534" s="34"/>
      <c r="H534" s="34"/>
    </row>
    <row r="535" spans="4:8" x14ac:dyDescent="0.25">
      <c r="D535" s="33"/>
      <c r="E535" s="34"/>
      <c r="F535" s="34"/>
      <c r="G535" s="34"/>
      <c r="H535" s="34"/>
    </row>
    <row r="536" spans="4:8" x14ac:dyDescent="0.25">
      <c r="D536" s="33"/>
      <c r="E536" s="34"/>
      <c r="F536" s="34"/>
      <c r="G536" s="34"/>
      <c r="H536" s="34"/>
    </row>
    <row r="537" spans="4:8" x14ac:dyDescent="0.25">
      <c r="D537" s="33"/>
      <c r="E537" s="34"/>
      <c r="F537" s="34"/>
      <c r="G537" s="34"/>
      <c r="H537" s="34"/>
    </row>
    <row r="538" spans="4:8" x14ac:dyDescent="0.25">
      <c r="D538" s="33"/>
      <c r="E538" s="34"/>
      <c r="F538" s="34"/>
      <c r="G538" s="34"/>
      <c r="H538" s="34"/>
    </row>
    <row r="539" spans="4:8" x14ac:dyDescent="0.25">
      <c r="D539" s="33"/>
      <c r="E539" s="34"/>
      <c r="F539" s="34"/>
      <c r="G539" s="34"/>
      <c r="H539" s="34"/>
    </row>
    <row r="540" spans="4:8" x14ac:dyDescent="0.25">
      <c r="D540" s="33"/>
      <c r="E540" s="34"/>
      <c r="F540" s="34"/>
      <c r="G540" s="34"/>
      <c r="H540" s="34"/>
    </row>
    <row r="541" spans="4:8" x14ac:dyDescent="0.25">
      <c r="D541" s="33"/>
      <c r="E541" s="34"/>
      <c r="F541" s="34"/>
      <c r="G541" s="34"/>
      <c r="H541" s="34"/>
    </row>
    <row r="542" spans="4:8" x14ac:dyDescent="0.25">
      <c r="D542" s="33"/>
      <c r="E542" s="34"/>
      <c r="F542" s="34"/>
      <c r="G542" s="34"/>
      <c r="H542" s="34"/>
    </row>
    <row r="543" spans="4:8" x14ac:dyDescent="0.25">
      <c r="D543" s="33"/>
      <c r="E543" s="34"/>
      <c r="F543" s="34"/>
      <c r="G543" s="34"/>
      <c r="H543" s="34"/>
    </row>
    <row r="544" spans="4:8" x14ac:dyDescent="0.25">
      <c r="D544" s="33"/>
      <c r="E544" s="34"/>
      <c r="F544" s="34"/>
      <c r="G544" s="34"/>
      <c r="H544" s="34"/>
    </row>
    <row r="545" spans="4:8" x14ac:dyDescent="0.25">
      <c r="D545" s="33"/>
      <c r="E545" s="34"/>
      <c r="F545" s="34"/>
      <c r="G545" s="34"/>
      <c r="H545" s="34"/>
    </row>
    <row r="546" spans="4:8" x14ac:dyDescent="0.25">
      <c r="D546" s="33"/>
      <c r="E546" s="34"/>
      <c r="F546" s="34"/>
      <c r="G546" s="34"/>
      <c r="H546" s="34"/>
    </row>
    <row r="547" spans="4:8" x14ac:dyDescent="0.25">
      <c r="D547" s="33"/>
      <c r="E547" s="34"/>
      <c r="F547" s="34"/>
      <c r="G547" s="34"/>
      <c r="H547" s="34"/>
    </row>
    <row r="548" spans="4:8" x14ac:dyDescent="0.25">
      <c r="D548" s="33"/>
      <c r="E548" s="34"/>
      <c r="F548" s="34"/>
      <c r="G548" s="34"/>
      <c r="H548" s="34"/>
    </row>
    <row r="549" spans="4:8" x14ac:dyDescent="0.25">
      <c r="D549" s="33"/>
      <c r="E549" s="34"/>
      <c r="F549" s="34"/>
      <c r="G549" s="34"/>
      <c r="H549" s="34"/>
    </row>
    <row r="550" spans="4:8" x14ac:dyDescent="0.25">
      <c r="D550" s="33"/>
      <c r="E550" s="34"/>
      <c r="F550" s="34"/>
      <c r="G550" s="34"/>
      <c r="H550" s="34"/>
    </row>
    <row r="551" spans="4:8" x14ac:dyDescent="0.25">
      <c r="D551" s="33"/>
      <c r="E551" s="34"/>
      <c r="F551" s="34"/>
      <c r="G551" s="34"/>
      <c r="H551" s="34"/>
    </row>
    <row r="552" spans="4:8" x14ac:dyDescent="0.25">
      <c r="D552" s="33"/>
      <c r="E552" s="34"/>
      <c r="F552" s="34"/>
      <c r="G552" s="34"/>
      <c r="H552" s="34"/>
    </row>
    <row r="553" spans="4:8" x14ac:dyDescent="0.25">
      <c r="D553" s="33"/>
      <c r="E553" s="34"/>
      <c r="F553" s="34"/>
      <c r="G553" s="34"/>
      <c r="H553" s="34"/>
    </row>
    <row r="554" spans="4:8" x14ac:dyDescent="0.25">
      <c r="D554" s="33"/>
      <c r="E554" s="34"/>
      <c r="F554" s="34"/>
      <c r="G554" s="34"/>
      <c r="H554" s="34"/>
    </row>
    <row r="555" spans="4:8" x14ac:dyDescent="0.25">
      <c r="D555" s="33"/>
      <c r="E555" s="34"/>
      <c r="F555" s="34"/>
      <c r="G555" s="34"/>
      <c r="H555" s="34"/>
    </row>
    <row r="556" spans="4:8" x14ac:dyDescent="0.25">
      <c r="D556" s="33"/>
      <c r="E556" s="34"/>
      <c r="F556" s="34"/>
      <c r="G556" s="34"/>
      <c r="H556" s="34"/>
    </row>
    <row r="557" spans="4:8" x14ac:dyDescent="0.25">
      <c r="D557" s="33"/>
      <c r="E557" s="34"/>
      <c r="F557" s="34"/>
      <c r="G557" s="34"/>
      <c r="H557" s="34"/>
    </row>
    <row r="558" spans="4:8" x14ac:dyDescent="0.25">
      <c r="D558" s="33"/>
      <c r="E558" s="34"/>
      <c r="F558" s="34"/>
      <c r="G558" s="34"/>
      <c r="H558" s="34"/>
    </row>
    <row r="559" spans="4:8" x14ac:dyDescent="0.25">
      <c r="D559" s="33"/>
      <c r="E559" s="34"/>
      <c r="F559" s="34"/>
      <c r="G559" s="34"/>
      <c r="H559" s="34"/>
    </row>
    <row r="560" spans="4:8" x14ac:dyDescent="0.25">
      <c r="D560" s="33"/>
      <c r="E560" s="34"/>
      <c r="F560" s="34"/>
      <c r="G560" s="34"/>
      <c r="H560" s="34"/>
    </row>
    <row r="561" spans="4:8" x14ac:dyDescent="0.25">
      <c r="D561" s="33"/>
      <c r="E561" s="34"/>
      <c r="F561" s="34"/>
      <c r="G561" s="34"/>
      <c r="H561" s="34"/>
    </row>
    <row r="562" spans="4:8" x14ac:dyDescent="0.25">
      <c r="D562" s="33"/>
      <c r="E562" s="34"/>
      <c r="F562" s="34"/>
      <c r="G562" s="34"/>
      <c r="H562" s="34"/>
    </row>
    <row r="563" spans="4:8" x14ac:dyDescent="0.25">
      <c r="D563" s="33"/>
      <c r="E563" s="34"/>
      <c r="F563" s="34"/>
      <c r="G563" s="34"/>
      <c r="H563" s="34"/>
    </row>
    <row r="564" spans="4:8" x14ac:dyDescent="0.25">
      <c r="D564" s="33"/>
      <c r="E564" s="34"/>
      <c r="F564" s="34"/>
      <c r="G564" s="34"/>
      <c r="H564" s="34"/>
    </row>
    <row r="565" spans="4:8" x14ac:dyDescent="0.25">
      <c r="D565" s="33"/>
      <c r="E565" s="34"/>
      <c r="F565" s="34"/>
      <c r="G565" s="34"/>
      <c r="H565" s="34"/>
    </row>
    <row r="566" spans="4:8" x14ac:dyDescent="0.25">
      <c r="D566" s="33"/>
      <c r="E566" s="34"/>
      <c r="F566" s="34"/>
      <c r="G566" s="34"/>
      <c r="H566" s="34"/>
    </row>
    <row r="567" spans="4:8" x14ac:dyDescent="0.25">
      <c r="D567" s="33"/>
      <c r="E567" s="34"/>
      <c r="F567" s="34"/>
      <c r="G567" s="34"/>
      <c r="H567" s="34"/>
    </row>
    <row r="568" spans="4:8" x14ac:dyDescent="0.25">
      <c r="D568" s="33"/>
      <c r="E568" s="34"/>
      <c r="F568" s="34"/>
      <c r="G568" s="34"/>
      <c r="H568" s="34"/>
    </row>
    <row r="569" spans="4:8" x14ac:dyDescent="0.25">
      <c r="D569" s="33"/>
      <c r="E569" s="34"/>
      <c r="F569" s="34"/>
      <c r="G569" s="34"/>
      <c r="H569" s="34"/>
    </row>
    <row r="570" spans="4:8" x14ac:dyDescent="0.25">
      <c r="D570" s="33"/>
      <c r="E570" s="34"/>
      <c r="F570" s="34"/>
      <c r="G570" s="34"/>
      <c r="H570" s="34"/>
    </row>
    <row r="571" spans="4:8" x14ac:dyDescent="0.25">
      <c r="D571" s="33"/>
      <c r="E571" s="34"/>
      <c r="F571" s="34"/>
      <c r="G571" s="34"/>
      <c r="H571" s="34"/>
    </row>
    <row r="572" spans="4:8" x14ac:dyDescent="0.25">
      <c r="D572" s="33"/>
      <c r="E572" s="34"/>
      <c r="F572" s="34"/>
      <c r="G572" s="34"/>
      <c r="H572" s="34"/>
    </row>
    <row r="573" spans="4:8" x14ac:dyDescent="0.25">
      <c r="D573" s="33"/>
      <c r="E573" s="34"/>
      <c r="F573" s="34"/>
      <c r="G573" s="34"/>
      <c r="H573" s="34"/>
    </row>
    <row r="574" spans="4:8" x14ac:dyDescent="0.25">
      <c r="D574" s="33"/>
      <c r="E574" s="34"/>
      <c r="F574" s="34"/>
      <c r="G574" s="34"/>
      <c r="H574" s="34"/>
    </row>
    <row r="575" spans="4:8" x14ac:dyDescent="0.25">
      <c r="D575" s="33"/>
      <c r="E575" s="34"/>
      <c r="F575" s="34"/>
      <c r="G575" s="34"/>
      <c r="H575" s="34"/>
    </row>
    <row r="576" spans="4:8" x14ac:dyDescent="0.25">
      <c r="D576" s="33"/>
      <c r="E576" s="34"/>
      <c r="F576" s="34"/>
      <c r="G576" s="34"/>
      <c r="H576" s="34"/>
    </row>
    <row r="577" spans="4:8" x14ac:dyDescent="0.25">
      <c r="D577" s="33"/>
      <c r="E577" s="34"/>
      <c r="F577" s="34"/>
      <c r="G577" s="34"/>
      <c r="H577" s="34"/>
    </row>
    <row r="578" spans="4:8" x14ac:dyDescent="0.25">
      <c r="D578" s="33"/>
      <c r="E578" s="34"/>
      <c r="F578" s="34"/>
      <c r="G578" s="34"/>
      <c r="H578" s="34"/>
    </row>
    <row r="579" spans="4:8" x14ac:dyDescent="0.25">
      <c r="D579" s="33"/>
      <c r="E579" s="34"/>
      <c r="F579" s="34"/>
      <c r="G579" s="34"/>
      <c r="H579" s="34"/>
    </row>
    <row r="580" spans="4:8" x14ac:dyDescent="0.25">
      <c r="D580" s="33"/>
      <c r="E580" s="34"/>
      <c r="F580" s="34"/>
      <c r="G580" s="34"/>
      <c r="H580" s="34"/>
    </row>
    <row r="581" spans="4:8" x14ac:dyDescent="0.25">
      <c r="D581" s="33"/>
      <c r="E581" s="34"/>
      <c r="F581" s="34"/>
      <c r="G581" s="34"/>
      <c r="H581" s="34"/>
    </row>
    <row r="582" spans="4:8" x14ac:dyDescent="0.25">
      <c r="D582" s="33"/>
      <c r="E582" s="34"/>
      <c r="F582" s="34"/>
      <c r="G582" s="34"/>
      <c r="H582" s="34"/>
    </row>
    <row r="583" spans="4:8" x14ac:dyDescent="0.25">
      <c r="D583" s="33"/>
      <c r="E583" s="34"/>
      <c r="F583" s="34"/>
      <c r="G583" s="34"/>
      <c r="H583" s="34"/>
    </row>
    <row r="584" spans="4:8" x14ac:dyDescent="0.25">
      <c r="D584" s="33"/>
      <c r="E584" s="34"/>
      <c r="F584" s="34"/>
      <c r="G584" s="34"/>
      <c r="H584" s="34"/>
    </row>
    <row r="585" spans="4:8" x14ac:dyDescent="0.25">
      <c r="D585" s="33"/>
      <c r="E585" s="34"/>
      <c r="F585" s="34"/>
      <c r="G585" s="34"/>
      <c r="H585" s="34"/>
    </row>
    <row r="586" spans="4:8" x14ac:dyDescent="0.25">
      <c r="D586" s="33"/>
      <c r="E586" s="34"/>
      <c r="F586" s="34"/>
      <c r="G586" s="34"/>
      <c r="H586" s="34"/>
    </row>
    <row r="587" spans="4:8" x14ac:dyDescent="0.25">
      <c r="D587" s="33"/>
      <c r="E587" s="34"/>
      <c r="F587" s="34"/>
      <c r="G587" s="34"/>
      <c r="H587" s="34"/>
    </row>
    <row r="588" spans="4:8" x14ac:dyDescent="0.25">
      <c r="D588" s="33"/>
      <c r="E588" s="34"/>
      <c r="F588" s="34"/>
      <c r="G588" s="34"/>
      <c r="H588" s="34"/>
    </row>
    <row r="589" spans="4:8" x14ac:dyDescent="0.25">
      <c r="D589" s="33"/>
      <c r="E589" s="34"/>
      <c r="F589" s="34"/>
      <c r="G589" s="34"/>
      <c r="H589" s="34"/>
    </row>
    <row r="590" spans="4:8" x14ac:dyDescent="0.25">
      <c r="D590" s="33"/>
      <c r="E590" s="34"/>
      <c r="F590" s="34"/>
      <c r="G590" s="34"/>
      <c r="H590" s="34"/>
    </row>
    <row r="591" spans="4:8" x14ac:dyDescent="0.25">
      <c r="D591" s="33"/>
      <c r="E591" s="34"/>
      <c r="F591" s="34"/>
      <c r="G591" s="34"/>
      <c r="H591" s="34"/>
    </row>
    <row r="592" spans="4:8" x14ac:dyDescent="0.25">
      <c r="D592" s="33"/>
      <c r="E592" s="34"/>
      <c r="F592" s="34"/>
      <c r="G592" s="34"/>
      <c r="H592" s="34"/>
    </row>
    <row r="593" spans="4:8" x14ac:dyDescent="0.25">
      <c r="D593" s="33"/>
      <c r="E593" s="34"/>
      <c r="F593" s="34"/>
      <c r="G593" s="34"/>
      <c r="H593" s="34"/>
    </row>
    <row r="594" spans="4:8" x14ac:dyDescent="0.25">
      <c r="D594" s="33"/>
      <c r="E594" s="34"/>
      <c r="F594" s="34"/>
      <c r="G594" s="34"/>
      <c r="H594" s="34"/>
    </row>
    <row r="595" spans="4:8" x14ac:dyDescent="0.25">
      <c r="D595" s="33"/>
      <c r="E595" s="34"/>
      <c r="F595" s="34"/>
      <c r="G595" s="34"/>
      <c r="H595" s="34"/>
    </row>
    <row r="596" spans="4:8" x14ac:dyDescent="0.25">
      <c r="D596" s="33"/>
      <c r="E596" s="34"/>
      <c r="F596" s="34"/>
      <c r="G596" s="34"/>
      <c r="H596" s="34"/>
    </row>
    <row r="597" spans="4:8" x14ac:dyDescent="0.25">
      <c r="D597" s="33"/>
      <c r="E597" s="34"/>
      <c r="F597" s="34"/>
      <c r="G597" s="34"/>
      <c r="H597" s="34"/>
    </row>
    <row r="598" spans="4:8" x14ac:dyDescent="0.25">
      <c r="D598" s="33"/>
      <c r="E598" s="34"/>
      <c r="F598" s="34"/>
      <c r="G598" s="34"/>
      <c r="H598" s="34"/>
    </row>
    <row r="599" spans="4:8" x14ac:dyDescent="0.25">
      <c r="D599" s="33"/>
      <c r="E599" s="34"/>
      <c r="F599" s="34"/>
      <c r="G599" s="34"/>
      <c r="H599" s="34"/>
    </row>
    <row r="600" spans="4:8" x14ac:dyDescent="0.25">
      <c r="D600" s="33"/>
      <c r="E600" s="34"/>
      <c r="F600" s="34"/>
      <c r="G600" s="34"/>
      <c r="H600" s="34"/>
    </row>
    <row r="601" spans="4:8" x14ac:dyDescent="0.25">
      <c r="D601" s="33"/>
      <c r="E601" s="34"/>
      <c r="F601" s="34"/>
      <c r="G601" s="34"/>
      <c r="H601" s="34"/>
    </row>
    <row r="602" spans="4:8" x14ac:dyDescent="0.25">
      <c r="D602" s="33"/>
      <c r="E602" s="34"/>
      <c r="F602" s="34"/>
      <c r="G602" s="34"/>
      <c r="H602" s="34"/>
    </row>
    <row r="603" spans="4:8" x14ac:dyDescent="0.25">
      <c r="D603" s="33"/>
      <c r="E603" s="34"/>
      <c r="F603" s="34"/>
      <c r="G603" s="34"/>
      <c r="H603" s="34"/>
    </row>
    <row r="604" spans="4:8" x14ac:dyDescent="0.25">
      <c r="D604" s="33"/>
      <c r="E604" s="34"/>
      <c r="F604" s="34"/>
      <c r="G604" s="34"/>
      <c r="H604" s="34"/>
    </row>
    <row r="605" spans="4:8" x14ac:dyDescent="0.25">
      <c r="D605" s="33"/>
      <c r="E605" s="34"/>
      <c r="F605" s="34"/>
      <c r="G605" s="34"/>
      <c r="H605" s="34"/>
    </row>
    <row r="606" spans="4:8" x14ac:dyDescent="0.25">
      <c r="D606" s="33"/>
      <c r="E606" s="34"/>
      <c r="F606" s="34"/>
      <c r="G606" s="34"/>
      <c r="H606" s="34"/>
    </row>
    <row r="607" spans="4:8" x14ac:dyDescent="0.25">
      <c r="D607" s="33"/>
      <c r="E607" s="34"/>
      <c r="F607" s="34"/>
      <c r="G607" s="34"/>
      <c r="H607" s="34"/>
    </row>
    <row r="608" spans="4:8" x14ac:dyDescent="0.25">
      <c r="D608" s="33"/>
      <c r="E608" s="34"/>
      <c r="F608" s="34"/>
      <c r="G608" s="34"/>
      <c r="H608" s="34"/>
    </row>
    <row r="609" spans="4:8" x14ac:dyDescent="0.25">
      <c r="D609" s="36"/>
      <c r="E609" s="34"/>
      <c r="F609" s="34"/>
      <c r="G609" s="34"/>
      <c r="H609" s="34"/>
    </row>
    <row r="610" spans="4:8" x14ac:dyDescent="0.25">
      <c r="D610" s="33"/>
      <c r="E610" s="34"/>
      <c r="F610" s="34"/>
      <c r="G610" s="34"/>
      <c r="H610" s="34"/>
    </row>
    <row r="611" spans="4:8" x14ac:dyDescent="0.25">
      <c r="D611" s="33"/>
      <c r="E611" s="34"/>
      <c r="F611" s="34"/>
      <c r="G611" s="34"/>
      <c r="H611" s="34"/>
    </row>
    <row r="612" spans="4:8" x14ac:dyDescent="0.25">
      <c r="D612" s="33"/>
      <c r="E612" s="34"/>
      <c r="F612" s="34"/>
      <c r="G612" s="34"/>
      <c r="H612" s="34"/>
    </row>
    <row r="613" spans="4:8" x14ac:dyDescent="0.25">
      <c r="D613" s="33"/>
      <c r="E613" s="34"/>
      <c r="F613" s="34"/>
      <c r="G613" s="34"/>
      <c r="H613" s="34"/>
    </row>
    <row r="614" spans="4:8" x14ac:dyDescent="0.25">
      <c r="D614" s="33"/>
      <c r="E614" s="34"/>
      <c r="F614" s="34"/>
      <c r="G614" s="34"/>
      <c r="H614" s="34"/>
    </row>
    <row r="615" spans="4:8" x14ac:dyDescent="0.25">
      <c r="D615" s="33"/>
      <c r="E615" s="34"/>
      <c r="F615" s="34"/>
      <c r="G615" s="34"/>
      <c r="H615" s="34"/>
    </row>
    <row r="616" spans="4:8" x14ac:dyDescent="0.25">
      <c r="D616" s="33"/>
      <c r="E616" s="34"/>
      <c r="F616" s="34"/>
      <c r="G616" s="34"/>
      <c r="H616" s="34"/>
    </row>
    <row r="617" spans="4:8" x14ac:dyDescent="0.25">
      <c r="D617" s="33"/>
      <c r="E617" s="34"/>
      <c r="F617" s="34"/>
      <c r="G617" s="34"/>
      <c r="H617" s="34"/>
    </row>
    <row r="618" spans="4:8" x14ac:dyDescent="0.25">
      <c r="D618" s="33"/>
      <c r="E618" s="34"/>
      <c r="F618" s="34"/>
      <c r="G618" s="34"/>
      <c r="H618" s="34"/>
    </row>
    <row r="619" spans="4:8" x14ac:dyDescent="0.25">
      <c r="D619" s="33"/>
      <c r="E619" s="34"/>
      <c r="F619" s="34"/>
      <c r="G619" s="34"/>
      <c r="H619" s="34"/>
    </row>
    <row r="620" spans="4:8" x14ac:dyDescent="0.25">
      <c r="D620" s="33"/>
      <c r="E620" s="34"/>
      <c r="F620" s="34"/>
      <c r="G620" s="34"/>
      <c r="H620" s="34"/>
    </row>
    <row r="621" spans="4:8" x14ac:dyDescent="0.25">
      <c r="D621" s="33"/>
      <c r="E621" s="34"/>
      <c r="F621" s="34"/>
      <c r="G621" s="34"/>
      <c r="H621" s="34"/>
    </row>
    <row r="622" spans="4:8" x14ac:dyDescent="0.25">
      <c r="D622" s="33"/>
      <c r="E622" s="34"/>
      <c r="F622" s="34"/>
      <c r="G622" s="34"/>
      <c r="H622" s="34"/>
    </row>
    <row r="623" spans="4:8" x14ac:dyDescent="0.25">
      <c r="D623" s="33"/>
      <c r="E623" s="34"/>
      <c r="F623" s="34"/>
      <c r="G623" s="34"/>
      <c r="H623" s="34"/>
    </row>
    <row r="624" spans="4:8" x14ac:dyDescent="0.25">
      <c r="D624" s="33"/>
      <c r="E624" s="34"/>
      <c r="F624" s="34"/>
      <c r="G624" s="34"/>
      <c r="H624" s="34"/>
    </row>
    <row r="625" spans="4:8" x14ac:dyDescent="0.25">
      <c r="D625" s="33"/>
      <c r="E625" s="34"/>
      <c r="F625" s="34"/>
      <c r="G625" s="34"/>
      <c r="H625" s="34"/>
    </row>
    <row r="627" spans="4:8" x14ac:dyDescent="0.25">
      <c r="D627" s="33"/>
      <c r="E627" s="34"/>
      <c r="F627" s="34"/>
      <c r="G627" s="34"/>
      <c r="H627" s="34"/>
    </row>
    <row r="628" spans="4:8" x14ac:dyDescent="0.25">
      <c r="D628" s="33"/>
      <c r="E628" s="34"/>
      <c r="F628" s="34"/>
      <c r="G628" s="34"/>
      <c r="H628" s="34"/>
    </row>
    <row r="629" spans="4:8" x14ac:dyDescent="0.25">
      <c r="D629" s="33"/>
      <c r="E629" s="34"/>
      <c r="F629" s="34"/>
      <c r="G629" s="34"/>
      <c r="H629" s="34"/>
    </row>
    <row r="630" spans="4:8" x14ac:dyDescent="0.25">
      <c r="D630" s="33"/>
      <c r="E630" s="34"/>
      <c r="F630" s="34"/>
      <c r="G630" s="34"/>
      <c r="H630" s="34"/>
    </row>
    <row r="632" spans="4:8" x14ac:dyDescent="0.25">
      <c r="D632" s="33"/>
      <c r="E632" s="34"/>
      <c r="F632" s="34"/>
      <c r="G632" s="34"/>
      <c r="H632" s="34"/>
    </row>
    <row r="633" spans="4:8" x14ac:dyDescent="0.25">
      <c r="D633" s="33"/>
      <c r="E633" s="34"/>
      <c r="F633" s="34"/>
      <c r="G633" s="34"/>
      <c r="H633" s="34"/>
    </row>
    <row r="634" spans="4:8" x14ac:dyDescent="0.25">
      <c r="D634" s="33"/>
      <c r="E634" s="34"/>
      <c r="F634" s="34"/>
      <c r="G634" s="34"/>
      <c r="H634" s="34"/>
    </row>
    <row r="635" spans="4:8" x14ac:dyDescent="0.25">
      <c r="D635" s="33"/>
      <c r="E635" s="34"/>
      <c r="F635" s="34"/>
      <c r="G635" s="34"/>
      <c r="H635" s="34"/>
    </row>
    <row r="636" spans="4:8" x14ac:dyDescent="0.25">
      <c r="D636" s="33"/>
      <c r="E636" s="34"/>
      <c r="F636" s="34"/>
      <c r="G636" s="34"/>
      <c r="H636" s="34"/>
    </row>
    <row r="637" spans="4:8" x14ac:dyDescent="0.25">
      <c r="D637" s="33"/>
      <c r="E637" s="34"/>
      <c r="F637" s="34"/>
      <c r="G637" s="34"/>
      <c r="H637" s="34"/>
    </row>
    <row r="638" spans="4:8" x14ac:dyDescent="0.25">
      <c r="D638" s="33"/>
      <c r="E638" s="34"/>
      <c r="F638" s="34"/>
      <c r="G638" s="34"/>
      <c r="H638" s="34"/>
    </row>
    <row r="639" spans="4:8" x14ac:dyDescent="0.25">
      <c r="D639" s="33"/>
      <c r="E639" s="34"/>
      <c r="F639" s="34"/>
      <c r="G639" s="34"/>
      <c r="H639" s="34"/>
    </row>
    <row r="640" spans="4:8" x14ac:dyDescent="0.25">
      <c r="D640" s="33"/>
      <c r="E640" s="34"/>
      <c r="F640" s="34"/>
      <c r="G640" s="34"/>
      <c r="H640" s="34"/>
    </row>
    <row r="641" spans="4:8" x14ac:dyDescent="0.25">
      <c r="D641" s="33"/>
      <c r="E641" s="34"/>
      <c r="F641" s="34"/>
      <c r="G641" s="34"/>
      <c r="H641" s="34"/>
    </row>
    <row r="642" spans="4:8" x14ac:dyDescent="0.25">
      <c r="D642" s="33"/>
      <c r="E642" s="34"/>
      <c r="F642" s="34"/>
      <c r="G642" s="34"/>
      <c r="H642" s="34"/>
    </row>
    <row r="643" spans="4:8" x14ac:dyDescent="0.25">
      <c r="D643" s="33"/>
      <c r="E643" s="34"/>
      <c r="F643" s="34"/>
      <c r="G643" s="34"/>
      <c r="H643" s="34"/>
    </row>
    <row r="644" spans="4:8" x14ac:dyDescent="0.25">
      <c r="D644" s="33"/>
      <c r="E644" s="34"/>
      <c r="F644" s="34"/>
      <c r="G644" s="34"/>
      <c r="H644" s="34"/>
    </row>
    <row r="645" spans="4:8" x14ac:dyDescent="0.25">
      <c r="D645" s="33"/>
      <c r="E645" s="34"/>
      <c r="F645" s="34"/>
      <c r="G645" s="34"/>
      <c r="H645" s="34"/>
    </row>
    <row r="646" spans="4:8" x14ac:dyDescent="0.25">
      <c r="D646" s="33"/>
      <c r="E646" s="34"/>
      <c r="F646" s="34"/>
      <c r="G646" s="34"/>
      <c r="H646" s="34"/>
    </row>
    <row r="647" spans="4:8" x14ac:dyDescent="0.25">
      <c r="D647" s="33"/>
      <c r="E647" s="34"/>
      <c r="F647" s="34"/>
      <c r="G647" s="34"/>
      <c r="H647" s="34"/>
    </row>
    <row r="648" spans="4:8" x14ac:dyDescent="0.25">
      <c r="D648" s="33"/>
      <c r="E648" s="34"/>
      <c r="F648" s="34"/>
      <c r="G648" s="34"/>
      <c r="H648" s="34"/>
    </row>
    <row r="649" spans="4:8" x14ac:dyDescent="0.25">
      <c r="D649" s="33"/>
      <c r="E649" s="34"/>
      <c r="F649" s="34"/>
      <c r="G649" s="34"/>
      <c r="H649" s="34"/>
    </row>
    <row r="650" spans="4:8" x14ac:dyDescent="0.25">
      <c r="D650" s="33"/>
      <c r="E650" s="34"/>
      <c r="F650" s="34"/>
      <c r="G650" s="34"/>
      <c r="H650" s="34"/>
    </row>
    <row r="651" spans="4:8" x14ac:dyDescent="0.25">
      <c r="D651" s="33"/>
      <c r="E651" s="34"/>
      <c r="F651" s="34"/>
      <c r="G651" s="34"/>
      <c r="H651" s="34"/>
    </row>
    <row r="652" spans="4:8" x14ac:dyDescent="0.25">
      <c r="D652" s="33"/>
      <c r="E652" s="34"/>
      <c r="F652" s="34"/>
      <c r="G652" s="34"/>
      <c r="H652" s="34"/>
    </row>
    <row r="653" spans="4:8" x14ac:dyDescent="0.25">
      <c r="D653" s="33"/>
      <c r="E653" s="34"/>
      <c r="F653" s="34"/>
      <c r="G653" s="34"/>
      <c r="H653" s="34"/>
    </row>
    <row r="654" spans="4:8" x14ac:dyDescent="0.25">
      <c r="D654" s="33"/>
      <c r="E654" s="34"/>
      <c r="F654" s="34"/>
      <c r="G654" s="34"/>
      <c r="H654" s="34"/>
    </row>
    <row r="655" spans="4:8" x14ac:dyDescent="0.25">
      <c r="D655" s="33"/>
      <c r="E655" s="34"/>
      <c r="F655" s="34"/>
      <c r="G655" s="34"/>
      <c r="H655" s="34"/>
    </row>
    <row r="656" spans="4:8" x14ac:dyDescent="0.25">
      <c r="D656" s="33"/>
      <c r="E656" s="34"/>
      <c r="F656" s="34"/>
      <c r="G656" s="34"/>
      <c r="H656" s="34"/>
    </row>
    <row r="657" spans="4:8" x14ac:dyDescent="0.25">
      <c r="D657" s="33"/>
      <c r="E657" s="34"/>
      <c r="F657" s="34"/>
      <c r="G657" s="34"/>
      <c r="H657" s="34"/>
    </row>
    <row r="658" spans="4:8" x14ac:dyDescent="0.25">
      <c r="D658" s="33"/>
      <c r="E658" s="34"/>
      <c r="F658" s="34"/>
      <c r="G658" s="34"/>
      <c r="H658" s="34"/>
    </row>
    <row r="659" spans="4:8" x14ac:dyDescent="0.25">
      <c r="D659" s="33"/>
      <c r="E659" s="34"/>
      <c r="F659" s="34"/>
      <c r="G659" s="34"/>
      <c r="H659" s="34"/>
    </row>
    <row r="660" spans="4:8" x14ac:dyDescent="0.25">
      <c r="D660" s="33"/>
      <c r="E660" s="34"/>
      <c r="F660" s="34"/>
      <c r="G660" s="34"/>
      <c r="H660" s="34"/>
    </row>
    <row r="661" spans="4:8" x14ac:dyDescent="0.25">
      <c r="D661" s="33"/>
      <c r="E661" s="34"/>
      <c r="F661" s="34"/>
      <c r="G661" s="34"/>
      <c r="H661" s="34"/>
    </row>
    <row r="662" spans="4:8" x14ac:dyDescent="0.25">
      <c r="D662" s="33"/>
      <c r="E662" s="34"/>
      <c r="F662" s="34"/>
      <c r="G662" s="34"/>
      <c r="H662" s="34"/>
    </row>
    <row r="663" spans="4:8" x14ac:dyDescent="0.25">
      <c r="D663" s="33"/>
      <c r="E663" s="34"/>
      <c r="F663" s="34"/>
      <c r="G663" s="34"/>
      <c r="H663" s="34"/>
    </row>
    <row r="664" spans="4:8" x14ac:dyDescent="0.25">
      <c r="D664" s="33"/>
      <c r="E664" s="34"/>
      <c r="F664" s="34"/>
      <c r="G664" s="34"/>
      <c r="H664" s="34"/>
    </row>
    <row r="665" spans="4:8" x14ac:dyDescent="0.25">
      <c r="D665" s="33"/>
      <c r="E665" s="34"/>
      <c r="F665" s="34"/>
      <c r="G665" s="34"/>
      <c r="H665" s="34"/>
    </row>
    <row r="666" spans="4:8" x14ac:dyDescent="0.25">
      <c r="D666" s="33"/>
      <c r="E666" s="34"/>
      <c r="F666" s="34"/>
      <c r="G666" s="34"/>
      <c r="H666" s="34"/>
    </row>
    <row r="667" spans="4:8" x14ac:dyDescent="0.25">
      <c r="D667" s="33"/>
      <c r="E667" s="34"/>
      <c r="F667" s="34"/>
      <c r="G667" s="34"/>
      <c r="H667" s="34"/>
    </row>
    <row r="668" spans="4:8" x14ac:dyDescent="0.25">
      <c r="D668" s="33"/>
      <c r="E668" s="34"/>
      <c r="F668" s="34"/>
      <c r="G668" s="34"/>
      <c r="H668" s="34"/>
    </row>
    <row r="669" spans="4:8" x14ac:dyDescent="0.25">
      <c r="D669" s="33"/>
      <c r="E669" s="34"/>
      <c r="F669" s="34"/>
      <c r="G669" s="34"/>
      <c r="H669" s="34"/>
    </row>
    <row r="670" spans="4:8" x14ac:dyDescent="0.25">
      <c r="D670" s="33"/>
      <c r="E670" s="34"/>
      <c r="F670" s="34"/>
      <c r="G670" s="34"/>
      <c r="H670" s="34"/>
    </row>
    <row r="671" spans="4:8" x14ac:dyDescent="0.25">
      <c r="D671" s="33"/>
      <c r="E671" s="34"/>
      <c r="F671" s="34"/>
      <c r="G671" s="34"/>
      <c r="H671" s="34"/>
    </row>
    <row r="672" spans="4:8" x14ac:dyDescent="0.25">
      <c r="D672" s="33"/>
      <c r="E672" s="34"/>
      <c r="F672" s="34"/>
      <c r="G672" s="34"/>
      <c r="H672" s="34"/>
    </row>
    <row r="673" spans="4:8" x14ac:dyDescent="0.25">
      <c r="D673" s="33"/>
      <c r="E673" s="34"/>
      <c r="F673" s="34"/>
      <c r="G673" s="34"/>
      <c r="H673" s="34"/>
    </row>
    <row r="674" spans="4:8" x14ac:dyDescent="0.25">
      <c r="D674" s="33"/>
      <c r="E674" s="34"/>
      <c r="F674" s="34"/>
      <c r="G674" s="34"/>
      <c r="H674" s="34"/>
    </row>
    <row r="675" spans="4:8" x14ac:dyDescent="0.25">
      <c r="D675" s="33"/>
      <c r="E675" s="34"/>
      <c r="F675" s="34"/>
      <c r="G675" s="34"/>
      <c r="H675" s="34"/>
    </row>
    <row r="676" spans="4:8" x14ac:dyDescent="0.25">
      <c r="D676" s="33"/>
      <c r="E676" s="34"/>
      <c r="F676" s="34"/>
      <c r="G676" s="34"/>
      <c r="H676" s="34"/>
    </row>
    <row r="677" spans="4:8" x14ac:dyDescent="0.25">
      <c r="D677" s="33"/>
      <c r="E677" s="34"/>
      <c r="F677" s="34"/>
      <c r="G677" s="34"/>
      <c r="H677" s="34"/>
    </row>
    <row r="678" spans="4:8" x14ac:dyDescent="0.25">
      <c r="D678" s="33"/>
      <c r="E678" s="34"/>
      <c r="F678" s="34"/>
      <c r="G678" s="34"/>
      <c r="H678" s="34"/>
    </row>
    <row r="679" spans="4:8" x14ac:dyDescent="0.25">
      <c r="D679" s="33"/>
      <c r="E679" s="34"/>
      <c r="F679" s="34"/>
      <c r="G679" s="34"/>
      <c r="H679" s="34"/>
    </row>
    <row r="680" spans="4:8" x14ac:dyDescent="0.25">
      <c r="D680" s="33"/>
      <c r="E680" s="34"/>
      <c r="F680" s="34"/>
      <c r="G680" s="34"/>
      <c r="H680" s="34"/>
    </row>
    <row r="681" spans="4:8" x14ac:dyDescent="0.25">
      <c r="D681" s="33"/>
      <c r="E681" s="34"/>
      <c r="F681" s="34"/>
      <c r="G681" s="34"/>
      <c r="H681" s="34"/>
    </row>
    <row r="682" spans="4:8" x14ac:dyDescent="0.25">
      <c r="D682" s="33"/>
      <c r="E682" s="34"/>
      <c r="F682" s="34"/>
      <c r="G682" s="34"/>
      <c r="H682" s="34"/>
    </row>
    <row r="683" spans="4:8" x14ac:dyDescent="0.25">
      <c r="D683" s="33"/>
      <c r="E683" s="34"/>
      <c r="F683" s="34"/>
      <c r="G683" s="34"/>
      <c r="H683" s="34"/>
    </row>
    <row r="684" spans="4:8" x14ac:dyDescent="0.25">
      <c r="D684" s="33"/>
      <c r="E684" s="34"/>
      <c r="F684" s="34"/>
      <c r="G684" s="34"/>
      <c r="H684" s="34"/>
    </row>
    <row r="685" spans="4:8" x14ac:dyDescent="0.25">
      <c r="D685" s="33"/>
      <c r="E685" s="34"/>
      <c r="F685" s="34"/>
      <c r="G685" s="34"/>
      <c r="H685" s="34"/>
    </row>
    <row r="686" spans="4:8" x14ac:dyDescent="0.25">
      <c r="D686" s="33"/>
      <c r="E686" s="34"/>
      <c r="F686" s="34"/>
      <c r="G686" s="34"/>
      <c r="H686" s="34"/>
    </row>
    <row r="687" spans="4:8" x14ac:dyDescent="0.25">
      <c r="D687" s="33"/>
      <c r="E687" s="34"/>
      <c r="F687" s="34"/>
      <c r="G687" s="34"/>
      <c r="H687" s="34"/>
    </row>
    <row r="688" spans="4:8" x14ac:dyDescent="0.25">
      <c r="D688" s="33"/>
      <c r="E688" s="34"/>
      <c r="F688" s="34"/>
      <c r="G688" s="34"/>
      <c r="H688" s="34"/>
    </row>
    <row r="689" spans="4:8" x14ac:dyDescent="0.25">
      <c r="D689" s="33"/>
      <c r="E689" s="34"/>
      <c r="F689" s="34"/>
      <c r="G689" s="34"/>
      <c r="H689" s="34"/>
    </row>
    <row r="690" spans="4:8" x14ac:dyDescent="0.25">
      <c r="D690" s="33"/>
      <c r="E690" s="34"/>
      <c r="F690" s="34"/>
      <c r="G690" s="34"/>
      <c r="H690" s="34"/>
    </row>
    <row r="691" spans="4:8" x14ac:dyDescent="0.25">
      <c r="D691" s="33"/>
      <c r="E691" s="34"/>
      <c r="F691" s="34"/>
      <c r="G691" s="34"/>
      <c r="H691" s="34"/>
    </row>
    <row r="692" spans="4:8" x14ac:dyDescent="0.25">
      <c r="D692" s="33"/>
      <c r="E692" s="34"/>
      <c r="F692" s="34"/>
      <c r="G692" s="34"/>
      <c r="H692" s="34"/>
    </row>
    <row r="693" spans="4:8" x14ac:dyDescent="0.25">
      <c r="D693" s="33"/>
      <c r="E693" s="34"/>
      <c r="F693" s="34"/>
      <c r="G693" s="34"/>
      <c r="H693" s="34"/>
    </row>
    <row r="694" spans="4:8" x14ac:dyDescent="0.25">
      <c r="D694" s="33"/>
      <c r="E694" s="34"/>
      <c r="F694" s="34"/>
      <c r="G694" s="34"/>
      <c r="H694" s="34"/>
    </row>
    <row r="695" spans="4:8" x14ac:dyDescent="0.25">
      <c r="D695" s="33"/>
      <c r="E695" s="34"/>
      <c r="F695" s="34"/>
      <c r="G695" s="34"/>
      <c r="H695" s="34"/>
    </row>
    <row r="696" spans="4:8" x14ac:dyDescent="0.25">
      <c r="D696" s="33"/>
      <c r="E696" s="34"/>
      <c r="F696" s="34"/>
      <c r="G696" s="34"/>
      <c r="H696" s="34"/>
    </row>
    <row r="697" spans="4:8" x14ac:dyDescent="0.25">
      <c r="D697" s="33"/>
      <c r="E697" s="34"/>
      <c r="F697" s="34"/>
      <c r="G697" s="34"/>
      <c r="H697" s="34"/>
    </row>
    <row r="698" spans="4:8" x14ac:dyDescent="0.25">
      <c r="D698" s="33"/>
      <c r="E698" s="34"/>
      <c r="F698" s="34"/>
      <c r="G698" s="34"/>
      <c r="H698" s="34"/>
    </row>
    <row r="699" spans="4:8" x14ac:dyDescent="0.25">
      <c r="D699" s="33"/>
      <c r="E699" s="34"/>
      <c r="F699" s="34"/>
      <c r="G699" s="34"/>
      <c r="H699" s="34"/>
    </row>
    <row r="700" spans="4:8" x14ac:dyDescent="0.25">
      <c r="D700" s="33"/>
      <c r="E700" s="34"/>
      <c r="F700" s="34"/>
      <c r="G700" s="34"/>
      <c r="H700" s="34"/>
    </row>
    <row r="701" spans="4:8" x14ac:dyDescent="0.25">
      <c r="D701" s="33"/>
      <c r="E701" s="34"/>
      <c r="F701" s="34"/>
      <c r="G701" s="34"/>
      <c r="H701" s="34"/>
    </row>
    <row r="702" spans="4:8" x14ac:dyDescent="0.25">
      <c r="D702" s="33"/>
      <c r="E702" s="34"/>
      <c r="F702" s="34"/>
      <c r="G702" s="34"/>
      <c r="H702" s="34"/>
    </row>
    <row r="703" spans="4:8" x14ac:dyDescent="0.25">
      <c r="D703" s="33"/>
      <c r="E703" s="34"/>
      <c r="F703" s="34"/>
      <c r="G703" s="34"/>
      <c r="H703" s="34"/>
    </row>
    <row r="704" spans="4:8" x14ac:dyDescent="0.25">
      <c r="D704" s="33"/>
      <c r="E704" s="34"/>
      <c r="F704" s="34"/>
      <c r="G704" s="34"/>
      <c r="H704" s="34"/>
    </row>
    <row r="705" spans="4:8" x14ac:dyDescent="0.25">
      <c r="D705" s="33"/>
      <c r="E705" s="34"/>
      <c r="F705" s="34"/>
      <c r="G705" s="34"/>
      <c r="H705" s="34"/>
    </row>
    <row r="706" spans="4:8" x14ac:dyDescent="0.25">
      <c r="D706" s="33"/>
      <c r="E706" s="34"/>
      <c r="F706" s="34"/>
      <c r="G706" s="34"/>
      <c r="H706" s="34"/>
    </row>
    <row r="707" spans="4:8" x14ac:dyDescent="0.25">
      <c r="D707" s="33"/>
      <c r="E707" s="34"/>
      <c r="F707" s="34"/>
      <c r="G707" s="34"/>
      <c r="H707" s="34"/>
    </row>
    <row r="708" spans="4:8" x14ac:dyDescent="0.25">
      <c r="D708" s="33"/>
      <c r="E708" s="34"/>
      <c r="F708" s="34"/>
      <c r="G708" s="34"/>
      <c r="H708" s="34"/>
    </row>
    <row r="709" spans="4:8" x14ac:dyDescent="0.25">
      <c r="D709" s="33"/>
      <c r="E709" s="34"/>
      <c r="F709" s="34"/>
      <c r="G709" s="34"/>
      <c r="H709" s="34"/>
    </row>
    <row r="710" spans="4:8" x14ac:dyDescent="0.25">
      <c r="D710" s="33"/>
      <c r="E710" s="34"/>
      <c r="F710" s="34"/>
      <c r="G710" s="34"/>
      <c r="H710" s="34"/>
    </row>
    <row r="711" spans="4:8" x14ac:dyDescent="0.25">
      <c r="D711" s="33"/>
      <c r="E711" s="34"/>
      <c r="F711" s="34"/>
      <c r="G711" s="34"/>
      <c r="H711" s="34"/>
    </row>
    <row r="712" spans="4:8" x14ac:dyDescent="0.25">
      <c r="D712" s="33"/>
      <c r="E712" s="34"/>
      <c r="F712" s="34"/>
      <c r="G712" s="34"/>
      <c r="H712" s="34"/>
    </row>
    <row r="713" spans="4:8" x14ac:dyDescent="0.25">
      <c r="D713" s="33"/>
      <c r="E713" s="34"/>
      <c r="F713" s="34"/>
      <c r="G713" s="34"/>
      <c r="H713" s="34"/>
    </row>
    <row r="714" spans="4:8" x14ac:dyDescent="0.25">
      <c r="D714" s="33"/>
      <c r="E714" s="34"/>
      <c r="F714" s="34"/>
      <c r="G714" s="34"/>
      <c r="H714" s="34"/>
    </row>
    <row r="715" spans="4:8" x14ac:dyDescent="0.25">
      <c r="D715" s="33"/>
      <c r="E715" s="34"/>
      <c r="F715" s="34"/>
      <c r="G715" s="34"/>
      <c r="H715" s="34"/>
    </row>
    <row r="716" spans="4:8" x14ac:dyDescent="0.25">
      <c r="D716" s="33"/>
      <c r="E716" s="34"/>
      <c r="F716" s="34"/>
      <c r="G716" s="34"/>
      <c r="H716" s="34"/>
    </row>
    <row r="717" spans="4:8" x14ac:dyDescent="0.25">
      <c r="D717" s="33"/>
      <c r="E717" s="34"/>
      <c r="F717" s="34"/>
      <c r="G717" s="34"/>
      <c r="H717" s="34"/>
    </row>
    <row r="718" spans="4:8" x14ac:dyDescent="0.25">
      <c r="D718" s="33"/>
      <c r="E718" s="34"/>
      <c r="F718" s="34"/>
      <c r="G718" s="34"/>
      <c r="H718" s="34"/>
    </row>
    <row r="719" spans="4:8" x14ac:dyDescent="0.25">
      <c r="D719" s="33"/>
      <c r="E719" s="34"/>
      <c r="F719" s="34"/>
      <c r="G719" s="34"/>
      <c r="H719" s="34"/>
    </row>
    <row r="720" spans="4:8" x14ac:dyDescent="0.25">
      <c r="D720" s="33"/>
      <c r="E720" s="34"/>
      <c r="F720" s="34"/>
      <c r="G720" s="34"/>
      <c r="H720" s="34"/>
    </row>
    <row r="721" spans="4:8" x14ac:dyDescent="0.25">
      <c r="D721" s="33"/>
      <c r="E721" s="34"/>
      <c r="F721" s="34"/>
      <c r="G721" s="34"/>
      <c r="H721" s="34"/>
    </row>
    <row r="722" spans="4:8" x14ac:dyDescent="0.25">
      <c r="D722" s="33"/>
      <c r="E722" s="34"/>
      <c r="F722" s="34"/>
      <c r="G722" s="34"/>
      <c r="H722" s="34"/>
    </row>
    <row r="723" spans="4:8" x14ac:dyDescent="0.25">
      <c r="D723" s="33"/>
      <c r="E723" s="34"/>
      <c r="F723" s="34"/>
      <c r="G723" s="34"/>
      <c r="H723" s="34"/>
    </row>
    <row r="724" spans="4:8" x14ac:dyDescent="0.25">
      <c r="D724" s="33"/>
      <c r="E724" s="34"/>
      <c r="F724" s="34"/>
      <c r="G724" s="34"/>
      <c r="H724" s="34"/>
    </row>
    <row r="725" spans="4:8" x14ac:dyDescent="0.25">
      <c r="D725" s="33"/>
      <c r="E725" s="34"/>
      <c r="F725" s="34"/>
      <c r="G725" s="34"/>
      <c r="H725" s="34"/>
    </row>
    <row r="726" spans="4:8" x14ac:dyDescent="0.25">
      <c r="D726" s="33"/>
      <c r="E726" s="34"/>
      <c r="F726" s="34"/>
      <c r="G726" s="34"/>
      <c r="H726" s="34"/>
    </row>
    <row r="727" spans="4:8" x14ac:dyDescent="0.25">
      <c r="D727" s="33"/>
      <c r="E727" s="34"/>
      <c r="F727" s="34"/>
      <c r="G727" s="34"/>
      <c r="H727" s="34"/>
    </row>
    <row r="728" spans="4:8" x14ac:dyDescent="0.25">
      <c r="D728" s="33"/>
      <c r="E728" s="34"/>
      <c r="F728" s="34"/>
      <c r="G728" s="34"/>
      <c r="H728" s="34"/>
    </row>
    <row r="729" spans="4:8" x14ac:dyDescent="0.25">
      <c r="D729" s="33"/>
      <c r="E729" s="34"/>
      <c r="F729" s="34"/>
      <c r="G729" s="34"/>
      <c r="H729" s="34"/>
    </row>
    <row r="730" spans="4:8" x14ac:dyDescent="0.25">
      <c r="D730" s="33"/>
      <c r="E730" s="34"/>
      <c r="F730" s="34"/>
      <c r="G730" s="34"/>
      <c r="H730" s="34"/>
    </row>
    <row r="731" spans="4:8" x14ac:dyDescent="0.25">
      <c r="D731" s="33"/>
      <c r="E731" s="34"/>
      <c r="F731" s="34"/>
      <c r="G731" s="34"/>
      <c r="H731" s="34"/>
    </row>
    <row r="732" spans="4:8" x14ac:dyDescent="0.25">
      <c r="D732" s="33"/>
      <c r="E732" s="34"/>
      <c r="F732" s="34"/>
      <c r="G732" s="34"/>
      <c r="H732" s="34"/>
    </row>
    <row r="733" spans="4:8" x14ac:dyDescent="0.25">
      <c r="D733" s="33"/>
      <c r="E733" s="34"/>
      <c r="F733" s="34"/>
      <c r="G733" s="34"/>
      <c r="H733" s="34"/>
    </row>
    <row r="734" spans="4:8" x14ac:dyDescent="0.25">
      <c r="D734" s="33"/>
      <c r="E734" s="34"/>
      <c r="F734" s="34"/>
      <c r="G734" s="34"/>
      <c r="H734" s="34"/>
    </row>
    <row r="735" spans="4:8" x14ac:dyDescent="0.25">
      <c r="D735" s="33"/>
      <c r="E735" s="34"/>
      <c r="F735" s="34"/>
      <c r="G735" s="34"/>
      <c r="H735" s="34"/>
    </row>
    <row r="736" spans="4:8" x14ac:dyDescent="0.25">
      <c r="D736" s="33"/>
      <c r="E736" s="34"/>
      <c r="F736" s="34"/>
      <c r="G736" s="34"/>
      <c r="H736" s="34"/>
    </row>
    <row r="737" spans="4:8" x14ac:dyDescent="0.25">
      <c r="D737" s="33"/>
      <c r="E737" s="34"/>
      <c r="F737" s="34"/>
      <c r="G737" s="34"/>
      <c r="H737" s="34"/>
    </row>
    <row r="738" spans="4:8" x14ac:dyDescent="0.25">
      <c r="D738" s="33"/>
      <c r="E738" s="34"/>
      <c r="F738" s="34"/>
      <c r="G738" s="34"/>
      <c r="H738" s="34"/>
    </row>
    <row r="740" spans="4:8" x14ac:dyDescent="0.25">
      <c r="D740" s="33"/>
      <c r="E740" s="34"/>
      <c r="F740" s="34"/>
      <c r="G740" s="34"/>
      <c r="H740" s="34"/>
    </row>
    <row r="741" spans="4:8" x14ac:dyDescent="0.25">
      <c r="D741" s="33"/>
      <c r="E741" s="34"/>
      <c r="F741" s="34"/>
      <c r="G741" s="34"/>
      <c r="H741" s="34"/>
    </row>
    <row r="742" spans="4:8" x14ac:dyDescent="0.25">
      <c r="D742" s="33"/>
      <c r="E742" s="34"/>
      <c r="F742" s="34"/>
      <c r="G742" s="34"/>
      <c r="H742" s="34"/>
    </row>
    <row r="743" spans="4:8" x14ac:dyDescent="0.25">
      <c r="D743" s="33"/>
      <c r="E743" s="34"/>
      <c r="F743" s="34"/>
      <c r="G743" s="34"/>
      <c r="H743" s="34"/>
    </row>
    <row r="744" spans="4:8" x14ac:dyDescent="0.25">
      <c r="D744" s="33"/>
      <c r="E744" s="34"/>
      <c r="F744" s="34"/>
      <c r="G744" s="34"/>
      <c r="H744" s="34"/>
    </row>
    <row r="745" spans="4:8" x14ac:dyDescent="0.25">
      <c r="D745" s="33"/>
      <c r="E745" s="34"/>
      <c r="F745" s="34"/>
      <c r="G745" s="34"/>
      <c r="H745" s="34"/>
    </row>
    <row r="746" spans="4:8" x14ac:dyDescent="0.25">
      <c r="D746" s="33"/>
      <c r="E746" s="34"/>
      <c r="F746" s="34"/>
      <c r="G746" s="34"/>
      <c r="H746" s="34"/>
    </row>
    <row r="747" spans="4:8" x14ac:dyDescent="0.25">
      <c r="D747" s="33"/>
      <c r="E747" s="34"/>
      <c r="F747" s="34"/>
      <c r="G747" s="34"/>
      <c r="H747" s="34"/>
    </row>
    <row r="748" spans="4:8" x14ac:dyDescent="0.25">
      <c r="D748" s="33"/>
      <c r="E748" s="34"/>
      <c r="F748" s="34"/>
      <c r="G748" s="34"/>
      <c r="H748" s="34"/>
    </row>
    <row r="749" spans="4:8" x14ac:dyDescent="0.25">
      <c r="D749" s="33"/>
      <c r="E749" s="34"/>
      <c r="F749" s="34"/>
      <c r="G749" s="34"/>
      <c r="H749" s="34"/>
    </row>
    <row r="750" spans="4:8" x14ac:dyDescent="0.25">
      <c r="D750" s="33"/>
      <c r="E750" s="34"/>
      <c r="F750" s="34"/>
      <c r="G750" s="34"/>
      <c r="H750" s="34"/>
    </row>
    <row r="751" spans="4:8" x14ac:dyDescent="0.25">
      <c r="D751" s="33"/>
      <c r="E751" s="34"/>
      <c r="F751" s="34"/>
      <c r="G751" s="34"/>
      <c r="H751" s="34"/>
    </row>
    <row r="752" spans="4:8" x14ac:dyDescent="0.25">
      <c r="D752" s="33"/>
      <c r="E752" s="34"/>
      <c r="F752" s="34"/>
      <c r="G752" s="34"/>
      <c r="H752" s="34"/>
    </row>
    <row r="753" spans="4:8" x14ac:dyDescent="0.25">
      <c r="D753" s="33"/>
      <c r="E753" s="34"/>
      <c r="F753" s="34"/>
      <c r="G753" s="34"/>
      <c r="H753" s="34"/>
    </row>
    <row r="754" spans="4:8" x14ac:dyDescent="0.25">
      <c r="D754" s="33"/>
      <c r="E754" s="34"/>
      <c r="F754" s="34"/>
      <c r="G754" s="34"/>
      <c r="H754" s="34"/>
    </row>
    <row r="755" spans="4:8" x14ac:dyDescent="0.25">
      <c r="D755" s="33"/>
      <c r="E755" s="34"/>
      <c r="F755" s="34"/>
      <c r="G755" s="34"/>
      <c r="H755" s="34"/>
    </row>
    <row r="756" spans="4:8" x14ac:dyDescent="0.25">
      <c r="D756" s="33"/>
      <c r="E756" s="34"/>
      <c r="F756" s="34"/>
      <c r="G756" s="34"/>
      <c r="H756" s="34"/>
    </row>
    <row r="757" spans="4:8" x14ac:dyDescent="0.25">
      <c r="D757" s="33"/>
      <c r="E757" s="34"/>
      <c r="F757" s="34"/>
      <c r="G757" s="34"/>
      <c r="H757" s="34"/>
    </row>
    <row r="758" spans="4:8" x14ac:dyDescent="0.25">
      <c r="D758" s="33"/>
      <c r="E758" s="34"/>
      <c r="F758" s="34"/>
      <c r="G758" s="34"/>
      <c r="H758" s="34"/>
    </row>
    <row r="759" spans="4:8" x14ac:dyDescent="0.25">
      <c r="D759" s="33"/>
      <c r="E759" s="34"/>
      <c r="F759" s="34"/>
      <c r="G759" s="34"/>
      <c r="H759" s="34"/>
    </row>
    <row r="760" spans="4:8" x14ac:dyDescent="0.25">
      <c r="D760" s="33"/>
      <c r="E760" s="34"/>
      <c r="F760" s="34"/>
      <c r="G760" s="34"/>
      <c r="H760" s="34"/>
    </row>
    <row r="761" spans="4:8" x14ac:dyDescent="0.25">
      <c r="D761" s="33"/>
      <c r="E761" s="34"/>
      <c r="F761" s="34"/>
      <c r="G761" s="34"/>
      <c r="H761" s="34"/>
    </row>
    <row r="762" spans="4:8" x14ac:dyDescent="0.25">
      <c r="D762" s="33"/>
      <c r="E762" s="34"/>
      <c r="F762" s="34"/>
      <c r="G762" s="34"/>
      <c r="H762" s="34"/>
    </row>
    <row r="763" spans="4:8" x14ac:dyDescent="0.25">
      <c r="D763" s="33"/>
      <c r="E763" s="34"/>
      <c r="F763" s="34"/>
      <c r="G763" s="34"/>
      <c r="H763" s="34"/>
    </row>
    <row r="764" spans="4:8" x14ac:dyDescent="0.25">
      <c r="D764" s="33"/>
      <c r="E764" s="34"/>
      <c r="F764" s="34"/>
      <c r="G764" s="34"/>
      <c r="H764" s="34"/>
    </row>
    <row r="765" spans="4:8" x14ac:dyDescent="0.25">
      <c r="D765" s="33"/>
      <c r="E765" s="34"/>
      <c r="F765" s="34"/>
      <c r="G765" s="34"/>
      <c r="H765" s="34"/>
    </row>
    <row r="766" spans="4:8" x14ac:dyDescent="0.25">
      <c r="D766" s="33"/>
      <c r="E766" s="34"/>
      <c r="F766" s="34"/>
      <c r="G766" s="34"/>
      <c r="H766" s="34"/>
    </row>
    <row r="767" spans="4:8" x14ac:dyDescent="0.25">
      <c r="D767" s="33"/>
      <c r="E767" s="34"/>
      <c r="F767" s="34"/>
      <c r="G767" s="34"/>
      <c r="H767" s="34"/>
    </row>
    <row r="768" spans="4:8" x14ac:dyDescent="0.25">
      <c r="D768" s="33"/>
      <c r="E768" s="34"/>
      <c r="F768" s="34"/>
      <c r="G768" s="34"/>
      <c r="H768" s="34"/>
    </row>
    <row r="769" spans="4:8" x14ac:dyDescent="0.25">
      <c r="D769" s="33"/>
      <c r="E769" s="34"/>
      <c r="F769" s="34"/>
      <c r="G769" s="34"/>
      <c r="H769" s="34"/>
    </row>
    <row r="770" spans="4:8" x14ac:dyDescent="0.25">
      <c r="D770" s="33"/>
      <c r="E770" s="34"/>
      <c r="F770" s="34"/>
      <c r="G770" s="34"/>
      <c r="H770" s="34"/>
    </row>
    <row r="771" spans="4:8" x14ac:dyDescent="0.25">
      <c r="D771" s="33"/>
      <c r="E771" s="34"/>
      <c r="F771" s="34"/>
      <c r="G771" s="34"/>
      <c r="H771" s="34"/>
    </row>
    <row r="772" spans="4:8" x14ac:dyDescent="0.25">
      <c r="D772" s="33"/>
      <c r="E772" s="34"/>
      <c r="F772" s="34"/>
      <c r="G772" s="34"/>
      <c r="H772" s="34"/>
    </row>
    <row r="773" spans="4:8" x14ac:dyDescent="0.25">
      <c r="D773" s="33"/>
      <c r="E773" s="34"/>
      <c r="F773" s="34"/>
      <c r="G773" s="34"/>
      <c r="H773" s="34"/>
    </row>
    <row r="774" spans="4:8" x14ac:dyDescent="0.25">
      <c r="D774" s="33"/>
      <c r="E774" s="34"/>
      <c r="F774" s="34"/>
      <c r="G774" s="34"/>
      <c r="H774" s="34"/>
    </row>
    <row r="775" spans="4:8" x14ac:dyDescent="0.25">
      <c r="D775" s="33"/>
      <c r="E775" s="34"/>
      <c r="F775" s="34"/>
      <c r="G775" s="34"/>
      <c r="H775" s="34"/>
    </row>
    <row r="776" spans="4:8" x14ac:dyDescent="0.25">
      <c r="D776" s="33"/>
      <c r="E776" s="34"/>
      <c r="F776" s="34"/>
      <c r="G776" s="34"/>
      <c r="H776" s="34"/>
    </row>
    <row r="777" spans="4:8" x14ac:dyDescent="0.25">
      <c r="D777" s="33"/>
      <c r="E777" s="34"/>
      <c r="F777" s="34"/>
      <c r="G777" s="34"/>
      <c r="H777" s="34"/>
    </row>
    <row r="778" spans="4:8" x14ac:dyDescent="0.25">
      <c r="D778" s="33"/>
      <c r="E778" s="34"/>
      <c r="F778" s="34"/>
      <c r="G778" s="34"/>
      <c r="H778" s="34"/>
    </row>
    <row r="779" spans="4:8" x14ac:dyDescent="0.25">
      <c r="D779" s="33"/>
      <c r="E779" s="34"/>
      <c r="F779" s="34"/>
      <c r="G779" s="34"/>
      <c r="H779" s="34"/>
    </row>
    <row r="780" spans="4:8" x14ac:dyDescent="0.25">
      <c r="D780" s="33"/>
      <c r="E780" s="34"/>
      <c r="F780" s="34"/>
      <c r="G780" s="34"/>
      <c r="H780" s="34"/>
    </row>
    <row r="781" spans="4:8" x14ac:dyDescent="0.25">
      <c r="D781" s="33"/>
      <c r="E781" s="34"/>
      <c r="F781" s="34"/>
      <c r="G781" s="34"/>
      <c r="H781" s="34"/>
    </row>
    <row r="782" spans="4:8" x14ac:dyDescent="0.25">
      <c r="D782" s="33"/>
      <c r="E782" s="34"/>
      <c r="F782" s="34"/>
      <c r="G782" s="34"/>
      <c r="H782" s="34"/>
    </row>
    <row r="783" spans="4:8" x14ac:dyDescent="0.25">
      <c r="D783" s="33"/>
      <c r="E783" s="34"/>
      <c r="F783" s="34"/>
      <c r="G783" s="34"/>
      <c r="H783" s="34"/>
    </row>
    <row r="784" spans="4:8" x14ac:dyDescent="0.25">
      <c r="D784" s="33"/>
      <c r="E784" s="34"/>
      <c r="F784" s="34"/>
      <c r="G784" s="34"/>
      <c r="H784" s="34"/>
    </row>
    <row r="785" spans="4:8" x14ac:dyDescent="0.25">
      <c r="D785" s="33"/>
      <c r="E785" s="34"/>
      <c r="F785" s="34"/>
      <c r="G785" s="34"/>
      <c r="H785" s="34"/>
    </row>
    <row r="786" spans="4:8" x14ac:dyDescent="0.25">
      <c r="D786" s="33"/>
      <c r="E786" s="34"/>
      <c r="F786" s="34"/>
      <c r="G786" s="34"/>
      <c r="H786" s="34"/>
    </row>
    <row r="787" spans="4:8" x14ac:dyDescent="0.25">
      <c r="D787" s="33"/>
      <c r="E787" s="34"/>
      <c r="F787" s="34"/>
      <c r="G787" s="34"/>
      <c r="H787" s="34"/>
    </row>
    <row r="788" spans="4:8" x14ac:dyDescent="0.25">
      <c r="D788" s="33"/>
      <c r="E788" s="34"/>
      <c r="F788" s="34"/>
      <c r="G788" s="34"/>
      <c r="H788" s="34"/>
    </row>
    <row r="789" spans="4:8" x14ac:dyDescent="0.25">
      <c r="D789" s="33"/>
      <c r="E789" s="34"/>
      <c r="F789" s="34"/>
      <c r="G789" s="34"/>
      <c r="H789" s="34"/>
    </row>
    <row r="790" spans="4:8" x14ac:dyDescent="0.25">
      <c r="D790" s="33"/>
      <c r="E790" s="34"/>
      <c r="F790" s="34"/>
      <c r="G790" s="34"/>
      <c r="H790" s="34"/>
    </row>
    <row r="791" spans="4:8" x14ac:dyDescent="0.25">
      <c r="D791" s="33"/>
      <c r="E791" s="34"/>
      <c r="F791" s="34"/>
      <c r="G791" s="34"/>
      <c r="H791" s="34"/>
    </row>
    <row r="792" spans="4:8" x14ac:dyDescent="0.25">
      <c r="D792" s="33"/>
      <c r="E792" s="34"/>
      <c r="F792" s="34"/>
      <c r="G792" s="34"/>
      <c r="H792" s="34"/>
    </row>
    <row r="793" spans="4:8" x14ac:dyDescent="0.25">
      <c r="D793" s="33"/>
      <c r="E793" s="34"/>
      <c r="F793" s="34"/>
      <c r="G793" s="34"/>
      <c r="H793" s="34"/>
    </row>
    <row r="794" spans="4:8" x14ac:dyDescent="0.25">
      <c r="D794" s="33"/>
      <c r="E794" s="34"/>
      <c r="F794" s="34"/>
      <c r="G794" s="34"/>
      <c r="H794" s="34"/>
    </row>
    <row r="795" spans="4:8" x14ac:dyDescent="0.25">
      <c r="D795" s="33"/>
      <c r="E795" s="34"/>
      <c r="F795" s="34"/>
      <c r="G795" s="34"/>
      <c r="H795" s="34"/>
    </row>
    <row r="796" spans="4:8" x14ac:dyDescent="0.25">
      <c r="D796" s="33"/>
      <c r="E796" s="34"/>
      <c r="F796" s="34"/>
      <c r="G796" s="34"/>
      <c r="H796" s="34"/>
    </row>
    <row r="797" spans="4:8" x14ac:dyDescent="0.25">
      <c r="D797" s="33"/>
      <c r="E797" s="34"/>
      <c r="F797" s="34"/>
      <c r="G797" s="34"/>
      <c r="H797" s="34"/>
    </row>
    <row r="798" spans="4:8" x14ac:dyDescent="0.25">
      <c r="D798" s="33"/>
      <c r="E798" s="34"/>
      <c r="F798" s="34"/>
      <c r="G798" s="34"/>
      <c r="H798" s="34"/>
    </row>
    <row r="799" spans="4:8" x14ac:dyDescent="0.25">
      <c r="D799" s="33"/>
      <c r="E799" s="34"/>
      <c r="F799" s="34"/>
      <c r="G799" s="34"/>
      <c r="H799" s="34"/>
    </row>
    <row r="800" spans="4:8" x14ac:dyDescent="0.25">
      <c r="D800" s="33"/>
      <c r="E800" s="34"/>
      <c r="F800" s="34"/>
      <c r="G800" s="34"/>
      <c r="H800" s="34"/>
    </row>
    <row r="801" spans="4:8" x14ac:dyDescent="0.25">
      <c r="D801" s="33"/>
      <c r="E801" s="34"/>
      <c r="F801" s="34"/>
      <c r="G801" s="34"/>
      <c r="H801" s="34"/>
    </row>
    <row r="802" spans="4:8" x14ac:dyDescent="0.25">
      <c r="D802" s="33"/>
      <c r="E802" s="34"/>
      <c r="F802" s="34"/>
      <c r="G802" s="34"/>
      <c r="H802" s="34"/>
    </row>
    <row r="803" spans="4:8" x14ac:dyDescent="0.25">
      <c r="D803" s="33"/>
      <c r="E803" s="34"/>
      <c r="F803" s="34"/>
      <c r="G803" s="34"/>
      <c r="H803" s="34"/>
    </row>
    <row r="804" spans="4:8" x14ac:dyDescent="0.25">
      <c r="D804" s="33"/>
      <c r="E804" s="34"/>
      <c r="F804" s="34"/>
      <c r="G804" s="34"/>
      <c r="H804" s="34"/>
    </row>
    <row r="805" spans="4:8" x14ac:dyDescent="0.25">
      <c r="D805" s="33"/>
      <c r="E805" s="34"/>
      <c r="F805" s="34"/>
      <c r="G805" s="34"/>
      <c r="H805" s="34"/>
    </row>
    <row r="806" spans="4:8" x14ac:dyDescent="0.25">
      <c r="D806" s="33"/>
      <c r="E806" s="34"/>
      <c r="F806" s="34"/>
      <c r="G806" s="34"/>
      <c r="H806" s="34"/>
    </row>
    <row r="807" spans="4:8" x14ac:dyDescent="0.25">
      <c r="D807" s="33"/>
      <c r="E807" s="34"/>
      <c r="F807" s="34"/>
      <c r="G807" s="34"/>
      <c r="H807" s="34"/>
    </row>
    <row r="808" spans="4:8" x14ac:dyDescent="0.25">
      <c r="D808" s="33"/>
      <c r="E808" s="34"/>
      <c r="F808" s="34"/>
      <c r="G808" s="34"/>
      <c r="H808" s="34"/>
    </row>
    <row r="809" spans="4:8" x14ac:dyDescent="0.25">
      <c r="D809" s="33"/>
      <c r="E809" s="34"/>
      <c r="F809" s="34"/>
      <c r="G809" s="34"/>
      <c r="H809" s="34"/>
    </row>
    <row r="810" spans="4:8" x14ac:dyDescent="0.25">
      <c r="D810" s="33"/>
      <c r="E810" s="34"/>
      <c r="F810" s="34"/>
      <c r="G810" s="34"/>
      <c r="H810" s="34"/>
    </row>
    <row r="811" spans="4:8" x14ac:dyDescent="0.25">
      <c r="D811" s="33"/>
      <c r="E811" s="34"/>
      <c r="F811" s="34"/>
      <c r="G811" s="34"/>
      <c r="H811" s="34"/>
    </row>
    <row r="812" spans="4:8" x14ac:dyDescent="0.25">
      <c r="D812" s="33"/>
      <c r="E812" s="34"/>
      <c r="F812" s="34"/>
      <c r="G812" s="34"/>
      <c r="H812" s="34"/>
    </row>
    <row r="813" spans="4:8" x14ac:dyDescent="0.25">
      <c r="D813" s="33"/>
      <c r="E813" s="34"/>
      <c r="F813" s="34"/>
      <c r="G813" s="34"/>
      <c r="H813" s="34"/>
    </row>
    <row r="814" spans="4:8" x14ac:dyDescent="0.25">
      <c r="D814" s="33"/>
      <c r="E814" s="34"/>
      <c r="F814" s="34"/>
      <c r="G814" s="34"/>
      <c r="H814" s="34"/>
    </row>
    <row r="815" spans="4:8" x14ac:dyDescent="0.25">
      <c r="D815" s="33"/>
      <c r="E815" s="34"/>
      <c r="F815" s="34"/>
      <c r="G815" s="34"/>
      <c r="H815" s="34"/>
    </row>
    <row r="816" spans="4:8" x14ac:dyDescent="0.25">
      <c r="D816" s="33"/>
      <c r="E816" s="34"/>
      <c r="F816" s="34"/>
      <c r="G816" s="34"/>
      <c r="H816" s="34"/>
    </row>
    <row r="817" spans="4:8" x14ac:dyDescent="0.25">
      <c r="D817" s="33"/>
      <c r="E817" s="34"/>
      <c r="F817" s="34"/>
      <c r="G817" s="34"/>
      <c r="H817" s="34"/>
    </row>
    <row r="818" spans="4:8" x14ac:dyDescent="0.25">
      <c r="D818" s="33"/>
      <c r="E818" s="34"/>
      <c r="F818" s="34"/>
      <c r="G818" s="34"/>
      <c r="H818" s="34"/>
    </row>
    <row r="819" spans="4:8" x14ac:dyDescent="0.25">
      <c r="D819" s="33"/>
      <c r="E819" s="34"/>
      <c r="F819" s="34"/>
      <c r="G819" s="34"/>
      <c r="H819" s="34"/>
    </row>
    <row r="820" spans="4:8" x14ac:dyDescent="0.25">
      <c r="D820" s="33"/>
      <c r="E820" s="34"/>
      <c r="F820" s="34"/>
      <c r="G820" s="34"/>
      <c r="H820" s="34"/>
    </row>
    <row r="821" spans="4:8" x14ac:dyDescent="0.25">
      <c r="D821" s="33"/>
      <c r="E821" s="34"/>
      <c r="F821" s="34"/>
      <c r="G821" s="34"/>
      <c r="H821" s="34"/>
    </row>
    <row r="822" spans="4:8" x14ac:dyDescent="0.25">
      <c r="D822" s="33"/>
      <c r="E822" s="34"/>
      <c r="F822" s="34"/>
      <c r="G822" s="34"/>
      <c r="H822" s="34"/>
    </row>
    <row r="823" spans="4:8" x14ac:dyDescent="0.25">
      <c r="D823" s="33"/>
      <c r="E823" s="34"/>
      <c r="F823" s="34"/>
      <c r="G823" s="34"/>
      <c r="H823" s="34"/>
    </row>
    <row r="824" spans="4:8" x14ac:dyDescent="0.25">
      <c r="D824" s="33"/>
      <c r="E824" s="34"/>
      <c r="F824" s="34"/>
      <c r="G824" s="34"/>
      <c r="H824" s="34"/>
    </row>
    <row r="825" spans="4:8" x14ac:dyDescent="0.25">
      <c r="D825" s="33"/>
      <c r="E825" s="34"/>
      <c r="F825" s="34"/>
      <c r="G825" s="34"/>
      <c r="H825" s="34"/>
    </row>
    <row r="826" spans="4:8" x14ac:dyDescent="0.25">
      <c r="D826" s="33"/>
      <c r="E826" s="34"/>
      <c r="F826" s="34"/>
      <c r="G826" s="34"/>
      <c r="H826" s="34"/>
    </row>
    <row r="827" spans="4:8" x14ac:dyDescent="0.25">
      <c r="D827" s="33"/>
      <c r="E827" s="34"/>
      <c r="F827" s="34"/>
      <c r="G827" s="34"/>
      <c r="H827" s="34"/>
    </row>
    <row r="828" spans="4:8" x14ac:dyDescent="0.25">
      <c r="D828" s="33"/>
      <c r="E828" s="34"/>
      <c r="F828" s="34"/>
      <c r="G828" s="34"/>
      <c r="H828" s="34"/>
    </row>
    <row r="829" spans="4:8" x14ac:dyDescent="0.25">
      <c r="D829" s="33"/>
      <c r="E829" s="34"/>
      <c r="F829" s="34"/>
      <c r="G829" s="34"/>
      <c r="H829" s="34"/>
    </row>
    <row r="830" spans="4:8" x14ac:dyDescent="0.25">
      <c r="D830" s="33"/>
      <c r="E830" s="34"/>
      <c r="F830" s="34"/>
      <c r="G830" s="34"/>
      <c r="H830" s="34"/>
    </row>
    <row r="831" spans="4:8" x14ac:dyDescent="0.25">
      <c r="D831" s="33"/>
      <c r="E831" s="34"/>
      <c r="F831" s="34"/>
      <c r="G831" s="34"/>
      <c r="H831" s="34"/>
    </row>
    <row r="832" spans="4:8" x14ac:dyDescent="0.25">
      <c r="E832" s="34"/>
      <c r="F832" s="34"/>
      <c r="G832" s="34"/>
      <c r="H832" s="34"/>
    </row>
    <row r="833" spans="4:8" x14ac:dyDescent="0.25">
      <c r="E833" s="34"/>
      <c r="F833" s="34"/>
      <c r="G833" s="34"/>
      <c r="H833" s="34"/>
    </row>
    <row r="834" spans="4:8" x14ac:dyDescent="0.25">
      <c r="E834" s="34"/>
      <c r="F834" s="34"/>
      <c r="G834" s="34"/>
      <c r="H834" s="34"/>
    </row>
    <row r="835" spans="4:8" x14ac:dyDescent="0.25">
      <c r="E835" s="34"/>
      <c r="F835" s="34"/>
      <c r="G835" s="34"/>
      <c r="H835" s="34"/>
    </row>
    <row r="836" spans="4:8" x14ac:dyDescent="0.25">
      <c r="E836" s="34"/>
      <c r="F836" s="34"/>
      <c r="G836" s="34"/>
      <c r="H836" s="34"/>
    </row>
    <row r="837" spans="4:8" x14ac:dyDescent="0.25">
      <c r="E837" s="34"/>
      <c r="F837" s="34"/>
      <c r="G837" s="34"/>
      <c r="H837" s="34"/>
    </row>
    <row r="838" spans="4:8" x14ac:dyDescent="0.25">
      <c r="E838" s="34"/>
      <c r="F838" s="34"/>
      <c r="G838" s="34"/>
      <c r="H838" s="34"/>
    </row>
    <row r="839" spans="4:8" x14ac:dyDescent="0.25">
      <c r="E839" s="34"/>
      <c r="F839" s="34"/>
      <c r="G839" s="34"/>
      <c r="H839" s="34"/>
    </row>
    <row r="840" spans="4:8" x14ac:dyDescent="0.25">
      <c r="E840" s="34"/>
      <c r="F840" s="34"/>
      <c r="G840" s="34"/>
      <c r="H840" s="34"/>
    </row>
    <row r="841" spans="4:8" x14ac:dyDescent="0.25">
      <c r="D841" s="33"/>
      <c r="E841" s="34"/>
      <c r="F841" s="34"/>
      <c r="G841" s="34"/>
      <c r="H841" s="34"/>
    </row>
    <row r="842" spans="4:8" x14ac:dyDescent="0.25">
      <c r="D842" s="33"/>
      <c r="E842" s="34"/>
      <c r="F842" s="34"/>
      <c r="G842" s="34"/>
      <c r="H842" s="34"/>
    </row>
    <row r="843" spans="4:8" x14ac:dyDescent="0.25">
      <c r="D843" s="33"/>
      <c r="E843" s="34"/>
      <c r="F843" s="34"/>
      <c r="G843" s="34"/>
      <c r="H843" s="34"/>
    </row>
    <row r="844" spans="4:8" x14ac:dyDescent="0.25">
      <c r="D844" s="33"/>
      <c r="E844" s="34"/>
      <c r="F844" s="34"/>
      <c r="G844" s="34"/>
      <c r="H844" s="34"/>
    </row>
    <row r="845" spans="4:8" x14ac:dyDescent="0.25">
      <c r="D845" s="33"/>
      <c r="E845" s="34"/>
      <c r="F845" s="34"/>
      <c r="G845" s="34"/>
      <c r="H845" s="34"/>
    </row>
    <row r="846" spans="4:8" x14ac:dyDescent="0.25">
      <c r="D846" s="33"/>
      <c r="E846" s="34"/>
      <c r="F846" s="34"/>
      <c r="G846" s="34"/>
      <c r="H846" s="34"/>
    </row>
    <row r="847" spans="4:8" x14ac:dyDescent="0.25">
      <c r="D847" s="33"/>
      <c r="E847" s="34"/>
      <c r="F847" s="34"/>
      <c r="G847" s="34"/>
      <c r="H847" s="34"/>
    </row>
    <row r="848" spans="4:8" x14ac:dyDescent="0.25">
      <c r="D848" s="33"/>
      <c r="E848" s="34"/>
      <c r="F848" s="34"/>
      <c r="G848" s="34"/>
      <c r="H848" s="34"/>
    </row>
    <row r="849" spans="4:8" x14ac:dyDescent="0.25">
      <c r="D849" s="33"/>
      <c r="E849" s="34"/>
      <c r="F849" s="34"/>
      <c r="G849" s="34"/>
      <c r="H849" s="34"/>
    </row>
    <row r="850" spans="4:8" x14ac:dyDescent="0.25">
      <c r="D850" s="33"/>
      <c r="E850" s="34"/>
      <c r="F850" s="34"/>
      <c r="G850" s="34"/>
      <c r="H850" s="34"/>
    </row>
    <row r="851" spans="4:8" x14ac:dyDescent="0.25">
      <c r="D851" s="33"/>
      <c r="E851" s="34"/>
      <c r="F851" s="34"/>
      <c r="G851" s="34"/>
      <c r="H851" s="34"/>
    </row>
    <row r="852" spans="4:8" x14ac:dyDescent="0.25">
      <c r="D852" s="33"/>
      <c r="E852" s="34"/>
      <c r="F852" s="34"/>
      <c r="G852" s="34"/>
      <c r="H852" s="34"/>
    </row>
    <row r="853" spans="4:8" x14ac:dyDescent="0.25">
      <c r="D853" s="33"/>
      <c r="E853" s="34"/>
      <c r="F853" s="34"/>
      <c r="G853" s="34"/>
      <c r="H853" s="34"/>
    </row>
    <row r="854" spans="4:8" x14ac:dyDescent="0.25">
      <c r="D854" s="33"/>
      <c r="E854" s="34"/>
      <c r="F854" s="34"/>
      <c r="G854" s="34"/>
      <c r="H854" s="34"/>
    </row>
    <row r="855" spans="4:8" x14ac:dyDescent="0.25">
      <c r="D855" s="33"/>
      <c r="E855" s="34"/>
      <c r="F855" s="34"/>
      <c r="G855" s="34"/>
      <c r="H855" s="34"/>
    </row>
    <row r="856" spans="4:8" x14ac:dyDescent="0.25">
      <c r="D856" s="33"/>
      <c r="E856" s="34"/>
      <c r="F856" s="34"/>
      <c r="G856" s="34"/>
      <c r="H856" s="34"/>
    </row>
    <row r="857" spans="4:8" x14ac:dyDescent="0.25">
      <c r="E857" s="34"/>
      <c r="F857" s="34"/>
      <c r="G857" s="34"/>
      <c r="H857" s="34"/>
    </row>
    <row r="858" spans="4:8" x14ac:dyDescent="0.25">
      <c r="E858" s="34"/>
      <c r="F858" s="34"/>
      <c r="G858" s="34"/>
      <c r="H858" s="34"/>
    </row>
    <row r="859" spans="4:8" x14ac:dyDescent="0.25">
      <c r="E859" s="34"/>
      <c r="F859" s="34"/>
      <c r="G859" s="34"/>
      <c r="H859" s="34"/>
    </row>
    <row r="860" spans="4:8" x14ac:dyDescent="0.25">
      <c r="E860" s="34"/>
      <c r="F860" s="34"/>
      <c r="G860" s="34"/>
      <c r="H860" s="34"/>
    </row>
    <row r="861" spans="4:8" x14ac:dyDescent="0.25">
      <c r="E861" s="34"/>
      <c r="F861" s="34"/>
      <c r="G861" s="34"/>
      <c r="H861" s="34"/>
    </row>
    <row r="862" spans="4:8" x14ac:dyDescent="0.25">
      <c r="E862" s="34"/>
      <c r="F862" s="34"/>
      <c r="G862" s="34"/>
      <c r="H862" s="34"/>
    </row>
    <row r="863" spans="4:8" x14ac:dyDescent="0.25">
      <c r="E863" s="34"/>
      <c r="F863" s="34"/>
      <c r="G863" s="34"/>
      <c r="H863" s="34"/>
    </row>
    <row r="864" spans="4:8" x14ac:dyDescent="0.25">
      <c r="E864" s="34"/>
      <c r="F864" s="34"/>
      <c r="G864" s="34"/>
      <c r="H864" s="34"/>
    </row>
    <row r="865" spans="5:8" x14ac:dyDescent="0.25">
      <c r="E865" s="34"/>
      <c r="F865" s="34"/>
      <c r="G865" s="34"/>
      <c r="H865" s="34"/>
    </row>
    <row r="867" spans="5:8" x14ac:dyDescent="0.25">
      <c r="E867" s="34"/>
      <c r="F867" s="34"/>
      <c r="G867" s="34"/>
      <c r="H867" s="34"/>
    </row>
    <row r="868" spans="5:8" x14ac:dyDescent="0.25">
      <c r="E868" s="34"/>
      <c r="F868" s="34"/>
      <c r="G868" s="34"/>
      <c r="H868" s="34"/>
    </row>
    <row r="869" spans="5:8" x14ac:dyDescent="0.25">
      <c r="E869" s="34"/>
      <c r="F869" s="34"/>
      <c r="G869" s="34"/>
      <c r="H869" s="34"/>
    </row>
    <row r="873" spans="5:8" x14ac:dyDescent="0.25">
      <c r="E873" s="34"/>
      <c r="F873" s="34"/>
      <c r="G873" s="34"/>
      <c r="H873" s="34"/>
    </row>
    <row r="874" spans="5:8" x14ac:dyDescent="0.25">
      <c r="E874" s="34"/>
      <c r="F874" s="34"/>
      <c r="G874" s="34"/>
      <c r="H874" s="34"/>
    </row>
    <row r="875" spans="5:8" x14ac:dyDescent="0.25">
      <c r="E875" s="34"/>
      <c r="F875" s="34"/>
      <c r="G875" s="34"/>
      <c r="H875" s="34"/>
    </row>
    <row r="876" spans="5:8" x14ac:dyDescent="0.25">
      <c r="E876" s="34"/>
      <c r="F876" s="34"/>
      <c r="G876" s="34"/>
      <c r="H876" s="34"/>
    </row>
    <row r="877" spans="5:8" x14ac:dyDescent="0.25">
      <c r="E877" s="34"/>
      <c r="F877" s="34"/>
      <c r="G877" s="34"/>
      <c r="H877" s="34"/>
    </row>
    <row r="878" spans="5:8" x14ac:dyDescent="0.25">
      <c r="E878" s="34"/>
      <c r="F878" s="34"/>
      <c r="G878" s="34"/>
      <c r="H878" s="34"/>
    </row>
    <row r="879" spans="5:8" x14ac:dyDescent="0.25">
      <c r="E879" s="34"/>
      <c r="F879" s="34"/>
      <c r="G879" s="34"/>
      <c r="H879" s="34"/>
    </row>
    <row r="880" spans="5:8" x14ac:dyDescent="0.25">
      <c r="E880" s="34"/>
      <c r="F880" s="34"/>
      <c r="G880" s="34"/>
      <c r="H880" s="34"/>
    </row>
    <row r="881" spans="4:8" x14ac:dyDescent="0.25">
      <c r="E881" s="34"/>
      <c r="F881" s="34"/>
      <c r="G881" s="34"/>
      <c r="H881" s="34"/>
    </row>
    <row r="882" spans="4:8" x14ac:dyDescent="0.25">
      <c r="E882" s="34"/>
      <c r="F882" s="34"/>
      <c r="G882" s="34"/>
      <c r="H882" s="34"/>
    </row>
    <row r="883" spans="4:8" x14ac:dyDescent="0.25">
      <c r="E883" s="34"/>
      <c r="F883" s="34"/>
      <c r="G883" s="34"/>
      <c r="H883" s="34"/>
    </row>
    <row r="884" spans="4:8" x14ac:dyDescent="0.25">
      <c r="E884" s="34"/>
      <c r="F884" s="34"/>
      <c r="G884" s="34"/>
      <c r="H884" s="34"/>
    </row>
    <row r="885" spans="4:8" x14ac:dyDescent="0.25">
      <c r="E885" s="34"/>
      <c r="F885" s="34"/>
      <c r="G885" s="34"/>
      <c r="H885" s="34"/>
    </row>
    <row r="886" spans="4:8" x14ac:dyDescent="0.25">
      <c r="E886" s="34"/>
      <c r="F886" s="34"/>
      <c r="G886" s="34"/>
      <c r="H886" s="34"/>
    </row>
    <row r="888" spans="4:8" x14ac:dyDescent="0.25">
      <c r="D888" s="33"/>
      <c r="E888" s="34"/>
      <c r="F888" s="34"/>
      <c r="G888" s="34"/>
      <c r="H888" s="34"/>
    </row>
    <row r="889" spans="4:8" x14ac:dyDescent="0.25">
      <c r="D889" s="37"/>
      <c r="E889" s="34"/>
      <c r="F889" s="34"/>
      <c r="G889" s="34"/>
      <c r="H889" s="34"/>
    </row>
  </sheetData>
  <mergeCells count="1">
    <mergeCell ref="D2:H2"/>
  </mergeCells>
  <pageMargins left="0.11811023622047245" right="0.11811023622047245" top="0.19685039370078741" bottom="0" header="0" footer="0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12_Cliquer">
                <anchor moveWithCells="1" sizeWithCells="1">
                  <from>
                    <xdr:col>14</xdr:col>
                    <xdr:colOff>609600</xdr:colOff>
                    <xdr:row>786</xdr:row>
                    <xdr:rowOff>66675</xdr:rowOff>
                  </from>
                  <to>
                    <xdr:col>16</xdr:col>
                    <xdr:colOff>85725</xdr:colOff>
                    <xdr:row>791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5DEC8-0F56-4C76-BCA0-B4B6CD4DA471}">
  <dimension ref="C1:C30"/>
  <sheetViews>
    <sheetView showGridLines="0" workbookViewId="0">
      <selection activeCell="C12" sqref="C12"/>
    </sheetView>
  </sheetViews>
  <sheetFormatPr baseColWidth="10" defaultRowHeight="15" x14ac:dyDescent="0.25"/>
  <sheetData>
    <row r="1" spans="3:3" ht="8.1" customHeight="1" x14ac:dyDescent="0.25"/>
    <row r="2" spans="3:3" x14ac:dyDescent="0.25">
      <c r="C2" t="s">
        <v>34</v>
      </c>
    </row>
    <row r="3" spans="3:3" ht="8.1" customHeight="1" x14ac:dyDescent="0.25"/>
    <row r="4" spans="3:3" x14ac:dyDescent="0.25">
      <c r="C4" t="s">
        <v>35</v>
      </c>
    </row>
    <row r="5" spans="3:3" ht="8.1" customHeight="1" x14ac:dyDescent="0.25"/>
    <row r="6" spans="3:3" x14ac:dyDescent="0.25">
      <c r="C6" t="s">
        <v>36</v>
      </c>
    </row>
    <row r="7" spans="3:3" ht="8.1" customHeight="1" x14ac:dyDescent="0.25"/>
    <row r="8" spans="3:3" x14ac:dyDescent="0.25">
      <c r="C8" t="s">
        <v>37</v>
      </c>
    </row>
    <row r="9" spans="3:3" ht="8.1" customHeight="1" x14ac:dyDescent="0.25"/>
    <row r="10" spans="3:3" x14ac:dyDescent="0.25">
      <c r="C10" t="s">
        <v>47</v>
      </c>
    </row>
    <row r="11" spans="3:3" ht="8.1" customHeight="1" x14ac:dyDescent="0.25"/>
    <row r="12" spans="3:3" x14ac:dyDescent="0.25">
      <c r="C12" t="s">
        <v>48</v>
      </c>
    </row>
    <row r="13" spans="3:3" ht="8.1" customHeight="1" x14ac:dyDescent="0.25"/>
    <row r="14" spans="3:3" x14ac:dyDescent="0.25">
      <c r="C14" t="s">
        <v>38</v>
      </c>
    </row>
    <row r="15" spans="3:3" ht="8.1" customHeight="1" x14ac:dyDescent="0.25"/>
    <row r="16" spans="3:3" ht="18.75" x14ac:dyDescent="0.3">
      <c r="C16" t="s">
        <v>39</v>
      </c>
    </row>
    <row r="17" spans="3:3" ht="8.1" customHeight="1" x14ac:dyDescent="0.25"/>
    <row r="18" spans="3:3" x14ac:dyDescent="0.25">
      <c r="C18" t="s">
        <v>43</v>
      </c>
    </row>
    <row r="19" spans="3:3" ht="8.1" customHeight="1" x14ac:dyDescent="0.25"/>
    <row r="20" spans="3:3" x14ac:dyDescent="0.25">
      <c r="C20" t="s">
        <v>40</v>
      </c>
    </row>
    <row r="21" spans="3:3" ht="8.1" customHeight="1" x14ac:dyDescent="0.25"/>
    <row r="22" spans="3:3" x14ac:dyDescent="0.25">
      <c r="C22" t="s">
        <v>41</v>
      </c>
    </row>
    <row r="23" spans="3:3" ht="8.1" customHeight="1" x14ac:dyDescent="0.25"/>
    <row r="24" spans="3:3" x14ac:dyDescent="0.25">
      <c r="C24" t="s">
        <v>42</v>
      </c>
    </row>
    <row r="25" spans="3:3" ht="8.1" customHeight="1" x14ac:dyDescent="0.25"/>
    <row r="26" spans="3:3" x14ac:dyDescent="0.25">
      <c r="C26" t="s">
        <v>44</v>
      </c>
    </row>
    <row r="27" spans="3:3" ht="8.1" customHeight="1" x14ac:dyDescent="0.25"/>
    <row r="28" spans="3:3" x14ac:dyDescent="0.25">
      <c r="C28" t="s">
        <v>45</v>
      </c>
    </row>
    <row r="29" spans="3:3" ht="8.1" customHeight="1" x14ac:dyDescent="0.25"/>
    <row r="30" spans="3:3" x14ac:dyDescent="0.25">
      <c r="C30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Client 3_1175</vt:lpstr>
      <vt:lpstr>Client 2_1174</vt:lpstr>
      <vt:lpstr>Client 1_1173</vt:lpstr>
      <vt:lpstr>ZCOPY_DEVIS</vt:lpstr>
      <vt:lpstr>ZRECAP_DEVIS</vt:lpstr>
      <vt:lpstr>CE QUE JE SOUHAITE</vt:lpstr>
      <vt:lpstr>RECAPDEVIS</vt:lpstr>
      <vt:lpstr>ZRECAP_DEVIS!Zone_d_impression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2021-05-14T11:11:18Z</dcterms:created>
  <dcterms:modified xsi:type="dcterms:W3CDTF">2021-05-17T12:36:40Z</dcterms:modified>
</cp:coreProperties>
</file>