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DOSSIER EXCEL PRATIQUE\"/>
    </mc:Choice>
  </mc:AlternateContent>
  <xr:revisionPtr revIDLastSave="0" documentId="13_ncr:1_{1820B6F5-6430-49EE-A058-B2899CDCC57A}" xr6:coauthVersionLast="46" xr6:coauthVersionMax="46" xr10:uidLastSave="{00000000-0000-0000-0000-000000000000}"/>
  <bookViews>
    <workbookView xWindow="-120" yWindow="-120" windowWidth="24240" windowHeight="13140" tabRatio="882" xr2:uid="{793280A1-BB91-440B-969F-301EC40453B7}"/>
  </bookViews>
  <sheets>
    <sheet name="DEVIS" sheetId="2" r:id="rId1"/>
  </sheets>
  <externalReferences>
    <externalReference r:id="rId2"/>
    <externalReference r:id="rId3"/>
    <externalReference r:id="rId4"/>
    <externalReference r:id="rId5"/>
  </externalReferences>
  <definedNames>
    <definedName name="DEVIS">[1]DEVIS!$A$1:$L$80</definedName>
    <definedName name="LISTE_CLIENTS">[2]CLIENT_ALPHABETIQUE!$B$2:$H$15</definedName>
    <definedName name="liste_onglet">GET.WORKBOOK(1)</definedName>
    <definedName name="LISTE_ONGLETS">GET.WORKBOOK(1)</definedName>
    <definedName name="onglet">GET.WORKBOOK(1)</definedName>
    <definedName name="tableau_client">[3]!Tableau3[[NOM]:[F2]]</definedName>
    <definedName name="TotalCourses">[4]Calculs!$I$4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F21" i="2"/>
  <c r="F23" i="2"/>
  <c r="F25" i="2"/>
  <c r="F27" i="2"/>
  <c r="F52" i="2"/>
  <c r="F51" i="2"/>
  <c r="F50" i="2"/>
  <c r="F49" i="2"/>
  <c r="F48" i="2"/>
  <c r="F47" i="2"/>
  <c r="F46" i="2"/>
  <c r="F45" i="2"/>
  <c r="F44" i="2"/>
  <c r="F43" i="2"/>
  <c r="F41" i="2"/>
  <c r="F39" i="2"/>
  <c r="F37" i="2"/>
  <c r="F35" i="2"/>
  <c r="F33" i="2"/>
  <c r="F31" i="2"/>
  <c r="F29" i="2"/>
  <c r="F17" i="2"/>
  <c r="F15" i="2"/>
  <c r="I9" i="2" l="1"/>
  <c r="I10" i="2" s="1"/>
  <c r="I12" i="2" s="1"/>
</calcChain>
</file>

<file path=xl/sharedStrings.xml><?xml version="1.0" encoding="utf-8"?>
<sst xmlns="http://schemas.openxmlformats.org/spreadsheetml/2006/main" count="38" uniqueCount="21">
  <si>
    <t>Désignation</t>
  </si>
  <si>
    <t>Unité</t>
  </si>
  <si>
    <t>Qté</t>
  </si>
  <si>
    <t>PU HT</t>
  </si>
  <si>
    <t>MONTANT HT</t>
  </si>
  <si>
    <t xml:space="preserve"> </t>
  </si>
  <si>
    <t>TOTAL HORS TAXES</t>
  </si>
  <si>
    <t>T.V.A.</t>
  </si>
  <si>
    <t>ACOMPTE VERSÉ</t>
  </si>
  <si>
    <t>TOTAL TOUTES 
TAXES COMPRISES</t>
  </si>
  <si>
    <t xml:space="preserve">Pose menuiserie extérieure avec evacuation fenetre plasique postformé serrure 3 points automatique  4/6/4      </t>
  </si>
  <si>
    <t xml:space="preserve">Pose menuiserie extérieure sans evacuation         sans motorisation   </t>
  </si>
  <si>
    <t xml:space="preserve">              </t>
  </si>
  <si>
    <t>conges annuels</t>
  </si>
  <si>
    <t>Adresse 1</t>
  </si>
  <si>
    <t>Adresse 2</t>
  </si>
  <si>
    <t>Adresse 3</t>
  </si>
  <si>
    <t>PARIS</t>
  </si>
  <si>
    <t>Client 27</t>
  </si>
  <si>
    <t xml:space="preserve">Dépose menuiserie intérieure sans evacuation volet roulant alu chene serrure à condamnation  granité 4/12/4      </t>
  </si>
  <si>
    <t xml:space="preserve">Remplacement menuiserie intérieure sans evacuation bloc-porte plasique chene serrure à clé  granité 4/12/4 serrure à cylindre automatique 5 pointsavec trois clés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</si>
</sst>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EBFB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4" xfId="0" applyFill="1" applyBorder="1" applyAlignment="1">
      <alignment wrapText="1"/>
    </xf>
    <xf numFmtId="0" fontId="0" fillId="2" borderId="4" xfId="0" applyFill="1" applyBorder="1"/>
    <xf numFmtId="164" fontId="0" fillId="2" borderId="4" xfId="0" applyNumberFormat="1" applyFill="1" applyBorder="1" applyAlignment="1">
      <alignment horizontal="right" vertical="center"/>
    </xf>
    <xf numFmtId="0" fontId="0" fillId="2" borderId="4" xfId="0" applyFill="1" applyBorder="1" applyAlignment="1" applyProtection="1">
      <alignment vertical="top" wrapText="1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right" vertical="center"/>
      <protection locked="0"/>
    </xf>
    <xf numFmtId="164" fontId="0" fillId="2" borderId="4" xfId="0" applyNumberFormat="1" applyFill="1" applyBorder="1" applyAlignment="1">
      <alignment vertical="center"/>
    </xf>
    <xf numFmtId="164" fontId="0" fillId="2" borderId="4" xfId="0" quotePrefix="1" applyNumberFormat="1" applyFill="1" applyBorder="1" applyAlignment="1">
      <alignment vertical="center"/>
    </xf>
    <xf numFmtId="0" fontId="0" fillId="3" borderId="6" xfId="0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164" fontId="3" fillId="4" borderId="8" xfId="0" applyNumberFormat="1" applyFont="1" applyFill="1" applyBorder="1" applyAlignment="1">
      <alignment horizontal="right" vertical="center"/>
    </xf>
    <xf numFmtId="0" fontId="2" fillId="3" borderId="9" xfId="0" applyFont="1" applyFill="1" applyBorder="1" applyAlignment="1">
      <alignment horizontal="right" vertical="center"/>
    </xf>
    <xf numFmtId="10" fontId="2" fillId="3" borderId="1" xfId="0" applyNumberFormat="1" applyFont="1" applyFill="1" applyBorder="1" applyAlignment="1">
      <alignment horizontal="center" vertical="center"/>
    </xf>
    <xf numFmtId="7" fontId="3" fillId="4" borderId="10" xfId="0" applyNumberFormat="1" applyFont="1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164" fontId="3" fillId="4" borderId="10" xfId="0" applyNumberFormat="1" applyFont="1" applyFill="1" applyBorder="1" applyAlignment="1">
      <alignment horizontal="right" vertical="center"/>
    </xf>
    <xf numFmtId="164" fontId="3" fillId="4" borderId="14" xfId="0" applyNumberFormat="1" applyFont="1" applyFill="1" applyBorder="1" applyAlignment="1">
      <alignment horizontal="right" vertical="center"/>
    </xf>
    <xf numFmtId="0" fontId="0" fillId="2" borderId="5" xfId="0" applyFill="1" applyBorder="1"/>
    <xf numFmtId="14" fontId="1" fillId="2" borderId="0" xfId="0" applyNumberFormat="1" applyFont="1" applyFill="1" applyAlignment="1"/>
    <xf numFmtId="14" fontId="4" fillId="2" borderId="0" xfId="0" applyNumberFormat="1" applyFont="1" applyFill="1" applyAlignment="1"/>
    <xf numFmtId="0" fontId="2" fillId="3" borderId="12" xfId="0" applyFont="1" applyFill="1" applyBorder="1" applyAlignment="1">
      <alignment horizontal="right" vertical="center" wrapText="1"/>
    </xf>
    <xf numFmtId="0" fontId="2" fillId="3" borderId="13" xfId="0" applyFont="1" applyFill="1" applyBorder="1" applyAlignment="1">
      <alignment horizontal="right" vertical="center" wrapText="1"/>
    </xf>
  </cellXfs>
  <cellStyles count="1">
    <cellStyle name="Normal" xfId="0" builtinId="0"/>
  </cellStyles>
  <dxfs count="2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12</xdr:row>
          <xdr:rowOff>19050</xdr:rowOff>
        </xdr:from>
        <xdr:to>
          <xdr:col>13</xdr:col>
          <xdr:colOff>304800</xdr:colOff>
          <xdr:row>18</xdr:row>
          <xdr:rowOff>333375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CE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DEVIS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%201er%20PROJET/SEBASTIEN/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%201er%20PROJET/SEBASTIEN/MENU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Nouveau%20dossier%20(2)/SEBASTIEN%201er%20PROJET17/SEBASTIEN/MENU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ACHAPUZET%20PERSO/aaPAPIERS%20DIVERS%20PERSO/PECHE/PRISE%20POISSON/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2"/>
      <sheetName val="facture"/>
      <sheetName val="RECAPFACTURES"/>
      <sheetName val="DEVISS"/>
      <sheetName val="DEVISS (2)"/>
      <sheetName val="Feuil1"/>
      <sheetName val="Feuil13"/>
      <sheetName val="Feuil16"/>
      <sheetName val="Feuil17"/>
      <sheetName val="Feuil18"/>
      <sheetName val="Feuil19"/>
      <sheetName val="Feuil20"/>
      <sheetName val="Feuil21"/>
      <sheetName val="NE PAS SUPPRIMER"/>
      <sheetName val="RECAPFACTURES1"/>
      <sheetName val="DEVIS"/>
      <sheetName val="FACTURES"/>
      <sheetName val="impression ecran"/>
      <sheetName val="Feuil5"/>
      <sheetName val="Feuil6"/>
      <sheetName val="Feuil2"/>
      <sheetName val="Feuil4"/>
      <sheetName val="facturess1"/>
      <sheetName val="facturess (2)"/>
      <sheetName val="facturess (3)"/>
      <sheetName val="facturess (4)"/>
      <sheetName val="Feuil7"/>
      <sheetName val="IMPRIMER"/>
      <sheetName val="Feuil8"/>
      <sheetName val="recherche v"/>
      <sheetName val="Feuil9"/>
      <sheetName val="Feuil10"/>
      <sheetName val="Feuil3"/>
      <sheetName val="Feuil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44328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Mr et Mde CHAPUZET ALAIN ET FABIENNE</v>
          </cell>
          <cell r="G4" t="str">
            <v>Madame Woody .</v>
          </cell>
        </row>
        <row r="5">
          <cell r="B5" t="str">
            <v>Neuf et Rénovation</v>
          </cell>
          <cell r="C5" t="str">
            <v>6 RUE PONTESROCS</v>
          </cell>
        </row>
        <row r="6">
          <cell r="B6" t="str">
            <v>Fabrication diverses</v>
          </cell>
          <cell r="C6">
            <v>0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50290 SAINT MARTIN DE BREHAL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"/>
      <sheetName val="BDD"/>
      <sheetName val="CLIENT_ALPHABETIQUE"/>
      <sheetName val="CREATION_CLIENT"/>
      <sheetName val="MENU"/>
      <sheetName val="NOM_CLIENT_DEVIS"/>
      <sheetName val="ETABLIR_DEVIS"/>
      <sheetName val="DEVIS"/>
      <sheetName val="Feuil1"/>
      <sheetName val="bouton macro"/>
      <sheetName val="ZCLIENT"/>
      <sheetName val="Feuil2"/>
    </sheetNames>
    <sheetDataSet>
      <sheetData sheetId="0"/>
      <sheetData sheetId="1"/>
      <sheetData sheetId="2">
        <row r="2">
          <cell r="B2" t="str">
            <v>NOM</v>
          </cell>
          <cell r="C2" t="str">
            <v>PRÉNOM</v>
          </cell>
          <cell r="D2" t="str">
            <v>ADRESSE 1</v>
          </cell>
          <cell r="E2" t="str">
            <v>ADRESSE 2</v>
          </cell>
          <cell r="F2" t="str">
            <v>ADRESSE 3</v>
          </cell>
          <cell r="G2" t="str">
            <v>CODE POSTALE</v>
          </cell>
          <cell r="H2" t="str">
            <v>VILLE</v>
          </cell>
        </row>
        <row r="3">
          <cell r="B3" t="str">
            <v>ANFRAY</v>
          </cell>
          <cell r="C3" t="str">
            <v>JOEL</v>
          </cell>
          <cell r="D3" t="str">
            <v>RUE DE LA POISSONNERIE</v>
          </cell>
          <cell r="E3" t="str">
            <v>IL EST FERME</v>
          </cell>
          <cell r="F3" t="str">
            <v>C'EST OUVERT</v>
          </cell>
          <cell r="G3">
            <v>71000</v>
          </cell>
          <cell r="H3" t="str">
            <v>POISSON</v>
          </cell>
        </row>
        <row r="4">
          <cell r="B4" t="str">
            <v>BELMEZITI</v>
          </cell>
          <cell r="C4" t="str">
            <v>ALAIN</v>
          </cell>
          <cell r="D4" t="str">
            <v>RUE DU LAC</v>
          </cell>
          <cell r="E4" t="str">
            <v>SUR LE LAC</v>
          </cell>
          <cell r="F4" t="str">
            <v>PRES DU LAC</v>
          </cell>
          <cell r="G4">
            <v>14500</v>
          </cell>
          <cell r="H4" t="str">
            <v>VIRE</v>
          </cell>
        </row>
        <row r="5">
          <cell r="B5" t="str">
            <v>CHAPUZET</v>
          </cell>
          <cell r="C5" t="str">
            <v>ALAIN ET FABIENNE</v>
          </cell>
          <cell r="D5" t="str">
            <v>6 RUE PONTESROCS</v>
          </cell>
          <cell r="G5">
            <v>50290</v>
          </cell>
          <cell r="H5" t="str">
            <v>SAINT MARTIN DE BREHAL</v>
          </cell>
        </row>
        <row r="6">
          <cell r="B6" t="str">
            <v>COUILLARD</v>
          </cell>
          <cell r="C6" t="str">
            <v>JEAN</v>
          </cell>
          <cell r="D6" t="str">
            <v>RUE DE LA CHAUSSURE</v>
          </cell>
          <cell r="G6">
            <v>75000</v>
          </cell>
          <cell r="H6" t="str">
            <v>PARIS</v>
          </cell>
        </row>
        <row r="7">
          <cell r="B7" t="str">
            <v>DUBOIS</v>
          </cell>
          <cell r="C7" t="str">
            <v>JONATHAN</v>
          </cell>
          <cell r="D7" t="str">
            <v>RUE DE L'AUBERGERIE</v>
          </cell>
          <cell r="E7" t="str">
            <v>AVEC LES MOUTONS</v>
          </cell>
          <cell r="F7" t="str">
            <v>SANS LES MOUTONS</v>
          </cell>
          <cell r="G7">
            <v>50000</v>
          </cell>
          <cell r="H7" t="str">
            <v>ST LO</v>
          </cell>
        </row>
        <row r="8">
          <cell r="B8" t="str">
            <v>LECLERC</v>
          </cell>
          <cell r="C8" t="str">
            <v>ERIC</v>
          </cell>
          <cell r="D8" t="str">
            <v>RUE DES CHEVALIERS</v>
          </cell>
          <cell r="E8" t="str">
            <v>AVEC CHEVAL</v>
          </cell>
          <cell r="F8" t="str">
            <v>SANS CHEVAL</v>
          </cell>
          <cell r="G8">
            <v>35000</v>
          </cell>
          <cell r="H8" t="str">
            <v>CHEVAL</v>
          </cell>
        </row>
        <row r="9">
          <cell r="B9" t="str">
            <v>MACHETER</v>
          </cell>
          <cell r="C9" t="str">
            <v>PIERRE</v>
          </cell>
          <cell r="D9" t="str">
            <v>IL MACHE</v>
          </cell>
          <cell r="E9" t="str">
            <v>IL MACHE PAS</v>
          </cell>
          <cell r="F9" t="str">
            <v>IL RUMINE</v>
          </cell>
          <cell r="G9">
            <v>37000</v>
          </cell>
          <cell r="H9" t="str">
            <v>IL MACHETER</v>
          </cell>
        </row>
        <row r="10">
          <cell r="B10" t="str">
            <v>MOUSSAY</v>
          </cell>
          <cell r="C10" t="str">
            <v>JEAN-PIERRE</v>
          </cell>
          <cell r="D10" t="str">
            <v>RUE DU STADE</v>
          </cell>
          <cell r="E10" t="str">
            <v>MOUMOUSE</v>
          </cell>
          <cell r="G10">
            <v>25000</v>
          </cell>
          <cell r="H10" t="str">
            <v>CHEBOURG</v>
          </cell>
        </row>
        <row r="11">
          <cell r="B11" t="str">
            <v>RECOUVREUR</v>
          </cell>
          <cell r="C11" t="str">
            <v>PASCAL</v>
          </cell>
          <cell r="D11" t="str">
            <v>RUE DE LA SOUS-PREFECTURE</v>
          </cell>
          <cell r="E11" t="str">
            <v>PETITE PREFECTURE</v>
          </cell>
          <cell r="F11" t="str">
            <v>PREFECTURE</v>
          </cell>
          <cell r="G11">
            <v>76000</v>
          </cell>
          <cell r="H11" t="str">
            <v>rouen</v>
          </cell>
        </row>
        <row r="12">
          <cell r="B12" t="str">
            <v>TIFLO</v>
          </cell>
          <cell r="C12" t="str">
            <v>FRED</v>
          </cell>
          <cell r="D12" t="str">
            <v>RUE DE JE NE SAIS PAS</v>
          </cell>
          <cell r="E12" t="str">
            <v>PAS LA</v>
          </cell>
          <cell r="F12" t="str">
            <v>IL EST LA</v>
          </cell>
          <cell r="G12">
            <v>78022</v>
          </cell>
          <cell r="H12" t="str">
            <v>CONNAIS PAS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"/>
      <sheetName val="BDD"/>
      <sheetName val="CLIENT_ALPHABETIQUE"/>
      <sheetName val="MENU"/>
      <sheetName val="CREATION_CLIENT"/>
      <sheetName val="NOM_CLIENT_DEVIS"/>
      <sheetName val="ETABLIR_DEVIS"/>
      <sheetName val="DEVIS"/>
      <sheetName val="DEVISX"/>
      <sheetName val="MENU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INTRODUCTION DONNÉES"/>
      <sheetName val="FEUILLE GRAPHIQUE"/>
      <sheetName val="Calculs"/>
      <sheetName val="RÉCAPITULATIF"/>
      <sheetName val="TETE DE MORT"/>
      <sheetName val="DOIGT"/>
    </sheetNames>
    <sheetDataSet>
      <sheetData sheetId="0"/>
      <sheetData sheetId="1"/>
      <sheetData sheetId="2"/>
      <sheetData sheetId="3">
        <row r="4">
          <cell r="I4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D7989-13C1-4A24-80F0-9DA776C53A6F}">
  <sheetPr codeName="Feuil10"/>
  <dimension ref="A2:K53"/>
  <sheetViews>
    <sheetView showZeros="0" tabSelected="1" workbookViewId="0">
      <selection activeCell="B15" sqref="B15"/>
    </sheetView>
  </sheetViews>
  <sheetFormatPr baseColWidth="10" defaultRowHeight="15" x14ac:dyDescent="0.25"/>
  <cols>
    <col min="1" max="1" width="3.28515625" style="1" customWidth="1"/>
    <col min="2" max="2" width="62.42578125" style="1" customWidth="1"/>
    <col min="3" max="3" width="8.140625" style="1" customWidth="1"/>
    <col min="4" max="4" width="5.85546875" style="1" customWidth="1"/>
    <col min="5" max="5" width="10.28515625" style="1" customWidth="1"/>
    <col min="6" max="6" width="12.140625" style="1" customWidth="1"/>
    <col min="7" max="8" width="11.42578125" style="1"/>
    <col min="9" max="9" width="13.5703125" style="1" bestFit="1" customWidth="1"/>
    <col min="10" max="16384" width="11.42578125" style="1"/>
  </cols>
  <sheetData>
    <row r="2" spans="1:9" ht="18.75" customHeight="1" x14ac:dyDescent="0.25">
      <c r="D2" s="2"/>
      <c r="E2" s="28">
        <v>44333</v>
      </c>
      <c r="F2" s="27"/>
    </row>
    <row r="4" spans="1:9" x14ac:dyDescent="0.25">
      <c r="C4" s="1" t="s">
        <v>18</v>
      </c>
    </row>
    <row r="5" spans="1:9" x14ac:dyDescent="0.25">
      <c r="C5" s="1" t="s">
        <v>14</v>
      </c>
    </row>
    <row r="6" spans="1:9" x14ac:dyDescent="0.25">
      <c r="C6" s="1" t="s">
        <v>15</v>
      </c>
    </row>
    <row r="7" spans="1:9" x14ac:dyDescent="0.25">
      <c r="C7" s="1" t="s">
        <v>16</v>
      </c>
    </row>
    <row r="8" spans="1:9" ht="15.75" thickBot="1" x14ac:dyDescent="0.3">
      <c r="C8" s="1">
        <v>75000</v>
      </c>
      <c r="D8" s="1" t="s">
        <v>17</v>
      </c>
    </row>
    <row r="9" spans="1:9" ht="18" customHeight="1" thickTop="1" x14ac:dyDescent="0.25">
      <c r="G9" s="16"/>
      <c r="H9" s="17" t="s">
        <v>6</v>
      </c>
      <c r="I9" s="18">
        <f>SUM(F15:F457)</f>
        <v>10</v>
      </c>
    </row>
    <row r="10" spans="1:9" ht="18" customHeight="1" x14ac:dyDescent="0.25">
      <c r="G10" s="19" t="s">
        <v>7</v>
      </c>
      <c r="H10" s="20">
        <v>0.2</v>
      </c>
      <c r="I10" s="21">
        <f>I9*H10</f>
        <v>2</v>
      </c>
    </row>
    <row r="11" spans="1:9" ht="18" customHeight="1" x14ac:dyDescent="0.25">
      <c r="G11" s="22"/>
      <c r="H11" s="23" t="s">
        <v>8</v>
      </c>
      <c r="I11" s="24">
        <v>2</v>
      </c>
    </row>
    <row r="12" spans="1:9" ht="30.75" customHeight="1" thickBot="1" x14ac:dyDescent="0.3">
      <c r="G12" s="29" t="s">
        <v>9</v>
      </c>
      <c r="H12" s="30"/>
      <c r="I12" s="25">
        <f>I9+I10-I11</f>
        <v>10</v>
      </c>
    </row>
    <row r="13" spans="1:9" ht="15.75" thickTop="1" x14ac:dyDescent="0.25">
      <c r="B13" s="3" t="s">
        <v>0</v>
      </c>
      <c r="C13" s="4" t="s">
        <v>1</v>
      </c>
      <c r="D13" s="4" t="s">
        <v>2</v>
      </c>
      <c r="E13" s="4" t="s">
        <v>3</v>
      </c>
      <c r="F13" s="5" t="s">
        <v>4</v>
      </c>
    </row>
    <row r="14" spans="1:9" ht="12" customHeight="1" x14ac:dyDescent="0.25">
      <c r="A14" s="6"/>
      <c r="B14" s="7"/>
      <c r="C14" s="8"/>
      <c r="D14" s="8" t="s">
        <v>5</v>
      </c>
      <c r="E14" s="9"/>
      <c r="F14" s="9"/>
    </row>
    <row r="15" spans="1:9" ht="45" x14ac:dyDescent="0.25">
      <c r="A15" s="6"/>
      <c r="B15" s="10" t="s">
        <v>20</v>
      </c>
      <c r="C15" s="11"/>
      <c r="D15" s="12">
        <v>1</v>
      </c>
      <c r="E15" s="13">
        <v>1</v>
      </c>
      <c r="F15" s="14">
        <f>IF(A15=1,"",D15*E15)</f>
        <v>1</v>
      </c>
    </row>
    <row r="16" spans="1:9" ht="12" customHeight="1" x14ac:dyDescent="0.25">
      <c r="B16" s="8"/>
      <c r="C16" s="8"/>
      <c r="D16" s="8" t="s">
        <v>5</v>
      </c>
      <c r="E16" s="8"/>
      <c r="F16" s="8"/>
    </row>
    <row r="17" spans="1:11" ht="30" x14ac:dyDescent="0.25">
      <c r="A17" s="6"/>
      <c r="B17" s="10" t="s">
        <v>10</v>
      </c>
      <c r="C17" s="11"/>
      <c r="D17" s="12">
        <v>1</v>
      </c>
      <c r="E17" s="13">
        <v>2</v>
      </c>
      <c r="F17" s="14">
        <f>IF(A17=1,"",D17*E17)</f>
        <v>2</v>
      </c>
    </row>
    <row r="18" spans="1:11" ht="12" customHeight="1" x14ac:dyDescent="0.25">
      <c r="B18" s="8"/>
      <c r="C18" s="8"/>
      <c r="D18" s="8" t="s">
        <v>5</v>
      </c>
      <c r="E18" s="8"/>
      <c r="F18" s="8"/>
    </row>
    <row r="19" spans="1:11" ht="30" x14ac:dyDescent="0.25">
      <c r="A19" s="6"/>
      <c r="B19" s="10" t="s">
        <v>19</v>
      </c>
      <c r="C19" s="11"/>
      <c r="D19" s="12">
        <v>1</v>
      </c>
      <c r="E19" s="13">
        <v>3</v>
      </c>
      <c r="F19" s="14">
        <f>IF(A19=1,"",D19*E19)</f>
        <v>3</v>
      </c>
    </row>
    <row r="20" spans="1:11" ht="12" customHeight="1" x14ac:dyDescent="0.25">
      <c r="B20" s="8"/>
      <c r="C20" s="8"/>
      <c r="D20" s="8" t="s">
        <v>5</v>
      </c>
      <c r="E20" s="8"/>
      <c r="F20" s="8"/>
    </row>
    <row r="21" spans="1:11" x14ac:dyDescent="0.25">
      <c r="A21" s="6"/>
      <c r="B21" s="10" t="s">
        <v>11</v>
      </c>
      <c r="C21" s="11"/>
      <c r="D21" s="12">
        <v>1</v>
      </c>
      <c r="E21" s="13">
        <v>4</v>
      </c>
      <c r="F21" s="14">
        <f>IF(A21=1,"",D21*E21)</f>
        <v>4</v>
      </c>
    </row>
    <row r="22" spans="1:11" ht="12" customHeight="1" x14ac:dyDescent="0.25">
      <c r="B22" s="8"/>
      <c r="C22" s="8"/>
      <c r="D22" s="8"/>
      <c r="E22" s="8"/>
      <c r="F22" s="8"/>
      <c r="K22" s="1" t="s">
        <v>5</v>
      </c>
    </row>
    <row r="23" spans="1:11" x14ac:dyDescent="0.25">
      <c r="A23" s="6"/>
      <c r="B23" s="10"/>
      <c r="C23" s="11"/>
      <c r="D23" s="12"/>
      <c r="E23" s="13"/>
      <c r="F23" s="14">
        <f>IF(A23=1,"",D23*E23)</f>
        <v>0</v>
      </c>
    </row>
    <row r="24" spans="1:11" ht="12" customHeight="1" x14ac:dyDescent="0.25">
      <c r="B24" s="8"/>
      <c r="C24" s="8"/>
      <c r="D24" s="8"/>
      <c r="E24" s="8"/>
      <c r="F24" s="8"/>
    </row>
    <row r="25" spans="1:11" x14ac:dyDescent="0.25">
      <c r="A25" s="6"/>
      <c r="B25" s="10"/>
      <c r="C25" s="11"/>
      <c r="D25" s="12"/>
      <c r="E25" s="13"/>
      <c r="F25" s="15">
        <f>IFERROR(IF(A25=1,"",D25*E25),"")</f>
        <v>0</v>
      </c>
    </row>
    <row r="26" spans="1:11" ht="12" customHeight="1" x14ac:dyDescent="0.25">
      <c r="B26" s="8"/>
      <c r="C26" s="8"/>
      <c r="D26" s="8"/>
      <c r="E26" s="8"/>
      <c r="F26" s="8"/>
    </row>
    <row r="27" spans="1:11" x14ac:dyDescent="0.25">
      <c r="B27" s="10"/>
      <c r="C27" s="11"/>
      <c r="D27" s="12"/>
      <c r="E27" s="13"/>
      <c r="F27" s="14">
        <f>IF(A27=1,"",D27*E27)</f>
        <v>0</v>
      </c>
    </row>
    <row r="28" spans="1:11" ht="12" customHeight="1" x14ac:dyDescent="0.25">
      <c r="B28" s="8"/>
      <c r="C28" s="8"/>
      <c r="D28" s="8"/>
      <c r="E28" s="8"/>
      <c r="F28" s="8"/>
    </row>
    <row r="29" spans="1:11" x14ac:dyDescent="0.25">
      <c r="A29" s="6"/>
      <c r="B29" s="10" t="s">
        <v>12</v>
      </c>
      <c r="C29" s="11"/>
      <c r="D29" s="12"/>
      <c r="E29" s="13"/>
      <c r="F29" s="14">
        <f>IF(A29=1,"",D29*E29)</f>
        <v>0</v>
      </c>
    </row>
    <row r="30" spans="1:11" ht="12" customHeight="1" x14ac:dyDescent="0.25">
      <c r="B30" s="8"/>
      <c r="C30" s="8"/>
      <c r="D30" s="8" t="s">
        <v>5</v>
      </c>
      <c r="E30" s="8"/>
      <c r="F30" s="8"/>
    </row>
    <row r="31" spans="1:11" x14ac:dyDescent="0.25">
      <c r="A31" s="6"/>
      <c r="B31" s="10" t="s">
        <v>12</v>
      </c>
      <c r="C31" s="11"/>
      <c r="D31" s="12"/>
      <c r="E31" s="13"/>
      <c r="F31" s="14">
        <f>IF(A31=1,"",D31*E31)</f>
        <v>0</v>
      </c>
    </row>
    <row r="32" spans="1:11" ht="12" customHeight="1" x14ac:dyDescent="0.25">
      <c r="B32" s="8"/>
      <c r="C32" s="8"/>
      <c r="D32" s="8" t="s">
        <v>5</v>
      </c>
      <c r="E32" s="8"/>
      <c r="F32" s="8"/>
    </row>
    <row r="33" spans="1:6" x14ac:dyDescent="0.25">
      <c r="A33" s="6"/>
      <c r="B33" s="10" t="s">
        <v>12</v>
      </c>
      <c r="C33" s="11"/>
      <c r="D33" s="12"/>
      <c r="E33" s="13"/>
      <c r="F33" s="14">
        <f>IF(A33=1,"",D33*E33)</f>
        <v>0</v>
      </c>
    </row>
    <row r="34" spans="1:6" ht="12" customHeight="1" x14ac:dyDescent="0.25">
      <c r="B34" s="8"/>
      <c r="C34" s="8"/>
      <c r="D34" s="8" t="s">
        <v>5</v>
      </c>
      <c r="E34" s="8"/>
      <c r="F34" s="8"/>
    </row>
    <row r="35" spans="1:6" x14ac:dyDescent="0.25">
      <c r="A35" s="6"/>
      <c r="B35" s="10" t="s">
        <v>12</v>
      </c>
      <c r="C35" s="11"/>
      <c r="D35" s="12"/>
      <c r="E35" s="13"/>
      <c r="F35" s="14">
        <f>IF(A35=1,"",D35*E35)</f>
        <v>0</v>
      </c>
    </row>
    <row r="36" spans="1:6" ht="12" customHeight="1" x14ac:dyDescent="0.25">
      <c r="B36" s="8"/>
      <c r="C36" s="8"/>
      <c r="D36" s="8" t="s">
        <v>5</v>
      </c>
      <c r="E36" s="8"/>
      <c r="F36" s="8"/>
    </row>
    <row r="37" spans="1:6" x14ac:dyDescent="0.25">
      <c r="A37" s="6"/>
      <c r="B37" s="10" t="s">
        <v>12</v>
      </c>
      <c r="C37" s="11"/>
      <c r="D37" s="12"/>
      <c r="E37" s="13"/>
      <c r="F37" s="14">
        <f>IF(A37=1,"",D37*E37)</f>
        <v>0</v>
      </c>
    </row>
    <row r="38" spans="1:6" ht="12" customHeight="1" x14ac:dyDescent="0.25">
      <c r="B38" s="8"/>
      <c r="C38" s="8"/>
      <c r="D38" s="8" t="s">
        <v>5</v>
      </c>
      <c r="E38" s="8"/>
      <c r="F38" s="8"/>
    </row>
    <row r="39" spans="1:6" x14ac:dyDescent="0.25">
      <c r="A39" s="6"/>
      <c r="B39" s="10" t="s">
        <v>12</v>
      </c>
      <c r="C39" s="11"/>
      <c r="D39" s="12"/>
      <c r="E39" s="13"/>
      <c r="F39" s="14">
        <f>IF(A39=1,"",D39*E39)</f>
        <v>0</v>
      </c>
    </row>
    <row r="40" spans="1:6" ht="12" customHeight="1" x14ac:dyDescent="0.25">
      <c r="B40" s="8"/>
      <c r="C40" s="8"/>
      <c r="D40" s="8" t="s">
        <v>5</v>
      </c>
      <c r="E40" s="8"/>
      <c r="F40" s="8"/>
    </row>
    <row r="41" spans="1:6" x14ac:dyDescent="0.25">
      <c r="A41" s="6"/>
      <c r="B41" s="10" t="s">
        <v>12</v>
      </c>
      <c r="C41" s="11"/>
      <c r="D41" s="12"/>
      <c r="E41" s="13"/>
      <c r="F41" s="14">
        <f>IF(A41=1,"",D41*E41)</f>
        <v>0</v>
      </c>
    </row>
    <row r="42" spans="1:6" ht="12" customHeight="1" x14ac:dyDescent="0.25">
      <c r="B42" s="8"/>
      <c r="C42" s="8"/>
      <c r="D42" s="8" t="s">
        <v>5</v>
      </c>
      <c r="E42" s="8"/>
      <c r="F42" s="8"/>
    </row>
    <row r="43" spans="1:6" x14ac:dyDescent="0.25">
      <c r="A43" s="6"/>
      <c r="B43" s="10"/>
      <c r="C43" s="11"/>
      <c r="D43" s="12"/>
      <c r="E43" s="13"/>
      <c r="F43" s="14">
        <f t="shared" ref="F43:F52" si="0">IF(A43=1,"",D43*E43)</f>
        <v>0</v>
      </c>
    </row>
    <row r="44" spans="1:6" x14ac:dyDescent="0.25">
      <c r="A44" s="6"/>
      <c r="B44" s="10" t="s">
        <v>13</v>
      </c>
      <c r="C44" s="11"/>
      <c r="D44" s="12"/>
      <c r="E44" s="13"/>
      <c r="F44" s="14">
        <f t="shared" si="0"/>
        <v>0</v>
      </c>
    </row>
    <row r="45" spans="1:6" x14ac:dyDescent="0.25">
      <c r="A45" s="6"/>
      <c r="B45" s="10"/>
      <c r="C45" s="11"/>
      <c r="D45" s="12"/>
      <c r="E45" s="13"/>
      <c r="F45" s="14">
        <f t="shared" si="0"/>
        <v>0</v>
      </c>
    </row>
    <row r="46" spans="1:6" x14ac:dyDescent="0.25">
      <c r="A46" s="6"/>
      <c r="B46" s="10"/>
      <c r="C46" s="11"/>
      <c r="D46" s="12"/>
      <c r="E46" s="13"/>
      <c r="F46" s="14">
        <f t="shared" si="0"/>
        <v>0</v>
      </c>
    </row>
    <row r="47" spans="1:6" x14ac:dyDescent="0.25">
      <c r="A47" s="6"/>
      <c r="B47" s="10"/>
      <c r="C47" s="11"/>
      <c r="D47" s="12"/>
      <c r="E47" s="13"/>
      <c r="F47" s="14">
        <f t="shared" si="0"/>
        <v>0</v>
      </c>
    </row>
    <row r="48" spans="1:6" x14ac:dyDescent="0.25">
      <c r="A48" s="6"/>
      <c r="B48" s="10"/>
      <c r="C48" s="11"/>
      <c r="D48" s="12"/>
      <c r="E48" s="13"/>
      <c r="F48" s="14">
        <f t="shared" si="0"/>
        <v>0</v>
      </c>
    </row>
    <row r="49" spans="1:6" x14ac:dyDescent="0.25">
      <c r="A49" s="6"/>
      <c r="B49" s="10"/>
      <c r="C49" s="11"/>
      <c r="D49" s="12"/>
      <c r="E49" s="13"/>
      <c r="F49" s="14">
        <f t="shared" si="0"/>
        <v>0</v>
      </c>
    </row>
    <row r="50" spans="1:6" x14ac:dyDescent="0.25">
      <c r="A50" s="6"/>
      <c r="B50" s="10"/>
      <c r="C50" s="11"/>
      <c r="D50" s="12"/>
      <c r="E50" s="13"/>
      <c r="F50" s="14">
        <f t="shared" si="0"/>
        <v>0</v>
      </c>
    </row>
    <row r="51" spans="1:6" x14ac:dyDescent="0.25">
      <c r="A51" s="6"/>
      <c r="B51" s="10"/>
      <c r="C51" s="11"/>
      <c r="D51" s="12"/>
      <c r="E51" s="13"/>
      <c r="F51" s="14">
        <f t="shared" si="0"/>
        <v>0</v>
      </c>
    </row>
    <row r="52" spans="1:6" x14ac:dyDescent="0.25">
      <c r="A52" s="6"/>
      <c r="B52" s="10"/>
      <c r="C52" s="11"/>
      <c r="D52" s="12"/>
      <c r="E52" s="13"/>
      <c r="F52" s="14">
        <f t="shared" si="0"/>
        <v>0</v>
      </c>
    </row>
    <row r="53" spans="1:6" x14ac:dyDescent="0.25">
      <c r="B53" s="26"/>
      <c r="C53" s="26"/>
      <c r="D53" s="26"/>
      <c r="E53" s="26"/>
      <c r="F53" s="26"/>
    </row>
  </sheetData>
  <mergeCells count="1">
    <mergeCell ref="G12:H12"/>
  </mergeCells>
  <phoneticPr fontId="5" type="noConversion"/>
  <conditionalFormatting sqref="B15:E15">
    <cfRule type="expression" dxfId="23" priority="30">
      <formula>$A$15=1</formula>
    </cfRule>
  </conditionalFormatting>
  <conditionalFormatting sqref="B17:E17">
    <cfRule type="expression" dxfId="22" priority="29">
      <formula>$A$17=1</formula>
    </cfRule>
  </conditionalFormatting>
  <conditionalFormatting sqref="B23:E23">
    <cfRule type="expression" dxfId="21" priority="26">
      <formula>$A$23=1</formula>
    </cfRule>
  </conditionalFormatting>
  <conditionalFormatting sqref="B25:E25">
    <cfRule type="expression" dxfId="20" priority="25">
      <formula>$A$25=1</formula>
    </cfRule>
  </conditionalFormatting>
  <conditionalFormatting sqref="B27:E27">
    <cfRule type="expression" dxfId="19" priority="24">
      <formula>$A$27=1</formula>
    </cfRule>
  </conditionalFormatting>
  <conditionalFormatting sqref="B29:E29">
    <cfRule type="expression" dxfId="18" priority="23">
      <formula>$A$29=1</formula>
    </cfRule>
  </conditionalFormatting>
  <conditionalFormatting sqref="B31:E31">
    <cfRule type="expression" dxfId="17" priority="22">
      <formula>$A$31=1</formula>
    </cfRule>
  </conditionalFormatting>
  <conditionalFormatting sqref="B33:E33">
    <cfRule type="expression" dxfId="16" priority="21">
      <formula>$A$33=1</formula>
    </cfRule>
  </conditionalFormatting>
  <conditionalFormatting sqref="B35:E35">
    <cfRule type="expression" dxfId="15" priority="20">
      <formula>$A$35=1</formula>
    </cfRule>
  </conditionalFormatting>
  <conditionalFormatting sqref="B37:E37">
    <cfRule type="expression" dxfId="14" priority="19">
      <formula>$A$37=1</formula>
    </cfRule>
  </conditionalFormatting>
  <conditionalFormatting sqref="B39:E39">
    <cfRule type="expression" dxfId="13" priority="18">
      <formula>$A$39=1</formula>
    </cfRule>
  </conditionalFormatting>
  <conditionalFormatting sqref="B41:E41">
    <cfRule type="expression" dxfId="12" priority="17">
      <formula>$A$41=1</formula>
    </cfRule>
  </conditionalFormatting>
  <conditionalFormatting sqref="B43:E43 B44">
    <cfRule type="expression" dxfId="11" priority="16">
      <formula>$A$43=1</formula>
    </cfRule>
  </conditionalFormatting>
  <conditionalFormatting sqref="C44:E44">
    <cfRule type="expression" dxfId="10" priority="15">
      <formula>$A$44=1</formula>
    </cfRule>
  </conditionalFormatting>
  <conditionalFormatting sqref="B45:E45">
    <cfRule type="expression" dxfId="9" priority="14">
      <formula>$A$45=1</formula>
    </cfRule>
  </conditionalFormatting>
  <conditionalFormatting sqref="B46:E46">
    <cfRule type="expression" dxfId="8" priority="13">
      <formula>$A$46=1</formula>
    </cfRule>
  </conditionalFormatting>
  <conditionalFormatting sqref="B47:E47">
    <cfRule type="expression" dxfId="7" priority="12">
      <formula>$A$47=1</formula>
    </cfRule>
  </conditionalFormatting>
  <conditionalFormatting sqref="B48:E48">
    <cfRule type="expression" dxfId="6" priority="11">
      <formula>$A$48=1</formula>
    </cfRule>
  </conditionalFormatting>
  <conditionalFormatting sqref="B49:E49">
    <cfRule type="expression" dxfId="5" priority="10">
      <formula>$A$49=1</formula>
    </cfRule>
  </conditionalFormatting>
  <conditionalFormatting sqref="B50:E50">
    <cfRule type="expression" dxfId="4" priority="9">
      <formula>$A$50=1</formula>
    </cfRule>
  </conditionalFormatting>
  <conditionalFormatting sqref="B51:E51">
    <cfRule type="expression" dxfId="3" priority="8">
      <formula>$A$51=1</formula>
    </cfRule>
  </conditionalFormatting>
  <conditionalFormatting sqref="B52:E52">
    <cfRule type="expression" dxfId="2" priority="7">
      <formula>$A$52=1</formula>
    </cfRule>
  </conditionalFormatting>
  <conditionalFormatting sqref="B19:E19">
    <cfRule type="expression" dxfId="1" priority="2">
      <formula>$A$19=1</formula>
    </cfRule>
  </conditionalFormatting>
  <conditionalFormatting sqref="B21:E21">
    <cfRule type="expression" dxfId="0" priority="1">
      <formula>$A$23=1</formula>
    </cfRule>
  </conditionalFormatting>
  <pageMargins left="0" right="0" top="0.39370078740157483" bottom="0.39370078740157483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VALIDER_DEVIS">
                <anchor moveWithCells="1" sizeWithCells="1">
                  <from>
                    <xdr:col>9</xdr:col>
                    <xdr:colOff>352425</xdr:colOff>
                    <xdr:row>12</xdr:row>
                    <xdr:rowOff>19050</xdr:rowOff>
                  </from>
                  <to>
                    <xdr:col>13</xdr:col>
                    <xdr:colOff>304800</xdr:colOff>
                    <xdr:row>18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7" id="{1120AD68-CC87-4889-AF29-1908A2EA7E6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  <x14:conditionalFormatting xmlns:xm="http://schemas.microsoft.com/office/excel/2006/main">
          <x14:cfRule type="iconSet" priority="105" id="{9700BB02-0695-4B94-AF21-7CD3BC7D4CA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103" id="{8F3084CA-067A-43A1-9BF9-3C944F5F418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101" id="{7791920B-8C10-41F1-8E72-BEE326D23B0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99" id="{D1B95F61-E671-426E-969C-55BCDA09FA0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95" id="{756BA91A-A1CE-406D-A986-3E36FCB6922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93" id="{204D30FA-86B4-4ABB-9077-33613400872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91" id="{AFFADB4C-7D60-482D-8E42-04B9E1CC5EE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89" id="{35F902C5-C82E-4A60-B954-F3C10D07A66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87" id="{7777F43D-7F04-41B8-B215-BC048F17477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85" id="{ECF780E7-BFE8-41AF-9A2D-BC446123F72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83" id="{EC9A5508-2993-45DA-BC26-BDA5165134D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81" id="{40193F4F-EC2F-4444-A4BC-BB02F2AEEF3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79" id="{9C988279-9B15-4470-AF3A-052D1BFA19E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77" id="{D41AF0C6-76DB-411A-930C-E83A7257FB1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75" id="{25CCC5B4-DBE7-4A40-BC79-AFCDFA36618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73" id="{3D76F5CE-3E8F-474E-81AB-170EF3C6620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71" id="{1F364379-0B04-4AE9-A28F-2C14D00EF83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69" id="{C56DA538-2C1B-4E55-8C88-AB73FE46477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67" id="{4ECDE45A-B0A2-4D9A-8955-B6BDF207350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65" id="{475C7D91-21F7-4281-AB89-E5348BE00D4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63" id="{212C1600-C8A0-439E-837C-624C6FBFDBC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61" id="{5B4C8E5A-836C-487A-905B-070EFE68C98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2021-05-14T11:11:18Z</dcterms:created>
  <dcterms:modified xsi:type="dcterms:W3CDTF">2021-05-17T12:36:47Z</dcterms:modified>
</cp:coreProperties>
</file>