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9818CCC2-EC27-4BD3-92BC-7CA2808FA409}" xr6:coauthVersionLast="46" xr6:coauthVersionMax="46" xr10:uidLastSave="{00000000-0000-0000-0000-000000000000}"/>
  <bookViews>
    <workbookView xWindow="-25320" yWindow="-120" windowWidth="25440" windowHeight="15390" xr2:uid="{46474265-DCDA-4E89-97A8-85DD60F3542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6" i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6" i="2"/>
</calcChain>
</file>

<file path=xl/sharedStrings.xml><?xml version="1.0" encoding="utf-8"?>
<sst xmlns="http://schemas.openxmlformats.org/spreadsheetml/2006/main" count="256" uniqueCount="174">
  <si>
    <t>N°</t>
  </si>
  <si>
    <t>Cheval</t>
  </si>
  <si>
    <t>SA</t>
  </si>
  <si>
    <t>Poids</t>
  </si>
  <si>
    <t>Handicap</t>
  </si>
  <si>
    <t>Jockey</t>
  </si>
  <si>
    <t>Entraîneur</t>
  </si>
  <si>
    <t>Gains</t>
  </si>
  <si>
    <t>Courses</t>
  </si>
  <si>
    <t>Victoires</t>
  </si>
  <si>
    <t>Places</t>
  </si>
  <si>
    <t>Musique</t>
  </si>
  <si>
    <t>Cote PMU</t>
  </si>
  <si>
    <t>Cote 2</t>
  </si>
  <si>
    <t>My Way</t>
  </si>
  <si>
    <t>H6</t>
  </si>
  <si>
    <t>Mlle Nathalie Desoutter</t>
  </si>
  <si>
    <t>H&amp;G. Lageneste &amp; Macaire</t>
  </si>
  <si>
    <t>3   1   4   2   1</t>
  </si>
  <si>
    <t>Enola Gay</t>
  </si>
  <si>
    <t>H8</t>
  </si>
  <si>
    <t>James Reveley</t>
  </si>
  <si>
    <t>Yannick Fouin</t>
  </si>
  <si>
    <t>9   7   2   6   3</t>
  </si>
  <si>
    <t>Glorice</t>
  </si>
  <si>
    <t>H5</t>
  </si>
  <si>
    <t>Angelo Zuliani</t>
  </si>
  <si>
    <t>François Nicolle</t>
  </si>
  <si>
    <t>2   1   3   6   3</t>
  </si>
  <si>
    <t>Guena des Mottes</t>
  </si>
  <si>
    <t>Gaëtan Masure</t>
  </si>
  <si>
    <t>1   2   5   T   1</t>
  </si>
  <si>
    <t>Ding Ding Dong</t>
  </si>
  <si>
    <t>Clément Lefebvre</t>
  </si>
  <si>
    <t>Nicolas de Lageneste</t>
  </si>
  <si>
    <t>1   5   3   8   4</t>
  </si>
  <si>
    <t>Peggy</t>
  </si>
  <si>
    <t>F6</t>
  </si>
  <si>
    <t>Jérémy Da Silva</t>
  </si>
  <si>
    <t>1   A   4   1   7</t>
  </si>
  <si>
    <t>Saignon</t>
  </si>
  <si>
    <t>Felix de Giles</t>
  </si>
  <si>
    <t>Serge Foucher</t>
  </si>
  <si>
    <t>6   0   1   1   3</t>
  </si>
  <si>
    <t>Follow Me Soldier</t>
  </si>
  <si>
    <t>Gianni Siaffa</t>
  </si>
  <si>
    <t>Laurent Viel</t>
  </si>
  <si>
    <t>4   2   3   T   1</t>
  </si>
  <si>
    <t>Gudari</t>
  </si>
  <si>
    <t>Thomas Beaurain</t>
  </si>
  <si>
    <t>Luigi Maceli</t>
  </si>
  <si>
    <t>1   3   T   T   2</t>
  </si>
  <si>
    <t>Fusion de Baune</t>
  </si>
  <si>
    <t>Johnny Charron</t>
  </si>
  <si>
    <t>Bertrand Lefèvre (G)</t>
  </si>
  <si>
    <t>2   6   2   3   3</t>
  </si>
  <si>
    <t>Yellow Field</t>
  </si>
  <si>
    <t>Alain de Chitray</t>
  </si>
  <si>
    <t>Adrien Lacombe</t>
  </si>
  <si>
    <t>2   8   0   6   2</t>
  </si>
  <si>
    <t>Black Boa</t>
  </si>
  <si>
    <t>Thomas Coutant</t>
  </si>
  <si>
    <t>Erwan Grall</t>
  </si>
  <si>
    <t>T   1   D   1   3</t>
  </si>
  <si>
    <t>Garibal</t>
  </si>
  <si>
    <t>Paul Moreau</t>
  </si>
  <si>
    <t>Nicolas Paysan</t>
  </si>
  <si>
    <t>3   T   4   2   2</t>
  </si>
  <si>
    <t>Dollar des Mottes</t>
  </si>
  <si>
    <t>Lucas Zuliani</t>
  </si>
  <si>
    <t>A   T   6   5   5</t>
  </si>
  <si>
    <t>Road Mix Tavel</t>
  </si>
  <si>
    <t>Mlle Charlotte Prichard</t>
  </si>
  <si>
    <t>Mlle Daniela Mele</t>
  </si>
  <si>
    <t>3   8   3   1   7</t>
  </si>
  <si>
    <t>Drop Flight</t>
  </si>
  <si>
    <t>Pierre Dubourg</t>
  </si>
  <si>
    <t>Arnaud Chaillé-Chaillé</t>
  </si>
  <si>
    <t>4   A   0   A   1</t>
  </si>
  <si>
    <t>Géniale de Laval</t>
  </si>
  <si>
    <t>F5</t>
  </si>
  <si>
    <t>Mlle Julie Ohanessian</t>
  </si>
  <si>
    <t>Jean-Louis Verrière</t>
  </si>
  <si>
    <t>D   D   D   2   0</t>
  </si>
  <si>
    <t>Gryffondor du Poli</t>
  </si>
  <si>
    <t>Mlle Emeline Desmigneux</t>
  </si>
  <si>
    <t>Bernard Piton</t>
  </si>
  <si>
    <t>3   D   6   0   4</t>
  </si>
  <si>
    <t>Garou de Bourgogne</t>
  </si>
  <si>
    <t>Mlle Emma Callier</t>
  </si>
  <si>
    <t>Pierre Callier</t>
  </si>
  <si>
    <t>D   8   3   7   7</t>
  </si>
  <si>
    <t>Gentleman Canaille D4</t>
  </si>
  <si>
    <t>Emile Fournigault</t>
  </si>
  <si>
    <t>Gilles Lefrou</t>
  </si>
  <si>
    <t>9   D   8   9   3</t>
  </si>
  <si>
    <t>Gold du Choquel D4</t>
  </si>
  <si>
    <t>M5</t>
  </si>
  <si>
    <t>Alexandre Abrivard</t>
  </si>
  <si>
    <t>Nicolas Bridault</t>
  </si>
  <si>
    <t>4   D   2   D   D</t>
  </si>
  <si>
    <t>Girl Express D4</t>
  </si>
  <si>
    <t>Romain Le Creps</t>
  </si>
  <si>
    <t>Grégory Laurent</t>
  </si>
  <si>
    <t>8   5   9   2   0</t>
  </si>
  <si>
    <t>Griotte Julry D4</t>
  </si>
  <si>
    <t>NON PARTANT</t>
  </si>
  <si>
    <t>Jean-Paul Gauvin</t>
  </si>
  <si>
    <t>D   6   D   D   D</t>
  </si>
  <si>
    <t>-</t>
  </si>
  <si>
    <t>Gaucho de Joudes D4</t>
  </si>
  <si>
    <t>Anthony Tintillier</t>
  </si>
  <si>
    <t>0   2   6   0   7</t>
  </si>
  <si>
    <t>Gazelle au Chalet</t>
  </si>
  <si>
    <t>Mlle Morgan Heymans</t>
  </si>
  <si>
    <t>Mme Jennifer Valette</t>
  </si>
  <si>
    <t>9   3   8   9   6</t>
  </si>
  <si>
    <t>Giulia d'Atout</t>
  </si>
  <si>
    <t>Mme Sarah Busset</t>
  </si>
  <si>
    <t>Maxime Busset</t>
  </si>
  <si>
    <t>0   D   D   D   0</t>
  </si>
  <si>
    <t>Galaxie de Caponet DP</t>
  </si>
  <si>
    <t>Mlle Lysiane Magnenat</t>
  </si>
  <si>
    <t>Hervé Chauve-Laffay</t>
  </si>
  <si>
    <t>4   D   1   9   D</t>
  </si>
  <si>
    <t>Galatée d'Alfort</t>
  </si>
  <si>
    <t>Tino Aguiar</t>
  </si>
  <si>
    <t>Patrick Labrousse</t>
  </si>
  <si>
    <t>6   4   3   0   7</t>
  </si>
  <si>
    <t>Gangway</t>
  </si>
  <si>
    <t>Mlle Alexiane Lepage</t>
  </si>
  <si>
    <t>Loïc Lerenard</t>
  </si>
  <si>
    <t>D   A   5   6   D</t>
  </si>
  <si>
    <t>Grâce de Rebecq DA</t>
  </si>
  <si>
    <t>Mlle Océane Briand</t>
  </si>
  <si>
    <t>Yannick-Alain Briand</t>
  </si>
  <si>
    <t>6   1   7   D   3</t>
  </si>
  <si>
    <t>Golden Seven DA</t>
  </si>
  <si>
    <t>Mlle Marina Ducré</t>
  </si>
  <si>
    <t>Jean-Philippe Ducher</t>
  </si>
  <si>
    <t>D   1   D   1   6</t>
  </si>
  <si>
    <t>Gabor de Touchyvon D4</t>
  </si>
  <si>
    <t>Fabien Gence</t>
  </si>
  <si>
    <t>Yvan Lacombe</t>
  </si>
  <si>
    <t>2   1   3   2   3</t>
  </si>
  <si>
    <t>B6-NBCAR</t>
  </si>
  <si>
    <t>2 eme lettre en couleurs</t>
  </si>
  <si>
    <t>Triage par lettre</t>
  </si>
  <si>
    <t>Triage par le meme chiffre</t>
  </si>
  <si>
    <t>couleur differente</t>
  </si>
  <si>
    <t>5 plus riche</t>
  </si>
  <si>
    <t>Non partant le 7</t>
  </si>
  <si>
    <t>Nombre premier</t>
  </si>
  <si>
    <t>Triage par lettre et couleurs</t>
  </si>
  <si>
    <t>Triage par chiffre identique</t>
  </si>
  <si>
    <t>mise en couleur</t>
  </si>
  <si>
    <t>meme premier lettre</t>
  </si>
  <si>
    <t>Nom du cheval</t>
  </si>
  <si>
    <t>GAIN</t>
  </si>
  <si>
    <t>NBCAR</t>
  </si>
  <si>
    <t>Insertion dans ce tableau pour la mise en place</t>
  </si>
  <si>
    <t>Lettre en premier differente</t>
  </si>
  <si>
    <t>Lettre en deuxieme differente</t>
  </si>
  <si>
    <t>Tableau fixe qui ne bouge pas (Gabari)</t>
  </si>
  <si>
    <t>Triage par meme lettre premier ou deuxieme et mettre couleurs pour chaque difference (comme les modeles)</t>
  </si>
  <si>
    <t>Idem pour NBCAR</t>
  </si>
  <si>
    <t>A</t>
  </si>
  <si>
    <t>B</t>
  </si>
  <si>
    <t xml:space="preserve">A et B ne bouge pas </t>
  </si>
  <si>
    <t>je fais tous en copier coller</t>
  </si>
  <si>
    <t>Nom, Gain, etc seras changer pour chaque etude (donc pour chaque course jouable)</t>
  </si>
  <si>
    <t>je selectionne chaque colonne et je les mais en place Feuille 3  (tableau de travail )</t>
  </si>
  <si>
    <t>Tableau de Travail</t>
  </si>
  <si>
    <t>je selectionne chaque colonne et je les mes en place Feuille 3  (tableau de travail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</si>
</sst>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4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  <font>
      <u/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6" fontId="0" fillId="0" borderId="1" xfId="0" applyNumberFormat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7" borderId="1" xfId="0" applyFill="1" applyBorder="1"/>
    <xf numFmtId="0" fontId="0" fillId="6" borderId="1" xfId="0" applyFill="1" applyBorder="1"/>
    <xf numFmtId="6" fontId="0" fillId="2" borderId="1" xfId="0" applyNumberFormat="1" applyFill="1" applyBorder="1"/>
    <xf numFmtId="0" fontId="1" fillId="0" borderId="1" xfId="0" applyFont="1" applyBorder="1"/>
    <xf numFmtId="0" fontId="1" fillId="4" borderId="1" xfId="0" applyFont="1" applyFill="1" applyBorder="1"/>
    <xf numFmtId="0" fontId="1" fillId="3" borderId="1" xfId="0" applyFont="1" applyFill="1" applyBorder="1"/>
    <xf numFmtId="6" fontId="1" fillId="0" borderId="1" xfId="0" applyNumberFormat="1" applyFont="1" applyBorder="1"/>
    <xf numFmtId="0" fontId="1" fillId="7" borderId="1" xfId="0" applyFont="1" applyFill="1" applyBorder="1"/>
    <xf numFmtId="0" fontId="1" fillId="0" borderId="0" xfId="0" applyFont="1"/>
    <xf numFmtId="6" fontId="0" fillId="6" borderId="1" xfId="0" applyNumberFormat="1" applyFill="1" applyBorder="1"/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1" xfId="0" applyFill="1" applyBorder="1"/>
    <xf numFmtId="0" fontId="1" fillId="6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/>
    <xf numFmtId="0" fontId="3" fillId="11" borderId="0" xfId="0" applyFont="1" applyFill="1" applyAlignment="1">
      <alignment horizontal="center" vertical="center"/>
    </xf>
    <xf numFmtId="0" fontId="0" fillId="12" borderId="0" xfId="0" applyFill="1"/>
    <xf numFmtId="0" fontId="2" fillId="1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20</xdr:row>
      <xdr:rowOff>123825</xdr:rowOff>
    </xdr:from>
    <xdr:to>
      <xdr:col>0</xdr:col>
      <xdr:colOff>304800</xdr:colOff>
      <xdr:row>23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C8BD76B-19E5-4BBF-AC31-64F15BB23802}"/>
            </a:ext>
          </a:extLst>
        </xdr:cNvPr>
        <xdr:cNvCxnSpPr/>
      </xdr:nvCxnSpPr>
      <xdr:spPr>
        <a:xfrm flipV="1">
          <a:off x="295275" y="2981325"/>
          <a:ext cx="9525" cy="3048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485775</xdr:colOff>
      <xdr:row>21</xdr:row>
      <xdr:rowOff>85725</xdr:rowOff>
    </xdr:from>
    <xdr:to>
      <xdr:col>1</xdr:col>
      <xdr:colOff>523875</xdr:colOff>
      <xdr:row>24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B190434-29D7-4616-8934-5FB95DE36B2F}"/>
            </a:ext>
          </a:extLst>
        </xdr:cNvPr>
        <xdr:cNvCxnSpPr/>
      </xdr:nvCxnSpPr>
      <xdr:spPr>
        <a:xfrm>
          <a:off x="1171575" y="3086100"/>
          <a:ext cx="38100" cy="4381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333375</xdr:colOff>
      <xdr:row>21</xdr:row>
      <xdr:rowOff>66675</xdr:rowOff>
    </xdr:from>
    <xdr:to>
      <xdr:col>14</xdr:col>
      <xdr:colOff>342900</xdr:colOff>
      <xdr:row>23</xdr:row>
      <xdr:rowOff>123825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E4581F9-7E77-4973-B611-3CC87AF64258}"/>
            </a:ext>
          </a:extLst>
        </xdr:cNvPr>
        <xdr:cNvCxnSpPr/>
      </xdr:nvCxnSpPr>
      <xdr:spPr>
        <a:xfrm flipH="1">
          <a:off x="10134600" y="3067050"/>
          <a:ext cx="9525" cy="3429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228600</xdr:colOff>
      <xdr:row>21</xdr:row>
      <xdr:rowOff>76200</xdr:rowOff>
    </xdr:from>
    <xdr:to>
      <xdr:col>7</xdr:col>
      <xdr:colOff>276225</xdr:colOff>
      <xdr:row>24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8782E06-C586-49BB-A7FB-965C25068527}"/>
            </a:ext>
          </a:extLst>
        </xdr:cNvPr>
        <xdr:cNvCxnSpPr/>
      </xdr:nvCxnSpPr>
      <xdr:spPr>
        <a:xfrm flipH="1">
          <a:off x="5229225" y="3076575"/>
          <a:ext cx="47625" cy="3524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21</xdr:row>
      <xdr:rowOff>19050</xdr:rowOff>
    </xdr:from>
    <xdr:to>
      <xdr:col>1</xdr:col>
      <xdr:colOff>495300</xdr:colOff>
      <xdr:row>23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1D3FDAE-99D4-44F5-8A6D-3FAF8173B1D1}"/>
            </a:ext>
          </a:extLst>
        </xdr:cNvPr>
        <xdr:cNvCxnSpPr/>
      </xdr:nvCxnSpPr>
      <xdr:spPr>
        <a:xfrm>
          <a:off x="1171575" y="3019425"/>
          <a:ext cx="9525" cy="266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371475</xdr:colOff>
      <xdr:row>21</xdr:row>
      <xdr:rowOff>66675</xdr:rowOff>
    </xdr:from>
    <xdr:to>
      <xdr:col>6</xdr:col>
      <xdr:colOff>400050</xdr:colOff>
      <xdr:row>23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1E649C5-2B33-4925-BCC6-BFBDF8E7A9FD}"/>
            </a:ext>
          </a:extLst>
        </xdr:cNvPr>
        <xdr:cNvCxnSpPr/>
      </xdr:nvCxnSpPr>
      <xdr:spPr>
        <a:xfrm flipH="1">
          <a:off x="4752975" y="3067050"/>
          <a:ext cx="28575" cy="2476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400050</xdr:colOff>
      <xdr:row>20</xdr:row>
      <xdr:rowOff>123825</xdr:rowOff>
    </xdr:from>
    <xdr:to>
      <xdr:col>13</xdr:col>
      <xdr:colOff>419100</xdr:colOff>
      <xdr:row>22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F58DB39-412D-49AB-A053-A153B10FBCA7}"/>
            </a:ext>
          </a:extLst>
        </xdr:cNvPr>
        <xdr:cNvCxnSpPr/>
      </xdr:nvCxnSpPr>
      <xdr:spPr>
        <a:xfrm>
          <a:off x="9582150" y="2981325"/>
          <a:ext cx="19050" cy="276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247651</xdr:colOff>
      <xdr:row>25</xdr:row>
      <xdr:rowOff>66675</xdr:rowOff>
    </xdr:from>
    <xdr:to>
      <xdr:col>11</xdr:col>
      <xdr:colOff>285750</xdr:colOff>
      <xdr:row>27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ECDC5FB-F2DD-4F5B-94BF-4E063BF46CF4}"/>
            </a:ext>
          </a:extLst>
        </xdr:cNvPr>
        <xdr:cNvCxnSpPr/>
      </xdr:nvCxnSpPr>
      <xdr:spPr>
        <a:xfrm flipH="1">
          <a:off x="8172451" y="3638550"/>
          <a:ext cx="38099" cy="266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25</xdr:row>
      <xdr:rowOff>9525</xdr:rowOff>
    </xdr:from>
    <xdr:to>
      <xdr:col>5</xdr:col>
      <xdr:colOff>628650</xdr:colOff>
      <xdr:row>28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81BB73B-CAC3-4C92-8852-7E1B88A072FE}"/>
            </a:ext>
          </a:extLst>
        </xdr:cNvPr>
        <xdr:cNvCxnSpPr/>
      </xdr:nvCxnSpPr>
      <xdr:spPr>
        <a:xfrm>
          <a:off x="2686050" y="3581400"/>
          <a:ext cx="1457325" cy="4572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571500</xdr:colOff>
      <xdr:row>4</xdr:row>
      <xdr:rowOff>57150</xdr:rowOff>
    </xdr:from>
    <xdr:to>
      <xdr:col>15</xdr:col>
      <xdr:colOff>628650</xdr:colOff>
      <xdr:row>4</xdr:row>
      <xdr:rowOff>66675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0B8C704-3509-4897-944D-B0E5615AF052}"/>
            </a:ext>
          </a:extLst>
        </xdr:cNvPr>
        <xdr:cNvCxnSpPr/>
      </xdr:nvCxnSpPr>
      <xdr:spPr>
        <a:xfrm flipV="1">
          <a:off x="10553700" y="628650"/>
          <a:ext cx="74295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BD175-58CE-4F2D-B1BF-C37213C4E942}">
  <dimension ref="A5:O37"/>
  <sheetViews>
    <sheetView tabSelected="1" workbookViewId="0">
      <selection activeCell="J41" sqref="J41"/>
    </sheetView>
  </sheetViews>
  <sheetFormatPr baseColWidth="10" defaultRowHeight="11.25" x14ac:dyDescent="0.2"/>
  <cols>
    <col min="2" max="2" width="15.5" customWidth="1"/>
  </cols>
  <sheetData>
    <row r="5" spans="1:15" x14ac:dyDescent="0.2">
      <c r="A5" s="3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7" t="s">
        <v>145</v>
      </c>
    </row>
    <row r="6" spans="1:15" x14ac:dyDescent="0.2">
      <c r="A6" s="1">
        <v>1</v>
      </c>
      <c r="B6" s="1" t="s">
        <v>14</v>
      </c>
      <c r="C6" s="1" t="s">
        <v>15</v>
      </c>
      <c r="D6" s="1">
        <v>72</v>
      </c>
      <c r="E6" s="1">
        <v>64</v>
      </c>
      <c r="F6" s="1" t="s">
        <v>16</v>
      </c>
      <c r="G6" s="1" t="s">
        <v>17</v>
      </c>
      <c r="H6" s="17">
        <v>129854</v>
      </c>
      <c r="I6" s="1">
        <v>14</v>
      </c>
      <c r="J6" s="1">
        <v>6</v>
      </c>
      <c r="K6" s="1">
        <v>12</v>
      </c>
      <c r="L6" s="1" t="s">
        <v>18</v>
      </c>
      <c r="M6" s="1">
        <v>10</v>
      </c>
      <c r="N6" s="1">
        <v>9.1</v>
      </c>
      <c r="O6" s="8">
        <f>LEN(B6)</f>
        <v>6</v>
      </c>
    </row>
    <row r="7" spans="1:15" x14ac:dyDescent="0.2">
      <c r="A7" s="9">
        <v>2</v>
      </c>
      <c r="B7" s="1" t="s">
        <v>19</v>
      </c>
      <c r="C7" s="1" t="s">
        <v>20</v>
      </c>
      <c r="D7" s="1">
        <v>70</v>
      </c>
      <c r="E7" s="1">
        <v>62</v>
      </c>
      <c r="F7" s="1" t="s">
        <v>21</v>
      </c>
      <c r="G7" s="1" t="s">
        <v>22</v>
      </c>
      <c r="H7" s="17">
        <v>165377</v>
      </c>
      <c r="I7" s="1">
        <v>29</v>
      </c>
      <c r="J7" s="1">
        <v>4</v>
      </c>
      <c r="K7" s="1">
        <v>16</v>
      </c>
      <c r="L7" s="1" t="s">
        <v>23</v>
      </c>
      <c r="M7" s="1">
        <v>20</v>
      </c>
      <c r="N7" s="1">
        <v>25.7</v>
      </c>
      <c r="O7" s="7">
        <f t="shared" ref="O7:O21" si="0">LEN(B7)</f>
        <v>9</v>
      </c>
    </row>
    <row r="8" spans="1:15" x14ac:dyDescent="0.2">
      <c r="A8" s="9">
        <v>3</v>
      </c>
      <c r="B8" s="4" t="s">
        <v>24</v>
      </c>
      <c r="C8" s="1" t="s">
        <v>25</v>
      </c>
      <c r="D8" s="1">
        <v>67.5</v>
      </c>
      <c r="E8" s="1">
        <v>61.5</v>
      </c>
      <c r="F8" s="1" t="s">
        <v>26</v>
      </c>
      <c r="G8" s="1" t="s">
        <v>27</v>
      </c>
      <c r="H8" s="2">
        <v>36754</v>
      </c>
      <c r="I8" s="1">
        <v>6</v>
      </c>
      <c r="J8" s="1">
        <v>1</v>
      </c>
      <c r="K8" s="1">
        <v>4</v>
      </c>
      <c r="L8" s="1" t="s">
        <v>28</v>
      </c>
      <c r="M8" s="1">
        <v>6.6</v>
      </c>
      <c r="N8" s="1">
        <v>5</v>
      </c>
      <c r="O8" s="9">
        <f t="shared" si="0"/>
        <v>7</v>
      </c>
    </row>
    <row r="9" spans="1:15" x14ac:dyDescent="0.2">
      <c r="A9" s="1">
        <v>4</v>
      </c>
      <c r="B9" s="4" t="s">
        <v>29</v>
      </c>
      <c r="C9" s="1" t="s">
        <v>25</v>
      </c>
      <c r="D9" s="1">
        <v>67.5</v>
      </c>
      <c r="E9" s="1">
        <v>61.5</v>
      </c>
      <c r="F9" s="1" t="s">
        <v>30</v>
      </c>
      <c r="G9" s="1" t="s">
        <v>27</v>
      </c>
      <c r="H9" s="2">
        <v>39451</v>
      </c>
      <c r="I9" s="1">
        <v>5</v>
      </c>
      <c r="J9" s="1">
        <v>2</v>
      </c>
      <c r="K9" s="1">
        <v>3</v>
      </c>
      <c r="L9" s="1" t="s">
        <v>31</v>
      </c>
      <c r="M9" s="1">
        <v>10</v>
      </c>
      <c r="N9" s="1">
        <v>6.9</v>
      </c>
      <c r="O9" s="6">
        <f t="shared" si="0"/>
        <v>16</v>
      </c>
    </row>
    <row r="10" spans="1:15" x14ac:dyDescent="0.2">
      <c r="A10" s="9">
        <v>5</v>
      </c>
      <c r="B10" s="3" t="s">
        <v>32</v>
      </c>
      <c r="C10" s="1" t="s">
        <v>20</v>
      </c>
      <c r="D10" s="1">
        <v>67</v>
      </c>
      <c r="E10" s="1">
        <v>59</v>
      </c>
      <c r="F10" s="1" t="s">
        <v>33</v>
      </c>
      <c r="G10" s="1" t="s">
        <v>34</v>
      </c>
      <c r="H10" s="2">
        <v>90186</v>
      </c>
      <c r="I10" s="1">
        <v>13</v>
      </c>
      <c r="J10" s="1">
        <v>4</v>
      </c>
      <c r="K10" s="1">
        <v>8</v>
      </c>
      <c r="L10" s="1" t="s">
        <v>35</v>
      </c>
      <c r="M10" s="1">
        <v>12</v>
      </c>
      <c r="N10" s="1">
        <v>11.8</v>
      </c>
      <c r="O10" s="4">
        <f t="shared" si="0"/>
        <v>14</v>
      </c>
    </row>
    <row r="11" spans="1:15" x14ac:dyDescent="0.2">
      <c r="A11" s="1">
        <v>6</v>
      </c>
      <c r="B11" s="1" t="s">
        <v>36</v>
      </c>
      <c r="C11" s="1" t="s">
        <v>37</v>
      </c>
      <c r="D11" s="1">
        <v>66</v>
      </c>
      <c r="E11" s="1">
        <v>58</v>
      </c>
      <c r="F11" s="1" t="s">
        <v>38</v>
      </c>
      <c r="G11" s="1" t="s">
        <v>22</v>
      </c>
      <c r="H11" s="2">
        <v>86290</v>
      </c>
      <c r="I11" s="1">
        <v>14</v>
      </c>
      <c r="J11" s="1">
        <v>4</v>
      </c>
      <c r="K11" s="1">
        <v>5</v>
      </c>
      <c r="L11" s="1" t="s">
        <v>39</v>
      </c>
      <c r="M11" s="1">
        <v>10</v>
      </c>
      <c r="N11" s="1">
        <v>10.9</v>
      </c>
      <c r="O11" s="6">
        <f t="shared" si="0"/>
        <v>5</v>
      </c>
    </row>
    <row r="12" spans="1:15" x14ac:dyDescent="0.2">
      <c r="A12" s="9">
        <v>7</v>
      </c>
      <c r="B12" s="1" t="s">
        <v>40</v>
      </c>
      <c r="C12" s="1" t="s">
        <v>25</v>
      </c>
      <c r="D12" s="1">
        <v>65.5</v>
      </c>
      <c r="E12" s="1">
        <v>59.5</v>
      </c>
      <c r="F12" s="1" t="s">
        <v>41</v>
      </c>
      <c r="G12" s="1" t="s">
        <v>42</v>
      </c>
      <c r="H12" s="2">
        <v>60644</v>
      </c>
      <c r="I12" s="1">
        <v>17</v>
      </c>
      <c r="J12" s="1">
        <v>3</v>
      </c>
      <c r="K12" s="1">
        <v>6</v>
      </c>
      <c r="L12" s="1" t="s">
        <v>43</v>
      </c>
      <c r="M12" s="1">
        <v>26</v>
      </c>
      <c r="N12" s="1">
        <v>37.1</v>
      </c>
      <c r="O12" s="9">
        <f t="shared" si="0"/>
        <v>7</v>
      </c>
    </row>
    <row r="13" spans="1:15" x14ac:dyDescent="0.2">
      <c r="A13" s="1">
        <v>8</v>
      </c>
      <c r="B13" s="5" t="s">
        <v>44</v>
      </c>
      <c r="C13" s="1" t="s">
        <v>20</v>
      </c>
      <c r="D13" s="1">
        <v>65.5</v>
      </c>
      <c r="E13" s="1">
        <v>57.5</v>
      </c>
      <c r="F13" s="1" t="s">
        <v>45</v>
      </c>
      <c r="G13" s="1" t="s">
        <v>46</v>
      </c>
      <c r="H13" s="17">
        <v>108955</v>
      </c>
      <c r="I13" s="1">
        <v>14</v>
      </c>
      <c r="J13" s="1">
        <v>4</v>
      </c>
      <c r="K13" s="1">
        <v>9</v>
      </c>
      <c r="L13" s="1" t="s">
        <v>47</v>
      </c>
      <c r="M13" s="1">
        <v>13</v>
      </c>
      <c r="N13" s="1">
        <v>21.3</v>
      </c>
      <c r="O13" s="3">
        <f t="shared" si="0"/>
        <v>17</v>
      </c>
    </row>
    <row r="14" spans="1:15" x14ac:dyDescent="0.2">
      <c r="A14" s="1">
        <v>9</v>
      </c>
      <c r="B14" s="4" t="s">
        <v>48</v>
      </c>
      <c r="C14" s="1" t="s">
        <v>15</v>
      </c>
      <c r="D14" s="1">
        <v>65.5</v>
      </c>
      <c r="E14" s="1">
        <v>57.5</v>
      </c>
      <c r="F14" s="1" t="s">
        <v>49</v>
      </c>
      <c r="G14" s="1" t="s">
        <v>50</v>
      </c>
      <c r="H14" s="2">
        <v>35270</v>
      </c>
      <c r="I14" s="1">
        <v>11</v>
      </c>
      <c r="J14" s="1">
        <v>2</v>
      </c>
      <c r="K14" s="1">
        <v>4</v>
      </c>
      <c r="L14" s="1" t="s">
        <v>51</v>
      </c>
      <c r="M14" s="1">
        <v>40</v>
      </c>
      <c r="N14" s="1">
        <v>35.9</v>
      </c>
      <c r="O14" s="8">
        <f t="shared" si="0"/>
        <v>6</v>
      </c>
    </row>
    <row r="15" spans="1:15" x14ac:dyDescent="0.2">
      <c r="A15" s="1">
        <v>10</v>
      </c>
      <c r="B15" s="5" t="s">
        <v>52</v>
      </c>
      <c r="C15" s="1" t="s">
        <v>37</v>
      </c>
      <c r="D15" s="1">
        <v>65</v>
      </c>
      <c r="E15" s="1">
        <v>57</v>
      </c>
      <c r="F15" s="1" t="s">
        <v>53</v>
      </c>
      <c r="G15" s="1" t="s">
        <v>54</v>
      </c>
      <c r="H15" s="2">
        <v>71213</v>
      </c>
      <c r="I15" s="1">
        <v>22</v>
      </c>
      <c r="J15" s="1">
        <v>1</v>
      </c>
      <c r="K15" s="1">
        <v>13</v>
      </c>
      <c r="L15" s="1" t="s">
        <v>55</v>
      </c>
      <c r="M15" s="1">
        <v>16</v>
      </c>
      <c r="N15" s="1">
        <v>16.899999999999999</v>
      </c>
      <c r="O15" s="6">
        <f t="shared" si="0"/>
        <v>15</v>
      </c>
    </row>
    <row r="16" spans="1:15" x14ac:dyDescent="0.2">
      <c r="A16" s="9">
        <v>11</v>
      </c>
      <c r="B16" s="1" t="s">
        <v>56</v>
      </c>
      <c r="C16" s="1" t="s">
        <v>20</v>
      </c>
      <c r="D16" s="1">
        <v>65</v>
      </c>
      <c r="E16" s="1">
        <v>57</v>
      </c>
      <c r="F16" s="1" t="s">
        <v>57</v>
      </c>
      <c r="G16" s="1" t="s">
        <v>58</v>
      </c>
      <c r="H16" s="17">
        <v>217813</v>
      </c>
      <c r="I16" s="1">
        <v>32</v>
      </c>
      <c r="J16" s="1">
        <v>5</v>
      </c>
      <c r="K16" s="1">
        <v>16</v>
      </c>
      <c r="L16" s="1" t="s">
        <v>59</v>
      </c>
      <c r="M16" s="1">
        <v>7.9</v>
      </c>
      <c r="N16" s="1">
        <v>9.9</v>
      </c>
      <c r="O16" s="6">
        <f t="shared" si="0"/>
        <v>12</v>
      </c>
    </row>
    <row r="17" spans="1:15" x14ac:dyDescent="0.2">
      <c r="A17" s="1">
        <v>12</v>
      </c>
      <c r="B17" s="1" t="s">
        <v>60</v>
      </c>
      <c r="C17" s="1" t="s">
        <v>20</v>
      </c>
      <c r="D17" s="1">
        <v>64</v>
      </c>
      <c r="E17" s="1">
        <v>56</v>
      </c>
      <c r="F17" s="1" t="s">
        <v>61</v>
      </c>
      <c r="G17" s="1" t="s">
        <v>62</v>
      </c>
      <c r="H17" s="2">
        <v>35800</v>
      </c>
      <c r="I17" s="1">
        <v>12</v>
      </c>
      <c r="J17" s="1">
        <v>2</v>
      </c>
      <c r="K17" s="1">
        <v>3</v>
      </c>
      <c r="L17" s="1" t="s">
        <v>63</v>
      </c>
      <c r="M17" s="1">
        <v>23</v>
      </c>
      <c r="N17" s="1">
        <v>23.6</v>
      </c>
      <c r="O17" s="7">
        <f t="shared" si="0"/>
        <v>9</v>
      </c>
    </row>
    <row r="18" spans="1:15" x14ac:dyDescent="0.2">
      <c r="A18" s="9">
        <v>13</v>
      </c>
      <c r="B18" s="4" t="s">
        <v>64</v>
      </c>
      <c r="C18" s="1" t="s">
        <v>25</v>
      </c>
      <c r="D18" s="1">
        <v>65</v>
      </c>
      <c r="E18" s="1">
        <v>58</v>
      </c>
      <c r="F18" s="1" t="s">
        <v>65</v>
      </c>
      <c r="G18" s="1" t="s">
        <v>66</v>
      </c>
      <c r="H18" s="2">
        <v>54230</v>
      </c>
      <c r="I18" s="1">
        <v>16</v>
      </c>
      <c r="J18" s="1">
        <v>2</v>
      </c>
      <c r="K18" s="1">
        <v>9</v>
      </c>
      <c r="L18" s="1" t="s">
        <v>67</v>
      </c>
      <c r="M18" s="1">
        <v>26</v>
      </c>
      <c r="N18" s="1">
        <v>18.600000000000001</v>
      </c>
      <c r="O18" s="9">
        <f t="shared" si="0"/>
        <v>7</v>
      </c>
    </row>
    <row r="19" spans="1:15" x14ac:dyDescent="0.2">
      <c r="A19" s="1">
        <v>14</v>
      </c>
      <c r="B19" s="3" t="s">
        <v>68</v>
      </c>
      <c r="C19" s="1" t="s">
        <v>20</v>
      </c>
      <c r="D19" s="1">
        <v>64</v>
      </c>
      <c r="E19" s="1">
        <v>56</v>
      </c>
      <c r="F19" s="1" t="s">
        <v>69</v>
      </c>
      <c r="G19" s="1" t="s">
        <v>22</v>
      </c>
      <c r="H19" s="2">
        <v>86311</v>
      </c>
      <c r="I19" s="1">
        <v>20</v>
      </c>
      <c r="J19" s="1">
        <v>3</v>
      </c>
      <c r="K19" s="1">
        <v>10</v>
      </c>
      <c r="L19" s="1" t="s">
        <v>70</v>
      </c>
      <c r="M19" s="1">
        <v>17</v>
      </c>
      <c r="N19" s="1">
        <v>25.1</v>
      </c>
      <c r="O19" s="3">
        <f t="shared" si="0"/>
        <v>17</v>
      </c>
    </row>
    <row r="20" spans="1:15" x14ac:dyDescent="0.2">
      <c r="A20" s="1">
        <v>15</v>
      </c>
      <c r="B20" s="1" t="s">
        <v>71</v>
      </c>
      <c r="C20" s="1" t="s">
        <v>37</v>
      </c>
      <c r="D20" s="1">
        <v>64</v>
      </c>
      <c r="E20" s="1">
        <v>56</v>
      </c>
      <c r="F20" s="1" t="s">
        <v>72</v>
      </c>
      <c r="G20" s="1" t="s">
        <v>73</v>
      </c>
      <c r="H20" s="2">
        <v>51187</v>
      </c>
      <c r="I20" s="1">
        <v>12</v>
      </c>
      <c r="J20" s="1">
        <v>2</v>
      </c>
      <c r="K20" s="1">
        <v>6</v>
      </c>
      <c r="L20" s="1" t="s">
        <v>74</v>
      </c>
      <c r="M20" s="1">
        <v>19</v>
      </c>
      <c r="N20" s="1">
        <v>31.3</v>
      </c>
      <c r="O20" s="4">
        <f t="shared" si="0"/>
        <v>14</v>
      </c>
    </row>
    <row r="21" spans="1:15" x14ac:dyDescent="0.2">
      <c r="A21" s="1">
        <v>16</v>
      </c>
      <c r="B21" s="3" t="s">
        <v>75</v>
      </c>
      <c r="C21" s="1" t="s">
        <v>15</v>
      </c>
      <c r="D21" s="1">
        <v>63.5</v>
      </c>
      <c r="E21" s="1">
        <v>55.5</v>
      </c>
      <c r="F21" s="1" t="s">
        <v>76</v>
      </c>
      <c r="G21" s="1" t="s">
        <v>77</v>
      </c>
      <c r="H21" s="17">
        <v>91877</v>
      </c>
      <c r="I21" s="1">
        <v>18</v>
      </c>
      <c r="J21" s="1">
        <v>2</v>
      </c>
      <c r="K21" s="1">
        <v>6</v>
      </c>
      <c r="L21" s="1" t="s">
        <v>78</v>
      </c>
      <c r="M21" s="1">
        <v>9.4</v>
      </c>
      <c r="N21" s="1">
        <v>9.4</v>
      </c>
      <c r="O21" s="6">
        <f t="shared" si="0"/>
        <v>11</v>
      </c>
    </row>
    <row r="24" spans="1:15" x14ac:dyDescent="0.2">
      <c r="A24" t="s">
        <v>152</v>
      </c>
    </row>
    <row r="25" spans="1:15" x14ac:dyDescent="0.2">
      <c r="H25" t="s">
        <v>150</v>
      </c>
      <c r="O25" t="s">
        <v>154</v>
      </c>
    </row>
    <row r="26" spans="1:15" x14ac:dyDescent="0.2">
      <c r="B26" t="s">
        <v>153</v>
      </c>
      <c r="O26" t="s">
        <v>155</v>
      </c>
    </row>
    <row r="27" spans="1:15" x14ac:dyDescent="0.2">
      <c r="B27" t="s">
        <v>156</v>
      </c>
      <c r="F27" s="28"/>
      <c r="G27" s="28"/>
      <c r="H27" s="28"/>
      <c r="I27" s="28"/>
      <c r="J27" s="28"/>
      <c r="K27" s="28"/>
      <c r="L27" s="28"/>
      <c r="M27" s="28"/>
    </row>
    <row r="28" spans="1:15" x14ac:dyDescent="0.2">
      <c r="F28" s="28"/>
      <c r="G28" s="28"/>
      <c r="H28" s="28"/>
      <c r="I28" s="28"/>
      <c r="J28" s="28"/>
      <c r="K28" s="28"/>
      <c r="L28" s="28"/>
      <c r="M28" s="28"/>
    </row>
    <row r="29" spans="1:15" x14ac:dyDescent="0.2">
      <c r="F29" s="28"/>
      <c r="G29" s="28"/>
      <c r="H29" s="28"/>
      <c r="I29" s="28"/>
      <c r="J29" s="28"/>
      <c r="K29" s="28"/>
      <c r="L29" s="28"/>
      <c r="M29" s="28"/>
    </row>
    <row r="30" spans="1:15" x14ac:dyDescent="0.2">
      <c r="F30" s="28"/>
      <c r="G30" s="28"/>
      <c r="H30" s="28"/>
      <c r="I30" s="28"/>
      <c r="J30" s="28"/>
      <c r="K30" s="28"/>
      <c r="L30" s="28"/>
      <c r="M30" s="28"/>
    </row>
    <row r="31" spans="1:15" x14ac:dyDescent="0.2">
      <c r="F31" s="28"/>
      <c r="G31" s="29" t="s">
        <v>173</v>
      </c>
      <c r="H31" s="29"/>
      <c r="I31" s="29"/>
      <c r="J31" s="29"/>
      <c r="K31" s="29"/>
      <c r="L31" s="29"/>
      <c r="M31" s="28"/>
    </row>
    <row r="32" spans="1:15" x14ac:dyDescent="0.2">
      <c r="F32" s="28"/>
      <c r="G32" s="28"/>
      <c r="H32" s="28"/>
      <c r="I32" s="28"/>
      <c r="J32" s="28"/>
      <c r="K32" s="28"/>
      <c r="L32" s="28"/>
      <c r="M32" s="28"/>
    </row>
    <row r="33" spans="6:13" x14ac:dyDescent="0.2">
      <c r="F33" s="28"/>
      <c r="G33" s="28"/>
      <c r="H33" s="28"/>
      <c r="I33" s="28"/>
      <c r="J33" s="28"/>
      <c r="K33" s="28"/>
      <c r="L33" s="28"/>
      <c r="M33" s="28"/>
    </row>
    <row r="34" spans="6:13" x14ac:dyDescent="0.2">
      <c r="F34" s="28"/>
      <c r="G34" s="28"/>
      <c r="H34" s="28"/>
      <c r="I34" s="28"/>
      <c r="J34" s="28"/>
      <c r="K34" s="28"/>
      <c r="L34" s="28"/>
      <c r="M34" s="28"/>
    </row>
    <row r="35" spans="6:13" x14ac:dyDescent="0.2">
      <c r="F35" s="28"/>
      <c r="G35" s="28"/>
      <c r="H35" s="28"/>
      <c r="I35" s="28"/>
      <c r="J35" s="28"/>
      <c r="K35" s="28"/>
      <c r="L35" s="28"/>
      <c r="M35" s="28"/>
    </row>
    <row r="36" spans="6:13" x14ac:dyDescent="0.2">
      <c r="F36" s="28"/>
      <c r="G36" s="28"/>
      <c r="H36" s="28"/>
      <c r="I36" s="28"/>
      <c r="J36" s="28"/>
      <c r="K36" s="28"/>
      <c r="L36" s="28"/>
      <c r="M36" s="28"/>
    </row>
    <row r="37" spans="6:13" x14ac:dyDescent="0.2">
      <c r="F37" s="28"/>
      <c r="G37" s="28"/>
      <c r="H37" s="28"/>
      <c r="I37" s="28"/>
      <c r="J37" s="28"/>
      <c r="K37" s="28"/>
      <c r="L37" s="28"/>
      <c r="M37" s="28"/>
    </row>
  </sheetData>
  <mergeCells count="1">
    <mergeCell ref="G31:L3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0D7CC-8CC6-468B-8032-2475544FC441}">
  <dimension ref="A3:N35"/>
  <sheetViews>
    <sheetView workbookViewId="0">
      <selection activeCell="E38" sqref="E38"/>
    </sheetView>
  </sheetViews>
  <sheetFormatPr baseColWidth="10" defaultRowHeight="11.25" x14ac:dyDescent="0.2"/>
  <cols>
    <col min="2" max="2" width="16.6640625" customWidth="1"/>
  </cols>
  <sheetData>
    <row r="3" spans="1:14" x14ac:dyDescent="0.2">
      <c r="F3" s="16" t="s">
        <v>151</v>
      </c>
    </row>
    <row r="5" spans="1:14" x14ac:dyDescent="0.2">
      <c r="A5" s="7" t="s">
        <v>0</v>
      </c>
      <c r="B5" s="1" t="s">
        <v>1</v>
      </c>
      <c r="C5" s="1" t="s">
        <v>2</v>
      </c>
      <c r="D5" s="1" t="s">
        <v>3</v>
      </c>
      <c r="E5" s="1" t="s">
        <v>5</v>
      </c>
      <c r="F5" s="1" t="s">
        <v>6</v>
      </c>
      <c r="G5" s="1" t="s">
        <v>7</v>
      </c>
      <c r="H5" s="1" t="s">
        <v>8</v>
      </c>
      <c r="I5" s="1" t="s">
        <v>9</v>
      </c>
      <c r="J5" s="1" t="s">
        <v>10</v>
      </c>
      <c r="K5" s="1" t="s">
        <v>11</v>
      </c>
      <c r="L5" s="1" t="s">
        <v>12</v>
      </c>
      <c r="M5" s="1" t="s">
        <v>13</v>
      </c>
      <c r="N5" s="7" t="s">
        <v>145</v>
      </c>
    </row>
    <row r="6" spans="1:14" x14ac:dyDescent="0.2">
      <c r="A6" s="1">
        <v>1</v>
      </c>
      <c r="B6" s="8" t="s">
        <v>79</v>
      </c>
      <c r="C6" s="1" t="s">
        <v>80</v>
      </c>
      <c r="D6" s="1">
        <v>55</v>
      </c>
      <c r="E6" s="1" t="s">
        <v>81</v>
      </c>
      <c r="F6" s="1" t="s">
        <v>82</v>
      </c>
      <c r="G6" s="2">
        <v>10760</v>
      </c>
      <c r="H6" s="1">
        <v>16</v>
      </c>
      <c r="I6" s="1">
        <v>1</v>
      </c>
      <c r="J6" s="1">
        <v>3</v>
      </c>
      <c r="K6" s="1" t="s">
        <v>83</v>
      </c>
      <c r="L6" s="1">
        <v>51</v>
      </c>
      <c r="M6" s="1">
        <v>38.4</v>
      </c>
      <c r="N6" s="8">
        <f>LEN(B6)</f>
        <v>16</v>
      </c>
    </row>
    <row r="7" spans="1:14" x14ac:dyDescent="0.2">
      <c r="A7" s="4">
        <v>2</v>
      </c>
      <c r="B7" s="7" t="s">
        <v>84</v>
      </c>
      <c r="C7" s="1" t="s">
        <v>25</v>
      </c>
      <c r="D7" s="1">
        <v>67</v>
      </c>
      <c r="E7" s="1" t="s">
        <v>85</v>
      </c>
      <c r="F7" s="1" t="s">
        <v>86</v>
      </c>
      <c r="G7" s="2">
        <v>11870</v>
      </c>
      <c r="H7" s="1">
        <v>17</v>
      </c>
      <c r="I7" s="1">
        <v>1</v>
      </c>
      <c r="J7" s="1">
        <v>2</v>
      </c>
      <c r="K7" s="1" t="s">
        <v>87</v>
      </c>
      <c r="L7" s="1">
        <v>17</v>
      </c>
      <c r="M7" s="1">
        <v>18.3</v>
      </c>
      <c r="N7" s="7">
        <f t="shared" ref="N7:N21" si="0">LEN(B7)</f>
        <v>18</v>
      </c>
    </row>
    <row r="8" spans="1:14" x14ac:dyDescent="0.2">
      <c r="A8" s="4">
        <v>3</v>
      </c>
      <c r="B8" s="9" t="s">
        <v>88</v>
      </c>
      <c r="C8" s="1" t="s">
        <v>25</v>
      </c>
      <c r="D8" s="1">
        <v>55</v>
      </c>
      <c r="E8" s="1" t="s">
        <v>89</v>
      </c>
      <c r="F8" s="1" t="s">
        <v>90</v>
      </c>
      <c r="G8" s="2">
        <v>12240</v>
      </c>
      <c r="H8" s="1">
        <v>11</v>
      </c>
      <c r="I8" s="1">
        <v>1</v>
      </c>
      <c r="J8" s="1">
        <v>4</v>
      </c>
      <c r="K8" s="1" t="s">
        <v>91</v>
      </c>
      <c r="L8" s="1">
        <v>17</v>
      </c>
      <c r="M8" s="1">
        <v>38.4</v>
      </c>
      <c r="N8" s="7">
        <f t="shared" si="0"/>
        <v>18</v>
      </c>
    </row>
    <row r="9" spans="1:14" x14ac:dyDescent="0.2">
      <c r="A9" s="1">
        <v>4</v>
      </c>
      <c r="B9" s="8" t="s">
        <v>92</v>
      </c>
      <c r="C9" s="1" t="s">
        <v>25</v>
      </c>
      <c r="D9" s="1">
        <v>67</v>
      </c>
      <c r="E9" s="1" t="s">
        <v>93</v>
      </c>
      <c r="F9" s="1" t="s">
        <v>94</v>
      </c>
      <c r="G9" s="2">
        <v>12830</v>
      </c>
      <c r="H9" s="1">
        <v>18</v>
      </c>
      <c r="I9" s="1">
        <v>0</v>
      </c>
      <c r="J9" s="1">
        <v>4</v>
      </c>
      <c r="K9" s="1" t="s">
        <v>95</v>
      </c>
      <c r="L9" s="1">
        <v>20</v>
      </c>
      <c r="M9" s="1">
        <v>16.899999999999999</v>
      </c>
      <c r="N9" s="9">
        <f t="shared" si="0"/>
        <v>21</v>
      </c>
    </row>
    <row r="10" spans="1:14" x14ac:dyDescent="0.2">
      <c r="A10" s="4">
        <v>5</v>
      </c>
      <c r="B10" s="3" t="s">
        <v>96</v>
      </c>
      <c r="C10" s="1" t="s">
        <v>97</v>
      </c>
      <c r="D10" s="1">
        <v>67</v>
      </c>
      <c r="E10" s="1" t="s">
        <v>98</v>
      </c>
      <c r="F10" s="1" t="s">
        <v>99</v>
      </c>
      <c r="G10" s="2">
        <v>13430</v>
      </c>
      <c r="H10" s="1">
        <v>19</v>
      </c>
      <c r="I10" s="1">
        <v>0</v>
      </c>
      <c r="J10" s="1">
        <v>3</v>
      </c>
      <c r="K10" s="1" t="s">
        <v>100</v>
      </c>
      <c r="L10" s="1">
        <v>6.2</v>
      </c>
      <c r="M10" s="1">
        <v>6.5</v>
      </c>
      <c r="N10" s="7">
        <f t="shared" si="0"/>
        <v>18</v>
      </c>
    </row>
    <row r="11" spans="1:14" x14ac:dyDescent="0.2">
      <c r="A11" s="1">
        <v>6</v>
      </c>
      <c r="B11" s="7" t="s">
        <v>101</v>
      </c>
      <c r="C11" s="1" t="s">
        <v>80</v>
      </c>
      <c r="D11" s="1">
        <v>65</v>
      </c>
      <c r="E11" s="1" t="s">
        <v>102</v>
      </c>
      <c r="F11" s="1" t="s">
        <v>103</v>
      </c>
      <c r="G11" s="2">
        <v>13480</v>
      </c>
      <c r="H11" s="1">
        <v>11</v>
      </c>
      <c r="I11" s="1">
        <v>1</v>
      </c>
      <c r="J11" s="1">
        <v>4</v>
      </c>
      <c r="K11" s="1" t="s">
        <v>104</v>
      </c>
      <c r="L11" s="1">
        <v>17</v>
      </c>
      <c r="M11" s="1">
        <v>15</v>
      </c>
      <c r="N11" s="3">
        <f t="shared" si="0"/>
        <v>15</v>
      </c>
    </row>
    <row r="12" spans="1:14" s="16" customFormat="1" x14ac:dyDescent="0.2">
      <c r="A12" s="12">
        <v>7</v>
      </c>
      <c r="B12" s="13" t="s">
        <v>105</v>
      </c>
      <c r="C12" s="11" t="s">
        <v>80</v>
      </c>
      <c r="D12" s="11">
        <v>55</v>
      </c>
      <c r="E12" s="11" t="s">
        <v>106</v>
      </c>
      <c r="F12" s="11" t="s">
        <v>107</v>
      </c>
      <c r="G12" s="14">
        <v>14880</v>
      </c>
      <c r="H12" s="11">
        <v>23</v>
      </c>
      <c r="I12" s="11">
        <v>1</v>
      </c>
      <c r="J12" s="11">
        <v>3</v>
      </c>
      <c r="K12" s="11" t="s">
        <v>108</v>
      </c>
      <c r="L12" s="11" t="s">
        <v>109</v>
      </c>
      <c r="M12" s="11" t="s">
        <v>109</v>
      </c>
      <c r="N12" s="15">
        <f t="shared" si="0"/>
        <v>16</v>
      </c>
    </row>
    <row r="13" spans="1:14" x14ac:dyDescent="0.2">
      <c r="A13" s="1">
        <v>8</v>
      </c>
      <c r="B13" s="9" t="s">
        <v>110</v>
      </c>
      <c r="C13" s="1" t="s">
        <v>25</v>
      </c>
      <c r="D13" s="1">
        <v>67</v>
      </c>
      <c r="E13" s="1" t="s">
        <v>111</v>
      </c>
      <c r="F13" s="1" t="s">
        <v>111</v>
      </c>
      <c r="G13" s="2">
        <v>15580</v>
      </c>
      <c r="H13" s="1">
        <v>24</v>
      </c>
      <c r="I13" s="1">
        <v>0</v>
      </c>
      <c r="J13" s="1">
        <v>3</v>
      </c>
      <c r="K13" s="1" t="s">
        <v>112</v>
      </c>
      <c r="L13" s="1">
        <v>56</v>
      </c>
      <c r="M13" s="1">
        <v>11.8</v>
      </c>
      <c r="N13" s="1">
        <f t="shared" si="0"/>
        <v>19</v>
      </c>
    </row>
    <row r="14" spans="1:14" x14ac:dyDescent="0.2">
      <c r="A14" s="1">
        <v>9</v>
      </c>
      <c r="B14" s="9" t="s">
        <v>113</v>
      </c>
      <c r="C14" s="1" t="s">
        <v>80</v>
      </c>
      <c r="D14" s="1">
        <v>57</v>
      </c>
      <c r="E14" s="1" t="s">
        <v>114</v>
      </c>
      <c r="F14" s="1" t="s">
        <v>115</v>
      </c>
      <c r="G14" s="2">
        <v>16320</v>
      </c>
      <c r="H14" s="1">
        <v>27</v>
      </c>
      <c r="I14" s="1">
        <v>0</v>
      </c>
      <c r="J14" s="1">
        <v>6</v>
      </c>
      <c r="K14" s="1" t="s">
        <v>116</v>
      </c>
      <c r="L14" s="1">
        <v>108</v>
      </c>
      <c r="M14" s="1">
        <v>26.3</v>
      </c>
      <c r="N14" s="1">
        <f t="shared" si="0"/>
        <v>17</v>
      </c>
    </row>
    <row r="15" spans="1:14" x14ac:dyDescent="0.2">
      <c r="A15" s="1">
        <v>10</v>
      </c>
      <c r="B15" s="1" t="s">
        <v>117</v>
      </c>
      <c r="C15" s="1" t="s">
        <v>80</v>
      </c>
      <c r="D15" s="1">
        <v>65</v>
      </c>
      <c r="E15" s="1" t="s">
        <v>118</v>
      </c>
      <c r="F15" s="1" t="s">
        <v>119</v>
      </c>
      <c r="G15" s="2">
        <v>16670</v>
      </c>
      <c r="H15" s="1">
        <v>27</v>
      </c>
      <c r="I15" s="1">
        <v>0</v>
      </c>
      <c r="J15" s="1">
        <v>5</v>
      </c>
      <c r="K15" s="1" t="s">
        <v>120</v>
      </c>
      <c r="L15" s="1">
        <v>156</v>
      </c>
      <c r="M15" s="1">
        <v>27.3</v>
      </c>
      <c r="N15" s="1">
        <f t="shared" si="0"/>
        <v>14</v>
      </c>
    </row>
    <row r="16" spans="1:14" x14ac:dyDescent="0.2">
      <c r="A16" s="4">
        <v>11</v>
      </c>
      <c r="B16" s="9" t="s">
        <v>121</v>
      </c>
      <c r="C16" s="1" t="s">
        <v>80</v>
      </c>
      <c r="D16" s="1">
        <v>55</v>
      </c>
      <c r="E16" s="1" t="s">
        <v>122</v>
      </c>
      <c r="F16" s="1" t="s">
        <v>123</v>
      </c>
      <c r="G16" s="2">
        <v>17390</v>
      </c>
      <c r="H16" s="1">
        <v>15</v>
      </c>
      <c r="I16" s="1">
        <v>1</v>
      </c>
      <c r="J16" s="1">
        <v>4</v>
      </c>
      <c r="K16" s="1" t="s">
        <v>124</v>
      </c>
      <c r="L16" s="1">
        <v>26</v>
      </c>
      <c r="M16" s="1">
        <v>13.2</v>
      </c>
      <c r="N16" s="9">
        <f t="shared" si="0"/>
        <v>21</v>
      </c>
    </row>
    <row r="17" spans="1:14" x14ac:dyDescent="0.2">
      <c r="A17" s="1">
        <v>12</v>
      </c>
      <c r="B17" s="9" t="s">
        <v>125</v>
      </c>
      <c r="C17" s="1" t="s">
        <v>80</v>
      </c>
      <c r="D17" s="1">
        <v>65</v>
      </c>
      <c r="E17" s="1" t="s">
        <v>126</v>
      </c>
      <c r="F17" s="1" t="s">
        <v>127</v>
      </c>
      <c r="G17" s="10">
        <v>17440</v>
      </c>
      <c r="H17" s="1">
        <v>17</v>
      </c>
      <c r="I17" s="1">
        <v>1</v>
      </c>
      <c r="J17" s="1">
        <v>5</v>
      </c>
      <c r="K17" s="1" t="s">
        <v>128</v>
      </c>
      <c r="L17" s="1">
        <v>13</v>
      </c>
      <c r="M17" s="1">
        <v>13.8</v>
      </c>
      <c r="N17" s="8">
        <f t="shared" si="0"/>
        <v>16</v>
      </c>
    </row>
    <row r="18" spans="1:14" x14ac:dyDescent="0.2">
      <c r="A18" s="4">
        <v>13</v>
      </c>
      <c r="B18" s="9" t="s">
        <v>129</v>
      </c>
      <c r="C18" s="1" t="s">
        <v>25</v>
      </c>
      <c r="D18" s="1">
        <v>67</v>
      </c>
      <c r="E18" s="1" t="s">
        <v>130</v>
      </c>
      <c r="F18" s="1" t="s">
        <v>131</v>
      </c>
      <c r="G18" s="10">
        <v>21480</v>
      </c>
      <c r="H18" s="1">
        <v>24</v>
      </c>
      <c r="I18" s="1">
        <v>1</v>
      </c>
      <c r="J18" s="1">
        <v>5</v>
      </c>
      <c r="K18" s="1" t="s">
        <v>132</v>
      </c>
      <c r="L18" s="1">
        <v>15</v>
      </c>
      <c r="M18" s="1">
        <v>32.799999999999997</v>
      </c>
      <c r="N18" s="1">
        <f t="shared" si="0"/>
        <v>7</v>
      </c>
    </row>
    <row r="19" spans="1:14" x14ac:dyDescent="0.2">
      <c r="A19" s="1">
        <v>14</v>
      </c>
      <c r="B19" s="7" t="s">
        <v>133</v>
      </c>
      <c r="C19" s="1" t="s">
        <v>80</v>
      </c>
      <c r="D19" s="1">
        <v>65</v>
      </c>
      <c r="E19" s="1" t="s">
        <v>134</v>
      </c>
      <c r="F19" s="1" t="s">
        <v>135</v>
      </c>
      <c r="G19" s="10">
        <v>27710</v>
      </c>
      <c r="H19" s="1">
        <v>31</v>
      </c>
      <c r="I19" s="1">
        <v>2</v>
      </c>
      <c r="J19" s="1">
        <v>7</v>
      </c>
      <c r="K19" s="1" t="s">
        <v>136</v>
      </c>
      <c r="L19" s="1">
        <v>11</v>
      </c>
      <c r="M19" s="1">
        <v>8.1999999999999993</v>
      </c>
      <c r="N19" s="7">
        <f t="shared" si="0"/>
        <v>18</v>
      </c>
    </row>
    <row r="20" spans="1:14" x14ac:dyDescent="0.2">
      <c r="A20" s="1">
        <v>15</v>
      </c>
      <c r="B20" s="3" t="s">
        <v>137</v>
      </c>
      <c r="C20" s="1" t="s">
        <v>80</v>
      </c>
      <c r="D20" s="1">
        <v>57</v>
      </c>
      <c r="E20" s="1" t="s">
        <v>138</v>
      </c>
      <c r="F20" s="1" t="s">
        <v>139</v>
      </c>
      <c r="G20" s="10">
        <v>34040</v>
      </c>
      <c r="H20" s="1">
        <v>17</v>
      </c>
      <c r="I20" s="1">
        <v>3</v>
      </c>
      <c r="J20" s="1">
        <v>7</v>
      </c>
      <c r="K20" s="1" t="s">
        <v>140</v>
      </c>
      <c r="L20" s="1">
        <v>2.7</v>
      </c>
      <c r="M20" s="1">
        <v>7.8</v>
      </c>
      <c r="N20" s="3">
        <f t="shared" si="0"/>
        <v>15</v>
      </c>
    </row>
    <row r="21" spans="1:14" x14ac:dyDescent="0.2">
      <c r="A21" s="1">
        <v>16</v>
      </c>
      <c r="B21" s="9" t="s">
        <v>141</v>
      </c>
      <c r="C21" s="1" t="s">
        <v>25</v>
      </c>
      <c r="D21" s="1">
        <v>67</v>
      </c>
      <c r="E21" s="1" t="s">
        <v>142</v>
      </c>
      <c r="F21" s="1" t="s">
        <v>143</v>
      </c>
      <c r="G21" s="10">
        <v>36450</v>
      </c>
      <c r="H21" s="1">
        <v>30</v>
      </c>
      <c r="I21" s="1">
        <v>2</v>
      </c>
      <c r="J21" s="1">
        <v>10</v>
      </c>
      <c r="K21" s="1" t="s">
        <v>144</v>
      </c>
      <c r="L21" s="1">
        <v>8</v>
      </c>
      <c r="M21" s="1">
        <v>4.4000000000000004</v>
      </c>
      <c r="N21" s="9">
        <f t="shared" si="0"/>
        <v>21</v>
      </c>
    </row>
    <row r="24" spans="1:14" x14ac:dyDescent="0.2">
      <c r="B24" t="s">
        <v>147</v>
      </c>
      <c r="G24" t="s">
        <v>150</v>
      </c>
      <c r="N24" t="s">
        <v>148</v>
      </c>
    </row>
    <row r="25" spans="1:14" x14ac:dyDescent="0.2">
      <c r="B25" t="s">
        <v>146</v>
      </c>
      <c r="N25" t="s">
        <v>149</v>
      </c>
    </row>
    <row r="26" spans="1:14" x14ac:dyDescent="0.2">
      <c r="B26" t="s">
        <v>149</v>
      </c>
    </row>
    <row r="27" spans="1:14" x14ac:dyDescent="0.2">
      <c r="E27" s="28"/>
      <c r="F27" s="28"/>
      <c r="G27" s="28"/>
      <c r="H27" s="28"/>
      <c r="I27" s="28"/>
      <c r="J27" s="28"/>
      <c r="K27" s="28"/>
      <c r="L27" s="28"/>
    </row>
    <row r="28" spans="1:14" x14ac:dyDescent="0.2">
      <c r="E28" s="28"/>
      <c r="F28" s="28"/>
      <c r="G28" s="28"/>
      <c r="H28" s="28"/>
      <c r="I28" s="28"/>
      <c r="J28" s="28"/>
      <c r="K28" s="28"/>
      <c r="L28" s="28"/>
    </row>
    <row r="29" spans="1:14" x14ac:dyDescent="0.2">
      <c r="E29" s="28"/>
      <c r="F29" s="28"/>
      <c r="G29" s="28"/>
      <c r="H29" s="28"/>
      <c r="I29" s="28"/>
      <c r="J29" s="28"/>
      <c r="K29" s="28"/>
      <c r="L29" s="28"/>
    </row>
    <row r="30" spans="1:14" x14ac:dyDescent="0.2">
      <c r="E30" s="28"/>
      <c r="F30" s="28"/>
      <c r="G30" s="28"/>
      <c r="H30" s="28"/>
      <c r="I30" s="28"/>
      <c r="J30" s="28"/>
      <c r="K30" s="28"/>
      <c r="L30" s="28"/>
    </row>
    <row r="31" spans="1:14" x14ac:dyDescent="0.2">
      <c r="E31" s="28"/>
      <c r="F31" s="29" t="s">
        <v>171</v>
      </c>
      <c r="G31" s="29"/>
      <c r="H31" s="29"/>
      <c r="I31" s="29"/>
      <c r="J31" s="29"/>
      <c r="K31" s="29"/>
      <c r="L31" s="28"/>
    </row>
    <row r="32" spans="1:14" x14ac:dyDescent="0.2">
      <c r="E32" s="28"/>
      <c r="F32" s="28"/>
      <c r="G32" s="28"/>
      <c r="H32" s="28"/>
      <c r="I32" s="28"/>
      <c r="J32" s="28"/>
      <c r="K32" s="28"/>
      <c r="L32" s="28"/>
    </row>
    <row r="33" spans="5:12" x14ac:dyDescent="0.2">
      <c r="E33" s="28"/>
      <c r="F33" s="28"/>
      <c r="G33" s="28"/>
      <c r="H33" s="28"/>
      <c r="I33" s="28"/>
      <c r="J33" s="28"/>
      <c r="K33" s="28"/>
      <c r="L33" s="28"/>
    </row>
    <row r="34" spans="5:12" x14ac:dyDescent="0.2">
      <c r="E34" s="28"/>
      <c r="F34" s="28"/>
      <c r="G34" s="28"/>
      <c r="H34" s="28"/>
      <c r="I34" s="28"/>
      <c r="J34" s="28"/>
      <c r="K34" s="28"/>
      <c r="L34" s="28"/>
    </row>
    <row r="35" spans="5:12" x14ac:dyDescent="0.2">
      <c r="E35" s="28"/>
      <c r="F35" s="28"/>
      <c r="G35" s="28"/>
      <c r="H35" s="28"/>
      <c r="I35" s="28"/>
      <c r="J35" s="28"/>
      <c r="K35" s="28"/>
      <c r="L35" s="28"/>
    </row>
  </sheetData>
  <mergeCells count="1">
    <mergeCell ref="F31:K3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0A6EA-64C5-4F9D-81F8-6D6D0770613F}">
  <dimension ref="A1:Q35"/>
  <sheetViews>
    <sheetView workbookViewId="0">
      <selection activeCell="E41" sqref="E41"/>
    </sheetView>
  </sheetViews>
  <sheetFormatPr baseColWidth="10" defaultRowHeight="11.25" x14ac:dyDescent="0.2"/>
  <cols>
    <col min="2" max="2" width="13.5" customWidth="1"/>
    <col min="10" max="10" width="17.1640625" customWidth="1"/>
  </cols>
  <sheetData>
    <row r="1" spans="1:17" ht="20.100000000000001" customHeight="1" x14ac:dyDescent="0.2">
      <c r="H1" s="27" t="s">
        <v>172</v>
      </c>
      <c r="I1" s="27"/>
      <c r="J1" s="27"/>
    </row>
    <row r="2" spans="1:17" x14ac:dyDescent="0.2">
      <c r="D2" s="20" t="s">
        <v>160</v>
      </c>
      <c r="E2" s="20"/>
      <c r="F2" s="20"/>
      <c r="G2" s="20"/>
    </row>
    <row r="3" spans="1:17" x14ac:dyDescent="0.2">
      <c r="C3" s="21" t="s">
        <v>161</v>
      </c>
      <c r="D3" s="21"/>
      <c r="K3" s="21" t="s">
        <v>162</v>
      </c>
      <c r="L3" s="21"/>
    </row>
    <row r="5" spans="1:17" x14ac:dyDescent="0.2">
      <c r="A5" s="8"/>
      <c r="B5" s="1" t="s">
        <v>157</v>
      </c>
      <c r="C5" s="1"/>
      <c r="D5" s="1" t="s">
        <v>158</v>
      </c>
      <c r="E5" s="1"/>
      <c r="F5" s="1" t="s">
        <v>159</v>
      </c>
      <c r="G5" s="1"/>
      <c r="I5" s="8"/>
      <c r="J5" s="1" t="s">
        <v>157</v>
      </c>
      <c r="K5" s="1"/>
      <c r="L5" s="1" t="s">
        <v>158</v>
      </c>
      <c r="M5" s="1"/>
      <c r="N5" s="1" t="s">
        <v>159</v>
      </c>
      <c r="O5" s="1"/>
      <c r="Q5" t="s">
        <v>163</v>
      </c>
    </row>
    <row r="6" spans="1:17" x14ac:dyDescent="0.2">
      <c r="A6" s="18">
        <v>1</v>
      </c>
      <c r="B6" s="1" t="s">
        <v>14</v>
      </c>
      <c r="C6" s="1"/>
      <c r="D6" s="17">
        <v>129854</v>
      </c>
      <c r="E6" s="1"/>
      <c r="F6" s="8">
        <v>6</v>
      </c>
      <c r="G6" s="1"/>
      <c r="I6" s="18">
        <v>1</v>
      </c>
      <c r="J6" s="8" t="s">
        <v>79</v>
      </c>
      <c r="K6" s="1"/>
      <c r="L6" s="2">
        <v>10760</v>
      </c>
      <c r="M6" s="1"/>
      <c r="N6" s="22">
        <v>16</v>
      </c>
      <c r="O6" s="1"/>
    </row>
    <row r="7" spans="1:17" x14ac:dyDescent="0.2">
      <c r="A7" s="19">
        <v>2</v>
      </c>
      <c r="B7" s="1" t="s">
        <v>19</v>
      </c>
      <c r="C7" s="1"/>
      <c r="D7" s="17">
        <v>165377</v>
      </c>
      <c r="E7" s="1"/>
      <c r="F7" s="7">
        <v>9</v>
      </c>
      <c r="G7" s="1"/>
      <c r="I7" s="19">
        <v>2</v>
      </c>
      <c r="J7" s="7" t="s">
        <v>84</v>
      </c>
      <c r="K7" s="1"/>
      <c r="L7" s="2">
        <v>11870</v>
      </c>
      <c r="M7" s="1"/>
      <c r="N7" s="8">
        <v>18</v>
      </c>
      <c r="O7" s="1"/>
    </row>
    <row r="8" spans="1:17" x14ac:dyDescent="0.2">
      <c r="A8" s="19">
        <v>3</v>
      </c>
      <c r="B8" s="4" t="s">
        <v>24</v>
      </c>
      <c r="C8" s="1"/>
      <c r="D8" s="2">
        <v>36754</v>
      </c>
      <c r="E8" s="1"/>
      <c r="F8" s="9">
        <v>7</v>
      </c>
      <c r="G8" s="1"/>
      <c r="I8" s="19">
        <v>3</v>
      </c>
      <c r="J8" s="9" t="s">
        <v>88</v>
      </c>
      <c r="K8" s="1"/>
      <c r="L8" s="2">
        <v>12240</v>
      </c>
      <c r="M8" s="1"/>
      <c r="N8" s="8">
        <v>18</v>
      </c>
      <c r="O8" s="1"/>
    </row>
    <row r="9" spans="1:17" x14ac:dyDescent="0.2">
      <c r="A9" s="18">
        <v>4</v>
      </c>
      <c r="B9" s="4" t="s">
        <v>29</v>
      </c>
      <c r="C9" s="1"/>
      <c r="D9" s="2">
        <v>39451</v>
      </c>
      <c r="E9" s="1"/>
      <c r="F9" s="6">
        <v>16</v>
      </c>
      <c r="G9" s="1"/>
      <c r="I9" s="18">
        <v>4</v>
      </c>
      <c r="J9" s="8" t="s">
        <v>92</v>
      </c>
      <c r="K9" s="1"/>
      <c r="L9" s="2">
        <v>12830</v>
      </c>
      <c r="M9" s="1"/>
      <c r="N9" s="3">
        <v>21</v>
      </c>
      <c r="O9" s="1"/>
    </row>
    <row r="10" spans="1:17" x14ac:dyDescent="0.2">
      <c r="A10" s="19">
        <v>5</v>
      </c>
      <c r="B10" s="3" t="s">
        <v>32</v>
      </c>
      <c r="C10" s="1"/>
      <c r="D10" s="2">
        <v>90186</v>
      </c>
      <c r="E10" s="1"/>
      <c r="F10" s="4">
        <v>14</v>
      </c>
      <c r="G10" s="1"/>
      <c r="I10" s="19">
        <v>5</v>
      </c>
      <c r="J10" s="3" t="s">
        <v>96</v>
      </c>
      <c r="K10" s="1"/>
      <c r="L10" s="2">
        <v>13430</v>
      </c>
      <c r="M10" s="1"/>
      <c r="N10" s="8">
        <v>18</v>
      </c>
      <c r="O10" s="1"/>
    </row>
    <row r="11" spans="1:17" x14ac:dyDescent="0.2">
      <c r="A11" s="18">
        <v>6</v>
      </c>
      <c r="B11" s="1" t="s">
        <v>36</v>
      </c>
      <c r="C11" s="1"/>
      <c r="D11" s="2">
        <v>86290</v>
      </c>
      <c r="E11" s="1"/>
      <c r="F11" s="6">
        <v>5</v>
      </c>
      <c r="G11" s="1"/>
      <c r="I11" s="18">
        <v>6</v>
      </c>
      <c r="J11" s="7" t="s">
        <v>101</v>
      </c>
      <c r="K11" s="1"/>
      <c r="L11" s="2">
        <v>13480</v>
      </c>
      <c r="M11" s="1"/>
      <c r="N11" s="9">
        <v>15</v>
      </c>
      <c r="O11" s="1"/>
    </row>
    <row r="12" spans="1:17" x14ac:dyDescent="0.2">
      <c r="A12" s="19">
        <v>7</v>
      </c>
      <c r="B12" s="1" t="s">
        <v>40</v>
      </c>
      <c r="C12" s="1"/>
      <c r="D12" s="2">
        <v>60644</v>
      </c>
      <c r="E12" s="1"/>
      <c r="F12" s="9">
        <v>7</v>
      </c>
      <c r="G12" s="1"/>
      <c r="I12" s="19">
        <v>7</v>
      </c>
      <c r="J12" s="13" t="s">
        <v>105</v>
      </c>
      <c r="K12" s="1"/>
      <c r="L12" s="14">
        <v>14880</v>
      </c>
      <c r="M12" s="1"/>
      <c r="N12" s="22">
        <v>16</v>
      </c>
      <c r="O12" s="1"/>
    </row>
    <row r="13" spans="1:17" x14ac:dyDescent="0.2">
      <c r="A13" s="18">
        <v>8</v>
      </c>
      <c r="B13" s="5" t="s">
        <v>44</v>
      </c>
      <c r="C13" s="1"/>
      <c r="D13" s="17">
        <v>108955</v>
      </c>
      <c r="E13" s="1"/>
      <c r="F13" s="3">
        <v>17</v>
      </c>
      <c r="G13" s="1"/>
      <c r="I13" s="18">
        <v>8</v>
      </c>
      <c r="J13" s="9" t="s">
        <v>110</v>
      </c>
      <c r="K13" s="1"/>
      <c r="L13" s="2">
        <v>15580</v>
      </c>
      <c r="M13" s="1"/>
      <c r="N13" s="6">
        <v>19</v>
      </c>
      <c r="O13" s="1"/>
    </row>
    <row r="14" spans="1:17" x14ac:dyDescent="0.2">
      <c r="A14" s="18">
        <v>9</v>
      </c>
      <c r="B14" s="4" t="s">
        <v>48</v>
      </c>
      <c r="C14" s="1"/>
      <c r="D14" s="2">
        <v>35270</v>
      </c>
      <c r="E14" s="1"/>
      <c r="F14" s="8">
        <v>6</v>
      </c>
      <c r="G14" s="1"/>
      <c r="I14" s="18">
        <v>9</v>
      </c>
      <c r="J14" s="9" t="s">
        <v>113</v>
      </c>
      <c r="K14" s="1"/>
      <c r="L14" s="2">
        <v>16320</v>
      </c>
      <c r="M14" s="1"/>
      <c r="N14" s="6">
        <v>17</v>
      </c>
      <c r="O14" s="1"/>
    </row>
    <row r="15" spans="1:17" x14ac:dyDescent="0.2">
      <c r="A15" s="18">
        <v>10</v>
      </c>
      <c r="B15" s="5" t="s">
        <v>52</v>
      </c>
      <c r="C15" s="1"/>
      <c r="D15" s="2">
        <v>71213</v>
      </c>
      <c r="E15" s="1"/>
      <c r="F15" s="6">
        <v>15</v>
      </c>
      <c r="G15" s="1"/>
      <c r="I15" s="18">
        <v>10</v>
      </c>
      <c r="J15" s="1" t="s">
        <v>117</v>
      </c>
      <c r="K15" s="1"/>
      <c r="L15" s="2">
        <v>16670</v>
      </c>
      <c r="M15" s="1"/>
      <c r="N15" s="6">
        <v>14</v>
      </c>
      <c r="O15" s="1"/>
    </row>
    <row r="16" spans="1:17" x14ac:dyDescent="0.2">
      <c r="A16" s="19">
        <v>11</v>
      </c>
      <c r="B16" s="1" t="s">
        <v>56</v>
      </c>
      <c r="C16" s="1"/>
      <c r="D16" s="17">
        <v>217813</v>
      </c>
      <c r="E16" s="1"/>
      <c r="F16" s="6">
        <v>12</v>
      </c>
      <c r="G16" s="1"/>
      <c r="I16" s="19">
        <v>11</v>
      </c>
      <c r="J16" s="9" t="s">
        <v>121</v>
      </c>
      <c r="K16" s="1"/>
      <c r="L16" s="2">
        <v>17390</v>
      </c>
      <c r="M16" s="1"/>
      <c r="N16" s="6">
        <v>21</v>
      </c>
      <c r="O16" s="1"/>
    </row>
    <row r="17" spans="1:15" x14ac:dyDescent="0.2">
      <c r="A17" s="18">
        <v>12</v>
      </c>
      <c r="B17" s="1" t="s">
        <v>60</v>
      </c>
      <c r="C17" s="1"/>
      <c r="D17" s="2">
        <v>35800</v>
      </c>
      <c r="E17" s="1"/>
      <c r="F17" s="7">
        <v>9</v>
      </c>
      <c r="G17" s="1"/>
      <c r="I17" s="18">
        <v>12</v>
      </c>
      <c r="J17" s="9" t="s">
        <v>125</v>
      </c>
      <c r="K17" s="1"/>
      <c r="L17" s="10">
        <v>17440</v>
      </c>
      <c r="M17" s="1"/>
      <c r="N17" s="22">
        <v>16</v>
      </c>
      <c r="O17" s="1"/>
    </row>
    <row r="18" spans="1:15" x14ac:dyDescent="0.2">
      <c r="A18" s="19">
        <v>13</v>
      </c>
      <c r="B18" s="4" t="s">
        <v>64</v>
      </c>
      <c r="C18" s="1"/>
      <c r="D18" s="2">
        <v>54230</v>
      </c>
      <c r="E18" s="1"/>
      <c r="F18" s="9">
        <v>7</v>
      </c>
      <c r="G18" s="1"/>
      <c r="I18" s="19">
        <v>13</v>
      </c>
      <c r="J18" s="9" t="s">
        <v>129</v>
      </c>
      <c r="K18" s="1"/>
      <c r="L18" s="10">
        <v>21480</v>
      </c>
      <c r="M18" s="1"/>
      <c r="N18" s="6">
        <v>7</v>
      </c>
      <c r="O18" s="1"/>
    </row>
    <row r="19" spans="1:15" x14ac:dyDescent="0.2">
      <c r="A19" s="18">
        <v>14</v>
      </c>
      <c r="B19" s="3" t="s">
        <v>68</v>
      </c>
      <c r="C19" s="1"/>
      <c r="D19" s="2">
        <v>86311</v>
      </c>
      <c r="E19" s="1"/>
      <c r="F19" s="3">
        <v>17</v>
      </c>
      <c r="G19" s="1"/>
      <c r="I19" s="18">
        <v>14</v>
      </c>
      <c r="J19" s="7" t="s">
        <v>133</v>
      </c>
      <c r="K19" s="1"/>
      <c r="L19" s="10">
        <v>27710</v>
      </c>
      <c r="M19" s="1"/>
      <c r="N19" s="8">
        <v>18</v>
      </c>
      <c r="O19" s="1"/>
    </row>
    <row r="20" spans="1:15" x14ac:dyDescent="0.2">
      <c r="A20" s="18">
        <v>15</v>
      </c>
      <c r="B20" s="1" t="s">
        <v>71</v>
      </c>
      <c r="C20" s="1"/>
      <c r="D20" s="2">
        <v>51187</v>
      </c>
      <c r="E20" s="1"/>
      <c r="F20" s="4">
        <v>14</v>
      </c>
      <c r="G20" s="1"/>
      <c r="I20" s="18">
        <v>15</v>
      </c>
      <c r="J20" s="3" t="s">
        <v>137</v>
      </c>
      <c r="K20" s="1"/>
      <c r="L20" s="10">
        <v>34040</v>
      </c>
      <c r="M20" s="1"/>
      <c r="N20" s="9">
        <v>15</v>
      </c>
      <c r="O20" s="1"/>
    </row>
    <row r="21" spans="1:15" x14ac:dyDescent="0.2">
      <c r="A21" s="18">
        <v>16</v>
      </c>
      <c r="B21" s="3" t="s">
        <v>75</v>
      </c>
      <c r="C21" s="1"/>
      <c r="D21" s="17">
        <v>91877</v>
      </c>
      <c r="E21" s="1"/>
      <c r="F21" s="6">
        <v>11</v>
      </c>
      <c r="G21" s="1"/>
      <c r="I21" s="18">
        <v>16</v>
      </c>
      <c r="J21" s="9" t="s">
        <v>141</v>
      </c>
      <c r="K21" s="1"/>
      <c r="L21" s="10">
        <v>36450</v>
      </c>
      <c r="M21" s="1"/>
      <c r="N21" s="3">
        <v>21</v>
      </c>
      <c r="O21" s="1"/>
    </row>
    <row r="22" spans="1:15" x14ac:dyDescent="0.2">
      <c r="A22" s="19">
        <v>17</v>
      </c>
      <c r="B22" s="1"/>
      <c r="C22" s="1"/>
      <c r="D22" s="1"/>
      <c r="E22" s="1"/>
      <c r="F22" s="1"/>
      <c r="G22" s="1"/>
      <c r="I22" s="19">
        <v>17</v>
      </c>
      <c r="J22" s="1"/>
      <c r="K22" s="1"/>
      <c r="L22" s="1"/>
      <c r="M22" s="1"/>
      <c r="N22" s="1"/>
      <c r="O22" s="1"/>
    </row>
    <row r="23" spans="1:15" x14ac:dyDescent="0.2">
      <c r="A23" s="18">
        <v>18</v>
      </c>
      <c r="B23" s="1"/>
      <c r="C23" s="1"/>
      <c r="D23" s="1"/>
      <c r="E23" s="1"/>
      <c r="F23" s="1"/>
      <c r="G23" s="1"/>
      <c r="I23" s="18">
        <v>18</v>
      </c>
      <c r="J23" s="1"/>
      <c r="K23" s="1"/>
      <c r="L23" s="1"/>
      <c r="M23" s="1"/>
      <c r="N23" s="1"/>
      <c r="O23" s="1"/>
    </row>
    <row r="24" spans="1:15" x14ac:dyDescent="0.2">
      <c r="A24" s="19">
        <v>19</v>
      </c>
      <c r="B24" s="1"/>
      <c r="C24" s="1"/>
      <c r="D24" s="1"/>
      <c r="E24" s="1"/>
      <c r="F24" s="1"/>
      <c r="G24" s="1"/>
      <c r="I24" s="19">
        <v>19</v>
      </c>
      <c r="J24" s="1"/>
      <c r="K24" s="1"/>
      <c r="L24" s="1"/>
      <c r="M24" s="1"/>
      <c r="N24" s="1"/>
      <c r="O24" s="1"/>
    </row>
    <row r="25" spans="1:15" x14ac:dyDescent="0.2">
      <c r="A25" s="1"/>
      <c r="B25" s="1"/>
      <c r="C25" s="1"/>
      <c r="D25" s="1"/>
      <c r="E25" s="1"/>
      <c r="F25" s="1"/>
      <c r="G25" s="1"/>
      <c r="I25" s="1"/>
      <c r="J25" s="1"/>
      <c r="K25" s="1"/>
      <c r="L25" s="1"/>
      <c r="M25" s="1"/>
      <c r="N25" s="1"/>
      <c r="O25" s="1"/>
    </row>
    <row r="26" spans="1:15" x14ac:dyDescent="0.2">
      <c r="A26" s="24" t="s">
        <v>166</v>
      </c>
      <c r="I26" s="24" t="s">
        <v>167</v>
      </c>
    </row>
    <row r="29" spans="1:15" x14ac:dyDescent="0.2">
      <c r="G29" s="23" t="s">
        <v>164</v>
      </c>
      <c r="H29" s="23"/>
      <c r="I29" s="23"/>
      <c r="J29" s="23"/>
      <c r="K29" s="23"/>
      <c r="L29" s="23"/>
      <c r="M29" s="23"/>
    </row>
    <row r="30" spans="1:15" x14ac:dyDescent="0.2">
      <c r="B30" s="23" t="s">
        <v>168</v>
      </c>
      <c r="C30" s="23"/>
      <c r="H30" s="23" t="s">
        <v>165</v>
      </c>
      <c r="I30" s="23"/>
    </row>
    <row r="34" spans="5:10" x14ac:dyDescent="0.2">
      <c r="E34" s="25" t="s">
        <v>170</v>
      </c>
      <c r="F34" s="25"/>
      <c r="G34" s="25"/>
      <c r="H34" s="25"/>
      <c r="I34" s="25"/>
      <c r="J34" s="25"/>
    </row>
    <row r="35" spans="5:10" x14ac:dyDescent="0.2">
      <c r="E35" s="26"/>
      <c r="F35" s="26" t="s">
        <v>169</v>
      </c>
      <c r="G35" s="26"/>
      <c r="H35" s="26"/>
      <c r="I35" s="26"/>
      <c r="J35" s="26"/>
    </row>
  </sheetData>
  <mergeCells count="8">
    <mergeCell ref="E34:J34"/>
    <mergeCell ref="H1:J1"/>
    <mergeCell ref="D2:G2"/>
    <mergeCell ref="K3:L3"/>
    <mergeCell ref="C3:D3"/>
    <mergeCell ref="G29:M29"/>
    <mergeCell ref="H30:I30"/>
    <mergeCell ref="B30:C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2021-04-12T05:52:23Z</dcterms:created>
  <dcterms:modified xsi:type="dcterms:W3CDTF">2021-04-12T06:39:26Z</dcterms:modified>
</cp:coreProperties>
</file>