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aume.le-boedec\Desktop\"/>
    </mc:Choice>
  </mc:AlternateContent>
  <xr:revisionPtr revIDLastSave="0" documentId="13_ncr:1_{23065FEF-E408-4105-A7DA-FAE09FBE9E64}" xr6:coauthVersionLast="45" xr6:coauthVersionMax="45" xr10:uidLastSave="{00000000-0000-0000-0000-000000000000}"/>
  <bookViews>
    <workbookView xWindow="-110" yWindow="-110" windowWidth="19420" windowHeight="10420" tabRatio="601" xr2:uid="{E02ACC17-BEA4-440F-9A76-A4C9219EB543}"/>
  </bookViews>
  <sheets>
    <sheet name="Explications" sheetId="4" r:id="rId1"/>
    <sheet name="Base de données" sheetId="1" r:id="rId2"/>
    <sheet name="Listes" sheetId="3" r:id="rId3"/>
  </sheets>
  <definedNames>
    <definedName name="Tableau1_2">Tableau1[[Noms]:[Colonne5]]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" i="1" l="1"/>
  <c r="M16" i="1" l="1"/>
  <c r="P16" i="1" s="1"/>
  <c r="N16" i="1" l="1"/>
  <c r="M2" i="1" l="1"/>
  <c r="N2" i="1" s="1"/>
  <c r="M3" i="1"/>
  <c r="N3" i="1" s="1"/>
  <c r="M4" i="1"/>
  <c r="M5" i="1"/>
  <c r="N5" i="1" s="1"/>
  <c r="M6" i="1"/>
  <c r="N6" i="1" s="1"/>
  <c r="M7" i="1"/>
  <c r="M8" i="1"/>
  <c r="N8" i="1" s="1"/>
  <c r="M9" i="1"/>
  <c r="N9" i="1" s="1"/>
  <c r="P3" i="1" l="1"/>
  <c r="P5" i="1"/>
  <c r="P2" i="1"/>
  <c r="P9" i="1"/>
  <c r="P7" i="1"/>
  <c r="P6" i="1"/>
  <c r="P8" i="1"/>
  <c r="P10" i="1"/>
  <c r="P11" i="1"/>
  <c r="P13" i="1"/>
  <c r="P12" i="1"/>
  <c r="M15" i="1" l="1"/>
  <c r="P15" i="1" s="1"/>
  <c r="M14" i="1"/>
  <c r="P14" i="1" s="1"/>
</calcChain>
</file>

<file path=xl/sharedStrings.xml><?xml version="1.0" encoding="utf-8"?>
<sst xmlns="http://schemas.openxmlformats.org/spreadsheetml/2006/main" count="172" uniqueCount="77">
  <si>
    <t>Type</t>
  </si>
  <si>
    <t>Caractéristiques</t>
  </si>
  <si>
    <t>Liste</t>
  </si>
  <si>
    <t xml:space="preserve">        End If</t>
  </si>
  <si>
    <t xml:space="preserve">    For Each "ligne" In ActiveSheet.Range("Tableau1_2")</t>
  </si>
  <si>
    <t xml:space="preserve">        If  Colone"D".Cellule.Value = "un Type" and Colone"E".Cellule.Value = "un carac" Then</t>
  </si>
  <si>
    <t xml:space="preserve">            Colone"N".Cellule.Value  "compris entre min et max"</t>
  </si>
  <si>
    <t xml:space="preserve">       Else "ligne couleur du texte en rouge"</t>
  </si>
  <si>
    <t xml:space="preserve">    Next "Ligne"</t>
  </si>
  <si>
    <t xml:space="preserve">Filtre colone D par couleur </t>
  </si>
  <si>
    <t>Afficher un message comme quoi une valeur aberrante a été repéré</t>
  </si>
  <si>
    <t xml:space="preserve">colone D = colone 3 du tableau </t>
  </si>
  <si>
    <t xml:space="preserve">colone E = colone 4 du tableau </t>
  </si>
  <si>
    <t xml:space="preserve">colone N = colone 13 du tableau </t>
  </si>
  <si>
    <t xml:space="preserve">colone O = colone 14 du tableau </t>
  </si>
  <si>
    <t xml:space="preserve">colone P = colone 15 du tableau </t>
  </si>
  <si>
    <t>Colonne12</t>
  </si>
  <si>
    <t>Colonne5</t>
  </si>
  <si>
    <t>Colonne6</t>
  </si>
  <si>
    <t>Colonne7</t>
  </si>
  <si>
    <t>Colonne8</t>
  </si>
  <si>
    <t>Colonne9</t>
  </si>
  <si>
    <t>Colonne10</t>
  </si>
  <si>
    <t>Colonne11</t>
  </si>
  <si>
    <t>Noms</t>
  </si>
  <si>
    <t>AAA</t>
  </si>
  <si>
    <t>BBB</t>
  </si>
  <si>
    <t>CCC</t>
  </si>
  <si>
    <t>DDD</t>
  </si>
  <si>
    <t>EEE</t>
  </si>
  <si>
    <t>FFF</t>
  </si>
  <si>
    <t xml:space="preserve">X &lt; Y </t>
  </si>
  <si>
    <t>X &lt; Y &lt; Z</t>
  </si>
  <si>
    <t>Y &lt; Z &lt; W</t>
  </si>
  <si>
    <t xml:space="preserve">Z &lt; W </t>
  </si>
  <si>
    <t>Z &lt; W</t>
  </si>
  <si>
    <t xml:space="preserve">Type 1 </t>
  </si>
  <si>
    <t xml:space="preserve">Type 2 </t>
  </si>
  <si>
    <t xml:space="preserve">Type 3 </t>
  </si>
  <si>
    <t xml:space="preserve">Type 4 </t>
  </si>
  <si>
    <t>Mini</t>
  </si>
  <si>
    <t>Maxi</t>
  </si>
  <si>
    <t>XXX</t>
  </si>
  <si>
    <t>YYY</t>
  </si>
  <si>
    <t>Type 1</t>
  </si>
  <si>
    <t>Type 4</t>
  </si>
  <si>
    <t>Type 3</t>
  </si>
  <si>
    <t>type 2</t>
  </si>
  <si>
    <t>Type 2</t>
  </si>
  <si>
    <t>Ratio 1</t>
  </si>
  <si>
    <t>Ratio 2</t>
  </si>
  <si>
    <t>Ratio 3</t>
  </si>
  <si>
    <t>Date</t>
  </si>
  <si>
    <t>Types</t>
  </si>
  <si>
    <t xml:space="preserve">Principe : </t>
  </si>
  <si>
    <t xml:space="preserve">2- En fonction de ce qui est écrit en colone D ET E, la valeur de la colone N doit être comprise entre la valeur mini et la valeur maxi inscrit sur une autre feuille (La colone N pourrait aussi être la colone O ou P en fonction du cas) </t>
  </si>
  <si>
    <t xml:space="preserve">Combinaison 1 </t>
  </si>
  <si>
    <t>Combinaison 2</t>
  </si>
  <si>
    <t>Combinaison 3</t>
  </si>
  <si>
    <t>Combinaison 4</t>
  </si>
  <si>
    <t>Combinaison 5</t>
  </si>
  <si>
    <t>Combinaison 6</t>
  </si>
  <si>
    <t>Combinaison 7</t>
  </si>
  <si>
    <t>Combinaison 8</t>
  </si>
  <si>
    <t>Combinaison 9</t>
  </si>
  <si>
    <t>Combinaison 10</t>
  </si>
  <si>
    <t>Combinaison 11</t>
  </si>
  <si>
    <t>Combinaison 12</t>
  </si>
  <si>
    <t>Combinaison 13</t>
  </si>
  <si>
    <t>etc….</t>
  </si>
  <si>
    <t xml:space="preserve">Les combinaisons possibles sont dans la feuille Liste, Chaque combinaison a un ratio min et max associé et qu'il faut donc vérifier dans ce tableau </t>
  </si>
  <si>
    <t>0- Démarrer un compteur de nombre d'erreur</t>
  </si>
  <si>
    <t xml:space="preserve">1- Il faut repérer ce qui est écrit dans la colone D ET la colone E d'une ligne du tableau parmis 86 combinaisons possibles. Des que la bonne combinaison est trouvée, passer à l'étape 2 </t>
  </si>
  <si>
    <t>3- Si la valeur de la colone N est bien comprise entre le min et max alors on passe à la ligne suivante du tableau</t>
  </si>
  <si>
    <t>Tableau qui s'agrandi au fur et à mesure du temps -&gt; analyser ligne par ligne certaines colones pour détecter des erreurs</t>
  </si>
  <si>
    <t>4- Sinon, mettre le texte de la ligne en couleur rouge et ajouter 1 au compteur, puis passer à la ligne suivante juqu'a arriver à la fin du tableau</t>
  </si>
  <si>
    <t xml:space="preserve">Sur une ligne il faut analyser 86 combinaisons possibles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</si>
</sst>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FFC000"/>
      <name val="Calibri"/>
      <family val="2"/>
      <scheme val="minor"/>
    </font>
    <font>
      <b/>
      <sz val="8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2" borderId="0" xfId="0" applyFont="1" applyFill="1" applyProtection="1"/>
    <xf numFmtId="0" fontId="9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2" borderId="0" xfId="0" pivotButton="1" applyFont="1" applyFill="1" applyProtection="1"/>
    <xf numFmtId="2" fontId="8" fillId="2" borderId="0" xfId="0" applyNumberFormat="1" applyFont="1" applyFill="1" applyProtection="1"/>
    <xf numFmtId="2" fontId="8" fillId="2" borderId="0" xfId="0" applyNumberFormat="1" applyFont="1" applyFill="1" applyAlignment="1" applyProtection="1">
      <alignment horizontal="left" vertical="center" wrapText="1"/>
    </xf>
    <xf numFmtId="0" fontId="8" fillId="0" borderId="0" xfId="0" applyFont="1" applyProtection="1"/>
    <xf numFmtId="2" fontId="11" fillId="0" borderId="0" xfId="0" applyNumberFormat="1" applyFont="1" applyAlignment="1" applyProtection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2" fontId="12" fillId="2" borderId="2" xfId="0" applyNumberFormat="1" applyFont="1" applyFill="1" applyBorder="1" applyAlignment="1" applyProtection="1">
      <alignment horizontal="left" vertical="center"/>
    </xf>
    <xf numFmtId="2" fontId="12" fillId="2" borderId="1" xfId="0" applyNumberFormat="1" applyFont="1" applyFill="1" applyBorder="1" applyAlignment="1" applyProtection="1">
      <alignment horizontal="center" vertical="center"/>
    </xf>
    <xf numFmtId="2" fontId="12" fillId="2" borderId="2" xfId="0" applyNumberFormat="1" applyFont="1" applyFill="1" applyBorder="1" applyAlignment="1" applyProtection="1">
      <alignment horizontal="center" vertical="center"/>
    </xf>
    <xf numFmtId="2" fontId="13" fillId="0" borderId="0" xfId="0" applyNumberFormat="1" applyFont="1" applyAlignment="1" applyProtection="1">
      <alignment horizontal="center" vertical="center"/>
    </xf>
    <xf numFmtId="0" fontId="6" fillId="2" borderId="5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left" vertical="center"/>
    </xf>
    <xf numFmtId="2" fontId="12" fillId="3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7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21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3" borderId="15" xfId="0" applyFont="1" applyFill="1" applyBorder="1" applyAlignment="1">
      <alignment horizontal="right" vertical="center" wrapText="1"/>
    </xf>
    <xf numFmtId="0" fontId="7" fillId="3" borderId="22" xfId="0" applyFont="1" applyFill="1" applyBorder="1" applyAlignment="1" applyProtection="1">
      <alignment vertical="center" wrapText="1"/>
    </xf>
    <xf numFmtId="0" fontId="7" fillId="3" borderId="23" xfId="0" applyFont="1" applyFill="1" applyBorder="1" applyAlignment="1" applyProtection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2" fillId="3" borderId="25" xfId="0" applyFont="1" applyFill="1" applyBorder="1" applyAlignment="1">
      <alignment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7" fillId="3" borderId="8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 wrapText="1"/>
    </xf>
    <xf numFmtId="0" fontId="7" fillId="3" borderId="26" xfId="0" applyFont="1" applyFill="1" applyBorder="1" applyAlignment="1">
      <alignment vertical="center" wrapText="1"/>
    </xf>
    <xf numFmtId="0" fontId="5" fillId="0" borderId="3" xfId="0" applyFont="1" applyBorder="1" applyAlignment="1" applyProtection="1">
      <alignment horizontal="center" vertical="center" wrapText="1"/>
    </xf>
    <xf numFmtId="14" fontId="12" fillId="2" borderId="2" xfId="0" applyNumberFormat="1" applyFont="1" applyFill="1" applyBorder="1" applyAlignment="1" applyProtection="1">
      <alignment horizontal="center" vertical="center"/>
    </xf>
    <xf numFmtId="0" fontId="8" fillId="2" borderId="0" xfId="0" applyFont="1" applyFill="1" applyAlignment="1" applyProtection="1">
      <alignment horizontal="center"/>
    </xf>
    <xf numFmtId="2" fontId="8" fillId="2" borderId="0" xfId="0" applyNumberFormat="1" applyFont="1" applyFill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2" fillId="0" borderId="0" xfId="0" applyFont="1" applyAlignment="1">
      <alignment horizontal="center" vertical="center" wrapText="1"/>
    </xf>
    <xf numFmtId="0" fontId="0" fillId="2" borderId="0" xfId="0" applyFont="1" applyFill="1" applyAlignment="1" applyProtection="1">
      <alignment horizontal="left"/>
    </xf>
    <xf numFmtId="0" fontId="0" fillId="2" borderId="0" xfId="0" applyFont="1" applyFill="1" applyProtection="1"/>
    <xf numFmtId="2" fontId="0" fillId="2" borderId="0" xfId="0" applyNumberFormat="1" applyFont="1" applyFill="1" applyProtection="1"/>
    <xf numFmtId="0" fontId="0" fillId="2" borderId="0" xfId="0" applyFont="1" applyFill="1" applyAlignment="1" applyProtection="1">
      <alignment horizontal="center"/>
    </xf>
    <xf numFmtId="2" fontId="0" fillId="2" borderId="0" xfId="0" applyNumberFormat="1" applyFont="1" applyFill="1" applyAlignment="1" applyProtection="1">
      <alignment horizontal="left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2" fontId="12" fillId="2" borderId="27" xfId="0" applyNumberFormat="1" applyFont="1" applyFill="1" applyBorder="1" applyAlignment="1" applyProtection="1">
      <alignment horizontal="center" vertical="center"/>
    </xf>
    <xf numFmtId="0" fontId="0" fillId="2" borderId="0" xfId="0" applyFill="1"/>
    <xf numFmtId="2" fontId="15" fillId="2" borderId="0" xfId="0" applyNumberFormat="1" applyFont="1" applyFill="1" applyAlignment="1">
      <alignment horizontal="left" vertical="center"/>
    </xf>
    <xf numFmtId="2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 wrapText="1"/>
    </xf>
    <xf numFmtId="2" fontId="6" fillId="0" borderId="0" xfId="0" applyNumberFormat="1" applyFont="1" applyAlignment="1">
      <alignment horizontal="left" vertical="center"/>
    </xf>
    <xf numFmtId="2" fontId="2" fillId="2" borderId="0" xfId="0" applyNumberFormat="1" applyFont="1" applyFill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top" wrapText="1"/>
    </xf>
    <xf numFmtId="0" fontId="14" fillId="3" borderId="18" xfId="0" applyFont="1" applyFill="1" applyBorder="1" applyAlignment="1">
      <alignment horizontal="center" vertical="top" wrapText="1"/>
    </xf>
    <xf numFmtId="0" fontId="14" fillId="3" borderId="10" xfId="0" applyFont="1" applyFill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center" wrapText="1"/>
    </xf>
    <xf numFmtId="2" fontId="11" fillId="2" borderId="0" xfId="0" applyNumberFormat="1" applyFont="1" applyFill="1" applyAlignment="1" applyProtection="1">
      <alignment horizontal="center" vertical="center"/>
    </xf>
    <xf numFmtId="2" fontId="11" fillId="2" borderId="0" xfId="0" applyNumberFormat="1" applyFont="1" applyFill="1" applyAlignment="1" applyProtection="1">
      <alignment vertical="center"/>
    </xf>
    <xf numFmtId="2" fontId="1" fillId="2" borderId="0" xfId="0" applyNumberFormat="1" applyFont="1" applyFill="1" applyAlignment="1">
      <alignment horizontal="center" vertical="center"/>
    </xf>
    <xf numFmtId="2" fontId="6" fillId="2" borderId="0" xfId="0" applyNumberFormat="1" applyFont="1" applyFill="1" applyAlignment="1">
      <alignment horizontal="left" vertical="center"/>
    </xf>
    <xf numFmtId="2" fontId="1" fillId="2" borderId="0" xfId="0" applyNumberFormat="1" applyFont="1" applyFill="1" applyAlignment="1">
      <alignment horizontal="center" vertical="center" wrapText="1"/>
    </xf>
    <xf numFmtId="2" fontId="1" fillId="2" borderId="0" xfId="0" applyNumberFormat="1" applyFont="1" applyFill="1" applyAlignment="1">
      <alignment horizontal="right" vertical="center"/>
    </xf>
    <xf numFmtId="0" fontId="15" fillId="2" borderId="0" xfId="0" applyFont="1" applyFill="1"/>
  </cellXfs>
  <cellStyles count="1">
    <cellStyle name="Normal" xfId="0" builtinId="0"/>
  </cellStyles>
  <dxfs count="22"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color theme="0"/>
      </font>
      <fill>
        <patternFill patternType="solid">
          <fgColor theme="4"/>
          <bgColor rgb="FF004489"/>
        </patternFill>
      </fill>
      <border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  <vertical style="thin">
          <color theme="1"/>
        </vertical>
        <horizontal style="thin">
          <color theme="1"/>
        </horizontal>
      </border>
    </dxf>
    <dxf>
      <font>
        <color theme="1"/>
      </font>
      <border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  <vertical/>
        <horizontal/>
      </border>
    </dxf>
  </dxfs>
  <tableStyles count="1" defaultTableStyle="TableStyleMedium2" defaultPivotStyle="PivotStyleLight16">
    <tableStyle name="Tableau Bilan Ratios" pivot="0" count="2" xr9:uid="{CE9D04D2-2822-45ED-AA15-4E7AAB11C62B}">
      <tableStyleElement type="wholeTable" dxfId="21"/>
      <tableStyleElement type="headerRow" dxfId="20"/>
    </tableStyle>
  </tableStyles>
  <colors>
    <mruColors>
      <color rgb="FFFFFFB9"/>
      <color rgb="FFFFFF97"/>
      <color rgb="FF0060C0"/>
      <color rgb="FF2190FF"/>
      <color rgb="FF004489"/>
      <color rgb="FFE20024"/>
      <color rgb="FF013C8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4450428-A8EF-47D6-A91D-96B40CDBE9AA}" name="Tableau1" displayName="Tableau1" ref="B1:P16" totalsRowShown="0" headerRowDxfId="19" dataDxfId="17" headerRowBorderDxfId="18" tableBorderDxfId="16" totalsRowBorderDxfId="15">
  <autoFilter ref="B1:P16" xr:uid="{AFEECC24-5126-426C-811D-401879D61DBB}"/>
  <sortState xmlns:xlrd2="http://schemas.microsoft.com/office/spreadsheetml/2017/richdata2" ref="B2:P16">
    <sortCondition descending="1" ref="C1:C16"/>
  </sortState>
  <tableColumns count="15">
    <tableColumn id="16" xr3:uid="{BC86FD5C-C01E-46D9-B032-92126D7E5244}" name="Date" dataDxfId="14"/>
    <tableColumn id="9" xr3:uid="{B1DA6D58-8010-40C2-B012-97CE66D4512E}" name="Noms" dataDxfId="13"/>
    <tableColumn id="1" xr3:uid="{91A211D5-D0DF-47CD-9578-D97233493B41}" name="Types" dataDxfId="12"/>
    <tableColumn id="2" xr3:uid="{8887A63D-7E5F-4A9B-8DAD-C31BDE0B3DC8}" name="Caractéristiques" dataDxfId="11"/>
    <tableColumn id="3" xr3:uid="{317C2882-0857-48CB-BD21-7771C81481F0}" name="Colonne5" dataDxfId="10"/>
    <tableColumn id="4" xr3:uid="{ED6B925D-7087-44FC-9873-45980413B539}" name="Colonne6" dataDxfId="9"/>
    <tableColumn id="8" xr3:uid="{93471AEA-05E5-484C-96DA-30FE0D7C952F}" name="Colonne7" dataDxfId="8"/>
    <tableColumn id="12" xr3:uid="{E53049CA-AC98-4284-B729-C3CCBF8D582F}" name="Colonne8" dataDxfId="7"/>
    <tableColumn id="5" xr3:uid="{BEA3AB4D-AFF1-4394-9CC2-31FC8FFCAB54}" name="Colonne9" dataDxfId="6"/>
    <tableColumn id="13" xr3:uid="{56C0293A-ED52-4F42-A193-8A842AAB7A3D}" name="Colonne10" dataDxfId="5"/>
    <tableColumn id="6" xr3:uid="{1CEBF894-883F-4EC8-87A5-C5D90B5AAED2}" name="Colonne11" dataDxfId="4"/>
    <tableColumn id="11" xr3:uid="{2116299C-BD3E-46DA-B6D0-E652E936942F}" name="Colonne12" dataDxfId="3">
      <calculatedColumnFormula>IFERROR($K2*$J2,"")</calculatedColumnFormula>
    </tableColumn>
    <tableColumn id="7" xr3:uid="{21586590-07F9-488D-9938-9EB4D6D11CF3}" name="Ratio 1" dataDxfId="2">
      <calculatedColumnFormula>IFERROR($M2/$G2,"")</calculatedColumnFormula>
    </tableColumn>
    <tableColumn id="10" xr3:uid="{61429747-BB0D-4376-91AB-B72132654EB3}" name="Ratio 2" dataDxfId="1"/>
    <tableColumn id="14" xr3:uid="{F2C9FF7B-3C88-4202-9058-12A2DE5D4F49}" name="Ratio 3" dataDxfId="0">
      <calculatedColumnFormula>IFERROR($M2/$I2,"")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821CF-CC71-4B6E-88A6-ECF2814B2DDD}">
  <dimension ref="A1:M32"/>
  <sheetViews>
    <sheetView tabSelected="1" workbookViewId="0">
      <selection activeCell="B5" sqref="B5"/>
    </sheetView>
  </sheetViews>
  <sheetFormatPr baseColWidth="10" defaultRowHeight="14.5" x14ac:dyDescent="0.35"/>
  <cols>
    <col min="1" max="16384" width="10.90625" style="69"/>
  </cols>
  <sheetData>
    <row r="1" spans="1:13" x14ac:dyDescent="0.35">
      <c r="D1" s="54" t="s">
        <v>76</v>
      </c>
    </row>
    <row r="2" spans="1:13" x14ac:dyDescent="0.35">
      <c r="D2" s="57"/>
    </row>
    <row r="3" spans="1:13" x14ac:dyDescent="0.35">
      <c r="B3" s="81"/>
      <c r="C3" s="50"/>
      <c r="D3" s="58" t="s">
        <v>11</v>
      </c>
      <c r="E3" s="55"/>
      <c r="F3" s="55"/>
      <c r="G3" s="56"/>
      <c r="H3" s="12"/>
      <c r="I3" s="7"/>
      <c r="J3" s="7"/>
      <c r="K3" s="12"/>
      <c r="L3" s="12"/>
      <c r="M3" s="82"/>
    </row>
    <row r="4" spans="1:13" x14ac:dyDescent="0.35">
      <c r="B4" s="55"/>
      <c r="C4" s="50"/>
      <c r="D4" s="58" t="s">
        <v>12</v>
      </c>
      <c r="E4" s="55"/>
      <c r="F4" s="7"/>
      <c r="G4" s="56"/>
      <c r="H4" s="12"/>
      <c r="I4" s="7"/>
      <c r="J4" s="7"/>
      <c r="K4" s="12"/>
      <c r="L4" s="12"/>
      <c r="M4" s="12"/>
    </row>
    <row r="5" spans="1:13" x14ac:dyDescent="0.35">
      <c r="B5" s="7"/>
      <c r="C5" s="7"/>
      <c r="D5" s="58" t="s">
        <v>13</v>
      </c>
      <c r="E5" s="55"/>
      <c r="F5" s="55"/>
      <c r="G5" s="56"/>
      <c r="H5" s="12"/>
      <c r="J5" s="82"/>
      <c r="M5" s="7"/>
    </row>
    <row r="6" spans="1:13" x14ac:dyDescent="0.35">
      <c r="B6" s="7"/>
      <c r="C6" s="7"/>
      <c r="D6" s="58" t="s">
        <v>14</v>
      </c>
      <c r="E6" s="55"/>
      <c r="F6" s="55"/>
      <c r="G6" s="56"/>
      <c r="H6" s="12"/>
      <c r="J6" s="82"/>
      <c r="M6" s="7"/>
    </row>
    <row r="7" spans="1:13" x14ac:dyDescent="0.35">
      <c r="B7" s="7"/>
      <c r="C7" s="7"/>
      <c r="D7" s="58" t="s">
        <v>15</v>
      </c>
      <c r="E7" s="55"/>
      <c r="F7" s="55"/>
      <c r="G7" s="56"/>
      <c r="H7" s="12"/>
      <c r="J7" s="82"/>
      <c r="M7" s="7"/>
    </row>
    <row r="8" spans="1:13" x14ac:dyDescent="0.35">
      <c r="B8" s="7"/>
      <c r="C8" s="7"/>
      <c r="E8" s="55"/>
      <c r="F8" s="55"/>
      <c r="G8" s="56"/>
      <c r="H8" s="12"/>
      <c r="J8" s="82"/>
      <c r="M8" s="7"/>
    </row>
    <row r="9" spans="1:13" x14ac:dyDescent="0.35">
      <c r="A9" s="87" t="s">
        <v>54</v>
      </c>
      <c r="B9" s="69" t="s">
        <v>74</v>
      </c>
      <c r="C9" s="12"/>
      <c r="D9" s="7"/>
      <c r="E9" s="55"/>
      <c r="F9" s="55"/>
      <c r="G9" s="56"/>
      <c r="H9" s="12"/>
      <c r="J9" s="82"/>
      <c r="M9" s="7"/>
    </row>
    <row r="10" spans="1:13" x14ac:dyDescent="0.35">
      <c r="A10" s="7"/>
      <c r="B10" s="69" t="s">
        <v>71</v>
      </c>
      <c r="C10" s="12"/>
      <c r="D10" s="7"/>
      <c r="E10" s="55"/>
      <c r="F10" s="55"/>
      <c r="G10" s="56"/>
      <c r="H10" s="12"/>
      <c r="M10" s="7"/>
    </row>
    <row r="11" spans="1:13" x14ac:dyDescent="0.35">
      <c r="B11" s="69" t="s">
        <v>72</v>
      </c>
      <c r="C11" s="12"/>
      <c r="D11" s="7"/>
      <c r="E11" s="7"/>
      <c r="F11" s="7"/>
      <c r="G11" s="12"/>
      <c r="H11" s="12"/>
      <c r="M11" s="7"/>
    </row>
    <row r="12" spans="1:13" x14ac:dyDescent="0.35">
      <c r="B12" s="69" t="s">
        <v>70</v>
      </c>
      <c r="C12" s="12"/>
      <c r="D12" s="7"/>
      <c r="E12" s="7"/>
      <c r="F12" s="7"/>
      <c r="G12" s="12"/>
      <c r="H12" s="12"/>
      <c r="M12" s="7"/>
    </row>
    <row r="13" spans="1:13" x14ac:dyDescent="0.35">
      <c r="B13" s="69" t="s">
        <v>55</v>
      </c>
      <c r="C13" s="12"/>
      <c r="D13" s="7"/>
      <c r="E13" s="7"/>
      <c r="F13" s="7"/>
      <c r="G13" s="12"/>
      <c r="H13" s="12"/>
      <c r="M13" s="7"/>
    </row>
    <row r="14" spans="1:13" x14ac:dyDescent="0.35">
      <c r="A14" s="7"/>
      <c r="B14" s="69" t="s">
        <v>73</v>
      </c>
      <c r="C14" s="12"/>
      <c r="D14" s="7"/>
      <c r="F14" s="7"/>
      <c r="G14" s="12"/>
      <c r="H14" s="12"/>
      <c r="M14" s="7"/>
    </row>
    <row r="15" spans="1:13" x14ac:dyDescent="0.35">
      <c r="A15" s="7"/>
      <c r="B15" s="69" t="s">
        <v>75</v>
      </c>
      <c r="C15" s="12"/>
      <c r="D15" s="7"/>
      <c r="F15" s="7"/>
      <c r="G15" s="12"/>
      <c r="H15" s="12"/>
      <c r="M15" s="7"/>
    </row>
    <row r="16" spans="1:13" x14ac:dyDescent="0.35">
      <c r="F16" s="7"/>
      <c r="G16" s="12"/>
      <c r="H16" s="12"/>
      <c r="M16" s="7"/>
    </row>
    <row r="17" spans="2:13" x14ac:dyDescent="0.35">
      <c r="F17" s="7"/>
      <c r="G17" s="12"/>
      <c r="H17" s="12"/>
      <c r="M17" s="7"/>
    </row>
    <row r="18" spans="2:13" x14ac:dyDescent="0.35">
      <c r="F18" s="7"/>
      <c r="G18" s="12"/>
      <c r="H18" s="12"/>
      <c r="M18" s="7"/>
    </row>
    <row r="19" spans="2:13" x14ac:dyDescent="0.35">
      <c r="F19" s="7"/>
      <c r="G19" s="12"/>
      <c r="H19" s="12"/>
      <c r="M19" s="7"/>
    </row>
    <row r="20" spans="2:13" x14ac:dyDescent="0.35">
      <c r="F20" s="7"/>
      <c r="G20" s="12"/>
      <c r="H20" s="12"/>
      <c r="M20" s="7"/>
    </row>
    <row r="21" spans="2:13" x14ac:dyDescent="0.35">
      <c r="B21" s="7"/>
      <c r="C21" s="7"/>
      <c r="D21" s="12"/>
      <c r="E21" s="7"/>
      <c r="F21" s="7"/>
      <c r="G21" s="12"/>
      <c r="H21" s="12"/>
      <c r="I21" s="7"/>
      <c r="J21" s="7"/>
    </row>
    <row r="22" spans="2:13" ht="15.5" x14ac:dyDescent="0.35">
      <c r="B22" s="7"/>
      <c r="C22" s="7"/>
      <c r="D22" s="12"/>
      <c r="E22" s="7"/>
      <c r="F22" s="7"/>
      <c r="G22" s="12"/>
      <c r="H22" s="12"/>
      <c r="I22" s="7"/>
      <c r="J22" s="7"/>
      <c r="K22" s="70"/>
      <c r="L22" s="83"/>
      <c r="M22" s="83"/>
    </row>
    <row r="23" spans="2:13" ht="15.5" x14ac:dyDescent="0.35">
      <c r="B23" s="7"/>
      <c r="C23" s="7"/>
      <c r="D23" s="12"/>
      <c r="E23" s="7"/>
      <c r="F23" s="7"/>
      <c r="G23" s="12"/>
      <c r="H23" s="12"/>
      <c r="I23" s="7"/>
      <c r="J23" s="7"/>
      <c r="K23" s="84"/>
      <c r="L23" s="83"/>
      <c r="M23" s="83"/>
    </row>
    <row r="24" spans="2:13" ht="15.5" x14ac:dyDescent="0.35">
      <c r="B24" s="7"/>
      <c r="C24" s="7"/>
      <c r="D24" s="12"/>
      <c r="E24" s="7"/>
      <c r="F24" s="7"/>
      <c r="G24" s="12"/>
      <c r="H24" s="12"/>
      <c r="I24" s="7"/>
      <c r="J24" s="7"/>
      <c r="K24" s="84"/>
      <c r="L24" s="85"/>
      <c r="M24" s="86"/>
    </row>
    <row r="25" spans="2:13" ht="15.5" x14ac:dyDescent="0.35">
      <c r="B25" s="7"/>
      <c r="C25" s="7"/>
      <c r="D25" s="12"/>
      <c r="E25" s="7"/>
      <c r="F25" s="7"/>
      <c r="G25" s="12"/>
      <c r="H25" s="12"/>
      <c r="I25" s="7"/>
      <c r="J25" s="7"/>
      <c r="K25" s="84"/>
      <c r="L25" s="83"/>
      <c r="M25" s="83"/>
    </row>
    <row r="26" spans="2:13" ht="15.5" x14ac:dyDescent="0.35">
      <c r="B26" s="7"/>
      <c r="C26" s="7"/>
      <c r="D26" s="12"/>
      <c r="E26" s="7"/>
      <c r="F26" s="7"/>
      <c r="G26" s="12"/>
      <c r="H26" s="12"/>
      <c r="I26" s="7"/>
      <c r="J26" s="7"/>
      <c r="K26" s="84"/>
      <c r="L26" s="85"/>
      <c r="M26" s="85"/>
    </row>
    <row r="27" spans="2:13" ht="15.5" x14ac:dyDescent="0.35">
      <c r="B27" s="7"/>
      <c r="C27" s="7"/>
      <c r="D27" s="12"/>
      <c r="E27" s="7"/>
      <c r="F27" s="7"/>
      <c r="G27" s="12"/>
      <c r="H27" s="12"/>
      <c r="I27" s="7"/>
      <c r="J27" s="7"/>
      <c r="K27" s="84"/>
      <c r="L27" s="85"/>
      <c r="M27" s="85"/>
    </row>
    <row r="28" spans="2:13" ht="15.5" x14ac:dyDescent="0.35">
      <c r="B28" s="7"/>
      <c r="C28" s="7"/>
      <c r="D28" s="12"/>
      <c r="E28" s="7"/>
      <c r="F28" s="7"/>
      <c r="G28" s="12"/>
      <c r="H28" s="12"/>
      <c r="I28" s="7"/>
      <c r="J28" s="7"/>
      <c r="K28" s="84"/>
      <c r="L28" s="85"/>
      <c r="M28" s="85"/>
    </row>
    <row r="29" spans="2:13" ht="15.5" x14ac:dyDescent="0.35">
      <c r="B29" s="7"/>
      <c r="C29" s="7"/>
      <c r="D29" s="12"/>
      <c r="E29" s="7"/>
      <c r="F29" s="7"/>
      <c r="G29" s="12"/>
      <c r="H29" s="12"/>
      <c r="I29" s="7"/>
      <c r="J29" s="7"/>
      <c r="K29" s="84"/>
      <c r="L29" s="85"/>
      <c r="M29" s="85"/>
    </row>
    <row r="30" spans="2:13" ht="15.5" x14ac:dyDescent="0.35">
      <c r="B30" s="7"/>
      <c r="C30" s="7"/>
      <c r="D30" s="12"/>
      <c r="E30" s="7"/>
      <c r="F30" s="7"/>
      <c r="G30" s="12"/>
      <c r="H30" s="12"/>
      <c r="I30" s="7"/>
      <c r="J30" s="7"/>
      <c r="K30" s="84"/>
      <c r="L30" s="85"/>
      <c r="M30" s="85"/>
    </row>
    <row r="31" spans="2:13" ht="15.5" x14ac:dyDescent="0.35">
      <c r="B31" s="7"/>
      <c r="C31" s="7"/>
      <c r="D31" s="12"/>
      <c r="E31" s="7"/>
      <c r="F31" s="7"/>
      <c r="G31" s="12"/>
      <c r="H31" s="12"/>
      <c r="I31" s="7"/>
      <c r="J31" s="7"/>
      <c r="K31" s="84"/>
      <c r="L31" s="85"/>
      <c r="M31" s="85"/>
    </row>
    <row r="32" spans="2:13" ht="15.5" x14ac:dyDescent="0.35">
      <c r="B32" s="7"/>
      <c r="C32" s="7"/>
      <c r="D32" s="12"/>
      <c r="E32" s="7"/>
      <c r="F32" s="7"/>
      <c r="G32" s="12"/>
      <c r="H32" s="12"/>
      <c r="I32" s="7"/>
      <c r="J32" s="7"/>
      <c r="K32" s="84"/>
      <c r="L32" s="85"/>
      <c r="M32" s="8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33424-FDCB-4C16-AF20-E638DAAD024B}">
  <sheetPr codeName="Feuil2"/>
  <dimension ref="B1:AQ203"/>
  <sheetViews>
    <sheetView showGridLines="0" topLeftCell="C1" zoomScale="85" zoomScaleNormal="85" workbookViewId="0">
      <pane ySplit="1" topLeftCell="A2" activePane="bottomLeft" state="frozen"/>
      <selection pane="bottomLeft" activeCell="I10" sqref="I10"/>
    </sheetView>
  </sheetViews>
  <sheetFormatPr baseColWidth="10" defaultRowHeight="10.5" x14ac:dyDescent="0.25"/>
  <cols>
    <col min="1" max="1" width="5.08984375" style="7" customWidth="1"/>
    <col min="2" max="2" width="12.453125" style="7" customWidth="1"/>
    <col min="3" max="3" width="13.08984375" style="7" bestFit="1" customWidth="1"/>
    <col min="4" max="4" width="14.81640625" style="7" bestFit="1" customWidth="1"/>
    <col min="5" max="5" width="19.08984375" style="12" bestFit="1" customWidth="1"/>
    <col min="6" max="6" width="24.6328125" style="7" customWidth="1"/>
    <col min="7" max="7" width="13.6328125" style="7" bestFit="1" customWidth="1"/>
    <col min="8" max="9" width="13.6328125" style="12" bestFit="1" customWidth="1"/>
    <col min="10" max="10" width="13.6328125" style="7" bestFit="1" customWidth="1"/>
    <col min="11" max="11" width="14.54296875" style="7" bestFit="1" customWidth="1"/>
    <col min="12" max="15" width="14.54296875" style="12" bestFit="1" customWidth="1"/>
    <col min="16" max="16" width="14.54296875" style="7" bestFit="1" customWidth="1"/>
    <col min="17" max="17" width="9.81640625" style="7" customWidth="1"/>
    <col min="18" max="18" width="21.54296875" style="7" bestFit="1" customWidth="1"/>
    <col min="19" max="19" width="20.7265625" style="7" customWidth="1"/>
    <col min="20" max="21" width="13.6328125" style="7" bestFit="1" customWidth="1"/>
    <col min="22" max="22" width="12.90625" style="7" bestFit="1" customWidth="1"/>
    <col min="23" max="16384" width="10.90625" style="7"/>
  </cols>
  <sheetData>
    <row r="1" spans="2:43" ht="29.5" customHeight="1" x14ac:dyDescent="0.25">
      <c r="B1" s="48" t="s">
        <v>52</v>
      </c>
      <c r="C1" s="48" t="s">
        <v>24</v>
      </c>
      <c r="D1" s="48" t="s">
        <v>53</v>
      </c>
      <c r="E1" s="48" t="s">
        <v>1</v>
      </c>
      <c r="F1" s="48" t="s">
        <v>17</v>
      </c>
      <c r="G1" s="48" t="s">
        <v>18</v>
      </c>
      <c r="H1" s="48" t="s">
        <v>19</v>
      </c>
      <c r="I1" s="48" t="s">
        <v>20</v>
      </c>
      <c r="J1" s="48" t="s">
        <v>21</v>
      </c>
      <c r="K1" s="48" t="s">
        <v>22</v>
      </c>
      <c r="L1" s="48" t="s">
        <v>23</v>
      </c>
      <c r="M1" s="48" t="s">
        <v>16</v>
      </c>
      <c r="N1" s="48" t="s">
        <v>49</v>
      </c>
      <c r="O1" s="48" t="s">
        <v>50</v>
      </c>
      <c r="P1" s="48" t="s">
        <v>51</v>
      </c>
      <c r="Q1" s="12"/>
      <c r="R1" s="23"/>
      <c r="S1" s="23"/>
      <c r="T1" s="23"/>
      <c r="U1" s="23"/>
      <c r="V1" s="23"/>
    </row>
    <row r="2" spans="2:43" ht="20" customHeight="1" x14ac:dyDescent="0.25">
      <c r="B2" s="49">
        <v>44263</v>
      </c>
      <c r="C2" s="22" t="s">
        <v>25</v>
      </c>
      <c r="D2" s="20" t="s">
        <v>44</v>
      </c>
      <c r="E2" s="21" t="s">
        <v>31</v>
      </c>
      <c r="F2" s="21" t="s">
        <v>42</v>
      </c>
      <c r="G2" s="21">
        <v>53.07</v>
      </c>
      <c r="H2" s="21"/>
      <c r="I2" s="21"/>
      <c r="J2" s="21">
        <v>4</v>
      </c>
      <c r="K2" s="21">
        <v>15</v>
      </c>
      <c r="L2" s="21"/>
      <c r="M2" s="27">
        <f t="shared" ref="M2:M9" si="0">IFERROR($K2*$J2,"")</f>
        <v>60</v>
      </c>
      <c r="N2" s="27">
        <f>IFERROR($M2/$G2,"")</f>
        <v>1.1305822498586773</v>
      </c>
      <c r="O2" s="27"/>
      <c r="P2" s="27" t="str">
        <f t="shared" ref="P2:P16" si="1">IFERROR($M2/$I2,"")</f>
        <v/>
      </c>
      <c r="Q2" s="12"/>
      <c r="R2" s="23"/>
      <c r="S2" s="23"/>
      <c r="T2" s="23"/>
      <c r="U2" s="23"/>
      <c r="V2" s="23"/>
      <c r="W2" s="13"/>
    </row>
    <row r="3" spans="2:43" ht="14.5" x14ac:dyDescent="0.25">
      <c r="B3" s="49">
        <v>44265</v>
      </c>
      <c r="C3" s="22" t="s">
        <v>25</v>
      </c>
      <c r="D3" s="20" t="s">
        <v>44</v>
      </c>
      <c r="E3" s="21" t="s">
        <v>32</v>
      </c>
      <c r="F3" s="21" t="s">
        <v>42</v>
      </c>
      <c r="G3" s="21">
        <v>61.247999999999998</v>
      </c>
      <c r="H3" s="21"/>
      <c r="I3" s="21"/>
      <c r="J3" s="21">
        <v>4</v>
      </c>
      <c r="K3" s="21">
        <v>15.8</v>
      </c>
      <c r="L3" s="21"/>
      <c r="M3" s="27">
        <f t="shared" si="0"/>
        <v>63.2</v>
      </c>
      <c r="N3" s="27">
        <f t="shared" ref="N3:P15" si="2">IFERROR($M3/$G3,"")</f>
        <v>1.0318704284221527</v>
      </c>
      <c r="O3" s="27"/>
      <c r="P3" s="27" t="str">
        <f t="shared" si="1"/>
        <v/>
      </c>
      <c r="Q3" s="12"/>
      <c r="R3" s="23"/>
      <c r="S3" s="23"/>
      <c r="T3" s="23"/>
      <c r="U3" s="23"/>
      <c r="V3" s="23"/>
      <c r="W3" s="13"/>
    </row>
    <row r="4" spans="2:43" ht="36.5" customHeight="1" x14ac:dyDescent="0.35">
      <c r="B4" s="49">
        <v>44266</v>
      </c>
      <c r="C4" s="22" t="s">
        <v>25</v>
      </c>
      <c r="D4" s="20" t="s">
        <v>44</v>
      </c>
      <c r="E4" s="21" t="s">
        <v>32</v>
      </c>
      <c r="F4" s="21" t="s">
        <v>42</v>
      </c>
      <c r="G4" s="21">
        <v>57.709999999999994</v>
      </c>
      <c r="H4" s="21"/>
      <c r="I4" s="21"/>
      <c r="J4" s="21">
        <v>4</v>
      </c>
      <c r="K4" s="21">
        <v>15.6</v>
      </c>
      <c r="L4" s="21"/>
      <c r="M4" s="27">
        <f t="shared" si="0"/>
        <v>62.4</v>
      </c>
      <c r="N4" s="27">
        <v>1.0812684110206205</v>
      </c>
      <c r="O4" s="27"/>
      <c r="P4" s="27"/>
      <c r="Q4" s="12"/>
      <c r="R4" s="23"/>
      <c r="S4" s="23"/>
      <c r="T4" s="23"/>
      <c r="U4" s="23"/>
      <c r="V4" s="23"/>
      <c r="W4"/>
      <c r="X4"/>
      <c r="Y4"/>
      <c r="Z4"/>
      <c r="AA4"/>
      <c r="AB4"/>
      <c r="AC4"/>
      <c r="AD4"/>
      <c r="AE4"/>
      <c r="AF4"/>
      <c r="AG4"/>
    </row>
    <row r="5" spans="2:43" ht="14.5" x14ac:dyDescent="0.35">
      <c r="B5" s="49">
        <v>44258</v>
      </c>
      <c r="C5" s="22" t="s">
        <v>25</v>
      </c>
      <c r="D5" s="20" t="s">
        <v>44</v>
      </c>
      <c r="E5" s="21" t="s">
        <v>31</v>
      </c>
      <c r="F5" s="21" t="s">
        <v>42</v>
      </c>
      <c r="G5" s="21">
        <v>55.39</v>
      </c>
      <c r="H5" s="21"/>
      <c r="I5" s="21"/>
      <c r="J5" s="21">
        <v>4</v>
      </c>
      <c r="K5" s="21">
        <v>15.2</v>
      </c>
      <c r="L5" s="21"/>
      <c r="M5" s="27">
        <f t="shared" si="0"/>
        <v>60.8</v>
      </c>
      <c r="N5" s="27">
        <f t="shared" si="2"/>
        <v>1.097671059758079</v>
      </c>
      <c r="O5" s="27"/>
      <c r="P5" s="27" t="str">
        <f t="shared" si="1"/>
        <v/>
      </c>
      <c r="Q5" s="12"/>
      <c r="R5" s="23"/>
      <c r="S5" s="23"/>
      <c r="T5" s="23"/>
      <c r="U5" s="23"/>
      <c r="V5" s="23"/>
      <c r="W5"/>
      <c r="X5"/>
      <c r="Y5"/>
      <c r="Z5"/>
      <c r="AA5"/>
      <c r="AB5"/>
      <c r="AC5"/>
      <c r="AD5"/>
      <c r="AE5"/>
      <c r="AF5"/>
      <c r="AG5"/>
      <c r="AH5" s="11"/>
      <c r="AI5" s="11"/>
      <c r="AJ5" s="11"/>
      <c r="AK5" s="11"/>
      <c r="AL5" s="11"/>
      <c r="AM5" s="11"/>
      <c r="AN5" s="11"/>
      <c r="AO5" s="11"/>
      <c r="AP5" s="11"/>
      <c r="AQ5" s="11"/>
    </row>
    <row r="6" spans="2:43" ht="14.5" x14ac:dyDescent="0.35">
      <c r="B6" s="49">
        <v>44259</v>
      </c>
      <c r="C6" s="22" t="s">
        <v>25</v>
      </c>
      <c r="D6" s="20" t="s">
        <v>44</v>
      </c>
      <c r="E6" s="21" t="s">
        <v>32</v>
      </c>
      <c r="F6" s="21" t="s">
        <v>42</v>
      </c>
      <c r="G6" s="21">
        <v>69.77601039999999</v>
      </c>
      <c r="H6" s="21"/>
      <c r="I6" s="21"/>
      <c r="J6" s="21">
        <v>4</v>
      </c>
      <c r="K6" s="21">
        <v>40</v>
      </c>
      <c r="L6" s="21"/>
      <c r="M6" s="27">
        <f t="shared" si="0"/>
        <v>160</v>
      </c>
      <c r="N6" s="27">
        <f t="shared" si="2"/>
        <v>2.2930517105059365</v>
      </c>
      <c r="O6" s="27"/>
      <c r="P6" s="27" t="str">
        <f t="shared" si="1"/>
        <v/>
      </c>
      <c r="R6" s="23"/>
      <c r="S6" s="23"/>
      <c r="T6" s="23"/>
      <c r="U6" s="23"/>
      <c r="V6" s="23"/>
      <c r="W6"/>
      <c r="X6"/>
      <c r="Y6"/>
      <c r="Z6"/>
      <c r="AA6"/>
      <c r="AB6"/>
      <c r="AC6"/>
      <c r="AD6"/>
      <c r="AE6"/>
      <c r="AF6"/>
      <c r="AG6"/>
    </row>
    <row r="7" spans="2:43" ht="14.5" x14ac:dyDescent="0.35">
      <c r="B7" s="49">
        <v>44264</v>
      </c>
      <c r="C7" s="22" t="s">
        <v>25</v>
      </c>
      <c r="D7" s="20" t="s">
        <v>44</v>
      </c>
      <c r="E7" s="21" t="s">
        <v>31</v>
      </c>
      <c r="F7" s="21" t="s">
        <v>42</v>
      </c>
      <c r="G7" s="21">
        <v>71.58443419999999</v>
      </c>
      <c r="H7" s="21"/>
      <c r="I7" s="21"/>
      <c r="J7" s="21">
        <v>4</v>
      </c>
      <c r="K7" s="21">
        <v>48</v>
      </c>
      <c r="L7" s="21"/>
      <c r="M7" s="27">
        <f t="shared" si="0"/>
        <v>192</v>
      </c>
      <c r="N7" s="27">
        <v>2.6821473431440492</v>
      </c>
      <c r="O7" s="27"/>
      <c r="P7" s="27" t="str">
        <f t="shared" si="1"/>
        <v/>
      </c>
      <c r="R7" s="23"/>
      <c r="S7" s="23"/>
      <c r="T7" s="23"/>
      <c r="U7" s="23"/>
      <c r="V7" s="23"/>
      <c r="W7"/>
      <c r="X7"/>
      <c r="Y7"/>
      <c r="Z7"/>
      <c r="AA7"/>
      <c r="AB7"/>
      <c r="AC7"/>
      <c r="AD7"/>
      <c r="AE7"/>
      <c r="AF7"/>
      <c r="AG7"/>
    </row>
    <row r="8" spans="2:43" ht="14.5" x14ac:dyDescent="0.35">
      <c r="B8" s="49">
        <v>44260</v>
      </c>
      <c r="C8" s="22" t="s">
        <v>25</v>
      </c>
      <c r="D8" s="20" t="s">
        <v>44</v>
      </c>
      <c r="E8" s="21" t="s">
        <v>32</v>
      </c>
      <c r="F8" s="21" t="s">
        <v>42</v>
      </c>
      <c r="G8" s="21">
        <v>62.431167199999997</v>
      </c>
      <c r="H8" s="21"/>
      <c r="I8" s="21"/>
      <c r="J8" s="21">
        <v>4</v>
      </c>
      <c r="K8" s="21">
        <v>32</v>
      </c>
      <c r="L8" s="21"/>
      <c r="M8" s="27">
        <f t="shared" si="0"/>
        <v>128</v>
      </c>
      <c r="N8" s="27">
        <f t="shared" si="2"/>
        <v>2.0502579999817785</v>
      </c>
      <c r="O8" s="27"/>
      <c r="P8" s="27" t="str">
        <f t="shared" si="1"/>
        <v/>
      </c>
      <c r="R8" s="23"/>
      <c r="S8" s="23"/>
      <c r="T8" s="23"/>
      <c r="U8" s="23"/>
      <c r="V8" s="23"/>
      <c r="W8"/>
      <c r="X8"/>
      <c r="Y8"/>
      <c r="Z8"/>
      <c r="AA8"/>
      <c r="AB8"/>
      <c r="AC8"/>
      <c r="AD8"/>
      <c r="AE8"/>
      <c r="AF8"/>
      <c r="AG8"/>
    </row>
    <row r="9" spans="2:43" ht="14.5" x14ac:dyDescent="0.35">
      <c r="B9" s="49">
        <v>44263</v>
      </c>
      <c r="C9" s="22" t="s">
        <v>26</v>
      </c>
      <c r="D9" s="20" t="s">
        <v>48</v>
      </c>
      <c r="E9" s="21" t="s">
        <v>31</v>
      </c>
      <c r="F9" s="21" t="s">
        <v>42</v>
      </c>
      <c r="G9" s="21">
        <v>64.049230600000001</v>
      </c>
      <c r="H9" s="21"/>
      <c r="I9" s="21"/>
      <c r="J9" s="21">
        <v>4</v>
      </c>
      <c r="K9" s="21">
        <v>32</v>
      </c>
      <c r="L9" s="21"/>
      <c r="M9" s="27">
        <f t="shared" si="0"/>
        <v>128</v>
      </c>
      <c r="N9" s="27">
        <f t="shared" si="2"/>
        <v>1.9984627262641934</v>
      </c>
      <c r="O9" s="27"/>
      <c r="P9" s="27" t="str">
        <f t="shared" si="1"/>
        <v/>
      </c>
      <c r="R9" s="23"/>
      <c r="S9" s="23"/>
      <c r="T9" s="23"/>
      <c r="U9" s="23"/>
      <c r="V9" s="23"/>
      <c r="W9"/>
      <c r="X9"/>
      <c r="Y9"/>
      <c r="Z9"/>
      <c r="AA9"/>
      <c r="AB9"/>
      <c r="AC9"/>
      <c r="AD9"/>
      <c r="AE9"/>
      <c r="AF9"/>
      <c r="AG9"/>
    </row>
    <row r="10" spans="2:43" ht="14.5" x14ac:dyDescent="0.35">
      <c r="B10" s="49">
        <v>44265</v>
      </c>
      <c r="C10" s="22" t="s">
        <v>26</v>
      </c>
      <c r="D10" s="20" t="s">
        <v>48</v>
      </c>
      <c r="E10" s="21" t="s">
        <v>32</v>
      </c>
      <c r="F10" s="21" t="s">
        <v>42</v>
      </c>
      <c r="G10" s="21">
        <v>570.5</v>
      </c>
      <c r="H10" s="21"/>
      <c r="I10" s="21"/>
      <c r="J10" s="21"/>
      <c r="K10" s="21">
        <v>830.5</v>
      </c>
      <c r="L10" s="21"/>
      <c r="M10" s="27">
        <v>830.5</v>
      </c>
      <c r="N10" s="27">
        <f t="shared" si="2"/>
        <v>1.4557405784399648</v>
      </c>
      <c r="O10" s="27"/>
      <c r="P10" s="27" t="str">
        <f t="shared" si="1"/>
        <v/>
      </c>
      <c r="Q10"/>
      <c r="R10" s="23"/>
      <c r="S10" s="23"/>
      <c r="T10" s="23"/>
      <c r="U10" s="23"/>
      <c r="V10" s="23"/>
      <c r="W10"/>
      <c r="X10"/>
      <c r="Y10"/>
      <c r="Z10"/>
      <c r="AA10"/>
      <c r="AB10"/>
      <c r="AC10"/>
      <c r="AD10"/>
      <c r="AE10"/>
      <c r="AF10"/>
      <c r="AG10"/>
    </row>
    <row r="11" spans="2:43" ht="14.5" x14ac:dyDescent="0.35">
      <c r="B11" s="49">
        <v>44266</v>
      </c>
      <c r="C11" s="22" t="s">
        <v>26</v>
      </c>
      <c r="D11" s="20" t="s">
        <v>45</v>
      </c>
      <c r="E11" s="21" t="s">
        <v>33</v>
      </c>
      <c r="F11" s="21" t="s">
        <v>42</v>
      </c>
      <c r="G11" s="21">
        <v>945</v>
      </c>
      <c r="H11" s="21"/>
      <c r="I11" s="21"/>
      <c r="J11" s="21"/>
      <c r="K11" s="21">
        <v>1129</v>
      </c>
      <c r="L11" s="21"/>
      <c r="M11" s="27">
        <v>1129</v>
      </c>
      <c r="N11" s="27"/>
      <c r="O11" s="27">
        <v>1.1947089947089946</v>
      </c>
      <c r="P11" s="27" t="str">
        <f t="shared" si="1"/>
        <v/>
      </c>
      <c r="Q11"/>
      <c r="R11" s="23"/>
      <c r="S11" s="23"/>
      <c r="T11" s="23"/>
      <c r="U11" s="23"/>
      <c r="V11" s="23"/>
      <c r="W11"/>
      <c r="X11"/>
      <c r="Y11"/>
      <c r="Z11"/>
      <c r="AA11"/>
      <c r="AB11"/>
      <c r="AC11"/>
      <c r="AD11"/>
      <c r="AE11"/>
      <c r="AF11"/>
      <c r="AG11"/>
    </row>
    <row r="12" spans="2:43" ht="14.5" x14ac:dyDescent="0.35">
      <c r="B12" s="49">
        <v>44258</v>
      </c>
      <c r="C12" s="22" t="s">
        <v>26</v>
      </c>
      <c r="D12" s="20" t="s">
        <v>48</v>
      </c>
      <c r="E12" s="21" t="s">
        <v>34</v>
      </c>
      <c r="F12" s="21" t="s">
        <v>42</v>
      </c>
      <c r="G12" s="21">
        <v>998</v>
      </c>
      <c r="H12" s="21"/>
      <c r="I12" s="21"/>
      <c r="J12" s="21"/>
      <c r="K12" s="21">
        <v>460.5</v>
      </c>
      <c r="L12" s="21"/>
      <c r="M12" s="27">
        <v>460.5</v>
      </c>
      <c r="N12" s="27">
        <v>0.46142284569138275</v>
      </c>
      <c r="O12" s="27"/>
      <c r="P12" s="27" t="str">
        <f t="shared" si="1"/>
        <v/>
      </c>
      <c r="Q12"/>
      <c r="R12" s="23"/>
      <c r="S12" s="23"/>
      <c r="T12" s="23"/>
      <c r="U12" s="23"/>
      <c r="V12" s="23"/>
      <c r="W12"/>
      <c r="X12"/>
      <c r="Y12"/>
      <c r="Z12"/>
      <c r="AA12"/>
      <c r="AB12"/>
      <c r="AC12"/>
      <c r="AD12"/>
      <c r="AE12"/>
      <c r="AF12"/>
      <c r="AG12"/>
    </row>
    <row r="13" spans="2:43" ht="14.5" x14ac:dyDescent="0.35">
      <c r="B13" s="49">
        <v>44259</v>
      </c>
      <c r="C13" s="22" t="s">
        <v>26</v>
      </c>
      <c r="D13" s="20" t="s">
        <v>45</v>
      </c>
      <c r="E13" s="21" t="s">
        <v>33</v>
      </c>
      <c r="F13" s="21" t="s">
        <v>42</v>
      </c>
      <c r="G13" s="21">
        <v>998</v>
      </c>
      <c r="H13" s="21"/>
      <c r="I13" s="21"/>
      <c r="J13" s="21"/>
      <c r="K13" s="21">
        <v>377</v>
      </c>
      <c r="L13" s="21"/>
      <c r="M13" s="27">
        <v>377</v>
      </c>
      <c r="N13" s="27"/>
      <c r="O13" s="27">
        <v>0.37775551102204408</v>
      </c>
      <c r="P13" s="27" t="str">
        <f t="shared" si="1"/>
        <v/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2:43" ht="14.5" x14ac:dyDescent="0.35">
      <c r="B14" s="49">
        <v>44264</v>
      </c>
      <c r="C14" s="22" t="s">
        <v>27</v>
      </c>
      <c r="D14" s="20" t="s">
        <v>46</v>
      </c>
      <c r="E14" s="21" t="s">
        <v>31</v>
      </c>
      <c r="F14" s="21" t="s">
        <v>43</v>
      </c>
      <c r="G14" s="21">
        <v>68.31</v>
      </c>
      <c r="H14" s="21"/>
      <c r="I14" s="21"/>
      <c r="J14" s="21">
        <v>5.5</v>
      </c>
      <c r="K14" s="21">
        <v>17</v>
      </c>
      <c r="L14" s="21"/>
      <c r="M14" s="27">
        <f t="shared" ref="M14:M15" si="3">IFERROR($K14*$J14,"")</f>
        <v>93.5</v>
      </c>
      <c r="N14" s="27"/>
      <c r="O14" s="27"/>
      <c r="P14" s="27">
        <f t="shared" si="2"/>
        <v>1.3687600644122382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2:43" ht="14.5" x14ac:dyDescent="0.35">
      <c r="B15" s="49">
        <v>44260</v>
      </c>
      <c r="C15" s="22" t="s">
        <v>27</v>
      </c>
      <c r="D15" s="20" t="s">
        <v>46</v>
      </c>
      <c r="E15" s="21" t="s">
        <v>35</v>
      </c>
      <c r="F15" s="21" t="s">
        <v>43</v>
      </c>
      <c r="G15" s="21">
        <v>76.05</v>
      </c>
      <c r="H15" s="21"/>
      <c r="I15" s="21"/>
      <c r="J15" s="21">
        <v>5</v>
      </c>
      <c r="K15" s="21">
        <v>17</v>
      </c>
      <c r="L15" s="21"/>
      <c r="M15" s="27">
        <f t="shared" si="3"/>
        <v>85</v>
      </c>
      <c r="N15" s="27"/>
      <c r="O15" s="27"/>
      <c r="P15" s="27">
        <f t="shared" si="2"/>
        <v>1.1176857330703485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2:43" ht="14.5" x14ac:dyDescent="0.35">
      <c r="B16" s="49"/>
      <c r="C16" s="22"/>
      <c r="D16" s="20"/>
      <c r="E16" s="68"/>
      <c r="F16" s="21"/>
      <c r="G16" s="21"/>
      <c r="H16" s="21"/>
      <c r="I16" s="21"/>
      <c r="J16" s="21"/>
      <c r="K16" s="21"/>
      <c r="L16" s="21"/>
      <c r="M16" s="27">
        <f>IFERROR($K16*$J16,"")</f>
        <v>0</v>
      </c>
      <c r="N16" s="27" t="str">
        <f>IFERROR($M16/$G16,"")</f>
        <v/>
      </c>
      <c r="O16" s="27"/>
      <c r="P16" s="27" t="str">
        <f t="shared" si="1"/>
        <v/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2:43" ht="14.5" x14ac:dyDescent="0.35">
      <c r="E17" s="7"/>
      <c r="F17" s="12"/>
      <c r="H17" s="7"/>
      <c r="J17" s="12"/>
      <c r="K17" s="14"/>
      <c r="M17" s="7"/>
      <c r="N17" s="7"/>
      <c r="O17" s="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2:43" ht="14.5" x14ac:dyDescent="0.35">
      <c r="E18" s="7"/>
      <c r="F18" s="12"/>
      <c r="H18" s="7"/>
      <c r="J18" s="12"/>
      <c r="K18" s="14"/>
      <c r="L18" s="14"/>
      <c r="M18" s="7"/>
      <c r="N18" s="15"/>
      <c r="O18" s="7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 s="11"/>
      <c r="AI18" s="11"/>
      <c r="AJ18" s="11"/>
      <c r="AK18" s="11"/>
      <c r="AL18" s="11"/>
      <c r="AM18" s="11"/>
      <c r="AN18" s="11"/>
      <c r="AO18" s="11"/>
      <c r="AP18" s="11"/>
      <c r="AQ18" s="11"/>
    </row>
    <row r="19" spans="2:43" ht="14.5" x14ac:dyDescent="0.35">
      <c r="E19" s="7"/>
      <c r="F19" s="12"/>
      <c r="H19" s="7"/>
      <c r="J19" s="12"/>
      <c r="K19" s="14"/>
      <c r="L19" s="14"/>
      <c r="M19" s="7"/>
      <c r="N19" s="15"/>
      <c r="O19" s="7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2:43" ht="14.5" x14ac:dyDescent="0.35">
      <c r="B20" s="51"/>
      <c r="C20" s="52"/>
      <c r="D20" s="50"/>
      <c r="K20" s="14"/>
      <c r="M20" s="7"/>
      <c r="N20" s="15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2:43" ht="14.5" x14ac:dyDescent="0.35">
      <c r="B21" s="5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2:43" ht="14.5" x14ac:dyDescent="0.35">
      <c r="B22" s="51"/>
      <c r="Q22"/>
      <c r="R22"/>
      <c r="S22" s="23"/>
      <c r="T22" s="23"/>
      <c r="U22" s="23"/>
      <c r="V22" s="23"/>
      <c r="W22"/>
      <c r="X22"/>
      <c r="Y22"/>
      <c r="Z22"/>
      <c r="AA22"/>
      <c r="AB22"/>
      <c r="AC22"/>
      <c r="AD22"/>
      <c r="AE22"/>
      <c r="AF22"/>
      <c r="AG22"/>
    </row>
    <row r="23" spans="2:43" ht="14.5" x14ac:dyDescent="0.35">
      <c r="O23" s="7"/>
      <c r="Q23"/>
      <c r="R23"/>
      <c r="S23" s="23"/>
      <c r="T23" s="23"/>
      <c r="U23" s="23"/>
      <c r="V23" s="23"/>
      <c r="W23"/>
      <c r="X23"/>
      <c r="Y23"/>
      <c r="Z23"/>
      <c r="AA23"/>
      <c r="AB23"/>
      <c r="AC23"/>
      <c r="AD23"/>
      <c r="AE23"/>
      <c r="AF23"/>
      <c r="AG23"/>
    </row>
    <row r="24" spans="2:43" ht="14.5" x14ac:dyDescent="0.35">
      <c r="O24" s="7"/>
      <c r="R24"/>
      <c r="S24" s="23"/>
      <c r="T24" s="23"/>
      <c r="U24" s="23"/>
      <c r="V24" s="23"/>
    </row>
    <row r="25" spans="2:43" ht="14.5" x14ac:dyDescent="0.35">
      <c r="O25" s="7"/>
      <c r="R25"/>
      <c r="S25" s="23"/>
      <c r="T25" s="23"/>
      <c r="U25" s="23"/>
      <c r="V25" s="23"/>
    </row>
    <row r="26" spans="2:43" ht="14.5" x14ac:dyDescent="0.35">
      <c r="O26" s="7"/>
      <c r="R26"/>
      <c r="S26" s="23"/>
      <c r="T26" s="23"/>
      <c r="U26" s="23"/>
      <c r="V26" s="23"/>
    </row>
    <row r="27" spans="2:43" ht="14.5" x14ac:dyDescent="0.35">
      <c r="O27" s="7"/>
      <c r="R27"/>
      <c r="S27" s="23"/>
      <c r="T27" s="23"/>
      <c r="U27" s="23"/>
      <c r="V27" s="23"/>
    </row>
    <row r="28" spans="2:43" ht="14.5" x14ac:dyDescent="0.35">
      <c r="O28" s="7"/>
      <c r="R28"/>
      <c r="S28" s="23"/>
      <c r="T28" s="23"/>
      <c r="U28" s="23"/>
      <c r="V28" s="23"/>
    </row>
    <row r="29" spans="2:43" ht="14.5" x14ac:dyDescent="0.35">
      <c r="O29" s="7"/>
      <c r="Q29"/>
      <c r="R29" s="23"/>
      <c r="S29" s="23"/>
      <c r="T29" s="23"/>
      <c r="U29" s="23"/>
      <c r="V29" s="23"/>
    </row>
    <row r="30" spans="2:43" ht="14.5" x14ac:dyDescent="0.35">
      <c r="O30" s="7"/>
      <c r="Q30"/>
      <c r="R30" s="23"/>
      <c r="S30" s="23"/>
      <c r="T30" s="23"/>
      <c r="U30" s="23"/>
      <c r="V30" s="23"/>
    </row>
    <row r="31" spans="2:43" ht="14.5" x14ac:dyDescent="0.35">
      <c r="O31" s="7"/>
      <c r="Q31"/>
      <c r="R31" s="23"/>
      <c r="S31" s="23"/>
      <c r="T31" s="23"/>
      <c r="U31" s="23"/>
      <c r="V31" s="23"/>
    </row>
    <row r="32" spans="2:43" ht="14.5" x14ac:dyDescent="0.35">
      <c r="O32" s="7"/>
      <c r="Q32"/>
      <c r="R32" s="23"/>
      <c r="S32" s="23"/>
      <c r="T32" s="23"/>
      <c r="U32" s="23"/>
      <c r="V32" s="23"/>
    </row>
    <row r="33" spans="15:22" ht="14.5" x14ac:dyDescent="0.35">
      <c r="O33" s="7"/>
      <c r="Q33"/>
      <c r="R33" s="23"/>
      <c r="S33" s="23"/>
      <c r="T33" s="23"/>
      <c r="U33" s="23"/>
      <c r="V33" s="23"/>
    </row>
    <row r="34" spans="15:22" ht="14.5" x14ac:dyDescent="0.35">
      <c r="O34" s="7"/>
      <c r="Q34"/>
      <c r="R34" s="23"/>
      <c r="S34" s="23"/>
      <c r="T34" s="23"/>
      <c r="U34" s="23"/>
      <c r="V34" s="23"/>
    </row>
    <row r="35" spans="15:22" ht="14.5" x14ac:dyDescent="0.35">
      <c r="O35" s="7"/>
      <c r="Q35"/>
      <c r="R35" s="23"/>
      <c r="S35" s="23"/>
      <c r="T35" s="23"/>
      <c r="U35" s="23"/>
      <c r="V35" s="23"/>
    </row>
    <row r="36" spans="15:22" ht="14.5" x14ac:dyDescent="0.35">
      <c r="O36" s="7"/>
      <c r="Q36"/>
      <c r="R36" s="23"/>
      <c r="S36" s="23"/>
      <c r="T36" s="23"/>
      <c r="U36" s="23"/>
      <c r="V36" s="23"/>
    </row>
    <row r="37" spans="15:22" ht="14.5" x14ac:dyDescent="0.35">
      <c r="O37" s="7"/>
      <c r="Q37"/>
      <c r="R37" s="23"/>
      <c r="S37" s="23"/>
      <c r="T37" s="23"/>
      <c r="U37" s="23"/>
      <c r="V37" s="23"/>
    </row>
    <row r="38" spans="15:22" ht="14.5" x14ac:dyDescent="0.35">
      <c r="O38" s="7"/>
      <c r="Q38"/>
      <c r="R38" s="23"/>
      <c r="S38" s="23"/>
      <c r="T38" s="23"/>
      <c r="U38" s="23"/>
      <c r="V38" s="23"/>
    </row>
    <row r="39" spans="15:22" ht="14.5" x14ac:dyDescent="0.35">
      <c r="O39" s="7"/>
      <c r="Q39"/>
      <c r="R39" s="23"/>
      <c r="S39" s="23"/>
      <c r="T39" s="23"/>
      <c r="U39" s="23"/>
      <c r="V39" s="23"/>
    </row>
    <row r="40" spans="15:22" ht="14.5" x14ac:dyDescent="0.35">
      <c r="O40" s="7"/>
      <c r="Q40"/>
      <c r="R40" s="23"/>
      <c r="S40" s="23"/>
      <c r="T40" s="23"/>
      <c r="U40" s="23"/>
      <c r="V40" s="23"/>
    </row>
    <row r="41" spans="15:22" ht="14.5" x14ac:dyDescent="0.35">
      <c r="O41" s="7"/>
      <c r="Q41"/>
      <c r="R41" s="23"/>
      <c r="S41" s="23"/>
      <c r="T41" s="23"/>
      <c r="U41" s="23"/>
      <c r="V41" s="23"/>
    </row>
    <row r="42" spans="15:22" ht="14.5" x14ac:dyDescent="0.35">
      <c r="O42" s="7"/>
      <c r="Q42"/>
      <c r="R42" s="23"/>
      <c r="S42" s="23"/>
      <c r="T42" s="23"/>
      <c r="U42" s="23"/>
      <c r="V42" s="23"/>
    </row>
    <row r="43" spans="15:22" ht="14.5" x14ac:dyDescent="0.35">
      <c r="O43" s="7"/>
      <c r="Q43"/>
      <c r="R43" s="23"/>
      <c r="S43" s="23"/>
      <c r="T43" s="23"/>
      <c r="U43" s="23"/>
      <c r="V43" s="23"/>
    </row>
    <row r="44" spans="15:22" ht="14.5" x14ac:dyDescent="0.35">
      <c r="O44" s="7"/>
      <c r="Q44"/>
      <c r="R44" s="23"/>
      <c r="S44" s="23"/>
      <c r="T44" s="23"/>
      <c r="U44" s="23"/>
      <c r="V44" s="23"/>
    </row>
    <row r="45" spans="15:22" ht="14.5" x14ac:dyDescent="0.35">
      <c r="O45" s="7"/>
      <c r="Q45"/>
      <c r="R45" s="23"/>
      <c r="S45" s="23"/>
      <c r="T45" s="23"/>
      <c r="U45" s="23"/>
      <c r="V45" s="23"/>
    </row>
    <row r="46" spans="15:22" ht="14.5" x14ac:dyDescent="0.35">
      <c r="O46" s="7"/>
      <c r="Q46"/>
      <c r="R46" s="23"/>
      <c r="S46" s="23"/>
      <c r="T46" s="23"/>
      <c r="U46" s="23"/>
      <c r="V46" s="23"/>
    </row>
    <row r="47" spans="15:22" ht="14.5" x14ac:dyDescent="0.35">
      <c r="O47"/>
      <c r="P47"/>
      <c r="Q47"/>
      <c r="R47"/>
      <c r="S47"/>
      <c r="T47"/>
      <c r="U47"/>
      <c r="V47" s="23"/>
    </row>
    <row r="48" spans="15:22" ht="15.5" x14ac:dyDescent="0.35">
      <c r="O48" s="72"/>
      <c r="P48" s="72"/>
      <c r="Q48"/>
      <c r="R48"/>
      <c r="S48"/>
      <c r="T48"/>
      <c r="U48"/>
      <c r="V48" s="23"/>
    </row>
    <row r="49" spans="12:22" ht="15.5" x14ac:dyDescent="0.35">
      <c r="O49" s="72"/>
      <c r="P49" s="72"/>
      <c r="Q49"/>
      <c r="R49"/>
      <c r="S49"/>
      <c r="T49"/>
      <c r="U49"/>
      <c r="V49" s="23"/>
    </row>
    <row r="50" spans="12:22" ht="15.5" x14ac:dyDescent="0.35">
      <c r="O50" s="74"/>
      <c r="P50" s="72"/>
      <c r="Q50"/>
      <c r="R50"/>
      <c r="S50"/>
      <c r="T50"/>
      <c r="U50"/>
      <c r="V50" s="23"/>
    </row>
    <row r="51" spans="12:22" ht="15.5" x14ac:dyDescent="0.35">
      <c r="O51" s="72"/>
      <c r="P51" s="72"/>
      <c r="Q51"/>
      <c r="R51"/>
      <c r="S51"/>
      <c r="T51"/>
      <c r="U51"/>
      <c r="V51" s="23"/>
    </row>
    <row r="52" spans="12:22" ht="15.5" x14ac:dyDescent="0.35">
      <c r="O52" s="72"/>
      <c r="P52" s="72"/>
      <c r="Q52"/>
      <c r="R52"/>
      <c r="S52"/>
      <c r="T52"/>
      <c r="U52"/>
      <c r="V52" s="23"/>
    </row>
    <row r="53" spans="12:22" ht="15.5" x14ac:dyDescent="0.35">
      <c r="O53" s="72"/>
      <c r="P53" s="72"/>
      <c r="Q53"/>
      <c r="R53"/>
      <c r="S53"/>
      <c r="T53"/>
      <c r="U53"/>
      <c r="V53" s="23"/>
    </row>
    <row r="54" spans="12:22" ht="15.5" x14ac:dyDescent="0.35">
      <c r="O54" s="72"/>
      <c r="P54" s="72"/>
      <c r="Q54"/>
      <c r="R54"/>
      <c r="S54"/>
      <c r="T54"/>
      <c r="U54"/>
      <c r="V54" s="23"/>
    </row>
    <row r="55" spans="12:22" ht="15.5" x14ac:dyDescent="0.35">
      <c r="O55" s="72"/>
      <c r="P55" s="72"/>
      <c r="Q55"/>
      <c r="R55"/>
      <c r="S55"/>
      <c r="T55"/>
      <c r="U55"/>
      <c r="V55" s="23"/>
    </row>
    <row r="56" spans="12:22" ht="15.5" x14ac:dyDescent="0.35">
      <c r="O56" s="72"/>
      <c r="P56" s="72"/>
      <c r="Q56"/>
      <c r="R56"/>
      <c r="S56"/>
      <c r="T56"/>
      <c r="U56"/>
      <c r="V56" s="23"/>
    </row>
    <row r="57" spans="12:22" ht="15.5" x14ac:dyDescent="0.35">
      <c r="O57" s="72"/>
      <c r="P57" s="72"/>
      <c r="Q57"/>
      <c r="R57"/>
      <c r="S57"/>
      <c r="T57"/>
      <c r="U57"/>
      <c r="V57" s="23"/>
    </row>
    <row r="58" spans="12:22" ht="15.5" x14ac:dyDescent="0.35">
      <c r="O58" s="72"/>
      <c r="P58" s="72"/>
      <c r="Q58"/>
      <c r="R58"/>
      <c r="S58"/>
      <c r="T58"/>
      <c r="U58"/>
      <c r="V58" s="23"/>
    </row>
    <row r="59" spans="12:22" ht="15.5" x14ac:dyDescent="0.35">
      <c r="L59" s="73"/>
      <c r="M59" s="71"/>
      <c r="N59" s="71"/>
      <c r="O59" s="72"/>
      <c r="P59" s="72"/>
      <c r="Q59"/>
      <c r="R59"/>
      <c r="S59"/>
      <c r="T59"/>
      <c r="U59"/>
      <c r="V59" s="23"/>
    </row>
    <row r="60" spans="12:22" ht="15.5" x14ac:dyDescent="0.35">
      <c r="L60" t="s">
        <v>4</v>
      </c>
      <c r="M60"/>
      <c r="N60" s="71"/>
      <c r="O60" s="72"/>
      <c r="P60" s="72"/>
      <c r="Q60"/>
      <c r="R60"/>
      <c r="S60"/>
      <c r="T60"/>
      <c r="U60"/>
      <c r="V60" s="23"/>
    </row>
    <row r="61" spans="12:22" ht="15.5" x14ac:dyDescent="0.35">
      <c r="L61" t="s">
        <v>5</v>
      </c>
      <c r="M61"/>
      <c r="N61" s="71"/>
      <c r="O61" s="72"/>
      <c r="P61" s="72"/>
      <c r="Q61"/>
      <c r="R61"/>
      <c r="S61"/>
      <c r="T61"/>
      <c r="U61"/>
      <c r="V61" s="23"/>
    </row>
    <row r="62" spans="12:22" ht="15.5" x14ac:dyDescent="0.35">
      <c r="L62" t="s">
        <v>6</v>
      </c>
      <c r="M62"/>
      <c r="N62" s="71"/>
      <c r="O62" s="72"/>
      <c r="P62" s="72"/>
      <c r="Q62"/>
      <c r="R62"/>
      <c r="S62"/>
      <c r="T62"/>
      <c r="U62"/>
      <c r="V62" s="23"/>
    </row>
    <row r="63" spans="12:22" ht="14.5" x14ac:dyDescent="0.35">
      <c r="L63" t="s">
        <v>7</v>
      </c>
      <c r="M63"/>
      <c r="N63"/>
      <c r="O63"/>
      <c r="P63"/>
      <c r="Q63"/>
      <c r="R63"/>
      <c r="S63"/>
      <c r="T63"/>
      <c r="U63"/>
      <c r="V63" s="23"/>
    </row>
    <row r="64" spans="12:22" ht="14.5" x14ac:dyDescent="0.35">
      <c r="L64" t="s">
        <v>3</v>
      </c>
      <c r="M64"/>
      <c r="N64"/>
      <c r="O64"/>
      <c r="P64"/>
      <c r="Q64"/>
      <c r="R64"/>
      <c r="S64"/>
      <c r="T64"/>
      <c r="U64"/>
      <c r="V64" s="23"/>
    </row>
    <row r="65" spans="9:22" ht="14.5" x14ac:dyDescent="0.35">
      <c r="L65" t="s">
        <v>8</v>
      </c>
      <c r="M65"/>
      <c r="N65"/>
      <c r="O65"/>
      <c r="P65"/>
      <c r="Q65"/>
      <c r="R65"/>
      <c r="S65"/>
      <c r="T65"/>
      <c r="U65"/>
      <c r="V65" s="23"/>
    </row>
    <row r="66" spans="9:22" ht="14.5" x14ac:dyDescent="0.35">
      <c r="L66" t="s">
        <v>9</v>
      </c>
      <c r="M66"/>
      <c r="N66"/>
      <c r="O66"/>
      <c r="P66"/>
      <c r="Q66"/>
      <c r="R66"/>
      <c r="S66"/>
      <c r="T66"/>
      <c r="U66"/>
      <c r="V66" s="23"/>
    </row>
    <row r="67" spans="9:22" ht="14.5" x14ac:dyDescent="0.35">
      <c r="L67" t="s">
        <v>10</v>
      </c>
      <c r="M67"/>
      <c r="N67"/>
      <c r="O67"/>
      <c r="P67"/>
      <c r="Q67"/>
      <c r="R67"/>
      <c r="S67"/>
      <c r="T67"/>
      <c r="U67"/>
      <c r="V67" s="23"/>
    </row>
    <row r="68" spans="9:22" ht="14.5" x14ac:dyDescent="0.35">
      <c r="L68"/>
      <c r="M68"/>
      <c r="N68"/>
      <c r="O68"/>
      <c r="P68"/>
      <c r="Q68"/>
      <c r="R68"/>
      <c r="S68"/>
      <c r="T68"/>
      <c r="U68"/>
      <c r="V68" s="23"/>
    </row>
    <row r="69" spans="9:22" ht="14.5" x14ac:dyDescent="0.35">
      <c r="I69"/>
      <c r="J69"/>
      <c r="K69"/>
      <c r="L69"/>
      <c r="M69"/>
      <c r="N69"/>
      <c r="O69"/>
      <c r="P69"/>
      <c r="Q69"/>
      <c r="U69"/>
      <c r="V69" s="23"/>
    </row>
    <row r="70" spans="9:22" ht="14.5" x14ac:dyDescent="0.35">
      <c r="I70"/>
      <c r="J70"/>
      <c r="K70"/>
      <c r="L70"/>
      <c r="M70"/>
      <c r="N70"/>
      <c r="O70"/>
      <c r="P70"/>
      <c r="Q70"/>
      <c r="U70"/>
      <c r="V70" s="23"/>
    </row>
    <row r="71" spans="9:22" ht="14.5" x14ac:dyDescent="0.35">
      <c r="I71"/>
      <c r="J71"/>
      <c r="K71"/>
      <c r="L71"/>
      <c r="M71"/>
      <c r="N71"/>
      <c r="O71"/>
      <c r="P71"/>
      <c r="Q71"/>
      <c r="R71"/>
      <c r="S71"/>
      <c r="T71"/>
      <c r="U71"/>
      <c r="V71" s="23"/>
    </row>
    <row r="72" spans="9:22" ht="14.5" x14ac:dyDescent="0.35">
      <c r="I72"/>
      <c r="J72"/>
      <c r="K72"/>
      <c r="L72"/>
      <c r="M72"/>
      <c r="N72"/>
      <c r="O72"/>
      <c r="P72"/>
      <c r="Q72"/>
      <c r="R72"/>
      <c r="S72"/>
      <c r="T72"/>
      <c r="U72"/>
      <c r="V72" s="23"/>
    </row>
    <row r="73" spans="9:22" ht="14.5" x14ac:dyDescent="0.25">
      <c r="V73" s="23"/>
    </row>
    <row r="74" spans="9:22" ht="14.5" x14ac:dyDescent="0.25">
      <c r="V74" s="23"/>
    </row>
    <row r="75" spans="9:22" ht="14.5" x14ac:dyDescent="0.25">
      <c r="V75" s="23"/>
    </row>
    <row r="76" spans="9:22" ht="14.5" x14ac:dyDescent="0.25">
      <c r="V76" s="23"/>
    </row>
    <row r="77" spans="9:22" ht="14.5" x14ac:dyDescent="0.35">
      <c r="K77" s="15"/>
      <c r="L77" s="7"/>
      <c r="M77" s="7"/>
      <c r="N77" s="7"/>
      <c r="O77" s="7"/>
      <c r="Q77"/>
      <c r="R77" s="23"/>
      <c r="S77" s="23"/>
      <c r="T77" s="23"/>
      <c r="U77" s="23"/>
      <c r="V77" s="23"/>
    </row>
    <row r="78" spans="9:22" ht="14.5" x14ac:dyDescent="0.35">
      <c r="K78" s="15"/>
      <c r="L78" s="7"/>
      <c r="M78" s="7"/>
      <c r="N78" s="7"/>
      <c r="O78" s="7"/>
      <c r="Q78"/>
      <c r="R78" s="23"/>
      <c r="S78" s="23"/>
      <c r="T78" s="23"/>
      <c r="U78" s="23"/>
      <c r="V78" s="23"/>
    </row>
    <row r="79" spans="9:22" ht="14.5" x14ac:dyDescent="0.35">
      <c r="K79" s="15"/>
      <c r="L79" s="7"/>
      <c r="M79" s="7"/>
      <c r="N79" s="7"/>
      <c r="O79" s="7"/>
      <c r="Q79"/>
      <c r="R79" s="23"/>
      <c r="S79" s="23"/>
      <c r="T79" s="23"/>
      <c r="U79" s="23"/>
      <c r="V79" s="23"/>
    </row>
    <row r="80" spans="9:22" ht="14.5" x14ac:dyDescent="0.35">
      <c r="K80" s="15"/>
      <c r="L80" s="7"/>
      <c r="M80" s="7"/>
      <c r="N80" s="7"/>
      <c r="O80" s="7"/>
      <c r="Q80"/>
      <c r="R80" s="23"/>
      <c r="S80" s="23"/>
      <c r="T80" s="23"/>
      <c r="U80" s="23"/>
      <c r="V80" s="23"/>
    </row>
    <row r="81" spans="11:22" ht="14.5" x14ac:dyDescent="0.35">
      <c r="K81" s="15"/>
      <c r="L81" s="7"/>
      <c r="M81" s="7"/>
      <c r="N81" s="7"/>
      <c r="O81" s="7"/>
      <c r="Q81"/>
      <c r="R81" s="23"/>
      <c r="S81" s="23"/>
      <c r="T81" s="23"/>
      <c r="U81" s="23"/>
      <c r="V81" s="23"/>
    </row>
    <row r="82" spans="11:22" ht="14.5" x14ac:dyDescent="0.35">
      <c r="K82" s="15"/>
      <c r="L82" s="7"/>
      <c r="M82" s="7"/>
      <c r="N82" s="7"/>
      <c r="O82" s="7"/>
      <c r="Q82"/>
      <c r="R82" s="23"/>
      <c r="S82" s="23"/>
      <c r="T82" s="23"/>
      <c r="U82" s="23"/>
      <c r="V82" s="23"/>
    </row>
    <row r="83" spans="11:22" ht="14.5" x14ac:dyDescent="0.35">
      <c r="K83" s="15"/>
      <c r="L83" s="7"/>
      <c r="M83" s="7"/>
      <c r="N83" s="7"/>
      <c r="O83" s="7"/>
      <c r="Q83"/>
      <c r="R83" s="23"/>
      <c r="S83" s="23"/>
      <c r="T83" s="23"/>
      <c r="U83" s="23"/>
      <c r="V83" s="23"/>
    </row>
    <row r="84" spans="11:22" ht="14.5" x14ac:dyDescent="0.35">
      <c r="K84" s="15"/>
      <c r="L84" s="7"/>
      <c r="M84" s="7"/>
      <c r="N84" s="7"/>
      <c r="O84" s="7"/>
      <c r="Q84"/>
      <c r="R84" s="23"/>
      <c r="S84" s="23"/>
      <c r="T84" s="23"/>
      <c r="U84" s="23"/>
      <c r="V84" s="23"/>
    </row>
    <row r="85" spans="11:22" ht="14.5" x14ac:dyDescent="0.35">
      <c r="K85" s="15"/>
      <c r="L85" s="7"/>
      <c r="M85" s="7"/>
      <c r="N85" s="7"/>
      <c r="O85" s="7"/>
      <c r="Q85"/>
      <c r="R85" s="23"/>
      <c r="S85" s="23"/>
      <c r="T85" s="23"/>
      <c r="U85" s="23"/>
      <c r="V85" s="23"/>
    </row>
    <row r="86" spans="11:22" ht="14.5" x14ac:dyDescent="0.35">
      <c r="K86" s="15"/>
      <c r="L86" s="7"/>
      <c r="M86" s="7"/>
      <c r="N86" s="7"/>
      <c r="O86" s="7"/>
      <c r="Q86"/>
      <c r="R86" s="23"/>
      <c r="S86" s="23"/>
      <c r="T86" s="23"/>
      <c r="U86" s="23"/>
      <c r="V86" s="23"/>
    </row>
    <row r="87" spans="11:22" ht="14.5" x14ac:dyDescent="0.35">
      <c r="K87" s="15"/>
      <c r="L87" s="7"/>
      <c r="M87" s="7"/>
      <c r="N87" s="7"/>
      <c r="O87" s="7"/>
      <c r="Q87"/>
      <c r="R87" s="23"/>
      <c r="S87" s="23"/>
      <c r="T87" s="23"/>
      <c r="U87" s="23"/>
      <c r="V87" s="23"/>
    </row>
    <row r="88" spans="11:22" ht="14.5" x14ac:dyDescent="0.35">
      <c r="K88" s="15"/>
      <c r="L88" s="7"/>
      <c r="M88" s="7"/>
      <c r="N88" s="7"/>
      <c r="O88" s="7"/>
      <c r="Q88"/>
      <c r="R88" s="23"/>
      <c r="S88" s="23"/>
      <c r="T88" s="23"/>
      <c r="U88" s="23"/>
      <c r="V88" s="23"/>
    </row>
    <row r="89" spans="11:22" ht="14.5" x14ac:dyDescent="0.35">
      <c r="K89" s="15"/>
      <c r="L89" s="7"/>
      <c r="M89" s="7"/>
      <c r="N89" s="7"/>
      <c r="O89" s="7"/>
      <c r="Q89"/>
      <c r="R89" s="23"/>
      <c r="S89" s="23"/>
      <c r="T89" s="23"/>
      <c r="U89" s="23"/>
      <c r="V89" s="23"/>
    </row>
    <row r="90" spans="11:22" ht="14.5" x14ac:dyDescent="0.35">
      <c r="K90" s="15"/>
      <c r="L90" s="7"/>
      <c r="M90" s="7"/>
      <c r="N90" s="7"/>
      <c r="O90" s="7"/>
      <c r="Q90"/>
      <c r="R90" s="23"/>
      <c r="S90" s="23"/>
      <c r="T90" s="23"/>
      <c r="U90" s="23"/>
      <c r="V90" s="23"/>
    </row>
    <row r="91" spans="11:22" ht="14.5" x14ac:dyDescent="0.35">
      <c r="K91" s="15"/>
      <c r="L91" s="7"/>
      <c r="M91" s="7"/>
      <c r="N91" s="7"/>
      <c r="O91" s="7"/>
      <c r="Q91"/>
      <c r="R91" s="23"/>
      <c r="S91" s="23"/>
      <c r="T91" s="23"/>
      <c r="U91" s="23"/>
      <c r="V91" s="23"/>
    </row>
    <row r="92" spans="11:22" ht="14.5" x14ac:dyDescent="0.35">
      <c r="K92" s="15"/>
      <c r="L92" s="7"/>
      <c r="M92" s="7"/>
      <c r="N92" s="7"/>
      <c r="O92" s="7"/>
      <c r="Q92"/>
      <c r="R92" s="23"/>
      <c r="S92" s="23"/>
      <c r="T92" s="23"/>
      <c r="U92" s="23"/>
      <c r="V92" s="23"/>
    </row>
    <row r="93" spans="11:22" ht="14.5" x14ac:dyDescent="0.35">
      <c r="K93" s="15"/>
      <c r="L93" s="7"/>
      <c r="M93" s="7"/>
      <c r="N93" s="7"/>
      <c r="O93" s="7"/>
      <c r="Q93"/>
      <c r="R93" s="23"/>
      <c r="S93" s="23"/>
      <c r="T93" s="23"/>
      <c r="U93" s="23"/>
      <c r="V93" s="23"/>
    </row>
    <row r="94" spans="11:22" ht="14.5" x14ac:dyDescent="0.35">
      <c r="K94" s="15"/>
      <c r="L94" s="7"/>
      <c r="M94" s="7"/>
      <c r="N94" s="7"/>
      <c r="O94" s="7"/>
      <c r="Q94"/>
      <c r="R94" s="23"/>
      <c r="S94" s="23"/>
      <c r="T94" s="23"/>
      <c r="U94" s="23"/>
      <c r="V94" s="23"/>
    </row>
    <row r="95" spans="11:22" ht="14.5" x14ac:dyDescent="0.35">
      <c r="K95" s="15"/>
      <c r="L95" s="7"/>
      <c r="M95" s="7"/>
      <c r="N95" s="7"/>
      <c r="O95" s="7"/>
      <c r="Q95"/>
      <c r="R95" s="23"/>
      <c r="S95" s="23"/>
      <c r="T95" s="23"/>
      <c r="U95" s="23"/>
      <c r="V95" s="23"/>
    </row>
    <row r="96" spans="11:22" ht="14.5" x14ac:dyDescent="0.35">
      <c r="K96" s="15"/>
      <c r="L96" s="7"/>
      <c r="M96" s="7"/>
      <c r="N96" s="7"/>
      <c r="O96" s="7"/>
      <c r="Q96"/>
      <c r="R96" s="23"/>
      <c r="S96" s="23"/>
      <c r="T96" s="23"/>
      <c r="U96" s="23"/>
      <c r="V96" s="23"/>
    </row>
    <row r="97" spans="11:22" ht="14.5" x14ac:dyDescent="0.35">
      <c r="K97" s="15"/>
      <c r="L97" s="7"/>
      <c r="M97" s="7"/>
      <c r="N97" s="7"/>
      <c r="O97" s="7"/>
      <c r="Q97"/>
      <c r="R97" s="23"/>
      <c r="S97" s="23"/>
      <c r="T97" s="23"/>
      <c r="U97" s="23"/>
      <c r="V97" s="23"/>
    </row>
    <row r="98" spans="11:22" ht="14.5" x14ac:dyDescent="0.35">
      <c r="K98" s="15"/>
      <c r="L98" s="7"/>
      <c r="M98" s="7"/>
      <c r="N98" s="7"/>
      <c r="O98" s="7"/>
      <c r="Q98"/>
      <c r="R98" s="23"/>
      <c r="S98" s="23"/>
      <c r="T98" s="23"/>
      <c r="U98" s="23"/>
      <c r="V98" s="23"/>
    </row>
    <row r="99" spans="11:22" ht="14.5" x14ac:dyDescent="0.35">
      <c r="K99" s="15"/>
      <c r="L99" s="7"/>
      <c r="M99" s="7"/>
      <c r="N99" s="7"/>
      <c r="O99" s="7"/>
      <c r="Q99"/>
      <c r="R99" s="23"/>
      <c r="S99" s="23"/>
      <c r="T99" s="23"/>
      <c r="U99" s="23"/>
      <c r="V99" s="23"/>
    </row>
    <row r="100" spans="11:22" ht="14.5" x14ac:dyDescent="0.35">
      <c r="K100" s="15"/>
      <c r="L100" s="7"/>
      <c r="M100" s="7"/>
      <c r="N100" s="7"/>
      <c r="O100" s="7"/>
      <c r="Q100"/>
      <c r="R100" s="23"/>
      <c r="S100" s="23"/>
      <c r="T100" s="23"/>
      <c r="U100" s="23"/>
      <c r="V100" s="23"/>
    </row>
    <row r="101" spans="11:22" ht="14.5" x14ac:dyDescent="0.35">
      <c r="K101" s="15"/>
      <c r="L101" s="7"/>
      <c r="M101" s="7"/>
      <c r="N101" s="7"/>
      <c r="O101" s="7"/>
      <c r="Q101"/>
      <c r="R101" s="23"/>
      <c r="S101" s="23"/>
      <c r="T101" s="23"/>
      <c r="U101" s="23"/>
      <c r="V101" s="23"/>
    </row>
    <row r="102" spans="11:22" ht="14.5" x14ac:dyDescent="0.35">
      <c r="K102" s="15"/>
      <c r="L102" s="7"/>
      <c r="M102" s="7"/>
      <c r="N102" s="7"/>
      <c r="O102" s="7"/>
      <c r="Q102"/>
      <c r="R102" s="23"/>
      <c r="S102" s="23"/>
      <c r="T102" s="23"/>
      <c r="U102" s="23"/>
      <c r="V102" s="23"/>
    </row>
    <row r="103" spans="11:22" ht="14.5" x14ac:dyDescent="0.35">
      <c r="K103" s="15"/>
      <c r="L103" s="7"/>
      <c r="M103" s="7"/>
      <c r="N103" s="7"/>
      <c r="O103" s="7"/>
      <c r="Q103"/>
      <c r="R103" s="23"/>
      <c r="S103" s="23"/>
      <c r="T103" s="23"/>
      <c r="U103" s="23"/>
      <c r="V103" s="23"/>
    </row>
    <row r="104" spans="11:22" ht="14.5" x14ac:dyDescent="0.35">
      <c r="K104" s="15"/>
      <c r="L104" s="7"/>
      <c r="M104" s="7"/>
      <c r="N104" s="7"/>
      <c r="O104" s="7"/>
      <c r="Q104"/>
      <c r="R104" s="23"/>
      <c r="S104" s="23"/>
      <c r="T104" s="23"/>
      <c r="U104" s="23"/>
      <c r="V104" s="23"/>
    </row>
    <row r="105" spans="11:22" ht="14.5" x14ac:dyDescent="0.35">
      <c r="K105" s="15"/>
      <c r="L105" s="7"/>
      <c r="M105" s="7"/>
      <c r="N105" s="7"/>
      <c r="O105" s="7"/>
      <c r="Q105"/>
      <c r="R105" s="23"/>
      <c r="S105" s="23"/>
      <c r="T105" s="23"/>
      <c r="U105" s="23"/>
      <c r="V105" s="23"/>
    </row>
    <row r="106" spans="11:22" ht="14.5" x14ac:dyDescent="0.35">
      <c r="K106" s="15"/>
      <c r="L106" s="7"/>
      <c r="M106" s="7"/>
      <c r="N106" s="7"/>
      <c r="O106" s="7"/>
      <c r="Q106"/>
      <c r="R106" s="23"/>
      <c r="S106" s="23"/>
      <c r="T106" s="23"/>
      <c r="U106" s="23"/>
      <c r="V106" s="23"/>
    </row>
    <row r="107" spans="11:22" ht="14.5" x14ac:dyDescent="0.35">
      <c r="K107" s="15"/>
      <c r="L107" s="7"/>
      <c r="M107" s="7"/>
      <c r="N107" s="7"/>
      <c r="O107" s="7"/>
      <c r="Q107"/>
      <c r="R107" s="23"/>
      <c r="S107" s="23"/>
      <c r="T107" s="23"/>
      <c r="U107" s="23"/>
      <c r="V107" s="23"/>
    </row>
    <row r="108" spans="11:22" ht="14.5" x14ac:dyDescent="0.35">
      <c r="K108" s="15"/>
      <c r="L108" s="7"/>
      <c r="M108" s="7"/>
      <c r="N108" s="7"/>
      <c r="O108" s="7"/>
      <c r="Q108"/>
      <c r="R108" s="23"/>
      <c r="S108" s="23"/>
      <c r="T108" s="23"/>
      <c r="U108" s="23"/>
      <c r="V108" s="23"/>
    </row>
    <row r="109" spans="11:22" ht="14.5" x14ac:dyDescent="0.35">
      <c r="K109" s="15"/>
      <c r="L109" s="7"/>
      <c r="M109" s="7"/>
      <c r="N109" s="7"/>
      <c r="O109" s="7"/>
      <c r="Q109"/>
      <c r="R109" s="23"/>
      <c r="S109" s="23"/>
      <c r="T109" s="23"/>
      <c r="U109" s="23"/>
      <c r="V109" s="23"/>
    </row>
    <row r="110" spans="11:22" ht="14.5" x14ac:dyDescent="0.35">
      <c r="K110" s="15"/>
      <c r="L110" s="7"/>
      <c r="M110" s="7"/>
      <c r="N110" s="7"/>
      <c r="O110" s="7"/>
      <c r="Q110"/>
      <c r="R110" s="23"/>
      <c r="S110" s="23"/>
      <c r="T110" s="23"/>
      <c r="U110" s="23"/>
      <c r="V110" s="23"/>
    </row>
    <row r="111" spans="11:22" ht="14.5" x14ac:dyDescent="0.35">
      <c r="K111" s="15"/>
      <c r="L111" s="7"/>
      <c r="M111" s="7"/>
      <c r="N111" s="7"/>
      <c r="O111" s="7"/>
      <c r="Q111"/>
      <c r="R111" s="23"/>
      <c r="S111" s="23"/>
      <c r="T111" s="23"/>
      <c r="U111" s="23"/>
      <c r="V111" s="23"/>
    </row>
    <row r="112" spans="11:22" ht="14.5" x14ac:dyDescent="0.35">
      <c r="K112" s="15"/>
      <c r="L112" s="7"/>
      <c r="M112" s="7"/>
      <c r="N112" s="7"/>
      <c r="O112" s="7"/>
      <c r="Q112"/>
      <c r="R112" s="23"/>
      <c r="S112" s="23"/>
      <c r="T112" s="23"/>
      <c r="U112" s="23"/>
      <c r="V112" s="23"/>
    </row>
    <row r="113" spans="11:22" ht="14.5" x14ac:dyDescent="0.35">
      <c r="K113" s="15"/>
      <c r="L113" s="7"/>
      <c r="M113" s="7"/>
      <c r="N113" s="7"/>
      <c r="O113" s="7"/>
      <c r="Q113"/>
      <c r="R113" s="23"/>
      <c r="S113" s="23"/>
      <c r="T113" s="23"/>
      <c r="U113" s="23"/>
      <c r="V113" s="23"/>
    </row>
    <row r="114" spans="11:22" ht="14.5" x14ac:dyDescent="0.35">
      <c r="K114" s="15"/>
      <c r="L114" s="7"/>
      <c r="M114" s="7"/>
      <c r="N114" s="7"/>
      <c r="O114" s="7"/>
      <c r="Q114"/>
      <c r="R114" s="23"/>
      <c r="S114" s="23"/>
      <c r="T114" s="23"/>
      <c r="U114" s="23"/>
      <c r="V114" s="23"/>
    </row>
    <row r="115" spans="11:22" ht="14.5" x14ac:dyDescent="0.35">
      <c r="K115" s="15"/>
      <c r="L115" s="7"/>
      <c r="M115" s="7"/>
      <c r="N115" s="7"/>
      <c r="O115" s="7"/>
      <c r="Q115"/>
      <c r="R115" s="23"/>
      <c r="S115" s="23"/>
      <c r="T115" s="23"/>
      <c r="U115" s="23"/>
      <c r="V115" s="23"/>
    </row>
    <row r="116" spans="11:22" ht="14.5" x14ac:dyDescent="0.35">
      <c r="K116" s="15"/>
      <c r="L116" s="7"/>
      <c r="M116" s="7"/>
      <c r="N116" s="7"/>
      <c r="O116" s="7"/>
      <c r="Q116"/>
      <c r="R116" s="23"/>
      <c r="S116" s="23"/>
      <c r="T116" s="23"/>
      <c r="U116" s="23"/>
      <c r="V116" s="23"/>
    </row>
    <row r="117" spans="11:22" ht="14.5" x14ac:dyDescent="0.35">
      <c r="K117" s="15"/>
      <c r="L117" s="7"/>
      <c r="M117" s="7"/>
      <c r="N117" s="7"/>
      <c r="O117" s="7"/>
      <c r="Q117"/>
      <c r="R117" s="23"/>
      <c r="S117" s="23"/>
      <c r="T117" s="23"/>
      <c r="U117" s="23"/>
      <c r="V117" s="23"/>
    </row>
    <row r="118" spans="11:22" ht="14.5" x14ac:dyDescent="0.35">
      <c r="K118" s="15"/>
      <c r="L118" s="7"/>
      <c r="M118" s="7"/>
      <c r="N118" s="7"/>
      <c r="O118" s="7"/>
      <c r="Q118"/>
      <c r="R118" s="23"/>
      <c r="S118" s="23"/>
      <c r="T118" s="23"/>
      <c r="U118" s="23"/>
      <c r="V118" s="23"/>
    </row>
    <row r="119" spans="11:22" ht="14.5" x14ac:dyDescent="0.35">
      <c r="K119" s="15"/>
      <c r="L119" s="7"/>
      <c r="M119" s="7"/>
      <c r="N119" s="7"/>
      <c r="O119" s="7"/>
      <c r="Q119"/>
      <c r="R119" s="23"/>
      <c r="S119" s="23"/>
      <c r="T119" s="23"/>
      <c r="U119" s="23"/>
      <c r="V119" s="23"/>
    </row>
    <row r="120" spans="11:22" ht="14.5" x14ac:dyDescent="0.35">
      <c r="K120" s="15"/>
      <c r="L120" s="7"/>
      <c r="M120" s="7"/>
      <c r="N120" s="7"/>
      <c r="O120" s="7"/>
      <c r="Q120"/>
      <c r="R120" s="23"/>
      <c r="S120" s="23"/>
      <c r="T120" s="23"/>
      <c r="U120" s="23"/>
      <c r="V120" s="23"/>
    </row>
    <row r="121" spans="11:22" ht="14.5" x14ac:dyDescent="0.35">
      <c r="K121" s="15"/>
      <c r="L121" s="7"/>
      <c r="M121" s="7"/>
      <c r="N121" s="7"/>
      <c r="O121" s="7"/>
      <c r="Q121"/>
      <c r="R121" s="23"/>
      <c r="S121" s="23"/>
      <c r="T121" s="23"/>
      <c r="U121" s="23"/>
      <c r="V121" s="23"/>
    </row>
    <row r="122" spans="11:22" ht="14.5" x14ac:dyDescent="0.35">
      <c r="K122" s="15"/>
      <c r="L122" s="7"/>
      <c r="M122" s="7"/>
      <c r="N122" s="7"/>
      <c r="O122" s="7"/>
      <c r="Q122"/>
      <c r="R122" s="23"/>
      <c r="S122" s="23"/>
      <c r="T122" s="23"/>
      <c r="U122" s="23"/>
      <c r="V122" s="23"/>
    </row>
    <row r="123" spans="11:22" ht="14.5" x14ac:dyDescent="0.35">
      <c r="K123" s="15"/>
      <c r="L123" s="7"/>
      <c r="M123" s="7"/>
      <c r="N123" s="7"/>
      <c r="O123" s="7"/>
      <c r="Q123"/>
      <c r="R123" s="23"/>
      <c r="S123" s="23"/>
      <c r="T123" s="23"/>
      <c r="U123" s="23"/>
      <c r="V123" s="23"/>
    </row>
    <row r="124" spans="11:22" ht="14.5" x14ac:dyDescent="0.35">
      <c r="K124" s="15"/>
      <c r="L124" s="7"/>
      <c r="M124" s="7"/>
      <c r="N124" s="7"/>
      <c r="O124" s="7"/>
      <c r="Q124"/>
      <c r="R124" s="23"/>
      <c r="S124" s="23"/>
      <c r="T124" s="23"/>
      <c r="U124" s="23"/>
      <c r="V124" s="23"/>
    </row>
    <row r="125" spans="11:22" ht="14.5" x14ac:dyDescent="0.35">
      <c r="K125" s="15"/>
      <c r="L125" s="7"/>
      <c r="M125" s="7"/>
      <c r="N125" s="7"/>
      <c r="O125" s="7"/>
      <c r="Q125"/>
      <c r="R125" s="23"/>
      <c r="S125" s="23"/>
      <c r="T125" s="23"/>
      <c r="U125" s="23"/>
      <c r="V125" s="23"/>
    </row>
    <row r="126" spans="11:22" ht="14.5" x14ac:dyDescent="0.35">
      <c r="K126" s="15"/>
      <c r="L126" s="7"/>
      <c r="M126" s="7"/>
      <c r="N126" s="7"/>
      <c r="O126" s="7"/>
      <c r="Q126"/>
      <c r="R126" s="23"/>
      <c r="S126" s="23"/>
      <c r="T126" s="23"/>
      <c r="U126" s="23"/>
      <c r="V126" s="23"/>
    </row>
    <row r="127" spans="11:22" ht="14.5" x14ac:dyDescent="0.35">
      <c r="K127" s="15"/>
      <c r="L127" s="7"/>
      <c r="M127" s="7"/>
      <c r="N127" s="7"/>
      <c r="O127" s="7"/>
      <c r="Q127"/>
      <c r="R127" s="23"/>
      <c r="S127" s="23"/>
      <c r="T127" s="23"/>
      <c r="U127" s="23"/>
      <c r="V127" s="23"/>
    </row>
    <row r="128" spans="11:22" ht="14.5" x14ac:dyDescent="0.35">
      <c r="K128" s="15"/>
      <c r="L128" s="7"/>
      <c r="M128" s="7"/>
      <c r="N128" s="7"/>
      <c r="O128" s="7"/>
      <c r="Q128"/>
      <c r="R128" s="23"/>
      <c r="S128" s="23"/>
      <c r="T128" s="23"/>
      <c r="U128" s="23"/>
      <c r="V128" s="23"/>
    </row>
    <row r="129" spans="11:22" ht="14.5" x14ac:dyDescent="0.35">
      <c r="K129" s="15"/>
      <c r="L129" s="7"/>
      <c r="M129" s="7"/>
      <c r="N129" s="7"/>
      <c r="O129" s="7"/>
      <c r="Q129"/>
      <c r="R129" s="23"/>
      <c r="S129" s="23"/>
      <c r="T129" s="23"/>
      <c r="U129" s="23"/>
      <c r="V129" s="23"/>
    </row>
    <row r="130" spans="11:22" ht="14.5" x14ac:dyDescent="0.35">
      <c r="K130" s="15"/>
      <c r="L130" s="7"/>
      <c r="M130" s="7"/>
      <c r="N130" s="7"/>
      <c r="O130" s="7"/>
      <c r="Q130"/>
      <c r="R130" s="23"/>
      <c r="S130" s="23"/>
      <c r="T130" s="23"/>
      <c r="U130" s="23"/>
      <c r="V130" s="23"/>
    </row>
    <row r="131" spans="11:22" ht="14.5" x14ac:dyDescent="0.35">
      <c r="K131" s="15"/>
      <c r="L131" s="7"/>
      <c r="M131" s="7"/>
      <c r="N131" s="7"/>
      <c r="O131" s="7"/>
      <c r="Q131"/>
      <c r="R131" s="23"/>
      <c r="S131" s="23"/>
      <c r="T131" s="23"/>
      <c r="U131" s="23"/>
      <c r="V131" s="23"/>
    </row>
    <row r="132" spans="11:22" ht="14.5" x14ac:dyDescent="0.35">
      <c r="K132" s="15"/>
      <c r="L132" s="7"/>
      <c r="M132" s="7"/>
      <c r="N132" s="7"/>
      <c r="O132" s="7"/>
      <c r="Q132"/>
      <c r="R132" s="23"/>
      <c r="S132" s="23"/>
      <c r="T132" s="23"/>
      <c r="U132" s="23"/>
      <c r="V132" s="23"/>
    </row>
    <row r="133" spans="11:22" ht="14.5" x14ac:dyDescent="0.35">
      <c r="K133" s="15"/>
      <c r="L133" s="7"/>
      <c r="M133" s="7"/>
      <c r="N133" s="7"/>
      <c r="O133" s="7"/>
      <c r="Q133"/>
      <c r="R133" s="23"/>
      <c r="S133" s="23"/>
      <c r="T133" s="23"/>
      <c r="U133" s="23"/>
      <c r="V133" s="23"/>
    </row>
    <row r="134" spans="11:22" ht="14.5" x14ac:dyDescent="0.35">
      <c r="K134" s="15"/>
      <c r="L134" s="7"/>
      <c r="M134" s="7"/>
      <c r="N134" s="7"/>
      <c r="O134" s="7"/>
      <c r="Q134"/>
      <c r="R134" s="23"/>
      <c r="S134" s="23"/>
      <c r="T134" s="23"/>
      <c r="U134" s="23"/>
      <c r="V134" s="23"/>
    </row>
    <row r="135" spans="11:22" ht="14.5" x14ac:dyDescent="0.35">
      <c r="K135" s="15"/>
      <c r="L135" s="7"/>
      <c r="M135" s="7"/>
      <c r="N135" s="7"/>
      <c r="O135" s="7"/>
      <c r="Q135"/>
      <c r="R135" s="23"/>
      <c r="S135" s="23"/>
      <c r="T135" s="23"/>
      <c r="U135" s="23"/>
      <c r="V135" s="23"/>
    </row>
    <row r="136" spans="11:22" ht="14.5" x14ac:dyDescent="0.35">
      <c r="K136" s="15"/>
      <c r="L136" s="7"/>
      <c r="M136" s="7"/>
      <c r="N136" s="7"/>
      <c r="O136" s="7"/>
      <c r="Q136"/>
      <c r="R136" s="23"/>
      <c r="S136" s="23"/>
      <c r="T136" s="23"/>
      <c r="U136" s="23"/>
      <c r="V136" s="23"/>
    </row>
    <row r="137" spans="11:22" ht="14.5" x14ac:dyDescent="0.35">
      <c r="K137" s="15"/>
      <c r="L137" s="7"/>
      <c r="M137" s="7"/>
      <c r="N137" s="7"/>
      <c r="O137" s="7"/>
      <c r="Q137"/>
      <c r="R137" s="23"/>
      <c r="S137" s="23"/>
      <c r="T137" s="23"/>
      <c r="U137" s="23"/>
      <c r="V137" s="23"/>
    </row>
    <row r="138" spans="11:22" ht="14.5" x14ac:dyDescent="0.35">
      <c r="K138" s="15"/>
      <c r="L138" s="7"/>
      <c r="M138" s="7"/>
      <c r="N138" s="7"/>
      <c r="O138" s="7"/>
      <c r="Q138"/>
      <c r="R138" s="23"/>
      <c r="S138" s="23"/>
      <c r="T138" s="23"/>
      <c r="U138" s="23"/>
      <c r="V138" s="23"/>
    </row>
    <row r="139" spans="11:22" ht="14.5" x14ac:dyDescent="0.35">
      <c r="K139" s="15"/>
      <c r="L139" s="15"/>
      <c r="Q139"/>
      <c r="R139" s="23"/>
      <c r="S139" s="23"/>
      <c r="T139" s="23"/>
      <c r="U139" s="23"/>
      <c r="V139" s="23"/>
    </row>
    <row r="140" spans="11:22" ht="14.5" x14ac:dyDescent="0.35">
      <c r="K140" s="15"/>
      <c r="L140" s="15"/>
      <c r="Q140"/>
      <c r="R140" s="23"/>
      <c r="S140" s="23"/>
      <c r="T140" s="23"/>
      <c r="U140" s="23"/>
      <c r="V140" s="23"/>
    </row>
    <row r="141" spans="11:22" ht="14.5" x14ac:dyDescent="0.35">
      <c r="K141" s="15"/>
      <c r="L141" s="15"/>
      <c r="Q141"/>
      <c r="R141" s="23"/>
      <c r="S141" s="23"/>
      <c r="T141" s="23"/>
      <c r="U141" s="23"/>
      <c r="V141" s="23"/>
    </row>
    <row r="142" spans="11:22" ht="14.5" x14ac:dyDescent="0.35">
      <c r="K142" s="15"/>
      <c r="L142" s="15"/>
      <c r="Q142"/>
      <c r="R142" s="23"/>
      <c r="S142" s="23"/>
      <c r="T142" s="23"/>
      <c r="U142" s="23"/>
      <c r="V142" s="23"/>
    </row>
    <row r="143" spans="11:22" ht="14.5" x14ac:dyDescent="0.35">
      <c r="K143" s="15"/>
      <c r="L143" s="15"/>
      <c r="Q143"/>
      <c r="R143" s="23"/>
      <c r="S143" s="23"/>
      <c r="T143" s="23"/>
      <c r="U143" s="23"/>
      <c r="V143" s="23"/>
    </row>
    <row r="144" spans="11:22" ht="14.5" x14ac:dyDescent="0.25">
      <c r="K144" s="15"/>
      <c r="L144" s="15"/>
      <c r="R144" s="23"/>
      <c r="S144" s="23"/>
      <c r="T144" s="23"/>
      <c r="U144" s="23"/>
      <c r="V144" s="23"/>
    </row>
    <row r="145" spans="11:22" ht="14.5" x14ac:dyDescent="0.25">
      <c r="K145" s="15"/>
      <c r="L145" s="15"/>
      <c r="R145" s="23"/>
      <c r="S145" s="23"/>
      <c r="T145" s="23"/>
      <c r="U145" s="23"/>
      <c r="V145" s="23"/>
    </row>
    <row r="146" spans="11:22" ht="14.5" x14ac:dyDescent="0.25">
      <c r="K146" s="15"/>
      <c r="L146" s="15"/>
      <c r="R146" s="23"/>
      <c r="S146" s="23"/>
      <c r="T146" s="23"/>
      <c r="U146" s="23"/>
      <c r="V146" s="23"/>
    </row>
    <row r="147" spans="11:22" ht="14.5" x14ac:dyDescent="0.25">
      <c r="K147" s="15"/>
      <c r="L147" s="15"/>
      <c r="R147" s="23"/>
      <c r="S147" s="23"/>
      <c r="T147" s="23"/>
      <c r="U147" s="23"/>
      <c r="V147" s="23"/>
    </row>
    <row r="148" spans="11:22" ht="14.5" x14ac:dyDescent="0.25">
      <c r="K148" s="15"/>
      <c r="L148" s="15"/>
      <c r="R148" s="23"/>
      <c r="S148" s="23"/>
      <c r="T148" s="23"/>
      <c r="U148" s="23"/>
      <c r="V148" s="23"/>
    </row>
    <row r="149" spans="11:22" ht="14.5" x14ac:dyDescent="0.25">
      <c r="K149" s="15"/>
      <c r="L149" s="15"/>
      <c r="R149" s="23"/>
      <c r="S149" s="23"/>
      <c r="T149" s="23"/>
      <c r="U149" s="23"/>
      <c r="V149" s="23"/>
    </row>
    <row r="150" spans="11:22" ht="14.5" x14ac:dyDescent="0.25">
      <c r="K150" s="15"/>
      <c r="L150" s="15"/>
      <c r="R150" s="23"/>
      <c r="S150" s="23"/>
      <c r="T150" s="23"/>
      <c r="U150" s="23"/>
      <c r="V150" s="23"/>
    </row>
    <row r="151" spans="11:22" ht="14.5" x14ac:dyDescent="0.25">
      <c r="K151" s="15"/>
      <c r="L151" s="15"/>
      <c r="R151" s="23"/>
      <c r="S151" s="23"/>
      <c r="T151" s="23"/>
      <c r="U151" s="23"/>
      <c r="V151" s="23"/>
    </row>
    <row r="152" spans="11:22" ht="14.5" x14ac:dyDescent="0.25">
      <c r="K152" s="15"/>
      <c r="L152" s="15"/>
      <c r="R152" s="23"/>
      <c r="S152" s="23"/>
      <c r="T152" s="23"/>
      <c r="U152" s="23"/>
      <c r="V152" s="23"/>
    </row>
    <row r="153" spans="11:22" ht="14.5" x14ac:dyDescent="0.25">
      <c r="K153" s="15"/>
      <c r="L153" s="15"/>
      <c r="R153" s="23"/>
      <c r="S153" s="23"/>
      <c r="T153" s="23"/>
      <c r="U153" s="23"/>
      <c r="V153" s="23"/>
    </row>
    <row r="154" spans="11:22" ht="14.5" x14ac:dyDescent="0.25">
      <c r="K154" s="15"/>
      <c r="L154" s="15"/>
      <c r="R154" s="23"/>
      <c r="S154" s="23"/>
      <c r="T154" s="23"/>
      <c r="U154" s="23"/>
      <c r="V154" s="23"/>
    </row>
    <row r="155" spans="11:22" ht="14.5" x14ac:dyDescent="0.25">
      <c r="K155" s="15"/>
      <c r="L155" s="15"/>
      <c r="R155" s="23"/>
      <c r="S155" s="23"/>
      <c r="T155" s="23"/>
      <c r="U155" s="23"/>
      <c r="V155" s="23"/>
    </row>
    <row r="156" spans="11:22" ht="14.5" x14ac:dyDescent="0.25">
      <c r="K156" s="15"/>
      <c r="L156" s="15"/>
      <c r="R156" s="23"/>
      <c r="S156" s="23"/>
      <c r="T156" s="23"/>
      <c r="U156" s="23"/>
      <c r="V156" s="23"/>
    </row>
    <row r="157" spans="11:22" ht="14.5" x14ac:dyDescent="0.25">
      <c r="K157" s="15"/>
      <c r="L157" s="15"/>
      <c r="R157" s="23"/>
      <c r="S157" s="23"/>
      <c r="T157" s="23"/>
      <c r="U157" s="23"/>
      <c r="V157" s="23"/>
    </row>
    <row r="158" spans="11:22" ht="14.5" x14ac:dyDescent="0.25">
      <c r="K158" s="15"/>
      <c r="L158" s="15"/>
      <c r="R158" s="23"/>
      <c r="S158" s="23"/>
      <c r="T158" s="23"/>
      <c r="U158" s="23"/>
      <c r="V158" s="23"/>
    </row>
    <row r="159" spans="11:22" ht="14.5" x14ac:dyDescent="0.25">
      <c r="K159" s="15"/>
      <c r="L159" s="15"/>
      <c r="R159" s="23"/>
      <c r="S159" s="23"/>
      <c r="T159" s="23"/>
      <c r="U159" s="23"/>
      <c r="V159" s="23"/>
    </row>
    <row r="160" spans="11:22" ht="14.5" x14ac:dyDescent="0.25">
      <c r="K160" s="15"/>
      <c r="L160" s="15"/>
      <c r="R160" s="23"/>
      <c r="S160" s="23"/>
      <c r="T160" s="23"/>
      <c r="U160" s="23"/>
      <c r="V160" s="23"/>
    </row>
    <row r="161" spans="11:22" ht="14.5" x14ac:dyDescent="0.25">
      <c r="K161" s="15"/>
      <c r="L161" s="15"/>
      <c r="R161" s="23"/>
      <c r="S161" s="23"/>
      <c r="T161" s="23"/>
      <c r="U161" s="23"/>
      <c r="V161" s="23"/>
    </row>
    <row r="162" spans="11:22" ht="14.5" x14ac:dyDescent="0.25">
      <c r="K162" s="15"/>
      <c r="L162" s="15"/>
      <c r="R162" s="23"/>
      <c r="S162" s="23"/>
      <c r="T162" s="23"/>
      <c r="U162" s="23"/>
      <c r="V162" s="23"/>
    </row>
    <row r="163" spans="11:22" ht="14.5" x14ac:dyDescent="0.25">
      <c r="K163" s="15"/>
      <c r="L163" s="15"/>
      <c r="R163" s="23"/>
      <c r="S163" s="23"/>
      <c r="T163" s="23"/>
      <c r="U163" s="23"/>
      <c r="V163" s="23"/>
    </row>
    <row r="164" spans="11:22" ht="14.5" x14ac:dyDescent="0.25">
      <c r="K164" s="15"/>
      <c r="L164" s="15"/>
      <c r="R164" s="23"/>
      <c r="S164" s="23"/>
      <c r="T164" s="23"/>
      <c r="U164" s="23"/>
      <c r="V164" s="23"/>
    </row>
    <row r="165" spans="11:22" ht="14.5" x14ac:dyDescent="0.25">
      <c r="K165" s="15"/>
      <c r="L165" s="15"/>
      <c r="R165" s="23"/>
      <c r="S165" s="23"/>
      <c r="T165" s="23"/>
      <c r="U165" s="23"/>
      <c r="V165" s="23"/>
    </row>
    <row r="166" spans="11:22" ht="14.5" x14ac:dyDescent="0.25">
      <c r="K166" s="15"/>
      <c r="L166" s="15"/>
      <c r="R166" s="23"/>
      <c r="S166" s="23"/>
      <c r="T166" s="23"/>
      <c r="U166" s="23"/>
      <c r="V166" s="23"/>
    </row>
    <row r="167" spans="11:22" ht="14.5" x14ac:dyDescent="0.25">
      <c r="K167" s="15"/>
      <c r="L167" s="15"/>
      <c r="R167" s="23"/>
      <c r="S167" s="23"/>
      <c r="T167" s="23"/>
      <c r="U167" s="23"/>
      <c r="V167" s="23"/>
    </row>
    <row r="168" spans="11:22" ht="14.5" x14ac:dyDescent="0.25">
      <c r="K168" s="15"/>
      <c r="L168" s="15"/>
      <c r="R168" s="23"/>
      <c r="S168" s="23"/>
      <c r="T168" s="23"/>
      <c r="U168" s="23"/>
      <c r="V168" s="23"/>
    </row>
    <row r="169" spans="11:22" ht="14.5" x14ac:dyDescent="0.25">
      <c r="K169" s="15"/>
      <c r="L169" s="15"/>
      <c r="R169" s="23"/>
      <c r="S169" s="23"/>
      <c r="T169" s="23"/>
      <c r="U169" s="23"/>
      <c r="V169" s="23"/>
    </row>
    <row r="170" spans="11:22" ht="14.5" x14ac:dyDescent="0.25">
      <c r="K170" s="15"/>
      <c r="L170" s="15"/>
      <c r="R170" s="23"/>
      <c r="S170" s="23"/>
      <c r="T170" s="23"/>
      <c r="U170" s="23"/>
      <c r="V170" s="23"/>
    </row>
    <row r="171" spans="11:22" ht="14.5" x14ac:dyDescent="0.25">
      <c r="K171" s="15"/>
      <c r="L171" s="15"/>
      <c r="R171" s="23"/>
      <c r="S171" s="23"/>
      <c r="T171" s="23"/>
      <c r="U171" s="23"/>
      <c r="V171" s="23"/>
    </row>
    <row r="172" spans="11:22" ht="14.5" x14ac:dyDescent="0.25">
      <c r="K172" s="15"/>
      <c r="L172" s="15"/>
      <c r="R172" s="23"/>
      <c r="S172" s="23"/>
      <c r="T172" s="23"/>
      <c r="U172" s="23"/>
      <c r="V172" s="23"/>
    </row>
    <row r="173" spans="11:22" ht="14.5" x14ac:dyDescent="0.25">
      <c r="K173" s="15"/>
      <c r="L173" s="15"/>
      <c r="R173" s="23"/>
      <c r="S173" s="23"/>
      <c r="T173" s="23"/>
      <c r="U173" s="23"/>
      <c r="V173" s="23"/>
    </row>
    <row r="174" spans="11:22" ht="14.5" x14ac:dyDescent="0.25">
      <c r="K174" s="15"/>
      <c r="L174" s="15"/>
      <c r="R174" s="23"/>
      <c r="S174" s="23"/>
      <c r="T174" s="23"/>
      <c r="U174" s="23"/>
      <c r="V174" s="23"/>
    </row>
    <row r="175" spans="11:22" ht="14.5" x14ac:dyDescent="0.25">
      <c r="K175" s="15"/>
      <c r="L175" s="15"/>
      <c r="R175" s="23"/>
      <c r="S175" s="23"/>
      <c r="T175" s="23"/>
      <c r="U175" s="23"/>
      <c r="V175" s="23"/>
    </row>
    <row r="176" spans="11:22" ht="14.5" x14ac:dyDescent="0.25">
      <c r="K176" s="15"/>
      <c r="L176" s="15"/>
      <c r="R176" s="23"/>
      <c r="S176" s="23"/>
      <c r="T176" s="23"/>
      <c r="U176" s="23"/>
      <c r="V176" s="23"/>
    </row>
    <row r="177" spans="11:22" ht="14.5" x14ac:dyDescent="0.25">
      <c r="K177" s="15"/>
      <c r="L177" s="15"/>
      <c r="R177" s="23"/>
      <c r="S177" s="23"/>
      <c r="T177" s="23"/>
      <c r="U177" s="23"/>
      <c r="V177" s="23"/>
    </row>
    <row r="178" spans="11:22" ht="14.5" x14ac:dyDescent="0.25">
      <c r="K178" s="15"/>
      <c r="L178" s="15"/>
      <c r="R178" s="23"/>
      <c r="S178" s="23"/>
      <c r="T178" s="23"/>
      <c r="U178" s="23"/>
      <c r="V178" s="23"/>
    </row>
    <row r="179" spans="11:22" ht="14.5" x14ac:dyDescent="0.25">
      <c r="K179" s="15"/>
      <c r="L179" s="15"/>
      <c r="R179" s="23"/>
      <c r="S179" s="23"/>
      <c r="T179" s="23"/>
      <c r="U179" s="23"/>
      <c r="V179" s="23"/>
    </row>
    <row r="180" spans="11:22" ht="14.5" x14ac:dyDescent="0.25">
      <c r="K180" s="15"/>
      <c r="L180" s="15"/>
      <c r="R180" s="23"/>
      <c r="S180" s="23"/>
      <c r="T180" s="23"/>
      <c r="U180" s="23"/>
      <c r="V180" s="23"/>
    </row>
    <row r="181" spans="11:22" ht="14.5" x14ac:dyDescent="0.25">
      <c r="K181" s="15"/>
      <c r="L181" s="15"/>
      <c r="R181" s="23"/>
      <c r="S181" s="23"/>
      <c r="T181" s="23"/>
      <c r="U181" s="23"/>
      <c r="V181" s="23"/>
    </row>
    <row r="182" spans="11:22" ht="14.5" x14ac:dyDescent="0.25">
      <c r="K182" s="15"/>
      <c r="L182" s="15"/>
      <c r="R182" s="23"/>
      <c r="S182" s="23"/>
      <c r="T182" s="23"/>
      <c r="U182" s="23"/>
      <c r="V182" s="23"/>
    </row>
    <row r="183" spans="11:22" ht="14.5" x14ac:dyDescent="0.25">
      <c r="K183" s="15"/>
      <c r="L183" s="15"/>
      <c r="R183" s="23"/>
      <c r="S183" s="23"/>
      <c r="T183" s="23"/>
      <c r="U183" s="23"/>
      <c r="V183" s="23"/>
    </row>
    <row r="184" spans="11:22" ht="14.5" x14ac:dyDescent="0.25">
      <c r="K184" s="15"/>
      <c r="L184" s="15"/>
      <c r="R184" s="23"/>
      <c r="S184" s="23"/>
      <c r="T184" s="23"/>
      <c r="U184" s="23"/>
      <c r="V184" s="23"/>
    </row>
    <row r="185" spans="11:22" ht="14.5" x14ac:dyDescent="0.25">
      <c r="K185" s="15"/>
      <c r="L185" s="15"/>
      <c r="R185" s="23"/>
      <c r="S185" s="23"/>
      <c r="T185" s="23"/>
      <c r="U185" s="23"/>
      <c r="V185" s="23"/>
    </row>
    <row r="186" spans="11:22" ht="14.5" x14ac:dyDescent="0.25">
      <c r="K186" s="15"/>
      <c r="L186" s="15"/>
      <c r="R186" s="23"/>
      <c r="S186" s="23"/>
      <c r="T186" s="23"/>
      <c r="U186" s="23"/>
      <c r="V186" s="23"/>
    </row>
    <row r="187" spans="11:22" ht="14.5" x14ac:dyDescent="0.25">
      <c r="K187" s="15"/>
      <c r="L187" s="15"/>
      <c r="R187" s="23"/>
      <c r="S187" s="23"/>
      <c r="T187" s="23"/>
      <c r="U187" s="23"/>
      <c r="V187" s="23"/>
    </row>
    <row r="188" spans="11:22" ht="14.5" x14ac:dyDescent="0.25">
      <c r="K188" s="15"/>
      <c r="L188" s="15"/>
      <c r="R188" s="23"/>
      <c r="S188" s="23"/>
      <c r="T188" s="23"/>
      <c r="U188" s="23"/>
      <c r="V188" s="23"/>
    </row>
    <row r="189" spans="11:22" ht="14.5" x14ac:dyDescent="0.25">
      <c r="K189" s="15"/>
      <c r="L189" s="15"/>
      <c r="R189" s="23"/>
      <c r="S189" s="23"/>
      <c r="T189" s="23"/>
      <c r="U189" s="23"/>
      <c r="V189" s="23"/>
    </row>
    <row r="190" spans="11:22" ht="14.5" x14ac:dyDescent="0.25">
      <c r="K190" s="15"/>
      <c r="L190" s="15"/>
      <c r="R190" s="23"/>
      <c r="S190" s="23"/>
      <c r="T190" s="23"/>
      <c r="U190" s="23"/>
      <c r="V190" s="23"/>
    </row>
    <row r="191" spans="11:22" ht="14.5" x14ac:dyDescent="0.25">
      <c r="K191" s="15"/>
      <c r="L191" s="15"/>
      <c r="R191" s="23"/>
      <c r="S191" s="23"/>
      <c r="T191" s="23"/>
      <c r="U191" s="23"/>
      <c r="V191" s="23"/>
    </row>
    <row r="192" spans="11:22" ht="14.5" x14ac:dyDescent="0.25">
      <c r="K192" s="15"/>
      <c r="L192" s="15"/>
      <c r="R192" s="23"/>
      <c r="S192" s="23"/>
      <c r="T192" s="23"/>
      <c r="U192" s="23"/>
      <c r="V192" s="23"/>
    </row>
    <row r="193" spans="11:22" ht="14.5" x14ac:dyDescent="0.25">
      <c r="K193" s="15"/>
      <c r="L193" s="15"/>
      <c r="R193" s="23"/>
      <c r="S193" s="23"/>
      <c r="T193" s="23"/>
      <c r="U193" s="23"/>
      <c r="V193" s="23"/>
    </row>
    <row r="194" spans="11:22" ht="14.5" x14ac:dyDescent="0.25">
      <c r="K194" s="15"/>
      <c r="L194" s="15"/>
      <c r="R194" s="23"/>
      <c r="S194" s="23"/>
      <c r="T194" s="23"/>
      <c r="U194" s="23"/>
      <c r="V194" s="23"/>
    </row>
    <row r="195" spans="11:22" ht="14.5" x14ac:dyDescent="0.25">
      <c r="K195" s="15"/>
      <c r="L195" s="15"/>
      <c r="R195" s="23"/>
      <c r="S195" s="23"/>
      <c r="T195" s="23"/>
      <c r="U195" s="23"/>
      <c r="V195" s="23"/>
    </row>
    <row r="196" spans="11:22" ht="14.5" x14ac:dyDescent="0.25">
      <c r="K196" s="15"/>
      <c r="R196" s="23"/>
      <c r="S196" s="23"/>
      <c r="T196" s="23"/>
      <c r="U196" s="23"/>
      <c r="V196" s="23"/>
    </row>
    <row r="197" spans="11:22" ht="14.5" x14ac:dyDescent="0.25">
      <c r="K197" s="15"/>
      <c r="R197" s="23"/>
      <c r="S197" s="23"/>
      <c r="T197" s="23"/>
      <c r="U197" s="23"/>
      <c r="V197" s="23"/>
    </row>
    <row r="198" spans="11:22" ht="14.5" x14ac:dyDescent="0.25">
      <c r="K198" s="15"/>
      <c r="R198" s="23"/>
      <c r="S198" s="23"/>
      <c r="T198" s="23"/>
      <c r="U198" s="23"/>
      <c r="V198" s="23"/>
    </row>
    <row r="199" spans="11:22" ht="14.5" x14ac:dyDescent="0.25">
      <c r="K199" s="15"/>
      <c r="R199" s="23"/>
      <c r="S199" s="23"/>
      <c r="T199" s="23"/>
      <c r="U199" s="23"/>
      <c r="V199" s="23"/>
    </row>
    <row r="200" spans="11:22" ht="14.5" x14ac:dyDescent="0.25">
      <c r="K200" s="15"/>
      <c r="R200" s="23"/>
      <c r="S200" s="23"/>
      <c r="T200" s="23"/>
      <c r="U200" s="23"/>
      <c r="V200" s="23"/>
    </row>
    <row r="201" spans="11:22" x14ac:dyDescent="0.25">
      <c r="K201" s="15"/>
    </row>
    <row r="202" spans="11:22" x14ac:dyDescent="0.25">
      <c r="K202" s="15"/>
    </row>
    <row r="203" spans="11:22" x14ac:dyDescent="0.25">
      <c r="K203" s="15"/>
    </row>
  </sheetData>
  <sheetProtection selectLockedCells="1" autoFilter="0" pivotTables="0"/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F8D67-6C9D-41A9-B8C6-72C67A128A25}">
  <sheetPr codeName="Feuil3"/>
  <dimension ref="B1:AG63"/>
  <sheetViews>
    <sheetView showGridLines="0" topLeftCell="G9" zoomScale="80" zoomScaleNormal="80" workbookViewId="0">
      <selection activeCell="H18" sqref="H18"/>
    </sheetView>
  </sheetViews>
  <sheetFormatPr baseColWidth="10" defaultRowHeight="20" customHeight="1" x14ac:dyDescent="0.35"/>
  <cols>
    <col min="1" max="1" width="7.90625" style="1" customWidth="1"/>
    <col min="2" max="2" width="33.81640625" style="1" customWidth="1"/>
    <col min="3" max="3" width="11.90625" style="1" customWidth="1"/>
    <col min="4" max="4" width="14.54296875" style="1" bestFit="1" customWidth="1"/>
    <col min="5" max="5" width="21.6328125" style="1" customWidth="1"/>
    <col min="6" max="6" width="17.81640625" style="1" bestFit="1" customWidth="1"/>
    <col min="7" max="7" width="15.54296875" style="1" bestFit="1" customWidth="1"/>
    <col min="8" max="8" width="20.453125" style="1" bestFit="1" customWidth="1"/>
    <col min="9" max="9" width="19.81640625" style="1" customWidth="1"/>
    <col min="10" max="10" width="15.90625" style="1" bestFit="1" customWidth="1"/>
    <col min="11" max="11" width="19.08984375" style="1" bestFit="1" customWidth="1"/>
    <col min="12" max="12" width="14.54296875" style="1" bestFit="1" customWidth="1"/>
    <col min="13" max="13" width="14.453125" style="1" bestFit="1" customWidth="1"/>
    <col min="14" max="14" width="17.81640625" style="1" bestFit="1" customWidth="1"/>
    <col min="15" max="15" width="18.36328125" style="1" bestFit="1" customWidth="1"/>
    <col min="16" max="17" width="14.453125" style="1" bestFit="1" customWidth="1"/>
    <col min="18" max="19" width="14.26953125" style="1" bestFit="1" customWidth="1"/>
    <col min="20" max="16384" width="10.90625" style="1"/>
  </cols>
  <sheetData>
    <row r="1" spans="2:33" ht="20" customHeight="1" thickBot="1" x14ac:dyDescent="0.4">
      <c r="C1" s="1" t="s">
        <v>2</v>
      </c>
      <c r="K1" s="39"/>
      <c r="L1" s="40"/>
      <c r="M1" s="41"/>
      <c r="N1" s="42"/>
    </row>
    <row r="2" spans="2:33" ht="20" customHeight="1" thickTop="1" x14ac:dyDescent="0.35">
      <c r="B2" s="4"/>
      <c r="C2" s="1" t="s">
        <v>24</v>
      </c>
      <c r="D2" s="19" t="s">
        <v>24</v>
      </c>
      <c r="E2" s="18" t="s">
        <v>25</v>
      </c>
      <c r="F2" s="18" t="s">
        <v>26</v>
      </c>
      <c r="G2" s="18" t="s">
        <v>27</v>
      </c>
      <c r="H2" s="18"/>
      <c r="I2" s="18"/>
      <c r="J2" s="36"/>
      <c r="K2" s="43"/>
      <c r="L2" s="44"/>
      <c r="M2" s="44"/>
      <c r="N2" s="45"/>
    </row>
    <row r="3" spans="2:33" ht="20" customHeight="1" thickBot="1" x14ac:dyDescent="0.4">
      <c r="B3" s="5"/>
      <c r="C3" s="18" t="s">
        <v>25</v>
      </c>
      <c r="D3" s="80" t="s">
        <v>0</v>
      </c>
      <c r="E3" s="30" t="s">
        <v>44</v>
      </c>
      <c r="F3" s="29" t="s">
        <v>47</v>
      </c>
      <c r="G3" s="29" t="s">
        <v>46</v>
      </c>
      <c r="H3" s="29"/>
      <c r="I3" s="29"/>
      <c r="J3" s="37"/>
      <c r="K3" s="43"/>
      <c r="L3" s="46"/>
      <c r="M3" s="46"/>
      <c r="N3" s="45"/>
    </row>
    <row r="4" spans="2:33" ht="26.5" thickBot="1" x14ac:dyDescent="0.4">
      <c r="B4" s="5"/>
      <c r="C4" s="18" t="s">
        <v>26</v>
      </c>
      <c r="D4" s="75"/>
      <c r="E4" s="16"/>
      <c r="F4" s="31" t="s">
        <v>45</v>
      </c>
      <c r="G4" s="31"/>
      <c r="H4" s="31"/>
      <c r="I4" s="31"/>
      <c r="J4" s="38"/>
      <c r="K4" s="77"/>
      <c r="L4" s="78"/>
      <c r="M4" s="79"/>
      <c r="N4" s="47"/>
    </row>
    <row r="5" spans="2:33" ht="20" customHeight="1" x14ac:dyDescent="0.35">
      <c r="B5" s="2"/>
      <c r="C5" s="18" t="s">
        <v>27</v>
      </c>
      <c r="D5" s="75"/>
      <c r="E5" s="16"/>
      <c r="F5" s="31"/>
      <c r="H5" s="31"/>
      <c r="J5" s="31"/>
    </row>
    <row r="6" spans="2:33" ht="20" customHeight="1" thickBot="1" x14ac:dyDescent="0.4">
      <c r="B6" s="2"/>
      <c r="C6" s="18" t="s">
        <v>28</v>
      </c>
      <c r="D6" s="75"/>
      <c r="E6" s="16"/>
      <c r="F6" s="31"/>
      <c r="H6" s="31"/>
      <c r="J6" s="31"/>
    </row>
    <row r="7" spans="2:33" ht="16" thickBot="1" x14ac:dyDescent="0.4">
      <c r="B7" s="2"/>
      <c r="C7" s="18" t="s">
        <v>29</v>
      </c>
      <c r="D7" s="75"/>
      <c r="E7" s="16"/>
      <c r="F7" s="31"/>
      <c r="J7" s="31"/>
      <c r="L7" s="6"/>
      <c r="M7" s="8"/>
      <c r="N7" s="9"/>
      <c r="O7" s="10"/>
    </row>
    <row r="8" spans="2:33" ht="20" customHeight="1" x14ac:dyDescent="0.35">
      <c r="B8" s="2"/>
      <c r="C8" s="36" t="s">
        <v>30</v>
      </c>
      <c r="D8" s="75"/>
      <c r="E8" s="16"/>
      <c r="F8" s="31"/>
    </row>
    <row r="9" spans="2:33" ht="20" customHeight="1" x14ac:dyDescent="0.35">
      <c r="B9" s="2"/>
      <c r="D9" s="75"/>
      <c r="E9" s="16"/>
    </row>
    <row r="10" spans="2:33" ht="20" customHeight="1" x14ac:dyDescent="0.35">
      <c r="B10" s="2"/>
      <c r="D10" s="75"/>
      <c r="E10" s="24"/>
      <c r="L10" s="19" t="s">
        <v>0</v>
      </c>
      <c r="M10" s="18" t="s">
        <v>36</v>
      </c>
      <c r="N10" s="18" t="s">
        <v>37</v>
      </c>
      <c r="O10" s="18" t="s">
        <v>38</v>
      </c>
      <c r="P10" s="18" t="s">
        <v>39</v>
      </c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</row>
    <row r="11" spans="2:33" ht="20" customHeight="1" x14ac:dyDescent="0.35">
      <c r="B11" s="2"/>
      <c r="D11" s="75"/>
      <c r="L11" s="75" t="s">
        <v>1</v>
      </c>
      <c r="M11" s="16" t="s">
        <v>31</v>
      </c>
      <c r="N11" s="16" t="s">
        <v>31</v>
      </c>
      <c r="O11" s="16" t="s">
        <v>31</v>
      </c>
      <c r="P11" s="16" t="s">
        <v>31</v>
      </c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</row>
    <row r="12" spans="2:33" ht="20" customHeight="1" x14ac:dyDescent="0.35">
      <c r="B12" s="2"/>
      <c r="D12" s="75"/>
      <c r="L12" s="75"/>
      <c r="M12" s="16" t="s">
        <v>32</v>
      </c>
      <c r="N12" s="16" t="s">
        <v>32</v>
      </c>
      <c r="O12" s="16" t="s">
        <v>32</v>
      </c>
      <c r="P12" s="16" t="s">
        <v>32</v>
      </c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</row>
    <row r="13" spans="2:33" ht="20" customHeight="1" x14ac:dyDescent="0.35">
      <c r="B13" s="2"/>
      <c r="D13" s="75"/>
      <c r="L13" s="75"/>
      <c r="M13" s="16"/>
      <c r="N13" s="16" t="s">
        <v>33</v>
      </c>
      <c r="O13" s="16" t="s">
        <v>35</v>
      </c>
      <c r="P13" s="16" t="s">
        <v>33</v>
      </c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</row>
    <row r="14" spans="2:33" ht="20" customHeight="1" x14ac:dyDescent="0.35">
      <c r="B14" s="2"/>
      <c r="D14" s="75"/>
      <c r="L14" s="75"/>
      <c r="M14" s="16"/>
      <c r="N14" s="16" t="s">
        <v>34</v>
      </c>
      <c r="O14" s="16"/>
      <c r="P14" s="16" t="s">
        <v>34</v>
      </c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</row>
    <row r="15" spans="2:33" ht="20" customHeight="1" x14ac:dyDescent="0.35">
      <c r="B15" s="2"/>
      <c r="D15" s="75"/>
      <c r="L15" s="76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</row>
    <row r="16" spans="2:33" ht="20" customHeight="1" x14ac:dyDescent="0.35">
      <c r="B16" s="3"/>
      <c r="M16" s="53"/>
    </row>
    <row r="17" spans="2:15" ht="20" customHeight="1" x14ac:dyDescent="0.35">
      <c r="B17" s="3"/>
      <c r="M17" s="53"/>
    </row>
    <row r="18" spans="2:15" ht="20" customHeight="1" x14ac:dyDescent="0.35">
      <c r="B18" s="3"/>
      <c r="M18" s="53"/>
    </row>
    <row r="19" spans="2:15" ht="20" customHeight="1" x14ac:dyDescent="0.35">
      <c r="B19" s="3"/>
      <c r="M19" s="60"/>
      <c r="N19" s="64" t="s">
        <v>40</v>
      </c>
      <c r="O19" s="60" t="s">
        <v>41</v>
      </c>
    </row>
    <row r="20" spans="2:15" ht="20" customHeight="1" x14ac:dyDescent="0.35">
      <c r="B20" s="3"/>
      <c r="D20" s="34"/>
      <c r="N20" s="61"/>
      <c r="O20" s="62"/>
    </row>
    <row r="21" spans="2:15" ht="20" customHeight="1" x14ac:dyDescent="0.35">
      <c r="B21" s="3"/>
      <c r="D21" s="34"/>
      <c r="K21" s="1" t="s">
        <v>56</v>
      </c>
      <c r="L21" s="63" t="s">
        <v>36</v>
      </c>
      <c r="M21" s="63" t="s">
        <v>31</v>
      </c>
      <c r="N21" s="64">
        <v>1</v>
      </c>
      <c r="O21" s="60">
        <v>2</v>
      </c>
    </row>
    <row r="22" spans="2:15" ht="20" customHeight="1" x14ac:dyDescent="0.35">
      <c r="B22" s="3"/>
      <c r="D22" s="34"/>
      <c r="K22" s="1" t="s">
        <v>57</v>
      </c>
      <c r="L22" s="63" t="s">
        <v>36</v>
      </c>
      <c r="M22" s="63" t="s">
        <v>32</v>
      </c>
      <c r="N22" s="64">
        <v>2</v>
      </c>
      <c r="O22" s="60">
        <v>3</v>
      </c>
    </row>
    <row r="23" spans="2:15" ht="20" customHeight="1" x14ac:dyDescent="0.35">
      <c r="B23" s="3"/>
      <c r="D23" s="34"/>
      <c r="M23" s="63"/>
      <c r="N23" s="64"/>
      <c r="O23" s="60"/>
    </row>
    <row r="24" spans="2:15" ht="20" customHeight="1" x14ac:dyDescent="0.35">
      <c r="B24" s="3"/>
      <c r="D24" s="34"/>
      <c r="M24" s="63"/>
      <c r="N24" s="64"/>
      <c r="O24" s="60"/>
    </row>
    <row r="25" spans="2:15" ht="20" customHeight="1" x14ac:dyDescent="0.35">
      <c r="B25" s="3"/>
      <c r="D25" s="34"/>
      <c r="K25" s="1" t="s">
        <v>58</v>
      </c>
      <c r="L25" s="63" t="s">
        <v>37</v>
      </c>
      <c r="M25" s="63" t="s">
        <v>31</v>
      </c>
      <c r="N25" s="64">
        <v>1</v>
      </c>
      <c r="O25" s="60">
        <v>2</v>
      </c>
    </row>
    <row r="26" spans="2:15" ht="20" customHeight="1" x14ac:dyDescent="0.35">
      <c r="B26" s="3"/>
      <c r="D26" s="34"/>
      <c r="K26" s="1" t="s">
        <v>59</v>
      </c>
      <c r="L26" s="63" t="s">
        <v>37</v>
      </c>
      <c r="M26" s="63" t="s">
        <v>32</v>
      </c>
      <c r="N26" s="64">
        <v>2</v>
      </c>
      <c r="O26" s="60">
        <v>4</v>
      </c>
    </row>
    <row r="27" spans="2:15" ht="21" customHeight="1" x14ac:dyDescent="0.35">
      <c r="B27" s="3"/>
      <c r="D27" s="34"/>
      <c r="K27" s="1" t="s">
        <v>60</v>
      </c>
      <c r="L27" s="63" t="s">
        <v>37</v>
      </c>
      <c r="M27" s="63" t="s">
        <v>33</v>
      </c>
      <c r="N27" s="64">
        <v>2</v>
      </c>
      <c r="O27" s="60">
        <v>3</v>
      </c>
    </row>
    <row r="28" spans="2:15" ht="21" customHeight="1" x14ac:dyDescent="0.35">
      <c r="B28" s="3"/>
      <c r="D28" s="35"/>
      <c r="K28" s="1" t="s">
        <v>61</v>
      </c>
      <c r="L28" s="63" t="s">
        <v>37</v>
      </c>
      <c r="M28" s="63" t="s">
        <v>34</v>
      </c>
      <c r="N28" s="64">
        <v>1</v>
      </c>
      <c r="O28" s="60">
        <v>4</v>
      </c>
    </row>
    <row r="29" spans="2:15" ht="21" customHeight="1" x14ac:dyDescent="0.35">
      <c r="B29" s="3"/>
      <c r="D29" s="28"/>
      <c r="M29" s="65"/>
      <c r="N29" s="64"/>
      <c r="O29" s="60"/>
    </row>
    <row r="30" spans="2:15" ht="21" customHeight="1" x14ac:dyDescent="0.35">
      <c r="B30" s="3"/>
      <c r="D30" s="28"/>
      <c r="L30" s="32"/>
      <c r="M30" s="66"/>
      <c r="N30" s="64"/>
      <c r="O30" s="60"/>
    </row>
    <row r="31" spans="2:15" ht="21" customHeight="1" x14ac:dyDescent="0.35">
      <c r="B31" s="3"/>
      <c r="D31" s="26"/>
      <c r="K31" s="1" t="s">
        <v>62</v>
      </c>
      <c r="L31" s="66" t="s">
        <v>38</v>
      </c>
      <c r="M31" s="66" t="s">
        <v>31</v>
      </c>
      <c r="N31" s="64">
        <v>2</v>
      </c>
      <c r="O31" s="60">
        <v>4</v>
      </c>
    </row>
    <row r="32" spans="2:15" ht="21" customHeight="1" x14ac:dyDescent="0.35">
      <c r="B32" s="3"/>
      <c r="D32" s="25"/>
      <c r="K32" s="1" t="s">
        <v>63</v>
      </c>
      <c r="L32" s="66" t="s">
        <v>38</v>
      </c>
      <c r="M32" s="66" t="s">
        <v>32</v>
      </c>
      <c r="N32" s="64">
        <v>2</v>
      </c>
      <c r="O32" s="60">
        <v>3</v>
      </c>
    </row>
    <row r="33" spans="2:15" ht="21" customHeight="1" x14ac:dyDescent="0.35">
      <c r="B33" s="3"/>
      <c r="D33" s="25"/>
      <c r="K33" s="1" t="s">
        <v>64</v>
      </c>
      <c r="L33" s="66" t="s">
        <v>38</v>
      </c>
      <c r="M33" s="67" t="s">
        <v>35</v>
      </c>
      <c r="N33" s="64">
        <v>1</v>
      </c>
      <c r="O33" s="60">
        <v>4</v>
      </c>
    </row>
    <row r="34" spans="2:15" ht="21" customHeight="1" x14ac:dyDescent="0.35">
      <c r="B34" s="3"/>
      <c r="D34" s="25"/>
      <c r="L34" s="33"/>
      <c r="M34" s="67"/>
      <c r="N34" s="64"/>
      <c r="O34" s="60"/>
    </row>
    <row r="35" spans="2:15" ht="21" customHeight="1" x14ac:dyDescent="0.35">
      <c r="B35" s="3"/>
      <c r="D35" s="25"/>
      <c r="L35" s="33"/>
      <c r="M35" s="67"/>
      <c r="N35" s="64"/>
      <c r="O35" s="60"/>
    </row>
    <row r="36" spans="2:15" ht="21" customHeight="1" x14ac:dyDescent="0.35">
      <c r="B36" s="3"/>
      <c r="D36" s="25"/>
      <c r="K36" s="1" t="s">
        <v>65</v>
      </c>
      <c r="L36" s="67" t="s">
        <v>39</v>
      </c>
      <c r="M36" s="59" t="s">
        <v>31</v>
      </c>
      <c r="N36" s="64">
        <v>1</v>
      </c>
      <c r="O36" s="60">
        <v>2</v>
      </c>
    </row>
    <row r="37" spans="2:15" ht="15.5" x14ac:dyDescent="0.35">
      <c r="B37" s="3"/>
      <c r="D37" s="25"/>
      <c r="K37" s="1" t="s">
        <v>66</v>
      </c>
      <c r="L37" s="67" t="s">
        <v>39</v>
      </c>
      <c r="M37" s="59" t="s">
        <v>32</v>
      </c>
      <c r="N37" s="64">
        <v>2</v>
      </c>
      <c r="O37" s="60">
        <v>4</v>
      </c>
    </row>
    <row r="38" spans="2:15" ht="21" customHeight="1" x14ac:dyDescent="0.35">
      <c r="B38" s="3"/>
      <c r="D38" s="25"/>
      <c r="K38" s="1" t="s">
        <v>67</v>
      </c>
      <c r="L38" s="67" t="s">
        <v>39</v>
      </c>
      <c r="M38" s="59" t="s">
        <v>33</v>
      </c>
      <c r="N38" s="64">
        <v>2</v>
      </c>
      <c r="O38" s="60">
        <v>3</v>
      </c>
    </row>
    <row r="39" spans="2:15" ht="21" customHeight="1" x14ac:dyDescent="0.35">
      <c r="B39" s="3"/>
      <c r="D39" s="25"/>
      <c r="K39" s="1" t="s">
        <v>68</v>
      </c>
      <c r="L39" s="67" t="s">
        <v>39</v>
      </c>
      <c r="M39" s="59" t="s">
        <v>34</v>
      </c>
      <c r="N39" s="64">
        <v>1</v>
      </c>
      <c r="O39" s="60">
        <v>4</v>
      </c>
    </row>
    <row r="40" spans="2:15" ht="15.5" x14ac:dyDescent="0.35">
      <c r="B40" s="3"/>
      <c r="D40" s="25"/>
      <c r="N40" s="64"/>
      <c r="O40" s="60"/>
    </row>
    <row r="41" spans="2:15" ht="15.5" x14ac:dyDescent="0.35">
      <c r="B41" s="3"/>
      <c r="D41" s="25"/>
      <c r="K41" s="53" t="s">
        <v>69</v>
      </c>
      <c r="L41" s="59" t="s">
        <v>69</v>
      </c>
      <c r="N41" s="64"/>
      <c r="O41" s="60"/>
    </row>
    <row r="42" spans="2:15" ht="15.5" x14ac:dyDescent="0.35">
      <c r="B42" s="3"/>
      <c r="D42" s="25"/>
      <c r="N42" s="64"/>
      <c r="O42" s="60"/>
    </row>
    <row r="43" spans="2:15" ht="15.5" x14ac:dyDescent="0.35">
      <c r="B43" s="3"/>
      <c r="D43" s="25"/>
      <c r="N43" s="64"/>
      <c r="O43" s="60"/>
    </row>
    <row r="44" spans="2:15" ht="15.5" x14ac:dyDescent="0.35">
      <c r="D44" s="25"/>
      <c r="N44" s="64"/>
      <c r="O44" s="60"/>
    </row>
    <row r="45" spans="2:15" ht="21" customHeight="1" x14ac:dyDescent="0.35">
      <c r="N45" s="64"/>
      <c r="O45" s="60"/>
    </row>
    <row r="46" spans="2:15" ht="21" customHeight="1" x14ac:dyDescent="0.35"/>
    <row r="47" spans="2:15" ht="21" customHeight="1" x14ac:dyDescent="0.35"/>
    <row r="48" spans="2:15" ht="21" customHeight="1" x14ac:dyDescent="0.35"/>
    <row r="49" ht="21" customHeight="1" x14ac:dyDescent="0.35"/>
    <row r="50" ht="21" customHeight="1" x14ac:dyDescent="0.35"/>
    <row r="51" ht="21" customHeight="1" x14ac:dyDescent="0.35"/>
    <row r="52" ht="21" customHeight="1" x14ac:dyDescent="0.35"/>
    <row r="53" ht="21" customHeight="1" x14ac:dyDescent="0.35"/>
    <row r="54" ht="21" customHeight="1" x14ac:dyDescent="0.35"/>
    <row r="55" ht="21" customHeight="1" x14ac:dyDescent="0.35"/>
    <row r="56" ht="21" customHeight="1" x14ac:dyDescent="0.35"/>
    <row r="57" ht="21" customHeight="1" x14ac:dyDescent="0.35"/>
    <row r="58" ht="21" customHeight="1" x14ac:dyDescent="0.35"/>
    <row r="59" ht="21" customHeight="1" x14ac:dyDescent="0.35"/>
    <row r="60" ht="21" customHeight="1" x14ac:dyDescent="0.35"/>
    <row r="61" ht="21" customHeight="1" x14ac:dyDescent="0.35"/>
    <row r="62" ht="21" customHeight="1" x14ac:dyDescent="0.35"/>
    <row r="63" ht="21" customHeight="1" x14ac:dyDescent="0.35"/>
  </sheetData>
  <sheetProtection selectLockedCells="1" autoFilter="0" pivotTables="0"/>
  <sortState xmlns:xlrd2="http://schemas.microsoft.com/office/spreadsheetml/2017/richdata2" ref="B3:B6">
    <sortCondition ref="B3"/>
  </sortState>
  <mergeCells count="3">
    <mergeCell ref="L11:L15"/>
    <mergeCell ref="K4:M4"/>
    <mergeCell ref="D3:D15"/>
  </mergeCells>
  <phoneticPr fontId="4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2D38AA-5B39-4C3F-9B80-DCC997A7424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Explications</vt:lpstr>
      <vt:lpstr>Base de données</vt:lpstr>
      <vt:lpstr>Listes</vt:lpstr>
      <vt:lpstr>Tableau1_2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LE-BOEDEC Guillaume</dc:creator>
  <cp:lastModifiedBy>LE-BOEDEC Guillaume</cp:lastModifiedBy>
  <cp:lastPrinted>2021-04-08T14:07:53Z</cp:lastPrinted>
  <dcterms:created xsi:type="dcterms:W3CDTF">2021-03-01T08:28:32Z</dcterms:created>
  <dcterms:modified xsi:type="dcterms:W3CDTF">2021-04-10T16:03:40Z</dcterms:modified>
</cp:coreProperties>
</file>