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64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E2" i="1"/>
  <c r="D2" i="1"/>
</calcChain>
</file>

<file path=xl/sharedStrings.xml><?xml version="1.0" encoding="utf-8"?>
<sst xmlns="http://schemas.openxmlformats.org/spreadsheetml/2006/main" count="33" uniqueCount="30">
  <si>
    <t>INTITULE</t>
  </si>
  <si>
    <t>DATE CON</t>
  </si>
  <si>
    <t>CEJ</t>
  </si>
  <si>
    <t>PRORO EXE</t>
  </si>
  <si>
    <t>PROROG CONV</t>
  </si>
  <si>
    <t>ALERTE DATE</t>
  </si>
  <si>
    <t>A</t>
  </si>
  <si>
    <t>PROLONGATION (JOURS)</t>
  </si>
  <si>
    <t>doit afficher la date convention + 2ans</t>
  </si>
  <si>
    <t>doit afficher la dat de proro</t>
  </si>
  <si>
    <t>b</t>
  </si>
  <si>
    <t>c</t>
  </si>
  <si>
    <r>
      <t xml:space="preserve">DATE CONVENTION
</t>
    </r>
    <r>
      <rPr>
        <b/>
        <sz val="11"/>
        <color indexed="40"/>
        <rFont val="Calibri"/>
        <family val="2"/>
      </rPr>
      <t>(date)</t>
    </r>
  </si>
  <si>
    <r>
      <t xml:space="preserve">PROROGATION
CONVENTION
</t>
    </r>
    <r>
      <rPr>
        <b/>
        <sz val="11"/>
        <color indexed="40"/>
        <rFont val="Calibri"/>
        <family val="2"/>
      </rPr>
      <t>(date)</t>
    </r>
  </si>
  <si>
    <r>
      <t>CEJ</t>
    </r>
    <r>
      <rPr>
        <b/>
        <sz val="11"/>
        <color indexed="40"/>
        <rFont val="Calibri"/>
        <family val="2"/>
      </rPr>
      <t>(date)</t>
    </r>
  </si>
  <si>
    <r>
      <t xml:space="preserve">PROROGATION 
EXECUTION TRAVAUX </t>
    </r>
    <r>
      <rPr>
        <b/>
        <sz val="11"/>
        <color indexed="40"/>
        <rFont val="Calibri"/>
        <family val="2"/>
      </rPr>
      <t>(date)</t>
    </r>
  </si>
  <si>
    <t>a</t>
  </si>
  <si>
    <t>d</t>
  </si>
  <si>
    <t>e</t>
  </si>
  <si>
    <t>f</t>
  </si>
  <si>
    <t>g</t>
  </si>
  <si>
    <t>h</t>
  </si>
  <si>
    <t>doit afficher la date de proro travaux</t>
  </si>
  <si>
    <t>doit afficher la date de proro travaux = 20/01/2024</t>
  </si>
  <si>
    <t>doit afficher CEJ + 4 ans soit 14/07/2024</t>
  </si>
  <si>
    <t>doit afficher CEJ + 4 ans soit 4/11/2026</t>
  </si>
  <si>
    <t>doit afficher CEJ + 4 ans soit 06/04/2026</t>
  </si>
  <si>
    <t>doit afficher date prorogation conv soit 5/3/2021</t>
  </si>
  <si>
    <t>doit afficher date prorogation conv soit 18/06/2021</t>
  </si>
  <si>
    <t>doit afficher date conv + 2ans soit 2 /2 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</si>
</sst>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4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14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G20" sqref="G20"/>
    </sheetView>
  </sheetViews>
  <sheetFormatPr baseColWidth="10" defaultRowHeight="15" x14ac:dyDescent="0.25"/>
  <cols>
    <col min="1" max="1" width="19.42578125" customWidth="1"/>
    <col min="2" max="2" width="20.140625" customWidth="1"/>
    <col min="3" max="3" width="15.7109375" customWidth="1"/>
    <col min="4" max="4" width="13.7109375" customWidth="1"/>
    <col min="5" max="5" width="21.140625" customWidth="1"/>
    <col min="6" max="6" width="18.28515625" customWidth="1"/>
  </cols>
  <sheetData>
    <row r="1" spans="1:8" x14ac:dyDescent="0.25">
      <c r="A1" t="s">
        <v>0</v>
      </c>
      <c r="B1" t="s">
        <v>1</v>
      </c>
      <c r="C1" t="s">
        <v>4</v>
      </c>
      <c r="D1" t="s">
        <v>2</v>
      </c>
      <c r="E1" t="s">
        <v>3</v>
      </c>
      <c r="F1" t="s">
        <v>5</v>
      </c>
    </row>
    <row r="2" spans="1:8" x14ac:dyDescent="0.25">
      <c r="A2" t="s">
        <v>7</v>
      </c>
      <c r="B2" s="2"/>
      <c r="C2" s="2">
        <v>365</v>
      </c>
      <c r="D2" s="2">
        <f>365*4</f>
        <v>1460</v>
      </c>
      <c r="E2" s="2">
        <f>365*2</f>
        <v>730</v>
      </c>
      <c r="F2" s="2"/>
    </row>
    <row r="3" spans="1:8" x14ac:dyDescent="0.25">
      <c r="A3" t="s">
        <v>6</v>
      </c>
      <c r="B3" s="1">
        <v>44230</v>
      </c>
      <c r="F3" s="1">
        <f>MAX($B3:$E3)+INDEX($B$2:$E$2,0,MATCH(MAX($B3:$E3),$B3:$E3,0))</f>
        <v>44230</v>
      </c>
      <c r="G3" t="s">
        <v>8</v>
      </c>
    </row>
    <row r="4" spans="1:8" x14ac:dyDescent="0.25">
      <c r="A4" t="s">
        <v>10</v>
      </c>
      <c r="B4" s="1">
        <v>43866</v>
      </c>
      <c r="C4" s="1">
        <v>44990</v>
      </c>
      <c r="D4" s="1">
        <v>44986</v>
      </c>
      <c r="E4" s="1">
        <v>47209</v>
      </c>
      <c r="F4" s="1">
        <f>MAX($B4:$E4)+INDEX($B$2:$E$2,0,MATCH(MAX($B4:$E4),$B4:$E4,0))</f>
        <v>47939</v>
      </c>
      <c r="G4" t="s">
        <v>9</v>
      </c>
      <c r="H4" s="1"/>
    </row>
    <row r="5" spans="1:8" x14ac:dyDescent="0.25">
      <c r="A5" t="s">
        <v>11</v>
      </c>
      <c r="F5" s="1"/>
    </row>
    <row r="7" spans="1:8" ht="60" x14ac:dyDescent="0.25">
      <c r="B7" s="3" t="s">
        <v>12</v>
      </c>
      <c r="C7" s="3" t="s">
        <v>13</v>
      </c>
      <c r="D7" s="4" t="s">
        <v>14</v>
      </c>
      <c r="E7" s="3" t="s">
        <v>15</v>
      </c>
      <c r="F7" t="s">
        <v>5</v>
      </c>
    </row>
    <row r="8" spans="1:8" x14ac:dyDescent="0.25">
      <c r="A8" t="s">
        <v>16</v>
      </c>
      <c r="B8" s="5">
        <v>43112</v>
      </c>
      <c r="C8" s="5"/>
      <c r="D8" s="5">
        <v>43480</v>
      </c>
      <c r="E8" s="5">
        <v>45311</v>
      </c>
      <c r="F8" t="s">
        <v>23</v>
      </c>
    </row>
    <row r="9" spans="1:8" x14ac:dyDescent="0.25">
      <c r="A9" t="s">
        <v>10</v>
      </c>
      <c r="B9" s="5">
        <v>43599</v>
      </c>
      <c r="C9" s="5"/>
      <c r="D9" s="5">
        <v>44027</v>
      </c>
      <c r="E9" s="5"/>
      <c r="F9" t="s">
        <v>24</v>
      </c>
    </row>
    <row r="10" spans="1:8" x14ac:dyDescent="0.25">
      <c r="A10" t="s">
        <v>11</v>
      </c>
      <c r="B10" s="5">
        <v>43863</v>
      </c>
      <c r="C10" s="5">
        <v>44989</v>
      </c>
      <c r="D10" s="5">
        <v>44870</v>
      </c>
      <c r="E10" s="5"/>
      <c r="F10" t="s">
        <v>25</v>
      </c>
    </row>
    <row r="11" spans="1:8" x14ac:dyDescent="0.25">
      <c r="A11" t="s">
        <v>17</v>
      </c>
      <c r="B11" s="5">
        <v>44260</v>
      </c>
      <c r="C11" s="5"/>
      <c r="D11" s="5">
        <v>44658</v>
      </c>
      <c r="E11" s="5"/>
      <c r="F11" t="s">
        <v>26</v>
      </c>
    </row>
    <row r="12" spans="1:8" x14ac:dyDescent="0.25">
      <c r="A12" t="s">
        <v>18</v>
      </c>
      <c r="B12" s="5">
        <v>43138</v>
      </c>
      <c r="C12" s="5">
        <v>44260</v>
      </c>
      <c r="D12" s="5"/>
      <c r="E12" s="5"/>
      <c r="F12" t="s">
        <v>27</v>
      </c>
    </row>
    <row r="13" spans="1:8" x14ac:dyDescent="0.25">
      <c r="A13" t="s">
        <v>19</v>
      </c>
      <c r="B13" s="5">
        <v>43866</v>
      </c>
      <c r="C13" s="5">
        <v>44990</v>
      </c>
      <c r="D13" s="5">
        <v>44986</v>
      </c>
      <c r="E13" s="5">
        <v>47209</v>
      </c>
      <c r="F13" t="s">
        <v>22</v>
      </c>
    </row>
    <row r="14" spans="1:8" x14ac:dyDescent="0.25">
      <c r="A14" t="s">
        <v>20</v>
      </c>
      <c r="B14" s="5">
        <v>43237</v>
      </c>
      <c r="C14" s="5">
        <v>44365</v>
      </c>
      <c r="D14" s="6"/>
      <c r="E14" s="6"/>
      <c r="F14" t="s">
        <v>28</v>
      </c>
    </row>
    <row r="15" spans="1:8" x14ac:dyDescent="0.25">
      <c r="A15" t="s">
        <v>21</v>
      </c>
      <c r="B15" s="5">
        <v>44230</v>
      </c>
      <c r="C15" s="5"/>
      <c r="D15" s="6"/>
      <c r="E15" s="6"/>
      <c r="F15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MARRAKCHI</dc:creator>
  <cp:lastModifiedBy>Sonia MARRAKCHI</cp:lastModifiedBy>
  <dcterms:created xsi:type="dcterms:W3CDTF">2021-04-08T20:22:50Z</dcterms:created>
  <dcterms:modified xsi:type="dcterms:W3CDTF">2021-04-08T20:56:09Z</dcterms:modified>
</cp:coreProperties>
</file>