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djeed/Downloads/"/>
    </mc:Choice>
  </mc:AlternateContent>
  <xr:revisionPtr revIDLastSave="0" documentId="13_ncr:11_{E6C6744B-E062-8D4C-AA6A-E3A4DFED8DE0}" xr6:coauthVersionLast="47" xr6:coauthVersionMax="47" xr10:uidLastSave="{00000000-0000-0000-0000-000000000000}"/>
  <bookViews>
    <workbookView xWindow="0" yWindow="500" windowWidth="28800" windowHeight="11640" tabRatio="420" xr2:uid="{00000000-000D-0000-FFFF-FFFF00000000}"/>
  </bookViews>
  <sheets>
    <sheet name="Feuil1" sheetId="12" r:id="rId1"/>
    <sheet name="Feuil2" sheetId="11" r:id="rId2"/>
    <sheet name="SIGNATURE" sheetId="10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2" l="1"/>
  <c r="B4" i="12"/>
  <c r="D4" i="12"/>
  <c r="E4" i="12"/>
  <c r="F4" i="12"/>
  <c r="G4" i="12"/>
  <c r="H4" i="12"/>
  <c r="I4" i="12"/>
  <c r="J4" i="12"/>
  <c r="K4" i="12"/>
  <c r="L4" i="12"/>
  <c r="M4" i="12"/>
  <c r="A5" i="12"/>
  <c r="B5" i="12"/>
  <c r="D5" i="12"/>
  <c r="E5" i="12"/>
  <c r="F5" i="12"/>
  <c r="G5" i="12"/>
  <c r="H5" i="12"/>
  <c r="I5" i="12"/>
  <c r="J5" i="12"/>
  <c r="K5" i="12"/>
  <c r="L5" i="12"/>
  <c r="M5" i="12"/>
  <c r="M3" i="12" l="1"/>
  <c r="L3" i="12"/>
  <c r="K3" i="12"/>
  <c r="J3" i="12"/>
  <c r="I3" i="12"/>
  <c r="H3" i="12"/>
  <c r="G3" i="12"/>
  <c r="F3" i="12"/>
  <c r="E3" i="12"/>
  <c r="D3" i="12"/>
  <c r="B3" i="12"/>
  <c r="A3" i="12"/>
</calcChain>
</file>

<file path=xl/sharedStrings.xml><?xml version="1.0" encoding="utf-8"?>
<sst xmlns="http://schemas.openxmlformats.org/spreadsheetml/2006/main" count="50" uniqueCount="42">
  <si>
    <t xml:space="preserve">DATES   </t>
  </si>
  <si>
    <t>ABC</t>
  </si>
  <si>
    <t>Heure</t>
  </si>
  <si>
    <t xml:space="preserve">Numéro </t>
  </si>
  <si>
    <t>Mise en forme</t>
  </si>
  <si>
    <t xml:space="preserve">T°  MINI </t>
  </si>
  <si>
    <t xml:space="preserve">T° MAXI </t>
  </si>
  <si>
    <t>……………</t>
  </si>
  <si>
    <t>Chap</t>
  </si>
  <si>
    <t>Pist</t>
  </si>
  <si>
    <t>Mat</t>
  </si>
  <si>
    <t>EPPI</t>
  </si>
  <si>
    <t>MRD</t>
  </si>
  <si>
    <t>MLD</t>
  </si>
  <si>
    <t>Autres mat</t>
  </si>
  <si>
    <t>SIGNATURE</t>
  </si>
  <si>
    <t>Numéro</t>
  </si>
  <si>
    <t>Référence</t>
  </si>
  <si>
    <t>Réf</t>
  </si>
  <si>
    <t>0,48:C9PA41319</t>
  </si>
  <si>
    <t>0,75:C9SA81460/C9PA47423</t>
  </si>
  <si>
    <t>0107/0089</t>
  </si>
  <si>
    <t>0718/0014</t>
  </si>
  <si>
    <t>T°  MINI</t>
  </si>
  <si>
    <t>T° MAXI</t>
  </si>
  <si>
    <t>………..</t>
  </si>
  <si>
    <t>DEF</t>
  </si>
  <si>
    <t>GHI</t>
  </si>
  <si>
    <t>JKL</t>
  </si>
  <si>
    <t>AA85/TP38+JOINTS</t>
  </si>
  <si>
    <r>
      <t xml:space="preserve">Critères </t>
    </r>
    <r>
      <rPr>
        <b/>
        <sz val="10"/>
        <color theme="1"/>
        <rFont val="Arial"/>
        <family val="2"/>
      </rPr>
      <t xml:space="preserve">
</t>
    </r>
    <r>
      <rPr>
        <sz val="9"/>
        <color rgb="FFFF0000"/>
        <rFont val="Arial"/>
        <family val="2"/>
      </rPr>
      <t>Mise en forme conditionnelle selon les critères</t>
    </r>
  </si>
  <si>
    <t xml:space="preserve">NATURE </t>
  </si>
  <si>
    <t xml:space="preserve">lot </t>
  </si>
  <si>
    <t xml:space="preserve">série </t>
  </si>
  <si>
    <t>STORMV</t>
  </si>
  <si>
    <t>KGTR</t>
  </si>
  <si>
    <t>RFDC</t>
  </si>
  <si>
    <t>TBDF</t>
  </si>
  <si>
    <t>06H28</t>
  </si>
  <si>
    <t>10H45</t>
  </si>
  <si>
    <t>09H15</t>
  </si>
  <si>
    <t xml:space="preserve">lot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</si>
</sst>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CE7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22" xfId="0" applyFill="1" applyBorder="1" applyAlignment="1">
      <alignment horizontal="center" vertical="center" wrapText="1"/>
    </xf>
    <xf numFmtId="165" fontId="1" fillId="3" borderId="16" xfId="0" applyNumberFormat="1" applyFont="1" applyFill="1" applyBorder="1" applyAlignment="1">
      <alignment horizontal="center" vertical="center" wrapText="1"/>
    </xf>
    <xf numFmtId="165" fontId="2" fillId="3" borderId="12" xfId="0" applyNumberFormat="1" applyFont="1" applyFill="1" applyBorder="1" applyAlignment="1">
      <alignment horizontal="center" vertical="center" wrapText="1"/>
    </xf>
    <xf numFmtId="165" fontId="2" fillId="3" borderId="21" xfId="0" applyNumberFormat="1" applyFont="1" applyFill="1" applyBorder="1" applyAlignment="1">
      <alignment horizontal="center" vertical="center" wrapText="1"/>
    </xf>
    <xf numFmtId="165" fontId="1" fillId="2" borderId="10" xfId="0" applyNumberFormat="1" applyFont="1" applyFill="1" applyBorder="1" applyAlignment="1" applyProtection="1">
      <alignment horizontal="center" vertical="center"/>
      <protection locked="0"/>
    </xf>
    <xf numFmtId="14" fontId="1" fillId="3" borderId="10" xfId="0" applyNumberFormat="1" applyFont="1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center" vertical="center"/>
    </xf>
    <xf numFmtId="0" fontId="1" fillId="2" borderId="10" xfId="0" applyNumberFormat="1" applyFont="1" applyFill="1" applyBorder="1" applyAlignment="1" applyProtection="1">
      <alignment horizontal="center" vertical="center"/>
    </xf>
    <xf numFmtId="165" fontId="1" fillId="3" borderId="10" xfId="0" applyNumberFormat="1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165" fontId="3" fillId="4" borderId="25" xfId="0" applyNumberFormat="1" applyFont="1" applyFill="1" applyBorder="1" applyAlignment="1">
      <alignment horizontal="center" vertical="center" wrapText="1"/>
    </xf>
    <xf numFmtId="165" fontId="1" fillId="4" borderId="26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/>
    </xf>
    <xf numFmtId="165" fontId="1" fillId="4" borderId="28" xfId="0" applyNumberFormat="1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>
      <alignment horizontal="center" vertical="center" wrapText="1"/>
    </xf>
    <xf numFmtId="165" fontId="2" fillId="3" borderId="19" xfId="0" applyNumberFormat="1" applyFont="1" applyFill="1" applyBorder="1" applyAlignment="1">
      <alignment horizontal="center" vertical="center" wrapText="1"/>
    </xf>
    <xf numFmtId="165" fontId="2" fillId="3" borderId="20" xfId="0" applyNumberFormat="1" applyFont="1" applyFill="1" applyBorder="1" applyAlignment="1">
      <alignment horizontal="center" vertical="center" wrapText="1"/>
    </xf>
    <xf numFmtId="165" fontId="2" fillId="2" borderId="7" xfId="0" applyNumberFormat="1" applyFont="1" applyFill="1" applyBorder="1" applyAlignment="1">
      <alignment horizontal="center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13" xfId="0" applyNumberFormat="1" applyFont="1" applyFill="1" applyBorder="1" applyAlignment="1">
      <alignment horizontal="center" vertical="center" wrapText="1"/>
    </xf>
    <xf numFmtId="165" fontId="4" fillId="3" borderId="14" xfId="0" applyNumberFormat="1" applyFont="1" applyFill="1" applyBorder="1" applyAlignment="1">
      <alignment horizontal="center" vertical="center" wrapText="1"/>
    </xf>
    <xf numFmtId="165" fontId="4" fillId="3" borderId="15" xfId="0" applyNumberFormat="1" applyFont="1" applyFill="1" applyBorder="1" applyAlignment="1">
      <alignment horizontal="center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165" fontId="2" fillId="3" borderId="5" xfId="0" applyNumberFormat="1" applyFont="1" applyFill="1" applyBorder="1" applyAlignment="1">
      <alignment horizontal="center" vertical="center" wrapText="1"/>
    </xf>
    <xf numFmtId="165" fontId="2" fillId="3" borderId="17" xfId="0" applyNumberFormat="1" applyFont="1" applyFill="1" applyBorder="1" applyAlignment="1">
      <alignment horizontal="center" vertical="center" wrapText="1"/>
    </xf>
    <xf numFmtId="165" fontId="2" fillId="3" borderId="18" xfId="0" applyNumberFormat="1" applyFont="1" applyFill="1" applyBorder="1" applyAlignment="1">
      <alignment horizontal="center" vertical="center" wrapText="1"/>
    </xf>
    <xf numFmtId="14" fontId="1" fillId="2" borderId="4" xfId="0" applyNumberFormat="1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 wrapText="1"/>
    </xf>
    <xf numFmtId="164" fontId="1" fillId="2" borderId="18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27" xfId="0" applyNumberFormat="1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165" fontId="1" fillId="4" borderId="24" xfId="0" applyNumberFormat="1" applyFont="1" applyFill="1" applyBorder="1" applyAlignment="1">
      <alignment horizontal="center" vertical="center" wrapText="1"/>
    </xf>
    <xf numFmtId="165" fontId="1" fillId="4" borderId="25" xfId="0" applyNumberFormat="1" applyFont="1" applyFill="1" applyBorder="1" applyAlignment="1">
      <alignment horizontal="center" vertical="center" wrapText="1"/>
    </xf>
    <xf numFmtId="165" fontId="1" fillId="4" borderId="2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rgb="FFCCFFCC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ECFF"/>
      <color rgb="FFFFFCE7"/>
      <color rgb="FFFEEECE"/>
      <color rgb="FFCCFFFF"/>
      <color rgb="FFCCFFCC"/>
      <color rgb="FF66FF66"/>
      <color rgb="FFFF3300"/>
      <color rgb="FFB7E9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8FF0-3D18-4708-A65B-014850CE328E}">
  <sheetPr codeName="Feuil3"/>
  <dimension ref="A1:O5"/>
  <sheetViews>
    <sheetView tabSelected="1" workbookViewId="0">
      <selection activeCell="D15" sqref="D15"/>
    </sheetView>
  </sheetViews>
  <sheetFormatPr baseColWidth="10" defaultRowHeight="15" x14ac:dyDescent="0.2"/>
  <sheetData>
    <row r="1" spans="1:15" ht="16" thickBot="1" x14ac:dyDescent="0.25">
      <c r="A1" s="33" t="s">
        <v>0</v>
      </c>
      <c r="B1" s="35" t="s">
        <v>2</v>
      </c>
      <c r="C1" s="37" t="s">
        <v>3</v>
      </c>
      <c r="D1" s="39" t="s">
        <v>4</v>
      </c>
      <c r="E1" s="40"/>
      <c r="F1" s="41"/>
      <c r="G1" s="42" t="s">
        <v>8</v>
      </c>
      <c r="H1" s="44" t="s">
        <v>9</v>
      </c>
      <c r="I1" s="28" t="s">
        <v>10</v>
      </c>
      <c r="J1" s="29"/>
      <c r="K1" s="29"/>
      <c r="L1" s="29"/>
      <c r="M1" s="29"/>
      <c r="N1" s="30"/>
      <c r="O1" s="31" t="s">
        <v>15</v>
      </c>
    </row>
    <row r="2" spans="1:15" ht="17" thickBot="1" x14ac:dyDescent="0.25">
      <c r="A2" s="34"/>
      <c r="B2" s="36"/>
      <c r="C2" s="38"/>
      <c r="D2" s="2" t="s">
        <v>5</v>
      </c>
      <c r="E2" s="2" t="s">
        <v>6</v>
      </c>
      <c r="F2" s="2" t="s">
        <v>7</v>
      </c>
      <c r="G2" s="43"/>
      <c r="H2" s="45"/>
      <c r="I2" s="3" t="s">
        <v>11</v>
      </c>
      <c r="J2" s="4" t="s">
        <v>12</v>
      </c>
      <c r="K2" s="4" t="s">
        <v>13</v>
      </c>
      <c r="L2" s="4" t="s">
        <v>41</v>
      </c>
      <c r="M2" s="4" t="s">
        <v>33</v>
      </c>
      <c r="N2" s="1" t="s">
        <v>14</v>
      </c>
      <c r="O2" s="32"/>
    </row>
    <row r="3" spans="1:15" x14ac:dyDescent="0.2">
      <c r="A3" s="6" t="str">
        <f>IF($C3="","",LOOKUP($C3,Feuil2!$C:$C,Feuil2!$A:$A))</f>
        <v/>
      </c>
      <c r="B3" s="7" t="str">
        <f>IF($C3="","",LOOKUP($C3,Feuil2!$C:$C,Feuil2!$B:$B))</f>
        <v/>
      </c>
      <c r="C3" s="8"/>
      <c r="D3" s="9" t="str">
        <f>IF($C3="","",LOOKUP($C3,Feuil2!$C:$C,Feuil2!$M:$M))</f>
        <v/>
      </c>
      <c r="E3" s="9" t="str">
        <f>IF($C3="","",LOOKUP($C3,Feuil2!$C:$C,Feuil2!$N:$N))</f>
        <v/>
      </c>
      <c r="F3" s="9" t="str">
        <f>IF($C3="","",LOOKUP($C3,Feuil2!$C:$C,Feuil2!$O:$O))</f>
        <v/>
      </c>
      <c r="G3" s="10" t="str">
        <f>IF($C3="","",LOOKUP($C3,Feuil2!$C:$C,Feuil2!$F:$F))</f>
        <v/>
      </c>
      <c r="H3" s="10" t="str">
        <f>IF($C3="","",LOOKUP($C3,Feuil2!$C:$C,Feuil2!$D:$D))</f>
        <v/>
      </c>
      <c r="I3" s="11" t="str">
        <f>IF($C3="","",LOOKUP($C3,Feuil2!$C:$C,Feuil2!$H:$H))</f>
        <v/>
      </c>
      <c r="J3" s="11" t="str">
        <f>IF($C3="","",LOOKUP($C3,Feuil2!$C:$C,Feuil2!$I:$I))</f>
        <v/>
      </c>
      <c r="K3" s="11" t="str">
        <f>IF($C3="","",LOOKUP($C3,Feuil2!$C:$C,Feuil2!$J:$J))</f>
        <v/>
      </c>
      <c r="L3" s="11" t="str">
        <f>IF($C3="","",LOOKUP($C3,Feuil2!$C:$C,Feuil2!$K:$K))</f>
        <v/>
      </c>
      <c r="M3" s="11" t="str">
        <f>IF($C3="","",LOOKUP($C3,Feuil2!$C:$C,Feuil2!$L:$L))</f>
        <v/>
      </c>
      <c r="N3" s="12"/>
      <c r="O3" s="5"/>
    </row>
    <row r="4" spans="1:15" x14ac:dyDescent="0.2">
      <c r="A4" s="6" t="str">
        <f>IF($C4="","",LOOKUP($C4,Feuil2!$C:$C,Feuil2!$A:$A))</f>
        <v/>
      </c>
      <c r="B4" s="7" t="str">
        <f>IF($C4="","",LOOKUP($C4,Feuil2!$C:$C,Feuil2!$B:$B))</f>
        <v/>
      </c>
      <c r="C4" s="8"/>
      <c r="D4" s="9" t="str">
        <f>IF($C4="","",LOOKUP($C4,Feuil2!$C:$C,Feuil2!$M:$M))</f>
        <v/>
      </c>
      <c r="E4" s="9" t="str">
        <f>IF($C4="","",LOOKUP($C4,Feuil2!$C:$C,Feuil2!$N:$N))</f>
        <v/>
      </c>
      <c r="F4" s="9" t="str">
        <f>IF($C4="","",LOOKUP($C4,Feuil2!$C:$C,Feuil2!$O:$O))</f>
        <v/>
      </c>
      <c r="G4" s="10" t="str">
        <f>IF($C4="","",LOOKUP($C4,Feuil2!$C:$C,Feuil2!$F:$F))</f>
        <v/>
      </c>
      <c r="H4" s="10" t="str">
        <f>IF($C4="","",LOOKUP($C4,Feuil2!$C:$C,Feuil2!$D:$D))</f>
        <v/>
      </c>
      <c r="I4" s="11" t="str">
        <f>IF($C4="","",LOOKUP($C4,Feuil2!$C:$C,Feuil2!$H:$H))</f>
        <v/>
      </c>
      <c r="J4" s="11" t="str">
        <f>IF($C4="","",LOOKUP($C4,Feuil2!$C:$C,Feuil2!$I:$I))</f>
        <v/>
      </c>
      <c r="K4" s="11" t="str">
        <f>IF($C4="","",LOOKUP($C4,Feuil2!$C:$C,Feuil2!$J:$J))</f>
        <v/>
      </c>
      <c r="L4" s="11" t="str">
        <f>IF($C4="","",LOOKUP($C4,Feuil2!$C:$C,Feuil2!$K:$K))</f>
        <v/>
      </c>
      <c r="M4" s="11" t="str">
        <f>IF($C4="","",LOOKUP($C4,Feuil2!$C:$C,Feuil2!$L:$L))</f>
        <v/>
      </c>
      <c r="N4" s="12"/>
      <c r="O4" s="5"/>
    </row>
    <row r="5" spans="1:15" x14ac:dyDescent="0.2">
      <c r="A5" s="6" t="str">
        <f>IF($C5="","",LOOKUP($C5,Feuil2!$C:$C,Feuil2!$A:$A))</f>
        <v/>
      </c>
      <c r="B5" s="7" t="str">
        <f>IF($C5="","",LOOKUP($C5,Feuil2!$C:$C,Feuil2!$B:$B))</f>
        <v/>
      </c>
      <c r="C5" s="8"/>
      <c r="D5" s="9" t="str">
        <f>IF($C5="","",LOOKUP($C5,Feuil2!$C:$C,Feuil2!$M:$M))</f>
        <v/>
      </c>
      <c r="E5" s="9" t="str">
        <f>IF($C5="","",LOOKUP($C5,Feuil2!$C:$C,Feuil2!$N:$N))</f>
        <v/>
      </c>
      <c r="F5" s="9" t="str">
        <f>IF($C5="","",LOOKUP($C5,Feuil2!$C:$C,Feuil2!$O:$O))</f>
        <v/>
      </c>
      <c r="G5" s="10" t="str">
        <f>IF($C5="","",LOOKUP($C5,Feuil2!$C:$C,Feuil2!$F:$F))</f>
        <v/>
      </c>
      <c r="H5" s="10" t="str">
        <f>IF($C5="","",LOOKUP($C5,Feuil2!$C:$C,Feuil2!$D:$D))</f>
        <v/>
      </c>
      <c r="I5" s="11" t="str">
        <f>IF($C5="","",LOOKUP($C5,Feuil2!$C:$C,Feuil2!$H:$H))</f>
        <v/>
      </c>
      <c r="J5" s="11" t="str">
        <f>IF($C5="","",LOOKUP($C5,Feuil2!$C:$C,Feuil2!$I:$I))</f>
        <v/>
      </c>
      <c r="K5" s="11" t="str">
        <f>IF($C5="","",LOOKUP($C5,Feuil2!$C:$C,Feuil2!$J:$J))</f>
        <v/>
      </c>
      <c r="L5" s="11" t="str">
        <f>IF($C5="","",LOOKUP($C5,Feuil2!$C:$C,Feuil2!$K:$K))</f>
        <v/>
      </c>
      <c r="M5" s="11" t="str">
        <f>IF($C5="","",LOOKUP($C5,Feuil2!$C:$C,Feuil2!$L:$L))</f>
        <v/>
      </c>
      <c r="N5" s="12"/>
      <c r="O5" s="5"/>
    </row>
  </sheetData>
  <mergeCells count="8">
    <mergeCell ref="I1:N1"/>
    <mergeCell ref="O1:O2"/>
    <mergeCell ref="A1:A2"/>
    <mergeCell ref="B1:B2"/>
    <mergeCell ref="C1:C2"/>
    <mergeCell ref="D1:F1"/>
    <mergeCell ref="G1:G2"/>
    <mergeCell ref="H1:H2"/>
  </mergeCells>
  <conditionalFormatting sqref="E3:E5">
    <cfRule type="cellIs" dxfId="7" priority="2" operator="greaterThan">
      <formula>124</formula>
    </cfRule>
  </conditionalFormatting>
  <conditionalFormatting sqref="F3:F5">
    <cfRule type="cellIs" dxfId="6" priority="1" operator="notBetween">
      <formula>43</formula>
      <formula>59</formula>
    </cfRule>
  </conditionalFormatting>
  <conditionalFormatting sqref="D3:D5">
    <cfRule type="cellIs" dxfId="5" priority="3" operator="lessThan">
      <formula>122.5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2A3359-92B5-4152-8796-6583D35561D6}">
          <x14:formula1>
            <xm:f>SIGNATURE!$A$2:$A$6</xm:f>
          </x14:formula1>
          <xm:sqref>O3:O5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14EC8-B341-4A1F-92C1-6463B85F12B3}">
  <sheetPr codeName="Feuil2"/>
  <dimension ref="A1:O5"/>
  <sheetViews>
    <sheetView workbookViewId="0">
      <selection activeCell="D9" sqref="D9"/>
    </sheetView>
  </sheetViews>
  <sheetFormatPr baseColWidth="10" defaultRowHeight="15" x14ac:dyDescent="0.2"/>
  <cols>
    <col min="14" max="14" width="13.83203125" customWidth="1"/>
    <col min="15" max="15" width="16.33203125" customWidth="1"/>
  </cols>
  <sheetData>
    <row r="1" spans="1:15" ht="16" thickBot="1" x14ac:dyDescent="0.25">
      <c r="A1" s="46" t="s">
        <v>0</v>
      </c>
      <c r="B1" s="48" t="s">
        <v>2</v>
      </c>
      <c r="C1" s="50" t="s">
        <v>16</v>
      </c>
      <c r="D1" s="52" t="s">
        <v>31</v>
      </c>
      <c r="E1" s="53"/>
      <c r="F1" s="53"/>
      <c r="G1" s="53"/>
      <c r="H1" s="53"/>
      <c r="I1" s="53"/>
      <c r="J1" s="53"/>
      <c r="K1" s="53"/>
      <c r="L1" s="53"/>
      <c r="M1" s="13" t="s">
        <v>23</v>
      </c>
      <c r="N1" s="13" t="s">
        <v>24</v>
      </c>
      <c r="O1" s="14" t="s">
        <v>25</v>
      </c>
    </row>
    <row r="2" spans="1:15" ht="39.5" customHeight="1" thickBot="1" x14ac:dyDescent="0.25">
      <c r="A2" s="47"/>
      <c r="B2" s="49"/>
      <c r="C2" s="51"/>
      <c r="D2" s="15" t="s">
        <v>9</v>
      </c>
      <c r="E2" s="16" t="s">
        <v>18</v>
      </c>
      <c r="F2" s="16" t="s">
        <v>8</v>
      </c>
      <c r="G2" s="16" t="s">
        <v>17</v>
      </c>
      <c r="H2" s="17" t="s">
        <v>11</v>
      </c>
      <c r="I2" s="18" t="s">
        <v>12</v>
      </c>
      <c r="J2" s="18" t="s">
        <v>13</v>
      </c>
      <c r="K2" s="17" t="s">
        <v>32</v>
      </c>
      <c r="L2" s="18" t="s">
        <v>33</v>
      </c>
      <c r="M2" s="54" t="s">
        <v>30</v>
      </c>
      <c r="N2" s="55"/>
      <c r="O2" s="56"/>
    </row>
    <row r="3" spans="1:15" ht="32" x14ac:dyDescent="0.2">
      <c r="A3" s="19">
        <v>41043</v>
      </c>
      <c r="B3" s="20" t="s">
        <v>39</v>
      </c>
      <c r="C3" s="21">
        <v>3599</v>
      </c>
      <c r="D3" s="22">
        <v>41</v>
      </c>
      <c r="E3" s="23" t="s">
        <v>34</v>
      </c>
      <c r="F3" s="24">
        <v>11</v>
      </c>
      <c r="G3" s="24" t="s">
        <v>37</v>
      </c>
      <c r="H3" s="25"/>
      <c r="I3" s="25"/>
      <c r="J3" s="25"/>
      <c r="K3" s="25" t="s">
        <v>19</v>
      </c>
      <c r="L3" s="25" t="s">
        <v>21</v>
      </c>
      <c r="M3" s="26">
        <v>100.5</v>
      </c>
      <c r="N3" s="26">
        <v>103.6</v>
      </c>
      <c r="O3" s="27">
        <v>38</v>
      </c>
    </row>
    <row r="4" spans="1:15" ht="48" x14ac:dyDescent="0.2">
      <c r="A4" s="19">
        <v>42966</v>
      </c>
      <c r="B4" s="20" t="s">
        <v>38</v>
      </c>
      <c r="C4" s="21">
        <v>3600</v>
      </c>
      <c r="D4" s="22"/>
      <c r="E4" s="23"/>
      <c r="F4" s="24"/>
      <c r="G4" s="24"/>
      <c r="H4" s="25" t="s">
        <v>29</v>
      </c>
      <c r="I4" s="25"/>
      <c r="J4" s="25"/>
      <c r="K4" s="25" t="s">
        <v>20</v>
      </c>
      <c r="L4" s="25" t="s">
        <v>22</v>
      </c>
      <c r="M4" s="26">
        <v>112.6</v>
      </c>
      <c r="N4" s="26">
        <v>113.6</v>
      </c>
      <c r="O4" s="27">
        <v>38</v>
      </c>
    </row>
    <row r="5" spans="1:15" x14ac:dyDescent="0.2">
      <c r="A5" s="19">
        <v>43455</v>
      </c>
      <c r="B5" s="20" t="s">
        <v>40</v>
      </c>
      <c r="C5" s="21">
        <v>3602</v>
      </c>
      <c r="D5" s="22">
        <v>63</v>
      </c>
      <c r="E5" s="23" t="s">
        <v>35</v>
      </c>
      <c r="F5" s="24">
        <v>12</v>
      </c>
      <c r="G5" s="24" t="s">
        <v>36</v>
      </c>
      <c r="H5" s="25"/>
      <c r="I5" s="25"/>
      <c r="J5" s="25"/>
      <c r="K5" s="25"/>
      <c r="L5" s="25"/>
      <c r="M5" s="26">
        <v>120.5</v>
      </c>
      <c r="N5" s="26">
        <v>103.5</v>
      </c>
      <c r="O5" s="27">
        <v>37</v>
      </c>
    </row>
  </sheetData>
  <mergeCells count="5">
    <mergeCell ref="A1:A2"/>
    <mergeCell ref="B1:B2"/>
    <mergeCell ref="C1:C2"/>
    <mergeCell ref="D1:L1"/>
    <mergeCell ref="M2:O2"/>
  </mergeCells>
  <conditionalFormatting sqref="N3:N5">
    <cfRule type="cellIs" dxfId="4" priority="3" operator="greaterThan">
      <formula>124</formula>
    </cfRule>
  </conditionalFormatting>
  <conditionalFormatting sqref="M3:M5">
    <cfRule type="cellIs" dxfId="3" priority="4" operator="equal">
      <formula>0</formula>
    </cfRule>
    <cfRule type="cellIs" dxfId="2" priority="5" operator="lessThan">
      <formula>122.5</formula>
    </cfRule>
  </conditionalFormatting>
  <conditionalFormatting sqref="O3:O5">
    <cfRule type="cellIs" dxfId="1" priority="1" operator="between">
      <formula>60</formula>
      <formula>100</formula>
    </cfRule>
    <cfRule type="cellIs" dxfId="0" priority="2" operator="between">
      <formula>0</formula>
      <formula>48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20C81-482C-4D67-8B81-560C5F27D7B0}">
  <sheetPr codeName="Feuil4"/>
  <dimension ref="A3:A6"/>
  <sheetViews>
    <sheetView workbookViewId="0">
      <selection activeCell="D38" sqref="D38"/>
    </sheetView>
  </sheetViews>
  <sheetFormatPr baseColWidth="10" defaultRowHeight="15" x14ac:dyDescent="0.2"/>
  <sheetData>
    <row r="3" spans="1:1" x14ac:dyDescent="0.2">
      <c r="A3" t="s">
        <v>1</v>
      </c>
    </row>
    <row r="4" spans="1:1" x14ac:dyDescent="0.2">
      <c r="A4" t="s">
        <v>26</v>
      </c>
    </row>
    <row r="5" spans="1:1" x14ac:dyDescent="0.2">
      <c r="A5" t="s">
        <v>27</v>
      </c>
    </row>
    <row r="6" spans="1:1" x14ac:dyDescent="0.2">
      <c r="A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SIGNATURE</vt:lpstr>
    </vt:vector>
  </TitlesOfParts>
  <Company>SEPTODONT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Madjeed YEKINI</dc:creator>
  <cp:lastModifiedBy>Microsoft Office User</cp:lastModifiedBy>
  <cp:lastPrinted>2020-02-18T22:23:50Z</cp:lastPrinted>
  <dcterms:created xsi:type="dcterms:W3CDTF">2017-04-07T11:06:14Z</dcterms:created>
  <dcterms:modified xsi:type="dcterms:W3CDTF">2021-11-30T21:04:03Z</dcterms:modified>
</cp:coreProperties>
</file>