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ilou\Downloads\"/>
    </mc:Choice>
  </mc:AlternateContent>
  <xr:revisionPtr revIDLastSave="0" documentId="8_{7D5DF1F2-0334-4228-9F3B-74D6B0EE84B0}" xr6:coauthVersionLast="45" xr6:coauthVersionMax="45" xr10:uidLastSave="{00000000-0000-0000-0000-000000000000}"/>
  <bookViews>
    <workbookView xWindow="-120" yWindow="-120" windowWidth="29040" windowHeight="16440" tabRatio="679" activeTab="2" xr2:uid="{00000000-000D-0000-FFFF-FFFF00000000}"/>
  </bookViews>
  <sheets>
    <sheet name="Patiente" sheetId="1" r:id="rId1"/>
    <sheet name="Bebe" sheetId="2" r:id="rId2"/>
    <sheet name="RdV" sheetId="3" r:id="rId3"/>
    <sheet name="Liste" sheetId="6" r:id="rId4"/>
  </sheets>
  <definedNames>
    <definedName name="Lieux">TLieux[Lieux]</definedName>
    <definedName name="ListeBebe">TBebe[RefBebe]</definedName>
    <definedName name="ListeCR">TCR[CR]</definedName>
    <definedName name="ListeMaman">OFFSET(Patiente!$A$2,0,0,COUNTA(Patiente!$A:$A)-1)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1" i="1" l="1"/>
  <c r="S1" i="3" l="1"/>
</calcChain>
</file>

<file path=xl/sharedStrings.xml><?xml version="1.0" encoding="utf-8"?>
<sst xmlns="http://schemas.openxmlformats.org/spreadsheetml/2006/main" count="79" uniqueCount="65">
  <si>
    <t>Nom_Prenom</t>
  </si>
  <si>
    <t>Nom</t>
  </si>
  <si>
    <t>Prenom</t>
  </si>
  <si>
    <t>DateNais</t>
  </si>
  <si>
    <t>Age</t>
  </si>
  <si>
    <t>Adresse</t>
  </si>
  <si>
    <t>CP</t>
  </si>
  <si>
    <t>Ville</t>
  </si>
  <si>
    <t>Mobile</t>
  </si>
  <si>
    <t>Telephone</t>
  </si>
  <si>
    <t>Autre</t>
  </si>
  <si>
    <t>e-mail</t>
  </si>
  <si>
    <t>NBGros</t>
  </si>
  <si>
    <t>NbAllait</t>
  </si>
  <si>
    <t>Maternite</t>
  </si>
  <si>
    <t>Notes</t>
  </si>
  <si>
    <t>DateJour</t>
  </si>
  <si>
    <t/>
  </si>
  <si>
    <t>Medecin</t>
  </si>
  <si>
    <t>RefPatiente</t>
  </si>
  <si>
    <t>Fiche</t>
  </si>
  <si>
    <t>DateNaissance</t>
  </si>
  <si>
    <t>DateTerme</t>
  </si>
  <si>
    <t>Poids</t>
  </si>
  <si>
    <t>DateRdV</t>
  </si>
  <si>
    <t>HeureRdV</t>
  </si>
  <si>
    <t>TypePaiement</t>
  </si>
  <si>
    <t>Montant</t>
  </si>
  <si>
    <t>Mois</t>
  </si>
  <si>
    <t>Annee</t>
  </si>
  <si>
    <t>Facture</t>
  </si>
  <si>
    <t>Espèces</t>
  </si>
  <si>
    <t>Virement</t>
  </si>
  <si>
    <t>Chèque</t>
  </si>
  <si>
    <t>Acte gratuit</t>
  </si>
  <si>
    <t>Num</t>
  </si>
  <si>
    <t>Statut</t>
  </si>
  <si>
    <t>Num maxi</t>
  </si>
  <si>
    <t>NE PAS TOUCHER</t>
  </si>
  <si>
    <t>En nature</t>
  </si>
  <si>
    <t>Annulé</t>
  </si>
  <si>
    <t>En attente</t>
  </si>
  <si>
    <t>ModePaiement</t>
  </si>
  <si>
    <t>En cours</t>
  </si>
  <si>
    <t>Terminé</t>
  </si>
  <si>
    <t>NbFausseCouche</t>
  </si>
  <si>
    <t>Pediatre</t>
  </si>
  <si>
    <t>Bebe</t>
  </si>
  <si>
    <t>Devis</t>
  </si>
  <si>
    <t>CR</t>
  </si>
  <si>
    <t>Connu comment ?</t>
  </si>
  <si>
    <t>ABTS Marine</t>
  </si>
  <si>
    <t>RefBebe</t>
  </si>
  <si>
    <t xml:space="preserve"> </t>
  </si>
  <si>
    <t>lieu</t>
  </si>
  <si>
    <t>Lieux</t>
  </si>
  <si>
    <t>Domicile</t>
  </si>
  <si>
    <t>Téléconsultation</t>
  </si>
  <si>
    <t>Au cabinet</t>
  </si>
  <si>
    <t>OUI</t>
  </si>
  <si>
    <t>NON</t>
  </si>
  <si>
    <t>Numéro</t>
  </si>
  <si>
    <t>Antécédents</t>
  </si>
  <si>
    <t>0,000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</si>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</sst>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dd/mm/yy;@"/>
    <numFmt numFmtId="166" formatCode="[$-F400]h:mm:ss\ AM/PM"/>
    <numFmt numFmtId="167" formatCode="000"/>
    <numFmt numFmtId="169" formatCode="0#&quot; &quot;##&quot; &quot;##&quot; &quot;##&quot; &quot;##"/>
    <numFmt numFmtId="170" formatCode="00000"/>
  </numFmts>
  <fonts count="6" x14ac:knownFonts="1">
    <font>
      <sz val="9"/>
      <color theme="1"/>
      <name val="Calibri"/>
      <family val="2"/>
    </font>
    <font>
      <sz val="9"/>
      <color theme="1"/>
      <name val="Calibri"/>
      <family val="2"/>
    </font>
    <font>
      <u/>
      <sz val="9"/>
      <color theme="10"/>
      <name val="Calibri"/>
      <family val="2"/>
    </font>
    <font>
      <sz val="9"/>
      <color rgb="FFFF0000"/>
      <name val="Calibri"/>
      <family val="2"/>
    </font>
    <font>
      <sz val="8"/>
      <name val="Calibri"/>
      <family val="2"/>
    </font>
    <font>
      <b/>
      <sz val="9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NumberFormat="1"/>
    <xf numFmtId="0" fontId="2" fillId="0" borderId="0" xfId="2"/>
    <xf numFmtId="166" fontId="0" fillId="0" borderId="0" xfId="0" applyNumberFormat="1"/>
    <xf numFmtId="0" fontId="0" fillId="0" borderId="0" xfId="0" applyFill="1" applyBorder="1"/>
    <xf numFmtId="0" fontId="0" fillId="0" borderId="0" xfId="1" applyNumberFormat="1" applyFont="1" applyFill="1" applyBorder="1"/>
    <xf numFmtId="167" fontId="0" fillId="0" borderId="0" xfId="0" applyNumberFormat="1"/>
    <xf numFmtId="0" fontId="0" fillId="0" borderId="1" xfId="0" applyBorder="1"/>
    <xf numFmtId="0" fontId="0" fillId="0" borderId="2" xfId="0" applyBorder="1"/>
    <xf numFmtId="0" fontId="3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44" fontId="0" fillId="0" borderId="0" xfId="1" applyFont="1" applyAlignment="1">
      <alignment horizontal="center"/>
    </xf>
    <xf numFmtId="169" fontId="0" fillId="0" borderId="0" xfId="0" applyNumberFormat="1"/>
    <xf numFmtId="0" fontId="0" fillId="0" borderId="0" xfId="0" applyBorder="1"/>
    <xf numFmtId="0" fontId="0" fillId="0" borderId="0" xfId="0" applyNumberFormat="1" applyAlignment="1">
      <alignment horizontal="center"/>
    </xf>
    <xf numFmtId="170" fontId="0" fillId="0" borderId="0" xfId="0" applyNumberFormat="1"/>
  </cellXfs>
  <cellStyles count="3">
    <cellStyle name="Lien hypertexte" xfId="2" builtinId="8"/>
    <cellStyle name="Monétaire" xfId="1" builtinId="4"/>
    <cellStyle name="Normal" xfId="0" builtinId="0"/>
  </cellStyles>
  <dxfs count="22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6" formatCode="[$-F400]h:mm:ss\ AM/PM"/>
    </dxf>
    <dxf>
      <numFmt numFmtId="166" formatCode="[$-F400]h:mm:ss\ AM/PM"/>
    </dxf>
    <dxf>
      <numFmt numFmtId="19" formatCode="dd/mm/yyyy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</dxf>
    <dxf>
      <numFmt numFmtId="164" formatCode="dd/mm/yy;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0#&quot; &quot;##&quot; &quot;##&quot; &quot;##&quot; &quot;##"/>
    </dxf>
    <dxf>
      <numFmt numFmtId="169" formatCode="0#&quot; &quot;##&quot; &quot;##&quot; &quot;##&quot; &quot;##"/>
    </dxf>
    <dxf>
      <numFmt numFmtId="169" formatCode="0#&quot; &quot;##&quot; &quot;##&quot; &quot;##&quot; &quot;##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797F0"/>
      <color rgb="FF181CCA"/>
      <color rgb="FF990099"/>
      <color rgb="FFA86ED4"/>
      <color rgb="FFA743A0"/>
      <color rgb="FFCC9B00"/>
      <color rgb="FFC386F6"/>
      <color rgb="FFF9A9F3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Patientel" displayName="TPatientel" ref="A1:U2" insertRow="1" totalsRowShown="0">
  <autoFilter ref="A1:U2" xr:uid="{00000000-0009-0000-0100-000001000000}"/>
  <sortState xmlns:xlrd2="http://schemas.microsoft.com/office/spreadsheetml/2017/richdata2" ref="A2:U2">
    <sortCondition ref="A1:A2"/>
  </sortState>
  <tableColumns count="21">
    <tableColumn id="1" xr3:uid="{00000000-0010-0000-0000-000001000000}" name="Nom_Prenom"/>
    <tableColumn id="2" xr3:uid="{00000000-0010-0000-0000-000002000000}" name="Nom"/>
    <tableColumn id="3" xr3:uid="{00000000-0010-0000-0000-000003000000}" name="Prenom"/>
    <tableColumn id="4" xr3:uid="{00000000-0010-0000-0000-000004000000}" name="DateNais" dataDxfId="21"/>
    <tableColumn id="5" xr3:uid="{00000000-0010-0000-0000-000005000000}" name="Age" dataDxfId="20">
      <calculatedColumnFormula>IF(D2=0,"",DATEDIF(D2,$X$1,"Y"))</calculatedColumnFormula>
    </tableColumn>
    <tableColumn id="6" xr3:uid="{00000000-0010-0000-0000-000006000000}" name="Adresse"/>
    <tableColumn id="7" xr3:uid="{00000000-0010-0000-0000-000007000000}" name="CP"/>
    <tableColumn id="8" xr3:uid="{00000000-0010-0000-0000-000008000000}" name="Ville"/>
    <tableColumn id="9" xr3:uid="{00000000-0010-0000-0000-000009000000}" name="Mobile" dataDxfId="19"/>
    <tableColumn id="10" xr3:uid="{00000000-0010-0000-0000-00000A000000}" name="Telephone" dataDxfId="18"/>
    <tableColumn id="11" xr3:uid="{00000000-0010-0000-0000-00000B000000}" name="Autre" dataDxfId="17"/>
    <tableColumn id="12" xr3:uid="{00000000-0010-0000-0000-00000C000000}" name="e-mail" dataCellStyle="Lien hypertexte"/>
    <tableColumn id="13" xr3:uid="{00000000-0010-0000-0000-00000D000000}" name="NBGros" dataDxfId="16"/>
    <tableColumn id="20" xr3:uid="{00000000-0010-0000-0000-000014000000}" name="NbFausseCouche" dataDxfId="15"/>
    <tableColumn id="14" xr3:uid="{00000000-0010-0000-0000-00000E000000}" name="NbAllait" dataDxfId="14"/>
    <tableColumn id="15" xr3:uid="{00000000-0010-0000-0000-00000F000000}" name="Medecin"/>
    <tableColumn id="16" xr3:uid="{00000000-0010-0000-0000-000010000000}" name="Maternite"/>
    <tableColumn id="17" xr3:uid="{00000000-0010-0000-0000-000011000000}" name="Connu comment ?"/>
    <tableColumn id="21" xr3:uid="{A41F4E38-D136-44AB-B23A-92CA81067083}" name="Antécédents"/>
    <tableColumn id="18" xr3:uid="{00000000-0010-0000-0000-000012000000}" name="Notes"/>
    <tableColumn id="19" xr3:uid="{00000000-0010-0000-0000-000013000000}" name="DateJour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ebe" displayName="TBebe" ref="A1:H3" totalsRowShown="0">
  <autoFilter ref="A1:H3" xr:uid="{00000000-0009-0000-0100-000002000000}"/>
  <sortState xmlns:xlrd2="http://schemas.microsoft.com/office/spreadsheetml/2017/richdata2" ref="A2:H3">
    <sortCondition ref="A2:A3"/>
  </sortState>
  <tableColumns count="8">
    <tableColumn id="1" xr3:uid="{00000000-0010-0000-0100-000001000000}" name="RefPatiente"/>
    <tableColumn id="2" xr3:uid="{00000000-0010-0000-0100-000002000000}" name="Nom"/>
    <tableColumn id="3" xr3:uid="{00000000-0010-0000-0100-000003000000}" name="Prenom"/>
    <tableColumn id="8" xr3:uid="{00000000-0010-0000-0100-000008000000}" name="RefBebe" dataDxfId="12"/>
    <tableColumn id="7" xr3:uid="{00000000-0010-0000-0100-000007000000}" name="Pediatre"/>
    <tableColumn id="4" xr3:uid="{00000000-0010-0000-0100-000004000000}" name="DateNaissance" dataDxfId="11"/>
    <tableColumn id="5" xr3:uid="{00000000-0010-0000-0100-000005000000}" name="DateTerme" dataDxfId="10"/>
    <tableColumn id="6" xr3:uid="{00000000-0010-0000-0100-000006000000}" name="Poids" dataDxfId="9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RDV" displayName="TRDV" ref="A1:P2" insertRow="1" totalsRowShown="0">
  <autoFilter ref="A1:P2" xr:uid="{00000000-0009-0000-0100-000003000000}"/>
  <sortState xmlns:xlrd2="http://schemas.microsoft.com/office/spreadsheetml/2017/richdata2" ref="A2:P2">
    <sortCondition ref="C1:C2"/>
  </sortState>
  <tableColumns count="16">
    <tableColumn id="1" xr3:uid="{00000000-0010-0000-0200-000001000000}" name="RefPatiente"/>
    <tableColumn id="12" xr3:uid="{00000000-0010-0000-0200-00000C000000}" name="Bebe" dataDxfId="8"/>
    <tableColumn id="2" xr3:uid="{00000000-0010-0000-0200-000002000000}" name="DateRdV" dataDxfId="7"/>
    <tableColumn id="3" xr3:uid="{00000000-0010-0000-0200-000003000000}" name="HeureRdV" dataDxfId="6"/>
    <tableColumn id="15" xr3:uid="{00000000-0010-0000-0200-00000F000000}" name="lieu" dataDxfId="5"/>
    <tableColumn id="4" xr3:uid="{00000000-0010-0000-0200-000004000000}" name="TypePaiement" dataDxfId="4"/>
    <tableColumn id="16" xr3:uid="{00000000-0010-0000-0200-000010000000}" name="Numéro" dataDxfId="3"/>
    <tableColumn id="5" xr3:uid="{00000000-0010-0000-0200-000005000000}" name="Montant" dataDxfId="2" dataCellStyle="Monétaire"/>
    <tableColumn id="6" xr3:uid="{00000000-0010-0000-0200-000006000000}" name="Mois" dataDxfId="1" dataCellStyle="Monétaire">
      <calculatedColumnFormula>PROPER(TEXT(C2,"mmm"))</calculatedColumnFormula>
    </tableColumn>
    <tableColumn id="7" xr3:uid="{00000000-0010-0000-0200-000007000000}" name="Annee">
      <calculatedColumnFormula>YEAR(C2)</calculatedColumnFormula>
    </tableColumn>
    <tableColumn id="8" xr3:uid="{00000000-0010-0000-0200-000008000000}" name="Num"/>
    <tableColumn id="13" xr3:uid="{00000000-0010-0000-0200-00000D000000}" name="Devis"/>
    <tableColumn id="9" xr3:uid="{00000000-0010-0000-0200-000009000000}" name="Facture"/>
    <tableColumn id="14" xr3:uid="{00000000-0010-0000-0200-00000E000000}" name="CR" dataDxfId="0"/>
    <tableColumn id="10" xr3:uid="{00000000-0010-0000-0200-00000A000000}" name="Fiche"/>
    <tableColumn id="11" xr3:uid="{00000000-0010-0000-0200-00000B000000}" name="Statut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LModePaiement" displayName="LModePaiement" ref="A1:A6" totalsRowShown="0">
  <autoFilter ref="A1:A6" xr:uid="{00000000-0009-0000-0100-000004000000}"/>
  <tableColumns count="1">
    <tableColumn id="1" xr3:uid="{00000000-0010-0000-0400-000001000000}" name="ModePaiement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LStatut" displayName="LStatut" ref="C1:C5" totalsRowShown="0">
  <autoFilter ref="C1:C5" xr:uid="{00000000-0009-0000-0100-000005000000}"/>
  <tableColumns count="1">
    <tableColumn id="1" xr3:uid="{00000000-0010-0000-0500-000001000000}" name="Statut"/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Lieux" displayName="TLieux" ref="E1:E4" totalsRowShown="0">
  <autoFilter ref="E1:E4" xr:uid="{00000000-0009-0000-0100-000007000000}"/>
  <tableColumns count="1">
    <tableColumn id="1" xr3:uid="{00000000-0010-0000-0600-000001000000}" name="Lieux"/>
  </tableColumns>
  <tableStyleInfo name="TableStyleMedium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CR" displayName="TCR" ref="G1:G4" totalsRowShown="0">
  <autoFilter ref="G1:G4" xr:uid="{00000000-0009-0000-0100-000008000000}"/>
  <tableColumns count="1">
    <tableColumn id="1" xr3:uid="{00000000-0010-0000-0700-000001000000}" name="CR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4" tint="0.39997558519241921"/>
  </sheetPr>
  <dimension ref="A1:X2"/>
  <sheetViews>
    <sheetView zoomScaleNormal="100" workbookViewId="0">
      <selection activeCell="E33" sqref="E33"/>
    </sheetView>
  </sheetViews>
  <sheetFormatPr baseColWidth="10" defaultRowHeight="12" x14ac:dyDescent="0.2"/>
  <cols>
    <col min="1" max="1" width="27.33203125" bestFit="1" customWidth="1"/>
    <col min="2" max="2" width="15.33203125" bestFit="1" customWidth="1"/>
    <col min="3" max="3" width="14" bestFit="1" customWidth="1"/>
    <col min="4" max="4" width="10.6640625" style="15" bestFit="1" customWidth="1"/>
    <col min="5" max="5" width="10.5" style="16" bestFit="1" customWidth="1"/>
    <col min="6" max="6" width="43.33203125" bestFit="1" customWidth="1"/>
    <col min="7" max="7" width="6.1640625" bestFit="1" customWidth="1"/>
    <col min="8" max="8" width="23.1640625" bestFit="1" customWidth="1"/>
    <col min="9" max="9" width="13.33203125" style="19" bestFit="1" customWidth="1"/>
    <col min="10" max="10" width="13.5" style="19" bestFit="1" customWidth="1"/>
    <col min="11" max="11" width="13.33203125" style="19" bestFit="1" customWidth="1"/>
    <col min="12" max="12" width="29.5" bestFit="1" customWidth="1"/>
    <col min="13" max="13" width="13.5" style="16" bestFit="1" customWidth="1"/>
    <col min="14" max="14" width="21.5" style="16" customWidth="1"/>
    <col min="15" max="15" width="14" style="16" bestFit="1" customWidth="1"/>
    <col min="16" max="16" width="17.5" bestFit="1" customWidth="1"/>
    <col min="17" max="17" width="28.5" bestFit="1" customWidth="1"/>
    <col min="18" max="18" width="33.6640625" bestFit="1" customWidth="1"/>
    <col min="19" max="19" width="36.1640625" bestFit="1" customWidth="1"/>
    <col min="20" max="20" width="39.1640625" bestFit="1" customWidth="1"/>
    <col min="23" max="23" width="15.83203125" bestFit="1" customWidth="1"/>
  </cols>
  <sheetData>
    <row r="1" spans="1:24" x14ac:dyDescent="0.2">
      <c r="A1" t="s">
        <v>0</v>
      </c>
      <c r="B1" t="s">
        <v>1</v>
      </c>
      <c r="C1" t="s">
        <v>2</v>
      </c>
      <c r="D1" s="15" t="s">
        <v>3</v>
      </c>
      <c r="E1" s="16" t="s">
        <v>4</v>
      </c>
      <c r="F1" t="s">
        <v>5</v>
      </c>
      <c r="G1" t="s">
        <v>6</v>
      </c>
      <c r="H1" t="s">
        <v>7</v>
      </c>
      <c r="I1" s="19" t="s">
        <v>8</v>
      </c>
      <c r="J1" s="19" t="s">
        <v>9</v>
      </c>
      <c r="K1" s="19" t="s">
        <v>10</v>
      </c>
      <c r="L1" t="s">
        <v>11</v>
      </c>
      <c r="M1" s="16" t="s">
        <v>12</v>
      </c>
      <c r="N1" s="16" t="s">
        <v>45</v>
      </c>
      <c r="O1" s="16" t="s">
        <v>13</v>
      </c>
      <c r="P1" t="s">
        <v>18</v>
      </c>
      <c r="Q1" t="s">
        <v>14</v>
      </c>
      <c r="R1" t="s">
        <v>50</v>
      </c>
      <c r="S1" t="s">
        <v>62</v>
      </c>
      <c r="T1" t="s">
        <v>15</v>
      </c>
      <c r="U1" t="s">
        <v>16</v>
      </c>
      <c r="X1" s="2">
        <f ca="1">TODAY()</f>
        <v>44328</v>
      </c>
    </row>
    <row r="2" spans="1:24" x14ac:dyDescent="0.2">
      <c r="D2" s="14"/>
      <c r="G2" s="22"/>
      <c r="L2" s="4"/>
      <c r="O2" s="21"/>
      <c r="U2" s="1"/>
      <c r="X2" s="11" t="s">
        <v>38</v>
      </c>
    </row>
  </sheetData>
  <sortState xmlns:xlrd2="http://schemas.microsoft.com/office/spreadsheetml/2017/richdata2" ref="A2:U2">
    <sortCondition ref="A2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9" tint="0.39997558519241921"/>
  </sheetPr>
  <dimension ref="A1:H3"/>
  <sheetViews>
    <sheetView workbookViewId="0">
      <selection activeCell="B21" sqref="B21"/>
    </sheetView>
  </sheetViews>
  <sheetFormatPr baseColWidth="10" defaultRowHeight="12" x14ac:dyDescent="0.2"/>
  <cols>
    <col min="1" max="1" width="23.33203125" bestFit="1" customWidth="1"/>
    <col min="2" max="2" width="20.83203125" bestFit="1" customWidth="1"/>
    <col min="3" max="3" width="13" bestFit="1" customWidth="1"/>
    <col min="4" max="4" width="27.5" bestFit="1" customWidth="1"/>
    <col min="5" max="5" width="23.83203125" bestFit="1" customWidth="1"/>
    <col min="6" max="6" width="14" style="17" bestFit="1" customWidth="1"/>
    <col min="7" max="7" width="10.83203125" style="17" bestFit="1" customWidth="1"/>
    <col min="8" max="8" width="11.5" style="16" bestFit="1" customWidth="1"/>
  </cols>
  <sheetData>
    <row r="1" spans="1:8" x14ac:dyDescent="0.2">
      <c r="A1" t="s">
        <v>19</v>
      </c>
      <c r="B1" t="s">
        <v>1</v>
      </c>
      <c r="C1" t="s">
        <v>2</v>
      </c>
      <c r="D1" t="s">
        <v>52</v>
      </c>
      <c r="E1" t="s">
        <v>46</v>
      </c>
      <c r="F1" s="17" t="s">
        <v>21</v>
      </c>
      <c r="G1" s="17" t="s">
        <v>22</v>
      </c>
      <c r="H1" s="16" t="s">
        <v>23</v>
      </c>
    </row>
    <row r="2" spans="1:8" x14ac:dyDescent="0.2">
      <c r="A2" t="s">
        <v>51</v>
      </c>
      <c r="B2" t="s">
        <v>17</v>
      </c>
      <c r="C2" t="s">
        <v>17</v>
      </c>
      <c r="D2" s="3" t="s">
        <v>53</v>
      </c>
      <c r="E2" t="s">
        <v>17</v>
      </c>
      <c r="F2" s="14"/>
      <c r="H2" s="16" t="s">
        <v>63</v>
      </c>
    </row>
    <row r="3" spans="1:8" x14ac:dyDescent="0.2">
      <c r="A3" t="s">
        <v>51</v>
      </c>
      <c r="B3" t="s">
        <v>17</v>
      </c>
      <c r="C3" t="s">
        <v>17</v>
      </c>
      <c r="D3" s="3" t="s">
        <v>53</v>
      </c>
      <c r="E3" t="s">
        <v>17</v>
      </c>
      <c r="F3" s="14"/>
      <c r="H3" s="16" t="s">
        <v>64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7" tint="0.39997558519241921"/>
  </sheetPr>
  <dimension ref="A1:U2"/>
  <sheetViews>
    <sheetView tabSelected="1" workbookViewId="0">
      <pane ySplit="1" topLeftCell="A57" activePane="bottomLeft" state="frozen"/>
      <selection pane="bottomLeft" activeCell="B89" sqref="B88:B89"/>
    </sheetView>
  </sheetViews>
  <sheetFormatPr baseColWidth="10" defaultRowHeight="12" x14ac:dyDescent="0.2"/>
  <cols>
    <col min="1" max="1" width="27.33203125" bestFit="1" customWidth="1"/>
    <col min="2" max="2" width="27.5" style="13" bestFit="1" customWidth="1"/>
    <col min="3" max="3" width="11.5" style="2" bestFit="1" customWidth="1"/>
    <col min="4" max="4" width="12.83203125" style="5" bestFit="1" customWidth="1"/>
    <col min="5" max="5" width="15.83203125" style="5" bestFit="1" customWidth="1"/>
    <col min="6" max="6" width="13.83203125" style="17" bestFit="1" customWidth="1"/>
    <col min="7" max="7" width="17.33203125" style="17" bestFit="1" customWidth="1"/>
    <col min="8" max="8" width="14.5" style="16" bestFit="1" customWidth="1"/>
    <col min="9" max="9" width="10.1640625" style="6" bestFit="1" customWidth="1"/>
    <col min="10" max="10" width="9.6640625" bestFit="1" customWidth="1"/>
    <col min="11" max="11" width="9.5" bestFit="1" customWidth="1"/>
    <col min="12" max="12" width="16.5" customWidth="1"/>
    <col min="13" max="13" width="18.83203125" bestFit="1" customWidth="1"/>
    <col min="14" max="14" width="9" style="16" bestFit="1" customWidth="1"/>
    <col min="15" max="15" width="61.1640625" bestFit="1" customWidth="1"/>
    <col min="16" max="16" width="9.1640625" bestFit="1" customWidth="1"/>
  </cols>
  <sheetData>
    <row r="1" spans="1:21" ht="12.75" thickBot="1" x14ac:dyDescent="0.25">
      <c r="A1" t="s">
        <v>19</v>
      </c>
      <c r="B1" s="13" t="s">
        <v>47</v>
      </c>
      <c r="C1" s="2" t="s">
        <v>24</v>
      </c>
      <c r="D1" s="5" t="s">
        <v>25</v>
      </c>
      <c r="E1" s="5" t="s">
        <v>54</v>
      </c>
      <c r="F1" s="17" t="s">
        <v>26</v>
      </c>
      <c r="G1" s="17" t="s">
        <v>61</v>
      </c>
      <c r="H1" s="16" t="s">
        <v>27</v>
      </c>
      <c r="I1" s="6" t="s">
        <v>28</v>
      </c>
      <c r="J1" t="s">
        <v>29</v>
      </c>
      <c r="K1" t="s">
        <v>35</v>
      </c>
      <c r="L1" t="s">
        <v>48</v>
      </c>
      <c r="M1" t="s">
        <v>30</v>
      </c>
      <c r="N1" s="16" t="s">
        <v>49</v>
      </c>
      <c r="O1" t="s">
        <v>20</v>
      </c>
      <c r="P1" t="s">
        <v>36</v>
      </c>
      <c r="R1" s="9" t="s">
        <v>37</v>
      </c>
      <c r="S1" s="10">
        <f>MAX(K:K)</f>
        <v>0</v>
      </c>
      <c r="U1">
        <v>1</v>
      </c>
    </row>
    <row r="2" spans="1:21" x14ac:dyDescent="0.2">
      <c r="G2" s="16"/>
      <c r="H2" s="18"/>
      <c r="I2" s="7"/>
      <c r="M2" s="20"/>
      <c r="O2" s="4"/>
      <c r="R2" s="12" t="s">
        <v>38</v>
      </c>
      <c r="S2" s="8"/>
    </row>
  </sheetData>
  <sortState xmlns:xlrd2="http://schemas.microsoft.com/office/spreadsheetml/2017/richdata2" ref="A2:P2">
    <sortCondition ref="K2"/>
  </sortState>
  <phoneticPr fontId="4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1" tint="0.14999847407452621"/>
  </sheetPr>
  <dimension ref="A1:G6"/>
  <sheetViews>
    <sheetView workbookViewId="0">
      <selection activeCell="E9" sqref="E9"/>
    </sheetView>
  </sheetViews>
  <sheetFormatPr baseColWidth="10" defaultRowHeight="12" x14ac:dyDescent="0.2"/>
  <cols>
    <col min="1" max="1" width="16.1640625" bestFit="1" customWidth="1"/>
    <col min="5" max="5" width="16.83203125" bestFit="1" customWidth="1"/>
  </cols>
  <sheetData>
    <row r="1" spans="1:7" x14ac:dyDescent="0.2">
      <c r="A1" t="s">
        <v>42</v>
      </c>
      <c r="C1" t="s">
        <v>36</v>
      </c>
      <c r="E1" t="s">
        <v>55</v>
      </c>
      <c r="G1" t="s">
        <v>49</v>
      </c>
    </row>
    <row r="2" spans="1:7" x14ac:dyDescent="0.2">
      <c r="A2" t="s">
        <v>34</v>
      </c>
      <c r="C2" t="s">
        <v>40</v>
      </c>
      <c r="E2" t="s">
        <v>56</v>
      </c>
      <c r="G2" t="s">
        <v>59</v>
      </c>
    </row>
    <row r="3" spans="1:7" x14ac:dyDescent="0.2">
      <c r="A3" t="s">
        <v>33</v>
      </c>
      <c r="C3" t="s">
        <v>41</v>
      </c>
      <c r="E3" t="s">
        <v>57</v>
      </c>
      <c r="G3" t="s">
        <v>60</v>
      </c>
    </row>
    <row r="4" spans="1:7" x14ac:dyDescent="0.2">
      <c r="A4" t="s">
        <v>39</v>
      </c>
      <c r="C4" t="s">
        <v>43</v>
      </c>
      <c r="E4" t="s">
        <v>58</v>
      </c>
      <c r="G4" t="s">
        <v>43</v>
      </c>
    </row>
    <row r="5" spans="1:7" x14ac:dyDescent="0.2">
      <c r="A5" t="s">
        <v>31</v>
      </c>
      <c r="C5" t="s">
        <v>44</v>
      </c>
    </row>
    <row r="6" spans="1:7" x14ac:dyDescent="0.2">
      <c r="A6" t="s">
        <v>32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Patiente</vt:lpstr>
      <vt:lpstr>Bebe</vt:lpstr>
      <vt:lpstr>RdV</vt:lpstr>
      <vt:lpstr>Liste</vt:lpstr>
      <vt:lpstr>Lieux</vt:lpstr>
      <vt:lpstr>ListeBebe</vt:lpstr>
      <vt:lpstr>ListeCR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 GAUTHIER</dc:creator>
  <cp:lastModifiedBy>Ghislain GAUTHIER</cp:lastModifiedBy>
  <dcterms:created xsi:type="dcterms:W3CDTF">2021-05-04T13:15:01Z</dcterms:created>
  <dcterms:modified xsi:type="dcterms:W3CDTF">2021-05-12T13:25:09Z</dcterms:modified>
</cp:coreProperties>
</file>