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robertspaggiari\Desktop\"/>
    </mc:Choice>
  </mc:AlternateContent>
  <xr:revisionPtr revIDLastSave="0" documentId="8_{0C9287D1-1C48-42DD-94BF-066006F050E6}" xr6:coauthVersionLast="47" xr6:coauthVersionMax="47" xr10:uidLastSave="{00000000-0000-0000-0000-000000000000}"/>
  <bookViews>
    <workbookView xWindow="-108" yWindow="-108" windowWidth="23256" windowHeight="12456" activeTab="2" xr2:uid="{19EA5A82-744E-42CB-A68E-5E70EEFBBFF3}"/>
  </bookViews>
  <sheets>
    <sheet name="raw_data" sheetId="1" r:id="rId1"/>
    <sheet name="Q_Racc" sheetId="2" r:id="rId2"/>
    <sheet name="TCD" sheetId="4" r:id="rId3"/>
  </sheets>
  <definedNames>
    <definedName name="DonnéesExternes_1" localSheetId="1" hidden="1">Q_Racc!$A$1:$D$271</definedName>
  </definedNames>
  <calcPr calcId="191029"/>
  <pivotCaches>
    <pivotCache cacheId="15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1" l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94E7CF-E303-4951-A034-72CF977F3794}" keepAlive="1" name="Requête - Q_Racc" description="Connexion à la requête « Q_Racc » dans le classeur." type="5" refreshedVersion="8" background="1" saveData="1">
    <dbPr connection="Provider=Microsoft.Mashup.OleDb.1;Data Source=$Workbook$;Location=Q_Racc;Extended Properties=&quot;&quot;" command="SELECT * FROM [Q_Racc]"/>
  </connection>
</connections>
</file>

<file path=xl/sharedStrings.xml><?xml version="1.0" encoding="utf-8"?>
<sst xmlns="http://schemas.openxmlformats.org/spreadsheetml/2006/main" count="624" uniqueCount="48">
  <si>
    <t>Trimestre</t>
  </si>
  <si>
    <t>Année</t>
  </si>
  <si>
    <t>vente en totalité - P ≤ 3 kWc</t>
  </si>
  <si>
    <t>vente en totalité - 3 kWc &lt; P ≤ 9 kWc</t>
  </si>
  <si>
    <t>vente en totalité - 9 kWc &lt; P ≤ 36 kWc</t>
  </si>
  <si>
    <t>vente en totalité - 36 kWc &lt; P ≤ 100 kWc</t>
  </si>
  <si>
    <t>vente en totalité - 100 kWc &lt; P ≤ 500 kWc</t>
  </si>
  <si>
    <t>vente du surplus - P ≤ 3 kWc</t>
  </si>
  <si>
    <t>vente du surplus - 3 kWc &lt; P ≤ 9 kWc</t>
  </si>
  <si>
    <t>vente du surplus - 9 kWc &lt; P ≤ 36 kWc</t>
  </si>
  <si>
    <t>vente du surplus - 36 kWc &lt; P ≤ 100 kWc</t>
  </si>
  <si>
    <t>vente du surplus - 100 kWc &lt; P ≤ 500 kWc</t>
  </si>
  <si>
    <t xml:space="preserve">T2 2017 </t>
  </si>
  <si>
    <t xml:space="preserve">T3 2017 </t>
  </si>
  <si>
    <t xml:space="preserve">T4 2017 </t>
  </si>
  <si>
    <t xml:space="preserve">T1 2018 </t>
  </si>
  <si>
    <t xml:space="preserve">T2 2018 </t>
  </si>
  <si>
    <t xml:space="preserve">T3 2018 </t>
  </si>
  <si>
    <t xml:space="preserve">T4 2018 </t>
  </si>
  <si>
    <t xml:space="preserve">T1 2019 </t>
  </si>
  <si>
    <t xml:space="preserve">T2 2019 </t>
  </si>
  <si>
    <t xml:space="preserve">T3 2019 </t>
  </si>
  <si>
    <t xml:space="preserve">T4 2019 </t>
  </si>
  <si>
    <t xml:space="preserve">T1 2020 </t>
  </si>
  <si>
    <t xml:space="preserve">T2 2020 </t>
  </si>
  <si>
    <t xml:space="preserve">T3 2020 </t>
  </si>
  <si>
    <t xml:space="preserve">T4 2020 </t>
  </si>
  <si>
    <t xml:space="preserve">T2 2021 </t>
  </si>
  <si>
    <t xml:space="preserve">T3 2021 </t>
  </si>
  <si>
    <t xml:space="preserve">T4 2021 </t>
  </si>
  <si>
    <t xml:space="preserve">T1 2022 </t>
  </si>
  <si>
    <t xml:space="preserve">T2 2022 </t>
  </si>
  <si>
    <t xml:space="preserve">T3 2022 </t>
  </si>
  <si>
    <t xml:space="preserve">T4 2022 </t>
  </si>
  <si>
    <t xml:space="preserve">T1 2023 </t>
  </si>
  <si>
    <t xml:space="preserve">T2 2023 </t>
  </si>
  <si>
    <t xml:space="preserve">T3 2023 </t>
  </si>
  <si>
    <t xml:space="preserve">T4 2023 </t>
  </si>
  <si>
    <t>Attribut</t>
  </si>
  <si>
    <t>Valeur</t>
  </si>
  <si>
    <t>T2</t>
  </si>
  <si>
    <t>T3</t>
  </si>
  <si>
    <t>T4</t>
  </si>
  <si>
    <t>T1</t>
  </si>
  <si>
    <t>Étiquettes de lignes</t>
  </si>
  <si>
    <t>Total général</t>
  </si>
  <si>
    <t>Somme de Valeur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</si>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</sst>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??\ _€_-;_-@_-"/>
  </numFmts>
  <fonts count="3" x14ac:knownFonts="1">
    <font>
      <sz val="11"/>
      <color theme="1"/>
      <name val="Aptos Narrow"/>
      <family val="2"/>
      <scheme val="minor"/>
    </font>
    <font>
      <b/>
      <sz val="10"/>
      <color theme="1"/>
      <name val="Franklin Gothic Book"/>
      <family val="2"/>
    </font>
    <font>
      <sz val="10"/>
      <color theme="1"/>
      <name val="Franklin Gothic Book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2" fillId="0" borderId="1" xfId="0" applyFont="1" applyBorder="1" applyAlignment="1">
      <alignment vertical="center" wrapText="1"/>
    </xf>
    <xf numFmtId="164" fontId="0" fillId="0" borderId="4" xfId="0" applyNumberFormat="1" applyBorder="1"/>
    <xf numFmtId="164" fontId="0" fillId="0" borderId="5" xfId="0" applyNumberFormat="1" applyBorder="1"/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164" fontId="0" fillId="0" borderId="7" xfId="0" applyNumberFormat="1" applyBorder="1"/>
    <xf numFmtId="164" fontId="0" fillId="0" borderId="8" xfId="0" applyNumberFormat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164" formatCode="_-* #,##0\ _€_-;\-* #,##0\ _€_-;_-* &quot;-&quot;??\ _€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Book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galie ROBERT SPAGGIARI" refreshedDate="45595.807491319443" createdVersion="8" refreshedVersion="8" minRefreshableVersion="3" recordCount="270" xr:uid="{2EEFB71F-5323-4E76-AF24-DE0E14E2EE03}">
  <cacheSource type="worksheet">
    <worksheetSource name="Q_Racc"/>
  </cacheSource>
  <cacheFields count="4">
    <cacheField name="Trimestre" numFmtId="0">
      <sharedItems count="4">
        <s v="T2"/>
        <s v="T3"/>
        <s v="T4"/>
        <s v="T1"/>
      </sharedItems>
    </cacheField>
    <cacheField name="Année" numFmtId="0">
      <sharedItems containsSemiMixedTypes="0" containsString="0" containsNumber="1" containsInteger="1" minValue="2017" maxValue="2023" count="7">
        <n v="2017"/>
        <n v="2018"/>
        <n v="2019"/>
        <n v="2020"/>
        <n v="2021"/>
        <n v="2022"/>
        <n v="2023"/>
      </sharedItems>
    </cacheField>
    <cacheField name="Attribut" numFmtId="0">
      <sharedItems count="10">
        <s v="vente en totalité - P ≤ 3 kWc"/>
        <s v="vente en totalité - 3 kWc &lt; P ≤ 9 kWc"/>
        <s v="vente en totalité - 9 kWc &lt; P ≤ 36 kWc"/>
        <s v="vente en totalité - 36 kWc &lt; P ≤ 100 kWc"/>
        <s v="vente en totalité - 100 kWc &lt; P ≤ 500 kWc"/>
        <s v="vente du surplus - P ≤ 3 kWc"/>
        <s v="vente du surplus - 3 kWc &lt; P ≤ 9 kWc"/>
        <s v="vente du surplus - 9 kWc &lt; P ≤ 36 kWc"/>
        <s v="vente du surplus - 36 kWc &lt; P ≤ 100 kWc"/>
        <s v="vente du surplus - 100 kWc &lt; P ≤ 500 kWc"/>
      </sharedItems>
    </cacheField>
    <cacheField name="Valeur" numFmtId="0">
      <sharedItems containsSemiMixedTypes="0" containsString="0" containsNumber="1" minValue="0" maxValue="1210861.5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0">
  <r>
    <x v="0"/>
    <x v="0"/>
    <x v="0"/>
    <n v="1550.7800000000002"/>
  </r>
  <r>
    <x v="0"/>
    <x v="0"/>
    <x v="1"/>
    <n v="7365.99"/>
  </r>
  <r>
    <x v="0"/>
    <x v="0"/>
    <x v="2"/>
    <n v="1831.02"/>
  </r>
  <r>
    <x v="0"/>
    <x v="0"/>
    <x v="3"/>
    <n v="28788.57"/>
  </r>
  <r>
    <x v="0"/>
    <x v="0"/>
    <x v="4"/>
    <n v="0"/>
  </r>
  <r>
    <x v="0"/>
    <x v="0"/>
    <x v="5"/>
    <n v="1018.82"/>
  </r>
  <r>
    <x v="0"/>
    <x v="0"/>
    <x v="6"/>
    <n v="1459.3400000000001"/>
  </r>
  <r>
    <x v="0"/>
    <x v="0"/>
    <x v="7"/>
    <n v="381.65999999999997"/>
  </r>
  <r>
    <x v="0"/>
    <x v="0"/>
    <x v="8"/>
    <n v="442.04"/>
  </r>
  <r>
    <x v="0"/>
    <x v="0"/>
    <x v="9"/>
    <n v="0"/>
  </r>
  <r>
    <x v="1"/>
    <x v="0"/>
    <x v="0"/>
    <n v="3571.87"/>
  </r>
  <r>
    <x v="1"/>
    <x v="0"/>
    <x v="1"/>
    <n v="14692.939999999999"/>
  </r>
  <r>
    <x v="1"/>
    <x v="0"/>
    <x v="2"/>
    <n v="2461.86"/>
  </r>
  <r>
    <x v="1"/>
    <x v="0"/>
    <x v="3"/>
    <n v="57722.76"/>
  </r>
  <r>
    <x v="1"/>
    <x v="0"/>
    <x v="4"/>
    <n v="0"/>
  </r>
  <r>
    <x v="1"/>
    <x v="0"/>
    <x v="5"/>
    <n v="3532.4"/>
  </r>
  <r>
    <x v="1"/>
    <x v="0"/>
    <x v="6"/>
    <n v="3770.79"/>
  </r>
  <r>
    <x v="1"/>
    <x v="0"/>
    <x v="7"/>
    <n v="647.55999999999995"/>
  </r>
  <r>
    <x v="1"/>
    <x v="0"/>
    <x v="8"/>
    <n v="546.15000000000009"/>
  </r>
  <r>
    <x v="1"/>
    <x v="0"/>
    <x v="9"/>
    <n v="0"/>
  </r>
  <r>
    <x v="2"/>
    <x v="0"/>
    <x v="0"/>
    <n v="2030.52"/>
  </r>
  <r>
    <x v="2"/>
    <x v="0"/>
    <x v="1"/>
    <n v="12667.899000000001"/>
  </r>
  <r>
    <x v="2"/>
    <x v="0"/>
    <x v="2"/>
    <n v="4845.54"/>
  </r>
  <r>
    <x v="2"/>
    <x v="0"/>
    <x v="3"/>
    <n v="73293.108000000007"/>
  </r>
  <r>
    <x v="2"/>
    <x v="0"/>
    <x v="4"/>
    <n v="0"/>
  </r>
  <r>
    <x v="2"/>
    <x v="0"/>
    <x v="5"/>
    <n v="4971.1030000000001"/>
  </r>
  <r>
    <x v="2"/>
    <x v="0"/>
    <x v="6"/>
    <n v="4457.4799999999996"/>
  </r>
  <r>
    <x v="2"/>
    <x v="0"/>
    <x v="7"/>
    <n v="780.07"/>
  </r>
  <r>
    <x v="2"/>
    <x v="0"/>
    <x v="8"/>
    <n v="941.97"/>
  </r>
  <r>
    <x v="2"/>
    <x v="0"/>
    <x v="9"/>
    <n v="0"/>
  </r>
  <r>
    <x v="3"/>
    <x v="1"/>
    <x v="0"/>
    <n v="1077.6400000000001"/>
  </r>
  <r>
    <x v="3"/>
    <x v="1"/>
    <x v="1"/>
    <n v="6798.88"/>
  </r>
  <r>
    <x v="3"/>
    <x v="1"/>
    <x v="2"/>
    <n v="2424.6400000000003"/>
  </r>
  <r>
    <x v="3"/>
    <x v="1"/>
    <x v="3"/>
    <n v="55231.385000000002"/>
  </r>
  <r>
    <x v="3"/>
    <x v="1"/>
    <x v="4"/>
    <n v="0"/>
  </r>
  <r>
    <x v="3"/>
    <x v="1"/>
    <x v="5"/>
    <n v="5529.53"/>
  </r>
  <r>
    <x v="3"/>
    <x v="1"/>
    <x v="6"/>
    <n v="4752.1000000000004"/>
  </r>
  <r>
    <x v="3"/>
    <x v="1"/>
    <x v="7"/>
    <n v="422.4"/>
  </r>
  <r>
    <x v="3"/>
    <x v="1"/>
    <x v="8"/>
    <n v="1054.48"/>
  </r>
  <r>
    <x v="3"/>
    <x v="1"/>
    <x v="9"/>
    <n v="0"/>
  </r>
  <r>
    <x v="0"/>
    <x v="1"/>
    <x v="0"/>
    <n v="745.33"/>
  </r>
  <r>
    <x v="0"/>
    <x v="1"/>
    <x v="1"/>
    <n v="7507.3"/>
  </r>
  <r>
    <x v="0"/>
    <x v="1"/>
    <x v="2"/>
    <n v="3044.2899999999995"/>
  </r>
  <r>
    <x v="0"/>
    <x v="1"/>
    <x v="3"/>
    <n v="70160.84"/>
  </r>
  <r>
    <x v="0"/>
    <x v="1"/>
    <x v="4"/>
    <n v="0"/>
  </r>
  <r>
    <x v="0"/>
    <x v="1"/>
    <x v="5"/>
    <n v="7658.4299999999994"/>
  </r>
  <r>
    <x v="0"/>
    <x v="1"/>
    <x v="6"/>
    <n v="6742.9"/>
  </r>
  <r>
    <x v="0"/>
    <x v="1"/>
    <x v="7"/>
    <n v="987.86"/>
  </r>
  <r>
    <x v="0"/>
    <x v="1"/>
    <x v="8"/>
    <n v="836.96"/>
  </r>
  <r>
    <x v="0"/>
    <x v="1"/>
    <x v="9"/>
    <n v="0"/>
  </r>
  <r>
    <x v="1"/>
    <x v="1"/>
    <x v="0"/>
    <n v="390.24"/>
  </r>
  <r>
    <x v="1"/>
    <x v="1"/>
    <x v="1"/>
    <n v="5454.96"/>
  </r>
  <r>
    <x v="1"/>
    <x v="1"/>
    <x v="2"/>
    <n v="3464.29"/>
  </r>
  <r>
    <x v="1"/>
    <x v="1"/>
    <x v="3"/>
    <n v="61124.772999999994"/>
  </r>
  <r>
    <x v="1"/>
    <x v="1"/>
    <x v="4"/>
    <n v="0"/>
  </r>
  <r>
    <x v="1"/>
    <x v="1"/>
    <x v="5"/>
    <n v="9322.0399999999991"/>
  </r>
  <r>
    <x v="1"/>
    <x v="1"/>
    <x v="6"/>
    <n v="6108.62"/>
  </r>
  <r>
    <x v="1"/>
    <x v="1"/>
    <x v="7"/>
    <n v="1065.5900000000001"/>
  </r>
  <r>
    <x v="1"/>
    <x v="1"/>
    <x v="8"/>
    <n v="1691.35"/>
  </r>
  <r>
    <x v="1"/>
    <x v="1"/>
    <x v="9"/>
    <n v="0"/>
  </r>
  <r>
    <x v="2"/>
    <x v="1"/>
    <x v="0"/>
    <n v="413.11"/>
  </r>
  <r>
    <x v="2"/>
    <x v="1"/>
    <x v="1"/>
    <n v="2584.3100000000004"/>
  </r>
  <r>
    <x v="2"/>
    <x v="1"/>
    <x v="2"/>
    <n v="3952.0450000000001"/>
  </r>
  <r>
    <x v="2"/>
    <x v="1"/>
    <x v="3"/>
    <n v="71530.48"/>
  </r>
  <r>
    <x v="2"/>
    <x v="1"/>
    <x v="4"/>
    <n v="0"/>
  </r>
  <r>
    <x v="2"/>
    <x v="1"/>
    <x v="5"/>
    <n v="8747.83"/>
  </r>
  <r>
    <x v="2"/>
    <x v="1"/>
    <x v="6"/>
    <n v="7412.4440000000004"/>
  </r>
  <r>
    <x v="2"/>
    <x v="1"/>
    <x v="7"/>
    <n v="1073.5999999999999"/>
  </r>
  <r>
    <x v="2"/>
    <x v="1"/>
    <x v="8"/>
    <n v="1644.37"/>
  </r>
  <r>
    <x v="2"/>
    <x v="1"/>
    <x v="9"/>
    <n v="0"/>
  </r>
  <r>
    <x v="3"/>
    <x v="2"/>
    <x v="0"/>
    <n v="375.29999999999995"/>
  </r>
  <r>
    <x v="3"/>
    <x v="2"/>
    <x v="1"/>
    <n v="1872.1799999999998"/>
  </r>
  <r>
    <x v="3"/>
    <x v="2"/>
    <x v="2"/>
    <n v="4005.45"/>
  </r>
  <r>
    <x v="3"/>
    <x v="2"/>
    <x v="3"/>
    <n v="87304.15"/>
  </r>
  <r>
    <x v="3"/>
    <x v="2"/>
    <x v="4"/>
    <n v="0"/>
  </r>
  <r>
    <x v="3"/>
    <x v="2"/>
    <x v="5"/>
    <n v="8837.39"/>
  </r>
  <r>
    <x v="3"/>
    <x v="2"/>
    <x v="6"/>
    <n v="7635.04"/>
  </r>
  <r>
    <x v="3"/>
    <x v="2"/>
    <x v="7"/>
    <n v="1340.87"/>
  </r>
  <r>
    <x v="3"/>
    <x v="2"/>
    <x v="8"/>
    <n v="1482.6599999999999"/>
  </r>
  <r>
    <x v="3"/>
    <x v="2"/>
    <x v="9"/>
    <n v="0"/>
  </r>
  <r>
    <x v="0"/>
    <x v="2"/>
    <x v="0"/>
    <n v="369.28"/>
  </r>
  <r>
    <x v="0"/>
    <x v="2"/>
    <x v="1"/>
    <n v="1921.82"/>
  </r>
  <r>
    <x v="0"/>
    <x v="2"/>
    <x v="2"/>
    <n v="4438.9799999999996"/>
  </r>
  <r>
    <x v="0"/>
    <x v="2"/>
    <x v="3"/>
    <n v="79051.239999999991"/>
  </r>
  <r>
    <x v="0"/>
    <x v="2"/>
    <x v="4"/>
    <n v="0"/>
  </r>
  <r>
    <x v="0"/>
    <x v="2"/>
    <x v="5"/>
    <n v="10991.35"/>
  </r>
  <r>
    <x v="0"/>
    <x v="2"/>
    <x v="6"/>
    <n v="9696.0560000000005"/>
  </r>
  <r>
    <x v="0"/>
    <x v="2"/>
    <x v="7"/>
    <n v="1337.29"/>
  </r>
  <r>
    <x v="0"/>
    <x v="2"/>
    <x v="8"/>
    <n v="1873.04"/>
  </r>
  <r>
    <x v="0"/>
    <x v="2"/>
    <x v="9"/>
    <n v="0"/>
  </r>
  <r>
    <x v="1"/>
    <x v="2"/>
    <x v="0"/>
    <n v="311.23"/>
  </r>
  <r>
    <x v="1"/>
    <x v="2"/>
    <x v="1"/>
    <n v="1694.07"/>
  </r>
  <r>
    <x v="1"/>
    <x v="2"/>
    <x v="2"/>
    <n v="5380.55"/>
  </r>
  <r>
    <x v="1"/>
    <x v="2"/>
    <x v="3"/>
    <n v="117522.36"/>
  </r>
  <r>
    <x v="1"/>
    <x v="2"/>
    <x v="4"/>
    <n v="0"/>
  </r>
  <r>
    <x v="1"/>
    <x v="2"/>
    <x v="5"/>
    <n v="9195.18"/>
  </r>
  <r>
    <x v="1"/>
    <x v="2"/>
    <x v="6"/>
    <n v="9680.0799999999981"/>
  </r>
  <r>
    <x v="1"/>
    <x v="2"/>
    <x v="7"/>
    <n v="1449.1100000000001"/>
  </r>
  <r>
    <x v="1"/>
    <x v="2"/>
    <x v="8"/>
    <n v="3976.9199999999996"/>
  </r>
  <r>
    <x v="1"/>
    <x v="2"/>
    <x v="9"/>
    <n v="0"/>
  </r>
  <r>
    <x v="2"/>
    <x v="2"/>
    <x v="0"/>
    <n v="272.64"/>
  </r>
  <r>
    <x v="2"/>
    <x v="2"/>
    <x v="1"/>
    <n v="1790.7"/>
  </r>
  <r>
    <x v="2"/>
    <x v="2"/>
    <x v="2"/>
    <n v="6419.47"/>
  </r>
  <r>
    <x v="2"/>
    <x v="2"/>
    <x v="3"/>
    <n v="134273.88399999999"/>
  </r>
  <r>
    <x v="2"/>
    <x v="2"/>
    <x v="4"/>
    <n v="0"/>
  </r>
  <r>
    <x v="2"/>
    <x v="2"/>
    <x v="5"/>
    <n v="10652.15"/>
  </r>
  <r>
    <x v="2"/>
    <x v="2"/>
    <x v="6"/>
    <n v="11042.776"/>
  </r>
  <r>
    <x v="2"/>
    <x v="2"/>
    <x v="7"/>
    <n v="1825.48"/>
  </r>
  <r>
    <x v="2"/>
    <x v="2"/>
    <x v="8"/>
    <n v="2753.88"/>
  </r>
  <r>
    <x v="2"/>
    <x v="2"/>
    <x v="9"/>
    <n v="0"/>
  </r>
  <r>
    <x v="3"/>
    <x v="3"/>
    <x v="0"/>
    <n v="184.16"/>
  </r>
  <r>
    <x v="3"/>
    <x v="3"/>
    <x v="1"/>
    <n v="1347.78"/>
  </r>
  <r>
    <x v="3"/>
    <x v="3"/>
    <x v="2"/>
    <n v="6881.82"/>
  </r>
  <r>
    <x v="3"/>
    <x v="3"/>
    <x v="3"/>
    <n v="134954.46"/>
  </r>
  <r>
    <x v="3"/>
    <x v="3"/>
    <x v="4"/>
    <n v="0"/>
  </r>
  <r>
    <x v="3"/>
    <x v="3"/>
    <x v="5"/>
    <n v="10590.29"/>
  </r>
  <r>
    <x v="3"/>
    <x v="3"/>
    <x v="6"/>
    <n v="10272.641"/>
  </r>
  <r>
    <x v="3"/>
    <x v="3"/>
    <x v="7"/>
    <n v="1601.5900000000001"/>
  </r>
  <r>
    <x v="3"/>
    <x v="3"/>
    <x v="8"/>
    <n v="3717.3900000000003"/>
  </r>
  <r>
    <x v="3"/>
    <x v="3"/>
    <x v="9"/>
    <n v="0"/>
  </r>
  <r>
    <x v="0"/>
    <x v="3"/>
    <x v="0"/>
    <n v="116.80000000000001"/>
  </r>
  <r>
    <x v="0"/>
    <x v="3"/>
    <x v="1"/>
    <n v="868.91"/>
  </r>
  <r>
    <x v="0"/>
    <x v="3"/>
    <x v="2"/>
    <n v="7002.6900000000005"/>
  </r>
  <r>
    <x v="0"/>
    <x v="3"/>
    <x v="3"/>
    <n v="151206.88999999998"/>
  </r>
  <r>
    <x v="0"/>
    <x v="3"/>
    <x v="4"/>
    <n v="0"/>
  </r>
  <r>
    <x v="0"/>
    <x v="3"/>
    <x v="5"/>
    <n v="7646.29"/>
  </r>
  <r>
    <x v="0"/>
    <x v="3"/>
    <x v="6"/>
    <n v="9349.9740000000002"/>
  </r>
  <r>
    <x v="0"/>
    <x v="3"/>
    <x v="7"/>
    <n v="1526.6399999999999"/>
  </r>
  <r>
    <x v="0"/>
    <x v="3"/>
    <x v="8"/>
    <n v="3440.71"/>
  </r>
  <r>
    <x v="0"/>
    <x v="3"/>
    <x v="9"/>
    <n v="0"/>
  </r>
  <r>
    <x v="1"/>
    <x v="3"/>
    <x v="0"/>
    <n v="161.72"/>
  </r>
  <r>
    <x v="1"/>
    <x v="3"/>
    <x v="1"/>
    <n v="1260.19"/>
  </r>
  <r>
    <x v="1"/>
    <x v="3"/>
    <x v="2"/>
    <n v="5770.83"/>
  </r>
  <r>
    <x v="1"/>
    <x v="3"/>
    <x v="3"/>
    <n v="148263.26"/>
  </r>
  <r>
    <x v="1"/>
    <x v="3"/>
    <x v="4"/>
    <n v="0"/>
  </r>
  <r>
    <x v="1"/>
    <x v="3"/>
    <x v="5"/>
    <n v="11638.55"/>
  </r>
  <r>
    <x v="1"/>
    <x v="3"/>
    <x v="6"/>
    <n v="15274.66"/>
  </r>
  <r>
    <x v="1"/>
    <x v="3"/>
    <x v="7"/>
    <n v="2135.1000000000004"/>
  </r>
  <r>
    <x v="1"/>
    <x v="3"/>
    <x v="8"/>
    <n v="3701.7149999999997"/>
  </r>
  <r>
    <x v="1"/>
    <x v="3"/>
    <x v="9"/>
    <n v="0"/>
  </r>
  <r>
    <x v="2"/>
    <x v="3"/>
    <x v="0"/>
    <n v="174.57999999999998"/>
  </r>
  <r>
    <x v="2"/>
    <x v="3"/>
    <x v="1"/>
    <n v="1438.19"/>
  </r>
  <r>
    <x v="2"/>
    <x v="3"/>
    <x v="2"/>
    <n v="5559.63"/>
  </r>
  <r>
    <x v="2"/>
    <x v="3"/>
    <x v="3"/>
    <n v="172234.9"/>
  </r>
  <r>
    <x v="2"/>
    <x v="3"/>
    <x v="4"/>
    <n v="0"/>
  </r>
  <r>
    <x v="2"/>
    <x v="3"/>
    <x v="5"/>
    <n v="14426.759999999998"/>
  </r>
  <r>
    <x v="2"/>
    <x v="3"/>
    <x v="6"/>
    <n v="18793.670000000002"/>
  </r>
  <r>
    <x v="2"/>
    <x v="3"/>
    <x v="7"/>
    <n v="2736.4300000000003"/>
  </r>
  <r>
    <x v="2"/>
    <x v="3"/>
    <x v="8"/>
    <n v="3591.5"/>
  </r>
  <r>
    <x v="2"/>
    <x v="3"/>
    <x v="9"/>
    <n v="0"/>
  </r>
  <r>
    <x v="3"/>
    <x v="3"/>
    <x v="0"/>
    <n v="145.75"/>
  </r>
  <r>
    <x v="3"/>
    <x v="3"/>
    <x v="1"/>
    <n v="1803.49"/>
  </r>
  <r>
    <x v="3"/>
    <x v="3"/>
    <x v="2"/>
    <n v="5917.26"/>
  </r>
  <r>
    <x v="3"/>
    <x v="3"/>
    <x v="3"/>
    <n v="156055.81000000003"/>
  </r>
  <r>
    <x v="3"/>
    <x v="3"/>
    <x v="4"/>
    <n v="0"/>
  </r>
  <r>
    <x v="3"/>
    <x v="3"/>
    <x v="5"/>
    <n v="13437.23"/>
  </r>
  <r>
    <x v="3"/>
    <x v="3"/>
    <x v="6"/>
    <n v="22778.120000000003"/>
  </r>
  <r>
    <x v="3"/>
    <x v="3"/>
    <x v="7"/>
    <n v="3527.5899999999997"/>
  </r>
  <r>
    <x v="3"/>
    <x v="3"/>
    <x v="8"/>
    <n v="5195.4799999999996"/>
  </r>
  <r>
    <x v="3"/>
    <x v="3"/>
    <x v="9"/>
    <n v="0"/>
  </r>
  <r>
    <x v="0"/>
    <x v="4"/>
    <x v="0"/>
    <n v="183.13"/>
  </r>
  <r>
    <x v="0"/>
    <x v="4"/>
    <x v="1"/>
    <n v="1601.6399999999999"/>
  </r>
  <r>
    <x v="0"/>
    <x v="4"/>
    <x v="2"/>
    <n v="8568.4"/>
  </r>
  <r>
    <x v="0"/>
    <x v="4"/>
    <x v="3"/>
    <n v="143713.37999999998"/>
  </r>
  <r>
    <x v="0"/>
    <x v="4"/>
    <x v="4"/>
    <n v="0"/>
  </r>
  <r>
    <x v="0"/>
    <x v="4"/>
    <x v="5"/>
    <n v="16087.624000000002"/>
  </r>
  <r>
    <x v="0"/>
    <x v="4"/>
    <x v="6"/>
    <n v="32305.530000000002"/>
  </r>
  <r>
    <x v="0"/>
    <x v="4"/>
    <x v="7"/>
    <n v="4613.2"/>
  </r>
  <r>
    <x v="0"/>
    <x v="4"/>
    <x v="8"/>
    <n v="5965.84"/>
  </r>
  <r>
    <x v="0"/>
    <x v="4"/>
    <x v="9"/>
    <n v="0"/>
  </r>
  <r>
    <x v="1"/>
    <x v="4"/>
    <x v="0"/>
    <n v="160.58000000000001"/>
  </r>
  <r>
    <x v="1"/>
    <x v="4"/>
    <x v="1"/>
    <n v="1270.3600000000001"/>
  </r>
  <r>
    <x v="1"/>
    <x v="4"/>
    <x v="2"/>
    <n v="8339.16"/>
  </r>
  <r>
    <x v="1"/>
    <x v="4"/>
    <x v="3"/>
    <n v="107428.59000000001"/>
  </r>
  <r>
    <x v="1"/>
    <x v="4"/>
    <x v="4"/>
    <n v="0"/>
  </r>
  <r>
    <x v="1"/>
    <x v="4"/>
    <x v="5"/>
    <n v="12359.739000000001"/>
  </r>
  <r>
    <x v="1"/>
    <x v="4"/>
    <x v="6"/>
    <n v="28464.998"/>
  </r>
  <r>
    <x v="1"/>
    <x v="4"/>
    <x v="7"/>
    <n v="3783.39"/>
  </r>
  <r>
    <x v="1"/>
    <x v="4"/>
    <x v="8"/>
    <n v="5645.1200000000008"/>
  </r>
  <r>
    <x v="1"/>
    <x v="4"/>
    <x v="9"/>
    <n v="0"/>
  </r>
  <r>
    <x v="2"/>
    <x v="4"/>
    <x v="0"/>
    <n v="85.21"/>
  </r>
  <r>
    <x v="2"/>
    <x v="4"/>
    <x v="1"/>
    <n v="883.49"/>
  </r>
  <r>
    <x v="2"/>
    <x v="4"/>
    <x v="2"/>
    <n v="6029.75"/>
  </r>
  <r>
    <x v="2"/>
    <x v="4"/>
    <x v="3"/>
    <n v="51060.989999999976"/>
  </r>
  <r>
    <x v="2"/>
    <x v="4"/>
    <x v="4"/>
    <n v="430931.3250000003"/>
  </r>
  <r>
    <x v="2"/>
    <x v="4"/>
    <x v="5"/>
    <n v="23030.449999999997"/>
  </r>
  <r>
    <x v="2"/>
    <x v="4"/>
    <x v="6"/>
    <n v="37418.14"/>
  </r>
  <r>
    <x v="2"/>
    <x v="4"/>
    <x v="7"/>
    <n v="6950.1549999999997"/>
  </r>
  <r>
    <x v="2"/>
    <x v="4"/>
    <x v="8"/>
    <n v="6551.4199999999992"/>
  </r>
  <r>
    <x v="2"/>
    <x v="4"/>
    <x v="9"/>
    <n v="13080.560000000001"/>
  </r>
  <r>
    <x v="3"/>
    <x v="5"/>
    <x v="0"/>
    <n v="89.58"/>
  </r>
  <r>
    <x v="3"/>
    <x v="5"/>
    <x v="1"/>
    <n v="2330.48"/>
  </r>
  <r>
    <x v="3"/>
    <x v="5"/>
    <x v="2"/>
    <n v="8525.25"/>
  </r>
  <r>
    <x v="3"/>
    <x v="5"/>
    <x v="3"/>
    <n v="54036.91"/>
  </r>
  <r>
    <x v="3"/>
    <x v="5"/>
    <x v="4"/>
    <n v="500785.70500000002"/>
  </r>
  <r>
    <x v="3"/>
    <x v="5"/>
    <x v="5"/>
    <n v="21395.760000000002"/>
  </r>
  <r>
    <x v="3"/>
    <x v="5"/>
    <x v="6"/>
    <n v="44819.729999999996"/>
  </r>
  <r>
    <x v="3"/>
    <x v="5"/>
    <x v="7"/>
    <n v="7980.076"/>
  </r>
  <r>
    <x v="3"/>
    <x v="5"/>
    <x v="8"/>
    <n v="7104.9000000000005"/>
  </r>
  <r>
    <x v="3"/>
    <x v="5"/>
    <x v="9"/>
    <n v="25367.465"/>
  </r>
  <r>
    <x v="0"/>
    <x v="5"/>
    <x v="0"/>
    <n v="100.28"/>
  </r>
  <r>
    <x v="0"/>
    <x v="5"/>
    <x v="1"/>
    <n v="980.30000000000007"/>
  </r>
  <r>
    <x v="0"/>
    <x v="5"/>
    <x v="2"/>
    <n v="7671.6599999999989"/>
  </r>
  <r>
    <x v="0"/>
    <x v="5"/>
    <x v="3"/>
    <n v="119658.18"/>
  </r>
  <r>
    <x v="0"/>
    <x v="5"/>
    <x v="4"/>
    <n v="1210861.52"/>
  </r>
  <r>
    <x v="0"/>
    <x v="5"/>
    <x v="5"/>
    <n v="31630.724999999999"/>
  </r>
  <r>
    <x v="0"/>
    <x v="5"/>
    <x v="6"/>
    <n v="62342.873999999996"/>
  </r>
  <r>
    <x v="0"/>
    <x v="5"/>
    <x v="7"/>
    <n v="10665.84"/>
  </r>
  <r>
    <x v="0"/>
    <x v="5"/>
    <x v="8"/>
    <n v="10277.949999999999"/>
  </r>
  <r>
    <x v="0"/>
    <x v="5"/>
    <x v="9"/>
    <n v="92484.074999999997"/>
  </r>
  <r>
    <x v="1"/>
    <x v="5"/>
    <x v="0"/>
    <n v="63.12"/>
  </r>
  <r>
    <x v="1"/>
    <x v="5"/>
    <x v="1"/>
    <n v="727.41000000000008"/>
  </r>
  <r>
    <x v="1"/>
    <x v="5"/>
    <x v="2"/>
    <n v="5075.42"/>
  </r>
  <r>
    <x v="1"/>
    <x v="5"/>
    <x v="3"/>
    <n v="62280.170000000064"/>
  </r>
  <r>
    <x v="1"/>
    <x v="5"/>
    <x v="4"/>
    <n v="519845.48000000033"/>
  </r>
  <r>
    <x v="1"/>
    <x v="5"/>
    <x v="5"/>
    <n v="23792.57"/>
  </r>
  <r>
    <x v="1"/>
    <x v="5"/>
    <x v="6"/>
    <n v="66242.664999999994"/>
  </r>
  <r>
    <x v="1"/>
    <x v="5"/>
    <x v="7"/>
    <n v="9463.8799999999992"/>
  </r>
  <r>
    <x v="1"/>
    <x v="5"/>
    <x v="8"/>
    <n v="9524.2200000000012"/>
  </r>
  <r>
    <x v="1"/>
    <x v="5"/>
    <x v="9"/>
    <n v="53229.250000000007"/>
  </r>
  <r>
    <x v="2"/>
    <x v="5"/>
    <x v="0"/>
    <n v="71.31"/>
  </r>
  <r>
    <x v="2"/>
    <x v="5"/>
    <x v="1"/>
    <n v="592.55999999999995"/>
  </r>
  <r>
    <x v="2"/>
    <x v="5"/>
    <x v="2"/>
    <n v="6096.05"/>
  </r>
  <r>
    <x v="2"/>
    <x v="5"/>
    <x v="3"/>
    <n v="68448.770000000077"/>
  </r>
  <r>
    <x v="2"/>
    <x v="5"/>
    <x v="4"/>
    <n v="568865.64000000141"/>
  </r>
  <r>
    <x v="2"/>
    <x v="5"/>
    <x v="5"/>
    <n v="27890.244999999999"/>
  </r>
  <r>
    <x v="2"/>
    <x v="5"/>
    <x v="6"/>
    <n v="82666.441000000006"/>
  </r>
  <r>
    <x v="2"/>
    <x v="5"/>
    <x v="7"/>
    <n v="10759.57"/>
  </r>
  <r>
    <x v="2"/>
    <x v="5"/>
    <x v="8"/>
    <n v="9932.6699999999983"/>
  </r>
  <r>
    <x v="2"/>
    <x v="5"/>
    <x v="9"/>
    <n v="84233.59"/>
  </r>
  <r>
    <x v="3"/>
    <x v="6"/>
    <x v="0"/>
    <n v="114.63"/>
  </r>
  <r>
    <x v="3"/>
    <x v="6"/>
    <x v="1"/>
    <n v="1197.5999999999999"/>
  </r>
  <r>
    <x v="3"/>
    <x v="6"/>
    <x v="2"/>
    <n v="8944.65"/>
  </r>
  <r>
    <x v="3"/>
    <x v="6"/>
    <x v="3"/>
    <n v="85154.470000000059"/>
  </r>
  <r>
    <x v="3"/>
    <x v="6"/>
    <x v="4"/>
    <n v="661362.96999999986"/>
  </r>
  <r>
    <x v="3"/>
    <x v="6"/>
    <x v="5"/>
    <n v="31395.309000000001"/>
  </r>
  <r>
    <x v="3"/>
    <x v="6"/>
    <x v="6"/>
    <n v="91425.14499999999"/>
  </r>
  <r>
    <x v="3"/>
    <x v="6"/>
    <x v="7"/>
    <n v="9019.9299999999985"/>
  </r>
  <r>
    <x v="3"/>
    <x v="6"/>
    <x v="8"/>
    <n v="16201.539999999997"/>
  </r>
  <r>
    <x v="3"/>
    <x v="6"/>
    <x v="9"/>
    <n v="92556.77"/>
  </r>
  <r>
    <x v="0"/>
    <x v="6"/>
    <x v="0"/>
    <n v="161.75"/>
  </r>
  <r>
    <x v="0"/>
    <x v="6"/>
    <x v="1"/>
    <n v="1575.17"/>
  </r>
  <r>
    <x v="0"/>
    <x v="6"/>
    <x v="2"/>
    <n v="11616.06"/>
  </r>
  <r>
    <x v="0"/>
    <x v="6"/>
    <x v="3"/>
    <n v="93077.859999999913"/>
  </r>
  <r>
    <x v="0"/>
    <x v="6"/>
    <x v="4"/>
    <n v="703306.01499999966"/>
  </r>
  <r>
    <x v="0"/>
    <x v="6"/>
    <x v="5"/>
    <n v="46436.584999999999"/>
  </r>
  <r>
    <x v="0"/>
    <x v="6"/>
    <x v="6"/>
    <n v="138209.58699999994"/>
  </r>
  <r>
    <x v="0"/>
    <x v="6"/>
    <x v="7"/>
    <n v="16135.829999999998"/>
  </r>
  <r>
    <x v="0"/>
    <x v="6"/>
    <x v="8"/>
    <n v="18950.350000000006"/>
  </r>
  <r>
    <x v="0"/>
    <x v="6"/>
    <x v="9"/>
    <n v="115362.9"/>
  </r>
  <r>
    <x v="1"/>
    <x v="6"/>
    <x v="0"/>
    <n v="232.92999999999998"/>
  </r>
  <r>
    <x v="1"/>
    <x v="6"/>
    <x v="1"/>
    <n v="1839.87"/>
  </r>
  <r>
    <x v="1"/>
    <x v="6"/>
    <x v="2"/>
    <n v="12948.73"/>
  </r>
  <r>
    <x v="1"/>
    <x v="6"/>
    <x v="3"/>
    <n v="87127.44"/>
  </r>
  <r>
    <x v="1"/>
    <x v="6"/>
    <x v="4"/>
    <n v="877465.30500000005"/>
  </r>
  <r>
    <x v="1"/>
    <x v="6"/>
    <x v="5"/>
    <n v="60537.434999999998"/>
  </r>
  <r>
    <x v="1"/>
    <x v="6"/>
    <x v="6"/>
    <n v="172792.02800000002"/>
  </r>
  <r>
    <x v="1"/>
    <x v="6"/>
    <x v="7"/>
    <n v="23747.624999999996"/>
  </r>
  <r>
    <x v="1"/>
    <x v="6"/>
    <x v="8"/>
    <n v="20430.059999999998"/>
  </r>
  <r>
    <x v="1"/>
    <x v="6"/>
    <x v="9"/>
    <n v="164163.23000000001"/>
  </r>
  <r>
    <x v="2"/>
    <x v="6"/>
    <x v="0"/>
    <n v="259.27999999999997"/>
  </r>
  <r>
    <x v="2"/>
    <x v="6"/>
    <x v="1"/>
    <n v="2388.6600000000003"/>
  </r>
  <r>
    <x v="2"/>
    <x v="6"/>
    <x v="2"/>
    <n v="15266.220000000001"/>
  </r>
  <r>
    <x v="2"/>
    <x v="6"/>
    <x v="3"/>
    <n v="91152.87"/>
  </r>
  <r>
    <x v="2"/>
    <x v="6"/>
    <x v="4"/>
    <n v="1058090.1399999999"/>
  </r>
  <r>
    <x v="2"/>
    <x v="6"/>
    <x v="5"/>
    <n v="52933.18"/>
  </r>
  <r>
    <x v="2"/>
    <x v="6"/>
    <x v="6"/>
    <n v="146728.86899999998"/>
  </r>
  <r>
    <x v="2"/>
    <x v="6"/>
    <x v="7"/>
    <n v="28842.273999999998"/>
  </r>
  <r>
    <x v="2"/>
    <x v="6"/>
    <x v="8"/>
    <n v="27468.450000000004"/>
  </r>
  <r>
    <x v="2"/>
    <x v="6"/>
    <x v="9"/>
    <n v="187844.774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26BB01-FBF8-43FA-A65F-D45637DC9797}" name="Tableau croisé dynamique20" cacheId="15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L36" firstHeaderRow="1" firstDataRow="2" firstDataCol="1"/>
  <pivotFields count="4">
    <pivotField axis="axisRow" showAll="0">
      <items count="5">
        <item x="3"/>
        <item x="0"/>
        <item x="1"/>
        <item x="2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Col" showAll="0">
      <items count="11">
        <item x="9"/>
        <item x="6"/>
        <item x="8"/>
        <item x="7"/>
        <item x="5"/>
        <item x="4"/>
        <item x="1"/>
        <item x="3"/>
        <item x="2"/>
        <item x="0"/>
        <item t="default"/>
      </items>
    </pivotField>
    <pivotField dataField="1" showAll="0"/>
  </pivotFields>
  <rowFields count="2">
    <field x="1"/>
    <field x="0"/>
  </rowFields>
  <rowItems count="34">
    <i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>
      <x v="4"/>
    </i>
    <i r="1">
      <x v="1"/>
    </i>
    <i r="1">
      <x v="2"/>
    </i>
    <i r="1">
      <x v="3"/>
    </i>
    <i>
      <x v="5"/>
    </i>
    <i r="1">
      <x/>
    </i>
    <i r="1">
      <x v="1"/>
    </i>
    <i r="1">
      <x v="2"/>
    </i>
    <i r="1">
      <x v="3"/>
    </i>
    <i>
      <x v="6"/>
    </i>
    <i r="1">
      <x/>
    </i>
    <i r="1">
      <x v="1"/>
    </i>
    <i r="1">
      <x v="2"/>
    </i>
    <i r="1">
      <x v="3"/>
    </i>
    <i t="grand">
      <x/>
    </i>
  </rowItems>
  <colFields count="1">
    <field x="2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D555895-A7A7-4FFC-BD5A-0BD7CC330CF2}" autoFormatId="16" applyNumberFormats="0" applyBorderFormats="0" applyFontFormats="0" applyPatternFormats="0" applyAlignmentFormats="0" applyWidthHeightFormats="0">
  <queryTableRefresh nextId="6">
    <queryTableFields count="4">
      <queryTableField id="2" name="Année" tableColumnId="2"/>
      <queryTableField id="1" name="Trimestre" tableColumnId="1"/>
      <queryTableField id="3" name="Attribut" tableColumnId="3"/>
      <queryTableField id="4" name="Val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B2C932-87F3-40FA-A503-F0D49AF34BDE}" name="Tableau1" displayName="Tableau1" ref="A1:L28" totalsRowShown="0" headerRowDxfId="17" headerRowBorderDxfId="15" tableBorderDxfId="16" totalsRowBorderDxfId="14">
  <autoFilter ref="A1:L28" xr:uid="{CEB2C932-87F3-40FA-A503-F0D49AF34BDE}"/>
  <tableColumns count="12">
    <tableColumn id="1" xr3:uid="{262B6808-E8B7-45E6-BE38-DE03CE296E6B}" name="Trimestre" dataDxfId="13"/>
    <tableColumn id="12" xr3:uid="{44D0A319-A165-4AE2-A584-67851B9F8075}" name="Année" dataDxfId="12">
      <calculatedColumnFormula>RIGHT(Tableau1[[#This Row],[Trimestre]],5)</calculatedColumnFormula>
    </tableColumn>
    <tableColumn id="2" xr3:uid="{5EED7DCC-EADC-419A-BA43-5B693AFE94BD}" name="vente en totalité - P ≤ 3 kWc" dataDxfId="11"/>
    <tableColumn id="3" xr3:uid="{D1F875AE-F835-4286-9FA0-78764BFF52D8}" name="vente en totalité - 3 kWc &lt; P ≤ 9 kWc" dataDxfId="10"/>
    <tableColumn id="4" xr3:uid="{FB7128B8-EE76-4ECE-80EF-5DA3D19AD502}" name="vente en totalité - 9 kWc &lt; P ≤ 36 kWc" dataDxfId="9"/>
    <tableColumn id="5" xr3:uid="{3025C5A0-1075-4B1E-BA58-A1A6CE9EBC5B}" name="vente en totalité - 36 kWc &lt; P ≤ 100 kWc" dataDxfId="8"/>
    <tableColumn id="6" xr3:uid="{2B484B72-260F-4BB0-99F5-0615C8E852E2}" name="vente en totalité - 100 kWc &lt; P ≤ 500 kWc" dataDxfId="7"/>
    <tableColumn id="7" xr3:uid="{680859A1-2ECC-47DF-82B2-25D6D1909D73}" name="vente du surplus - P ≤ 3 kWc" dataDxfId="6"/>
    <tableColumn id="8" xr3:uid="{E1E2E3BA-5C11-4D16-9B53-6E5BFC14B8CA}" name="vente du surplus - 3 kWc &lt; P ≤ 9 kWc" dataDxfId="5"/>
    <tableColumn id="9" xr3:uid="{D39F34FD-26DE-46B9-9460-79C794F3A7D4}" name="vente du surplus - 9 kWc &lt; P ≤ 36 kWc" dataDxfId="4"/>
    <tableColumn id="10" xr3:uid="{F3D7E69C-5AE9-4C69-B027-EFC70913D6FA}" name="vente du surplus - 36 kWc &lt; P ≤ 100 kWc" dataDxfId="3"/>
    <tableColumn id="11" xr3:uid="{B2E64B29-B996-4641-9728-C27717472BB3}" name="vente du surplus - 100 kWc &lt; P ≤ 500 kWc" dataDxfId="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C6A8A6-CA0F-4091-AC3B-CCB44B31A963}" name="Q_Racc" displayName="Q_Racc" ref="A1:D271" tableType="queryTable" totalsRowShown="0">
  <autoFilter ref="A1:D271" xr:uid="{E1C6A8A6-CA0F-4091-AC3B-CCB44B31A963}"/>
  <tableColumns count="4">
    <tableColumn id="2" xr3:uid="{DD210E5F-454E-4ECE-B5F7-23AF6535551C}" uniqueName="2" name="Année" queryTableFieldId="2"/>
    <tableColumn id="1" xr3:uid="{9452E9DE-EFF3-43E8-9B06-8D992A02CF10}" uniqueName="1" name="Trimestre" queryTableFieldId="1" dataDxfId="1"/>
    <tableColumn id="3" xr3:uid="{F725AFF1-6C5B-44D8-A49A-487C94CFA7E1}" uniqueName="3" name="Attribut" queryTableFieldId="3" dataDxfId="0"/>
    <tableColumn id="4" xr3:uid="{98AE36A6-4F9A-408F-BC74-95D0F0DA8BF4}" uniqueName="4" name="Valeur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5B55B-FD87-4489-BFC9-B3B715786CF6}">
  <dimension ref="A1:L28"/>
  <sheetViews>
    <sheetView topLeftCell="A7" workbookViewId="0">
      <selection activeCell="C33" sqref="C33"/>
    </sheetView>
  </sheetViews>
  <sheetFormatPr baseColWidth="10" defaultRowHeight="14.4" x14ac:dyDescent="0.3"/>
  <sheetData>
    <row r="1" spans="1:12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</row>
    <row r="2" spans="1:12" x14ac:dyDescent="0.3">
      <c r="A2" s="4" t="s">
        <v>12</v>
      </c>
      <c r="B2" s="4" t="str">
        <f>RIGHT(Tableau1[[#This Row],[Trimestre]],5)</f>
        <v xml:space="preserve">2017 </v>
      </c>
      <c r="C2" s="5">
        <v>1550.7800000000002</v>
      </c>
      <c r="D2" s="5">
        <v>7365.99</v>
      </c>
      <c r="E2" s="5">
        <v>1831.02</v>
      </c>
      <c r="F2" s="5">
        <v>28788.57</v>
      </c>
      <c r="G2" s="5">
        <v>0</v>
      </c>
      <c r="H2" s="5">
        <v>1018.82</v>
      </c>
      <c r="I2" s="5">
        <v>1459.3400000000001</v>
      </c>
      <c r="J2" s="5">
        <v>381.65999999999997</v>
      </c>
      <c r="K2" s="5">
        <v>442.04</v>
      </c>
      <c r="L2" s="6">
        <v>0</v>
      </c>
    </row>
    <row r="3" spans="1:12" x14ac:dyDescent="0.3">
      <c r="A3" s="4" t="s">
        <v>13</v>
      </c>
      <c r="B3" s="4" t="str">
        <f>RIGHT(Tableau1[[#This Row],[Trimestre]],5)</f>
        <v xml:space="preserve">2017 </v>
      </c>
      <c r="C3" s="5">
        <v>3571.87</v>
      </c>
      <c r="D3" s="5">
        <v>14692.939999999999</v>
      </c>
      <c r="E3" s="5">
        <v>2461.86</v>
      </c>
      <c r="F3" s="5">
        <v>57722.76</v>
      </c>
      <c r="G3" s="5">
        <v>0</v>
      </c>
      <c r="H3" s="5">
        <v>3532.4</v>
      </c>
      <c r="I3" s="5">
        <v>3770.79</v>
      </c>
      <c r="J3" s="5">
        <v>647.55999999999995</v>
      </c>
      <c r="K3" s="5">
        <v>546.15000000000009</v>
      </c>
      <c r="L3" s="6">
        <v>0</v>
      </c>
    </row>
    <row r="4" spans="1:12" x14ac:dyDescent="0.3">
      <c r="A4" s="4" t="s">
        <v>14</v>
      </c>
      <c r="B4" s="4" t="str">
        <f>RIGHT(Tableau1[[#This Row],[Trimestre]],5)</f>
        <v xml:space="preserve">2017 </v>
      </c>
      <c r="C4" s="5">
        <v>2030.52</v>
      </c>
      <c r="D4" s="5">
        <v>12667.899000000001</v>
      </c>
      <c r="E4" s="5">
        <v>4845.54</v>
      </c>
      <c r="F4" s="5">
        <v>73293.108000000007</v>
      </c>
      <c r="G4" s="5">
        <v>0</v>
      </c>
      <c r="H4" s="5">
        <v>4971.1030000000001</v>
      </c>
      <c r="I4" s="5">
        <v>4457.4799999999996</v>
      </c>
      <c r="J4" s="5">
        <v>780.07</v>
      </c>
      <c r="K4" s="5">
        <v>941.97</v>
      </c>
      <c r="L4" s="6">
        <v>0</v>
      </c>
    </row>
    <row r="5" spans="1:12" x14ac:dyDescent="0.3">
      <c r="A5" s="4" t="s">
        <v>15</v>
      </c>
      <c r="B5" s="4" t="str">
        <f>RIGHT(Tableau1[[#This Row],[Trimestre]],5)</f>
        <v xml:space="preserve">2018 </v>
      </c>
      <c r="C5" s="5">
        <v>1077.6400000000001</v>
      </c>
      <c r="D5" s="5">
        <v>6798.88</v>
      </c>
      <c r="E5" s="5">
        <v>2424.6400000000003</v>
      </c>
      <c r="F5" s="5">
        <v>55231.385000000002</v>
      </c>
      <c r="G5" s="5">
        <v>0</v>
      </c>
      <c r="H5" s="5">
        <v>5529.53</v>
      </c>
      <c r="I5" s="5">
        <v>4752.1000000000004</v>
      </c>
      <c r="J5" s="5">
        <v>422.4</v>
      </c>
      <c r="K5" s="5">
        <v>1054.48</v>
      </c>
      <c r="L5" s="6">
        <v>0</v>
      </c>
    </row>
    <row r="6" spans="1:12" x14ac:dyDescent="0.3">
      <c r="A6" s="4" t="s">
        <v>16</v>
      </c>
      <c r="B6" s="4" t="str">
        <f>RIGHT(Tableau1[[#This Row],[Trimestre]],5)</f>
        <v xml:space="preserve">2018 </v>
      </c>
      <c r="C6" s="5">
        <v>745.33</v>
      </c>
      <c r="D6" s="5">
        <v>7507.3</v>
      </c>
      <c r="E6" s="5">
        <v>3044.2899999999995</v>
      </c>
      <c r="F6" s="5">
        <v>70160.84</v>
      </c>
      <c r="G6" s="5">
        <v>0</v>
      </c>
      <c r="H6" s="5">
        <v>7658.4299999999994</v>
      </c>
      <c r="I6" s="5">
        <v>6742.9</v>
      </c>
      <c r="J6" s="5">
        <v>987.86</v>
      </c>
      <c r="K6" s="5">
        <v>836.96</v>
      </c>
      <c r="L6" s="6">
        <v>0</v>
      </c>
    </row>
    <row r="7" spans="1:12" x14ac:dyDescent="0.3">
      <c r="A7" s="4" t="s">
        <v>17</v>
      </c>
      <c r="B7" s="4" t="str">
        <f>RIGHT(Tableau1[[#This Row],[Trimestre]],5)</f>
        <v xml:space="preserve">2018 </v>
      </c>
      <c r="C7" s="5">
        <v>390.24</v>
      </c>
      <c r="D7" s="5">
        <v>5454.96</v>
      </c>
      <c r="E7" s="5">
        <v>3464.29</v>
      </c>
      <c r="F7" s="5">
        <v>61124.772999999994</v>
      </c>
      <c r="G7" s="5">
        <v>0</v>
      </c>
      <c r="H7" s="5">
        <v>9322.0399999999991</v>
      </c>
      <c r="I7" s="5">
        <v>6108.62</v>
      </c>
      <c r="J7" s="5">
        <v>1065.5900000000001</v>
      </c>
      <c r="K7" s="5">
        <v>1691.35</v>
      </c>
      <c r="L7" s="6">
        <v>0</v>
      </c>
    </row>
    <row r="8" spans="1:12" x14ac:dyDescent="0.3">
      <c r="A8" s="4" t="s">
        <v>18</v>
      </c>
      <c r="B8" s="4" t="str">
        <f>RIGHT(Tableau1[[#This Row],[Trimestre]],5)</f>
        <v xml:space="preserve">2018 </v>
      </c>
      <c r="C8" s="5">
        <v>413.11</v>
      </c>
      <c r="D8" s="5">
        <v>2584.3100000000004</v>
      </c>
      <c r="E8" s="5">
        <v>3952.0450000000001</v>
      </c>
      <c r="F8" s="5">
        <v>71530.48</v>
      </c>
      <c r="G8" s="5">
        <v>0</v>
      </c>
      <c r="H8" s="5">
        <v>8747.83</v>
      </c>
      <c r="I8" s="5">
        <v>7412.4440000000004</v>
      </c>
      <c r="J8" s="5">
        <v>1073.5999999999999</v>
      </c>
      <c r="K8" s="5">
        <v>1644.37</v>
      </c>
      <c r="L8" s="6">
        <v>0</v>
      </c>
    </row>
    <row r="9" spans="1:12" x14ac:dyDescent="0.3">
      <c r="A9" s="4" t="s">
        <v>19</v>
      </c>
      <c r="B9" s="4" t="str">
        <f>RIGHT(Tableau1[[#This Row],[Trimestre]],5)</f>
        <v xml:space="preserve">2019 </v>
      </c>
      <c r="C9" s="5">
        <v>375.29999999999995</v>
      </c>
      <c r="D9" s="5">
        <v>1872.1799999999998</v>
      </c>
      <c r="E9" s="5">
        <v>4005.45</v>
      </c>
      <c r="F9" s="5">
        <v>87304.15</v>
      </c>
      <c r="G9" s="5">
        <v>0</v>
      </c>
      <c r="H9" s="5">
        <v>8837.39</v>
      </c>
      <c r="I9" s="5">
        <v>7635.04</v>
      </c>
      <c r="J9" s="5">
        <v>1340.87</v>
      </c>
      <c r="K9" s="5">
        <v>1482.6599999999999</v>
      </c>
      <c r="L9" s="6">
        <v>0</v>
      </c>
    </row>
    <row r="10" spans="1:12" x14ac:dyDescent="0.3">
      <c r="A10" s="4" t="s">
        <v>20</v>
      </c>
      <c r="B10" s="4" t="str">
        <f>RIGHT(Tableau1[[#This Row],[Trimestre]],5)</f>
        <v xml:space="preserve">2019 </v>
      </c>
      <c r="C10" s="5">
        <v>369.28</v>
      </c>
      <c r="D10" s="5">
        <v>1921.82</v>
      </c>
      <c r="E10" s="5">
        <v>4438.9799999999996</v>
      </c>
      <c r="F10" s="5">
        <v>79051.239999999991</v>
      </c>
      <c r="G10" s="5">
        <v>0</v>
      </c>
      <c r="H10" s="5">
        <v>10991.35</v>
      </c>
      <c r="I10" s="5">
        <v>9696.0560000000005</v>
      </c>
      <c r="J10" s="5">
        <v>1337.29</v>
      </c>
      <c r="K10" s="5">
        <v>1873.04</v>
      </c>
      <c r="L10" s="6">
        <v>0</v>
      </c>
    </row>
    <row r="11" spans="1:12" x14ac:dyDescent="0.3">
      <c r="A11" s="4" t="s">
        <v>21</v>
      </c>
      <c r="B11" s="4" t="str">
        <f>RIGHT(Tableau1[[#This Row],[Trimestre]],5)</f>
        <v xml:space="preserve">2019 </v>
      </c>
      <c r="C11" s="5">
        <v>311.23</v>
      </c>
      <c r="D11" s="5">
        <v>1694.07</v>
      </c>
      <c r="E11" s="5">
        <v>5380.55</v>
      </c>
      <c r="F11" s="5">
        <v>117522.36</v>
      </c>
      <c r="G11" s="5">
        <v>0</v>
      </c>
      <c r="H11" s="5">
        <v>9195.18</v>
      </c>
      <c r="I11" s="5">
        <v>9680.0799999999981</v>
      </c>
      <c r="J11" s="5">
        <v>1449.1100000000001</v>
      </c>
      <c r="K11" s="5">
        <v>3976.9199999999996</v>
      </c>
      <c r="L11" s="6">
        <v>0</v>
      </c>
    </row>
    <row r="12" spans="1:12" x14ac:dyDescent="0.3">
      <c r="A12" s="4" t="s">
        <v>22</v>
      </c>
      <c r="B12" s="4" t="str">
        <f>RIGHT(Tableau1[[#This Row],[Trimestre]],5)</f>
        <v xml:space="preserve">2019 </v>
      </c>
      <c r="C12" s="5">
        <v>272.64</v>
      </c>
      <c r="D12" s="5">
        <v>1790.7</v>
      </c>
      <c r="E12" s="5">
        <v>6419.47</v>
      </c>
      <c r="F12" s="5">
        <v>134273.88399999999</v>
      </c>
      <c r="G12" s="5">
        <v>0</v>
      </c>
      <c r="H12" s="5">
        <v>10652.15</v>
      </c>
      <c r="I12" s="5">
        <v>11042.776</v>
      </c>
      <c r="J12" s="5">
        <v>1825.48</v>
      </c>
      <c r="K12" s="5">
        <v>2753.88</v>
      </c>
      <c r="L12" s="6">
        <v>0</v>
      </c>
    </row>
    <row r="13" spans="1:12" x14ac:dyDescent="0.3">
      <c r="A13" s="4" t="s">
        <v>23</v>
      </c>
      <c r="B13" s="4" t="str">
        <f>RIGHT(Tableau1[[#This Row],[Trimestre]],5)</f>
        <v xml:space="preserve">2020 </v>
      </c>
      <c r="C13" s="5">
        <v>184.16</v>
      </c>
      <c r="D13" s="5">
        <v>1347.78</v>
      </c>
      <c r="E13" s="5">
        <v>6881.82</v>
      </c>
      <c r="F13" s="5">
        <v>134954.46</v>
      </c>
      <c r="G13" s="5">
        <v>0</v>
      </c>
      <c r="H13" s="5">
        <v>10590.29</v>
      </c>
      <c r="I13" s="5">
        <v>10272.641</v>
      </c>
      <c r="J13" s="5">
        <v>1601.5900000000001</v>
      </c>
      <c r="K13" s="5">
        <v>3717.3900000000003</v>
      </c>
      <c r="L13" s="6">
        <v>0</v>
      </c>
    </row>
    <row r="14" spans="1:12" x14ac:dyDescent="0.3">
      <c r="A14" s="4" t="s">
        <v>24</v>
      </c>
      <c r="B14" s="4" t="str">
        <f>RIGHT(Tableau1[[#This Row],[Trimestre]],5)</f>
        <v xml:space="preserve">2020 </v>
      </c>
      <c r="C14" s="5">
        <v>116.80000000000001</v>
      </c>
      <c r="D14" s="5">
        <v>868.91</v>
      </c>
      <c r="E14" s="5">
        <v>7002.6900000000005</v>
      </c>
      <c r="F14" s="5">
        <v>151206.88999999998</v>
      </c>
      <c r="G14" s="5">
        <v>0</v>
      </c>
      <c r="H14" s="5">
        <v>7646.29</v>
      </c>
      <c r="I14" s="5">
        <v>9349.9740000000002</v>
      </c>
      <c r="J14" s="5">
        <v>1526.6399999999999</v>
      </c>
      <c r="K14" s="5">
        <v>3440.71</v>
      </c>
      <c r="L14" s="6">
        <v>0</v>
      </c>
    </row>
    <row r="15" spans="1:12" x14ac:dyDescent="0.3">
      <c r="A15" s="4" t="s">
        <v>25</v>
      </c>
      <c r="B15" s="4" t="str">
        <f>RIGHT(Tableau1[[#This Row],[Trimestre]],5)</f>
        <v xml:space="preserve">2020 </v>
      </c>
      <c r="C15" s="5">
        <v>161.72</v>
      </c>
      <c r="D15" s="5">
        <v>1260.19</v>
      </c>
      <c r="E15" s="5">
        <v>5770.83</v>
      </c>
      <c r="F15" s="5">
        <v>148263.26</v>
      </c>
      <c r="G15" s="5">
        <v>0</v>
      </c>
      <c r="H15" s="5">
        <v>11638.55</v>
      </c>
      <c r="I15" s="5">
        <v>15274.66</v>
      </c>
      <c r="J15" s="5">
        <v>2135.1000000000004</v>
      </c>
      <c r="K15" s="5">
        <v>3701.7149999999997</v>
      </c>
      <c r="L15" s="6">
        <v>0</v>
      </c>
    </row>
    <row r="16" spans="1:12" x14ac:dyDescent="0.3">
      <c r="A16" s="4" t="s">
        <v>26</v>
      </c>
      <c r="B16" s="4" t="str">
        <f>RIGHT(Tableau1[[#This Row],[Trimestre]],5)</f>
        <v xml:space="preserve">2020 </v>
      </c>
      <c r="C16" s="5">
        <v>174.57999999999998</v>
      </c>
      <c r="D16" s="5">
        <v>1438.19</v>
      </c>
      <c r="E16" s="5">
        <v>5559.63</v>
      </c>
      <c r="F16" s="5">
        <v>172234.9</v>
      </c>
      <c r="G16" s="5">
        <v>0</v>
      </c>
      <c r="H16" s="5">
        <v>14426.759999999998</v>
      </c>
      <c r="I16" s="5">
        <v>18793.670000000002</v>
      </c>
      <c r="J16" s="5">
        <v>2736.4300000000003</v>
      </c>
      <c r="K16" s="5">
        <v>3591.5</v>
      </c>
      <c r="L16" s="6">
        <v>0</v>
      </c>
    </row>
    <row r="17" spans="1:12" x14ac:dyDescent="0.3">
      <c r="A17" s="4" t="s">
        <v>23</v>
      </c>
      <c r="B17" s="4" t="str">
        <f>RIGHT(Tableau1[[#This Row],[Trimestre]],5)</f>
        <v xml:space="preserve">2020 </v>
      </c>
      <c r="C17" s="5">
        <v>145.75</v>
      </c>
      <c r="D17" s="5">
        <v>1803.49</v>
      </c>
      <c r="E17" s="5">
        <v>5917.26</v>
      </c>
      <c r="F17" s="5">
        <v>156055.81000000003</v>
      </c>
      <c r="G17" s="5">
        <v>0</v>
      </c>
      <c r="H17" s="5">
        <v>13437.23</v>
      </c>
      <c r="I17" s="5">
        <v>22778.120000000003</v>
      </c>
      <c r="J17" s="5">
        <v>3527.5899999999997</v>
      </c>
      <c r="K17" s="5">
        <v>5195.4799999999996</v>
      </c>
      <c r="L17" s="6">
        <v>0</v>
      </c>
    </row>
    <row r="18" spans="1:12" x14ac:dyDescent="0.3">
      <c r="A18" s="4" t="s">
        <v>27</v>
      </c>
      <c r="B18" s="4" t="str">
        <f>RIGHT(Tableau1[[#This Row],[Trimestre]],5)</f>
        <v xml:space="preserve">2021 </v>
      </c>
      <c r="C18" s="5">
        <v>183.13</v>
      </c>
      <c r="D18" s="5">
        <v>1601.6399999999999</v>
      </c>
      <c r="E18" s="5">
        <v>8568.4</v>
      </c>
      <c r="F18" s="5">
        <v>143713.37999999998</v>
      </c>
      <c r="G18" s="5">
        <v>0</v>
      </c>
      <c r="H18" s="5">
        <v>16087.624000000002</v>
      </c>
      <c r="I18" s="5">
        <v>32305.530000000002</v>
      </c>
      <c r="J18" s="5">
        <v>4613.2</v>
      </c>
      <c r="K18" s="5">
        <v>5965.84</v>
      </c>
      <c r="L18" s="6">
        <v>0</v>
      </c>
    </row>
    <row r="19" spans="1:12" x14ac:dyDescent="0.3">
      <c r="A19" s="4" t="s">
        <v>28</v>
      </c>
      <c r="B19" s="4" t="str">
        <f>RIGHT(Tableau1[[#This Row],[Trimestre]],5)</f>
        <v xml:space="preserve">2021 </v>
      </c>
      <c r="C19" s="5">
        <v>160.58000000000001</v>
      </c>
      <c r="D19" s="5">
        <v>1270.3600000000001</v>
      </c>
      <c r="E19" s="5">
        <v>8339.16</v>
      </c>
      <c r="F19" s="5">
        <v>107428.59000000001</v>
      </c>
      <c r="G19" s="5">
        <v>0</v>
      </c>
      <c r="H19" s="5">
        <v>12359.739000000001</v>
      </c>
      <c r="I19" s="5">
        <v>28464.998</v>
      </c>
      <c r="J19" s="5">
        <v>3783.39</v>
      </c>
      <c r="K19" s="5">
        <v>5645.1200000000008</v>
      </c>
      <c r="L19" s="6">
        <v>0</v>
      </c>
    </row>
    <row r="20" spans="1:12" x14ac:dyDescent="0.3">
      <c r="A20" s="4" t="s">
        <v>29</v>
      </c>
      <c r="B20" s="4" t="str">
        <f>RIGHT(Tableau1[[#This Row],[Trimestre]],5)</f>
        <v xml:space="preserve">2021 </v>
      </c>
      <c r="C20" s="5">
        <v>85.21</v>
      </c>
      <c r="D20" s="5">
        <v>883.49</v>
      </c>
      <c r="E20" s="5">
        <v>6029.75</v>
      </c>
      <c r="F20" s="5">
        <v>51060.989999999976</v>
      </c>
      <c r="G20" s="5">
        <v>430931.3250000003</v>
      </c>
      <c r="H20" s="5">
        <v>23030.449999999997</v>
      </c>
      <c r="I20" s="5">
        <v>37418.14</v>
      </c>
      <c r="J20" s="5">
        <v>6950.1549999999997</v>
      </c>
      <c r="K20" s="5">
        <v>6551.4199999999992</v>
      </c>
      <c r="L20" s="6">
        <v>13080.560000000001</v>
      </c>
    </row>
    <row r="21" spans="1:12" x14ac:dyDescent="0.3">
      <c r="A21" s="4" t="s">
        <v>30</v>
      </c>
      <c r="B21" s="4" t="str">
        <f>RIGHT(Tableau1[[#This Row],[Trimestre]],5)</f>
        <v xml:space="preserve">2022 </v>
      </c>
      <c r="C21" s="5">
        <v>89.58</v>
      </c>
      <c r="D21" s="5">
        <v>2330.48</v>
      </c>
      <c r="E21" s="5">
        <v>8525.25</v>
      </c>
      <c r="F21" s="5">
        <v>54036.91</v>
      </c>
      <c r="G21" s="5">
        <v>500785.70500000002</v>
      </c>
      <c r="H21" s="5">
        <v>21395.760000000002</v>
      </c>
      <c r="I21" s="5">
        <v>44819.729999999996</v>
      </c>
      <c r="J21" s="5">
        <v>7980.076</v>
      </c>
      <c r="K21" s="5">
        <v>7104.9000000000005</v>
      </c>
      <c r="L21" s="6">
        <v>25367.465</v>
      </c>
    </row>
    <row r="22" spans="1:12" x14ac:dyDescent="0.3">
      <c r="A22" s="4" t="s">
        <v>31</v>
      </c>
      <c r="B22" s="4" t="str">
        <f>RIGHT(Tableau1[[#This Row],[Trimestre]],5)</f>
        <v xml:space="preserve">2022 </v>
      </c>
      <c r="C22" s="5">
        <v>100.28</v>
      </c>
      <c r="D22" s="5">
        <v>980.30000000000007</v>
      </c>
      <c r="E22" s="5">
        <v>7671.6599999999989</v>
      </c>
      <c r="F22" s="5">
        <v>119658.18</v>
      </c>
      <c r="G22" s="5">
        <v>1210861.52</v>
      </c>
      <c r="H22" s="5">
        <v>31630.724999999999</v>
      </c>
      <c r="I22" s="5">
        <v>62342.873999999996</v>
      </c>
      <c r="J22" s="5">
        <v>10665.84</v>
      </c>
      <c r="K22" s="5">
        <v>10277.949999999999</v>
      </c>
      <c r="L22" s="6">
        <v>92484.074999999997</v>
      </c>
    </row>
    <row r="23" spans="1:12" x14ac:dyDescent="0.3">
      <c r="A23" s="7" t="s">
        <v>32</v>
      </c>
      <c r="B23" s="7" t="str">
        <f>RIGHT(Tableau1[[#This Row],[Trimestre]],5)</f>
        <v xml:space="preserve">2022 </v>
      </c>
      <c r="C23" s="5">
        <v>63.12</v>
      </c>
      <c r="D23" s="5">
        <v>727.41000000000008</v>
      </c>
      <c r="E23" s="5">
        <v>5075.42</v>
      </c>
      <c r="F23" s="5">
        <v>62280.170000000064</v>
      </c>
      <c r="G23" s="5">
        <v>519845.48000000033</v>
      </c>
      <c r="H23" s="5">
        <v>23792.57</v>
      </c>
      <c r="I23" s="5">
        <v>66242.664999999994</v>
      </c>
      <c r="J23" s="5">
        <v>9463.8799999999992</v>
      </c>
      <c r="K23" s="5">
        <v>9524.2200000000012</v>
      </c>
      <c r="L23" s="6">
        <v>53229.250000000007</v>
      </c>
    </row>
    <row r="24" spans="1:12" x14ac:dyDescent="0.3">
      <c r="A24" s="7" t="s">
        <v>33</v>
      </c>
      <c r="B24" s="7" t="str">
        <f>RIGHT(Tableau1[[#This Row],[Trimestre]],5)</f>
        <v xml:space="preserve">2022 </v>
      </c>
      <c r="C24" s="5">
        <v>71.31</v>
      </c>
      <c r="D24" s="5">
        <v>592.55999999999995</v>
      </c>
      <c r="E24" s="5">
        <v>6096.05</v>
      </c>
      <c r="F24" s="5">
        <v>68448.770000000077</v>
      </c>
      <c r="G24" s="5">
        <v>568865.64000000141</v>
      </c>
      <c r="H24" s="5">
        <v>27890.244999999999</v>
      </c>
      <c r="I24" s="5">
        <v>82666.441000000006</v>
      </c>
      <c r="J24" s="5">
        <v>10759.57</v>
      </c>
      <c r="K24" s="5">
        <v>9932.6699999999983</v>
      </c>
      <c r="L24" s="6">
        <v>84233.59</v>
      </c>
    </row>
    <row r="25" spans="1:12" x14ac:dyDescent="0.3">
      <c r="A25" s="7" t="s">
        <v>34</v>
      </c>
      <c r="B25" s="7" t="str">
        <f>RIGHT(Tableau1[[#This Row],[Trimestre]],5)</f>
        <v xml:space="preserve">2023 </v>
      </c>
      <c r="C25" s="5">
        <v>114.63</v>
      </c>
      <c r="D25" s="5">
        <v>1197.5999999999999</v>
      </c>
      <c r="E25" s="5">
        <v>8944.65</v>
      </c>
      <c r="F25" s="5">
        <v>85154.470000000059</v>
      </c>
      <c r="G25" s="5">
        <v>661362.96999999986</v>
      </c>
      <c r="H25" s="5">
        <v>31395.309000000001</v>
      </c>
      <c r="I25" s="5">
        <v>91425.14499999999</v>
      </c>
      <c r="J25" s="5">
        <v>9019.9299999999985</v>
      </c>
      <c r="K25" s="5">
        <v>16201.539999999997</v>
      </c>
      <c r="L25" s="6">
        <v>92556.77</v>
      </c>
    </row>
    <row r="26" spans="1:12" x14ac:dyDescent="0.3">
      <c r="A26" s="7" t="s">
        <v>35</v>
      </c>
      <c r="B26" s="7" t="str">
        <f>RIGHT(Tableau1[[#This Row],[Trimestre]],5)</f>
        <v xml:space="preserve">2023 </v>
      </c>
      <c r="C26" s="5">
        <v>161.75</v>
      </c>
      <c r="D26" s="5">
        <v>1575.17</v>
      </c>
      <c r="E26" s="5">
        <v>11616.06</v>
      </c>
      <c r="F26" s="5">
        <v>93077.859999999913</v>
      </c>
      <c r="G26" s="5">
        <v>703306.01499999966</v>
      </c>
      <c r="H26" s="5">
        <v>46436.584999999999</v>
      </c>
      <c r="I26" s="5">
        <v>138209.58699999994</v>
      </c>
      <c r="J26" s="5">
        <v>16135.829999999998</v>
      </c>
      <c r="K26" s="5">
        <v>18950.350000000006</v>
      </c>
      <c r="L26" s="6">
        <v>115362.9</v>
      </c>
    </row>
    <row r="27" spans="1:12" x14ac:dyDescent="0.3">
      <c r="A27" s="7" t="s">
        <v>36</v>
      </c>
      <c r="B27" s="7" t="str">
        <f>RIGHT(Tableau1[[#This Row],[Trimestre]],5)</f>
        <v xml:space="preserve">2023 </v>
      </c>
      <c r="C27" s="5">
        <v>232.92999999999998</v>
      </c>
      <c r="D27" s="5">
        <v>1839.87</v>
      </c>
      <c r="E27" s="5">
        <v>12948.73</v>
      </c>
      <c r="F27" s="5">
        <v>87127.44</v>
      </c>
      <c r="G27" s="5">
        <v>877465.30500000005</v>
      </c>
      <c r="H27" s="5">
        <v>60537.434999999998</v>
      </c>
      <c r="I27" s="5">
        <v>172792.02800000002</v>
      </c>
      <c r="J27" s="5">
        <v>23747.624999999996</v>
      </c>
      <c r="K27" s="5">
        <v>20430.059999999998</v>
      </c>
      <c r="L27" s="6">
        <v>164163.23000000001</v>
      </c>
    </row>
    <row r="28" spans="1:12" x14ac:dyDescent="0.3">
      <c r="A28" s="8" t="s">
        <v>37</v>
      </c>
      <c r="B28" s="8" t="str">
        <f>RIGHT(Tableau1[[#This Row],[Trimestre]],5)</f>
        <v xml:space="preserve">2023 </v>
      </c>
      <c r="C28" s="9">
        <v>259.27999999999997</v>
      </c>
      <c r="D28" s="9">
        <v>2388.6600000000003</v>
      </c>
      <c r="E28" s="9">
        <v>15266.220000000001</v>
      </c>
      <c r="F28" s="9">
        <v>91152.87</v>
      </c>
      <c r="G28" s="9">
        <v>1058090.1399999999</v>
      </c>
      <c r="H28" s="9">
        <v>52933.18</v>
      </c>
      <c r="I28" s="9">
        <v>146728.86899999998</v>
      </c>
      <c r="J28" s="9">
        <v>28842.273999999998</v>
      </c>
      <c r="K28" s="9">
        <v>27468.450000000004</v>
      </c>
      <c r="L28" s="10">
        <v>187844.77499999999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C69D-8969-4706-847E-B9FCDA49C79A}">
  <dimension ref="A1:D271"/>
  <sheetViews>
    <sheetView workbookViewId="0">
      <selection activeCell="C13" sqref="C13"/>
    </sheetView>
  </sheetViews>
  <sheetFormatPr baseColWidth="10" defaultRowHeight="14.4" x14ac:dyDescent="0.3"/>
  <cols>
    <col min="1" max="1" width="8.33203125" bestFit="1" customWidth="1"/>
    <col min="2" max="2" width="11.21875" bestFit="1" customWidth="1"/>
    <col min="3" max="3" width="33.88671875" bestFit="1" customWidth="1"/>
    <col min="4" max="4" width="11" bestFit="1" customWidth="1"/>
    <col min="9" max="9" width="19.5546875" bestFit="1" customWidth="1"/>
    <col min="10" max="10" width="34.6640625" bestFit="1" customWidth="1"/>
    <col min="11" max="11" width="30.5546875" bestFit="1" customWidth="1"/>
    <col min="12" max="12" width="33.6640625" bestFit="1" customWidth="1"/>
    <col min="13" max="13" width="31.6640625" bestFit="1" customWidth="1"/>
    <col min="14" max="14" width="23.77734375" bestFit="1" customWidth="1"/>
    <col min="15" max="15" width="34.5546875" bestFit="1" customWidth="1"/>
    <col min="16" max="16" width="30.44140625" bestFit="1" customWidth="1"/>
    <col min="17" max="17" width="33.5546875" bestFit="1" customWidth="1"/>
    <col min="18" max="18" width="31.5546875" bestFit="1" customWidth="1"/>
    <col min="19" max="19" width="23.6640625" bestFit="1" customWidth="1"/>
    <col min="20" max="20" width="12" bestFit="1" customWidth="1"/>
  </cols>
  <sheetData>
    <row r="1" spans="1:4" x14ac:dyDescent="0.3">
      <c r="A1" t="s">
        <v>1</v>
      </c>
      <c r="B1" t="s">
        <v>0</v>
      </c>
      <c r="C1" t="s">
        <v>38</v>
      </c>
      <c r="D1" t="s">
        <v>39</v>
      </c>
    </row>
    <row r="2" spans="1:4" x14ac:dyDescent="0.3">
      <c r="A2">
        <v>2017</v>
      </c>
      <c r="B2" s="11" t="s">
        <v>40</v>
      </c>
      <c r="C2" s="11" t="s">
        <v>2</v>
      </c>
      <c r="D2">
        <v>1550.7800000000002</v>
      </c>
    </row>
    <row r="3" spans="1:4" x14ac:dyDescent="0.3">
      <c r="A3">
        <v>2017</v>
      </c>
      <c r="B3" s="11" t="s">
        <v>40</v>
      </c>
      <c r="C3" s="11" t="s">
        <v>3</v>
      </c>
      <c r="D3">
        <v>7365.99</v>
      </c>
    </row>
    <row r="4" spans="1:4" x14ac:dyDescent="0.3">
      <c r="A4">
        <v>2017</v>
      </c>
      <c r="B4" s="11" t="s">
        <v>40</v>
      </c>
      <c r="C4" s="11" t="s">
        <v>4</v>
      </c>
      <c r="D4">
        <v>1831.02</v>
      </c>
    </row>
    <row r="5" spans="1:4" x14ac:dyDescent="0.3">
      <c r="A5">
        <v>2017</v>
      </c>
      <c r="B5" s="11" t="s">
        <v>40</v>
      </c>
      <c r="C5" s="11" t="s">
        <v>5</v>
      </c>
      <c r="D5">
        <v>28788.57</v>
      </c>
    </row>
    <row r="6" spans="1:4" x14ac:dyDescent="0.3">
      <c r="A6">
        <v>2017</v>
      </c>
      <c r="B6" s="11" t="s">
        <v>40</v>
      </c>
      <c r="C6" s="11" t="s">
        <v>6</v>
      </c>
      <c r="D6">
        <v>0</v>
      </c>
    </row>
    <row r="7" spans="1:4" x14ac:dyDescent="0.3">
      <c r="A7">
        <v>2017</v>
      </c>
      <c r="B7" s="11" t="s">
        <v>40</v>
      </c>
      <c r="C7" s="11" t="s">
        <v>7</v>
      </c>
      <c r="D7">
        <v>1018.82</v>
      </c>
    </row>
    <row r="8" spans="1:4" x14ac:dyDescent="0.3">
      <c r="A8">
        <v>2017</v>
      </c>
      <c r="B8" s="11" t="s">
        <v>40</v>
      </c>
      <c r="C8" s="11" t="s">
        <v>8</v>
      </c>
      <c r="D8">
        <v>1459.3400000000001</v>
      </c>
    </row>
    <row r="9" spans="1:4" x14ac:dyDescent="0.3">
      <c r="A9">
        <v>2017</v>
      </c>
      <c r="B9" s="11" t="s">
        <v>40</v>
      </c>
      <c r="C9" s="11" t="s">
        <v>9</v>
      </c>
      <c r="D9">
        <v>381.65999999999997</v>
      </c>
    </row>
    <row r="10" spans="1:4" x14ac:dyDescent="0.3">
      <c r="A10">
        <v>2017</v>
      </c>
      <c r="B10" s="11" t="s">
        <v>40</v>
      </c>
      <c r="C10" s="11" t="s">
        <v>10</v>
      </c>
      <c r="D10">
        <v>442.04</v>
      </c>
    </row>
    <row r="11" spans="1:4" x14ac:dyDescent="0.3">
      <c r="A11">
        <v>2017</v>
      </c>
      <c r="B11" s="11" t="s">
        <v>40</v>
      </c>
      <c r="C11" s="11" t="s">
        <v>11</v>
      </c>
      <c r="D11">
        <v>0</v>
      </c>
    </row>
    <row r="12" spans="1:4" x14ac:dyDescent="0.3">
      <c r="A12">
        <v>2017</v>
      </c>
      <c r="B12" s="11" t="s">
        <v>41</v>
      </c>
      <c r="C12" s="11" t="s">
        <v>2</v>
      </c>
      <c r="D12">
        <v>3571.87</v>
      </c>
    </row>
    <row r="13" spans="1:4" x14ac:dyDescent="0.3">
      <c r="A13">
        <v>2017</v>
      </c>
      <c r="B13" s="11" t="s">
        <v>41</v>
      </c>
      <c r="C13" s="11" t="s">
        <v>3</v>
      </c>
      <c r="D13">
        <v>14692.939999999999</v>
      </c>
    </row>
    <row r="14" spans="1:4" x14ac:dyDescent="0.3">
      <c r="A14">
        <v>2017</v>
      </c>
      <c r="B14" s="11" t="s">
        <v>41</v>
      </c>
      <c r="C14" s="11" t="s">
        <v>4</v>
      </c>
      <c r="D14">
        <v>2461.86</v>
      </c>
    </row>
    <row r="15" spans="1:4" x14ac:dyDescent="0.3">
      <c r="A15">
        <v>2017</v>
      </c>
      <c r="B15" s="11" t="s">
        <v>41</v>
      </c>
      <c r="C15" s="11" t="s">
        <v>5</v>
      </c>
      <c r="D15">
        <v>57722.76</v>
      </c>
    </row>
    <row r="16" spans="1:4" x14ac:dyDescent="0.3">
      <c r="A16">
        <v>2017</v>
      </c>
      <c r="B16" s="11" t="s">
        <v>41</v>
      </c>
      <c r="C16" s="11" t="s">
        <v>6</v>
      </c>
      <c r="D16">
        <v>0</v>
      </c>
    </row>
    <row r="17" spans="1:4" x14ac:dyDescent="0.3">
      <c r="A17">
        <v>2017</v>
      </c>
      <c r="B17" s="11" t="s">
        <v>41</v>
      </c>
      <c r="C17" s="11" t="s">
        <v>7</v>
      </c>
      <c r="D17">
        <v>3532.4</v>
      </c>
    </row>
    <row r="18" spans="1:4" x14ac:dyDescent="0.3">
      <c r="A18">
        <v>2017</v>
      </c>
      <c r="B18" s="11" t="s">
        <v>41</v>
      </c>
      <c r="C18" s="11" t="s">
        <v>8</v>
      </c>
      <c r="D18">
        <v>3770.79</v>
      </c>
    </row>
    <row r="19" spans="1:4" x14ac:dyDescent="0.3">
      <c r="A19">
        <v>2017</v>
      </c>
      <c r="B19" s="11" t="s">
        <v>41</v>
      </c>
      <c r="C19" s="11" t="s">
        <v>9</v>
      </c>
      <c r="D19">
        <v>647.55999999999995</v>
      </c>
    </row>
    <row r="20" spans="1:4" x14ac:dyDescent="0.3">
      <c r="A20">
        <v>2017</v>
      </c>
      <c r="B20" s="11" t="s">
        <v>41</v>
      </c>
      <c r="C20" s="11" t="s">
        <v>10</v>
      </c>
      <c r="D20">
        <v>546.15000000000009</v>
      </c>
    </row>
    <row r="21" spans="1:4" x14ac:dyDescent="0.3">
      <c r="A21">
        <v>2017</v>
      </c>
      <c r="B21" s="11" t="s">
        <v>41</v>
      </c>
      <c r="C21" s="11" t="s">
        <v>11</v>
      </c>
      <c r="D21">
        <v>0</v>
      </c>
    </row>
    <row r="22" spans="1:4" x14ac:dyDescent="0.3">
      <c r="A22">
        <v>2017</v>
      </c>
      <c r="B22" s="11" t="s">
        <v>42</v>
      </c>
      <c r="C22" s="11" t="s">
        <v>2</v>
      </c>
      <c r="D22">
        <v>2030.52</v>
      </c>
    </row>
    <row r="23" spans="1:4" x14ac:dyDescent="0.3">
      <c r="A23">
        <v>2017</v>
      </c>
      <c r="B23" s="11" t="s">
        <v>42</v>
      </c>
      <c r="C23" s="11" t="s">
        <v>3</v>
      </c>
      <c r="D23">
        <v>12667.899000000001</v>
      </c>
    </row>
    <row r="24" spans="1:4" x14ac:dyDescent="0.3">
      <c r="A24">
        <v>2017</v>
      </c>
      <c r="B24" s="11" t="s">
        <v>42</v>
      </c>
      <c r="C24" s="11" t="s">
        <v>4</v>
      </c>
      <c r="D24">
        <v>4845.54</v>
      </c>
    </row>
    <row r="25" spans="1:4" x14ac:dyDescent="0.3">
      <c r="A25">
        <v>2017</v>
      </c>
      <c r="B25" s="11" t="s">
        <v>42</v>
      </c>
      <c r="C25" s="11" t="s">
        <v>5</v>
      </c>
      <c r="D25">
        <v>73293.108000000007</v>
      </c>
    </row>
    <row r="26" spans="1:4" x14ac:dyDescent="0.3">
      <c r="A26">
        <v>2017</v>
      </c>
      <c r="B26" s="11" t="s">
        <v>42</v>
      </c>
      <c r="C26" s="11" t="s">
        <v>6</v>
      </c>
      <c r="D26">
        <v>0</v>
      </c>
    </row>
    <row r="27" spans="1:4" x14ac:dyDescent="0.3">
      <c r="A27">
        <v>2017</v>
      </c>
      <c r="B27" s="11" t="s">
        <v>42</v>
      </c>
      <c r="C27" s="11" t="s">
        <v>7</v>
      </c>
      <c r="D27">
        <v>4971.1030000000001</v>
      </c>
    </row>
    <row r="28" spans="1:4" x14ac:dyDescent="0.3">
      <c r="A28">
        <v>2017</v>
      </c>
      <c r="B28" s="11" t="s">
        <v>42</v>
      </c>
      <c r="C28" s="11" t="s">
        <v>8</v>
      </c>
      <c r="D28">
        <v>4457.4799999999996</v>
      </c>
    </row>
    <row r="29" spans="1:4" x14ac:dyDescent="0.3">
      <c r="A29">
        <v>2017</v>
      </c>
      <c r="B29" s="11" t="s">
        <v>42</v>
      </c>
      <c r="C29" s="11" t="s">
        <v>9</v>
      </c>
      <c r="D29">
        <v>780.07</v>
      </c>
    </row>
    <row r="30" spans="1:4" x14ac:dyDescent="0.3">
      <c r="A30">
        <v>2017</v>
      </c>
      <c r="B30" s="11" t="s">
        <v>42</v>
      </c>
      <c r="C30" s="11" t="s">
        <v>10</v>
      </c>
      <c r="D30">
        <v>941.97</v>
      </c>
    </row>
    <row r="31" spans="1:4" x14ac:dyDescent="0.3">
      <c r="A31">
        <v>2017</v>
      </c>
      <c r="B31" s="11" t="s">
        <v>42</v>
      </c>
      <c r="C31" s="11" t="s">
        <v>11</v>
      </c>
      <c r="D31">
        <v>0</v>
      </c>
    </row>
    <row r="32" spans="1:4" x14ac:dyDescent="0.3">
      <c r="A32">
        <v>2018</v>
      </c>
      <c r="B32" s="11" t="s">
        <v>43</v>
      </c>
      <c r="C32" s="11" t="s">
        <v>2</v>
      </c>
      <c r="D32">
        <v>1077.6400000000001</v>
      </c>
    </row>
    <row r="33" spans="1:4" x14ac:dyDescent="0.3">
      <c r="A33">
        <v>2018</v>
      </c>
      <c r="B33" s="11" t="s">
        <v>43</v>
      </c>
      <c r="C33" s="11" t="s">
        <v>3</v>
      </c>
      <c r="D33">
        <v>6798.88</v>
      </c>
    </row>
    <row r="34" spans="1:4" x14ac:dyDescent="0.3">
      <c r="A34">
        <v>2018</v>
      </c>
      <c r="B34" s="11" t="s">
        <v>43</v>
      </c>
      <c r="C34" s="11" t="s">
        <v>4</v>
      </c>
      <c r="D34">
        <v>2424.6400000000003</v>
      </c>
    </row>
    <row r="35" spans="1:4" x14ac:dyDescent="0.3">
      <c r="A35">
        <v>2018</v>
      </c>
      <c r="B35" s="11" t="s">
        <v>43</v>
      </c>
      <c r="C35" s="11" t="s">
        <v>5</v>
      </c>
      <c r="D35">
        <v>55231.385000000002</v>
      </c>
    </row>
    <row r="36" spans="1:4" x14ac:dyDescent="0.3">
      <c r="A36">
        <v>2018</v>
      </c>
      <c r="B36" s="11" t="s">
        <v>43</v>
      </c>
      <c r="C36" s="11" t="s">
        <v>6</v>
      </c>
      <c r="D36">
        <v>0</v>
      </c>
    </row>
    <row r="37" spans="1:4" x14ac:dyDescent="0.3">
      <c r="A37">
        <v>2018</v>
      </c>
      <c r="B37" s="11" t="s">
        <v>43</v>
      </c>
      <c r="C37" s="11" t="s">
        <v>7</v>
      </c>
      <c r="D37">
        <v>5529.53</v>
      </c>
    </row>
    <row r="38" spans="1:4" x14ac:dyDescent="0.3">
      <c r="A38">
        <v>2018</v>
      </c>
      <c r="B38" s="11" t="s">
        <v>43</v>
      </c>
      <c r="C38" s="11" t="s">
        <v>8</v>
      </c>
      <c r="D38">
        <v>4752.1000000000004</v>
      </c>
    </row>
    <row r="39" spans="1:4" x14ac:dyDescent="0.3">
      <c r="A39">
        <v>2018</v>
      </c>
      <c r="B39" s="11" t="s">
        <v>43</v>
      </c>
      <c r="C39" s="11" t="s">
        <v>9</v>
      </c>
      <c r="D39">
        <v>422.4</v>
      </c>
    </row>
    <row r="40" spans="1:4" x14ac:dyDescent="0.3">
      <c r="A40">
        <v>2018</v>
      </c>
      <c r="B40" s="11" t="s">
        <v>43</v>
      </c>
      <c r="C40" s="11" t="s">
        <v>10</v>
      </c>
      <c r="D40">
        <v>1054.48</v>
      </c>
    </row>
    <row r="41" spans="1:4" x14ac:dyDescent="0.3">
      <c r="A41">
        <v>2018</v>
      </c>
      <c r="B41" s="11" t="s">
        <v>43</v>
      </c>
      <c r="C41" s="11" t="s">
        <v>11</v>
      </c>
      <c r="D41">
        <v>0</v>
      </c>
    </row>
    <row r="42" spans="1:4" x14ac:dyDescent="0.3">
      <c r="A42">
        <v>2018</v>
      </c>
      <c r="B42" s="11" t="s">
        <v>40</v>
      </c>
      <c r="C42" s="11" t="s">
        <v>2</v>
      </c>
      <c r="D42">
        <v>745.33</v>
      </c>
    </row>
    <row r="43" spans="1:4" x14ac:dyDescent="0.3">
      <c r="A43">
        <v>2018</v>
      </c>
      <c r="B43" s="11" t="s">
        <v>40</v>
      </c>
      <c r="C43" s="11" t="s">
        <v>3</v>
      </c>
      <c r="D43">
        <v>7507.3</v>
      </c>
    </row>
    <row r="44" spans="1:4" x14ac:dyDescent="0.3">
      <c r="A44">
        <v>2018</v>
      </c>
      <c r="B44" s="11" t="s">
        <v>40</v>
      </c>
      <c r="C44" s="11" t="s">
        <v>4</v>
      </c>
      <c r="D44">
        <v>3044.2899999999995</v>
      </c>
    </row>
    <row r="45" spans="1:4" x14ac:dyDescent="0.3">
      <c r="A45">
        <v>2018</v>
      </c>
      <c r="B45" s="11" t="s">
        <v>40</v>
      </c>
      <c r="C45" s="11" t="s">
        <v>5</v>
      </c>
      <c r="D45">
        <v>70160.84</v>
      </c>
    </row>
    <row r="46" spans="1:4" x14ac:dyDescent="0.3">
      <c r="A46">
        <v>2018</v>
      </c>
      <c r="B46" s="11" t="s">
        <v>40</v>
      </c>
      <c r="C46" s="11" t="s">
        <v>6</v>
      </c>
      <c r="D46">
        <v>0</v>
      </c>
    </row>
    <row r="47" spans="1:4" x14ac:dyDescent="0.3">
      <c r="A47">
        <v>2018</v>
      </c>
      <c r="B47" s="11" t="s">
        <v>40</v>
      </c>
      <c r="C47" s="11" t="s">
        <v>7</v>
      </c>
      <c r="D47">
        <v>7658.4299999999994</v>
      </c>
    </row>
    <row r="48" spans="1:4" x14ac:dyDescent="0.3">
      <c r="A48">
        <v>2018</v>
      </c>
      <c r="B48" s="11" t="s">
        <v>40</v>
      </c>
      <c r="C48" s="11" t="s">
        <v>8</v>
      </c>
      <c r="D48">
        <v>6742.9</v>
      </c>
    </row>
    <row r="49" spans="1:4" x14ac:dyDescent="0.3">
      <c r="A49">
        <v>2018</v>
      </c>
      <c r="B49" s="11" t="s">
        <v>40</v>
      </c>
      <c r="C49" s="11" t="s">
        <v>9</v>
      </c>
      <c r="D49">
        <v>987.86</v>
      </c>
    </row>
    <row r="50" spans="1:4" x14ac:dyDescent="0.3">
      <c r="A50">
        <v>2018</v>
      </c>
      <c r="B50" s="11" t="s">
        <v>40</v>
      </c>
      <c r="C50" s="11" t="s">
        <v>10</v>
      </c>
      <c r="D50">
        <v>836.96</v>
      </c>
    </row>
    <row r="51" spans="1:4" x14ac:dyDescent="0.3">
      <c r="A51">
        <v>2018</v>
      </c>
      <c r="B51" s="11" t="s">
        <v>40</v>
      </c>
      <c r="C51" s="11" t="s">
        <v>11</v>
      </c>
      <c r="D51">
        <v>0</v>
      </c>
    </row>
    <row r="52" spans="1:4" x14ac:dyDescent="0.3">
      <c r="A52">
        <v>2018</v>
      </c>
      <c r="B52" s="11" t="s">
        <v>41</v>
      </c>
      <c r="C52" s="11" t="s">
        <v>2</v>
      </c>
      <c r="D52">
        <v>390.24</v>
      </c>
    </row>
    <row r="53" spans="1:4" x14ac:dyDescent="0.3">
      <c r="A53">
        <v>2018</v>
      </c>
      <c r="B53" s="11" t="s">
        <v>41</v>
      </c>
      <c r="C53" s="11" t="s">
        <v>3</v>
      </c>
      <c r="D53">
        <v>5454.96</v>
      </c>
    </row>
    <row r="54" spans="1:4" x14ac:dyDescent="0.3">
      <c r="A54">
        <v>2018</v>
      </c>
      <c r="B54" s="11" t="s">
        <v>41</v>
      </c>
      <c r="C54" s="11" t="s">
        <v>4</v>
      </c>
      <c r="D54">
        <v>3464.29</v>
      </c>
    </row>
    <row r="55" spans="1:4" x14ac:dyDescent="0.3">
      <c r="A55">
        <v>2018</v>
      </c>
      <c r="B55" s="11" t="s">
        <v>41</v>
      </c>
      <c r="C55" s="11" t="s">
        <v>5</v>
      </c>
      <c r="D55">
        <v>61124.772999999994</v>
      </c>
    </row>
    <row r="56" spans="1:4" x14ac:dyDescent="0.3">
      <c r="A56">
        <v>2018</v>
      </c>
      <c r="B56" s="11" t="s">
        <v>41</v>
      </c>
      <c r="C56" s="11" t="s">
        <v>6</v>
      </c>
      <c r="D56">
        <v>0</v>
      </c>
    </row>
    <row r="57" spans="1:4" x14ac:dyDescent="0.3">
      <c r="A57">
        <v>2018</v>
      </c>
      <c r="B57" s="11" t="s">
        <v>41</v>
      </c>
      <c r="C57" s="11" t="s">
        <v>7</v>
      </c>
      <c r="D57">
        <v>9322.0399999999991</v>
      </c>
    </row>
    <row r="58" spans="1:4" x14ac:dyDescent="0.3">
      <c r="A58">
        <v>2018</v>
      </c>
      <c r="B58" s="11" t="s">
        <v>41</v>
      </c>
      <c r="C58" s="11" t="s">
        <v>8</v>
      </c>
      <c r="D58">
        <v>6108.62</v>
      </c>
    </row>
    <row r="59" spans="1:4" x14ac:dyDescent="0.3">
      <c r="A59">
        <v>2018</v>
      </c>
      <c r="B59" s="11" t="s">
        <v>41</v>
      </c>
      <c r="C59" s="11" t="s">
        <v>9</v>
      </c>
      <c r="D59">
        <v>1065.5900000000001</v>
      </c>
    </row>
    <row r="60" spans="1:4" x14ac:dyDescent="0.3">
      <c r="A60">
        <v>2018</v>
      </c>
      <c r="B60" s="11" t="s">
        <v>41</v>
      </c>
      <c r="C60" s="11" t="s">
        <v>10</v>
      </c>
      <c r="D60">
        <v>1691.35</v>
      </c>
    </row>
    <row r="61" spans="1:4" x14ac:dyDescent="0.3">
      <c r="A61">
        <v>2018</v>
      </c>
      <c r="B61" s="11" t="s">
        <v>41</v>
      </c>
      <c r="C61" s="11" t="s">
        <v>11</v>
      </c>
      <c r="D61">
        <v>0</v>
      </c>
    </row>
    <row r="62" spans="1:4" x14ac:dyDescent="0.3">
      <c r="A62">
        <v>2018</v>
      </c>
      <c r="B62" s="11" t="s">
        <v>42</v>
      </c>
      <c r="C62" s="11" t="s">
        <v>2</v>
      </c>
      <c r="D62">
        <v>413.11</v>
      </c>
    </row>
    <row r="63" spans="1:4" x14ac:dyDescent="0.3">
      <c r="A63">
        <v>2018</v>
      </c>
      <c r="B63" s="11" t="s">
        <v>42</v>
      </c>
      <c r="C63" s="11" t="s">
        <v>3</v>
      </c>
      <c r="D63">
        <v>2584.3100000000004</v>
      </c>
    </row>
    <row r="64" spans="1:4" x14ac:dyDescent="0.3">
      <c r="A64">
        <v>2018</v>
      </c>
      <c r="B64" s="11" t="s">
        <v>42</v>
      </c>
      <c r="C64" s="11" t="s">
        <v>4</v>
      </c>
      <c r="D64">
        <v>3952.0450000000001</v>
      </c>
    </row>
    <row r="65" spans="1:4" x14ac:dyDescent="0.3">
      <c r="A65">
        <v>2018</v>
      </c>
      <c r="B65" s="11" t="s">
        <v>42</v>
      </c>
      <c r="C65" s="11" t="s">
        <v>5</v>
      </c>
      <c r="D65">
        <v>71530.48</v>
      </c>
    </row>
    <row r="66" spans="1:4" x14ac:dyDescent="0.3">
      <c r="A66">
        <v>2018</v>
      </c>
      <c r="B66" s="11" t="s">
        <v>42</v>
      </c>
      <c r="C66" s="11" t="s">
        <v>6</v>
      </c>
      <c r="D66">
        <v>0</v>
      </c>
    </row>
    <row r="67" spans="1:4" x14ac:dyDescent="0.3">
      <c r="A67">
        <v>2018</v>
      </c>
      <c r="B67" s="11" t="s">
        <v>42</v>
      </c>
      <c r="C67" s="11" t="s">
        <v>7</v>
      </c>
      <c r="D67">
        <v>8747.83</v>
      </c>
    </row>
    <row r="68" spans="1:4" x14ac:dyDescent="0.3">
      <c r="A68">
        <v>2018</v>
      </c>
      <c r="B68" s="11" t="s">
        <v>42</v>
      </c>
      <c r="C68" s="11" t="s">
        <v>8</v>
      </c>
      <c r="D68">
        <v>7412.4440000000004</v>
      </c>
    </row>
    <row r="69" spans="1:4" x14ac:dyDescent="0.3">
      <c r="A69">
        <v>2018</v>
      </c>
      <c r="B69" s="11" t="s">
        <v>42</v>
      </c>
      <c r="C69" s="11" t="s">
        <v>9</v>
      </c>
      <c r="D69">
        <v>1073.5999999999999</v>
      </c>
    </row>
    <row r="70" spans="1:4" x14ac:dyDescent="0.3">
      <c r="A70">
        <v>2018</v>
      </c>
      <c r="B70" s="11" t="s">
        <v>42</v>
      </c>
      <c r="C70" s="11" t="s">
        <v>10</v>
      </c>
      <c r="D70">
        <v>1644.37</v>
      </c>
    </row>
    <row r="71" spans="1:4" x14ac:dyDescent="0.3">
      <c r="A71">
        <v>2018</v>
      </c>
      <c r="B71" s="11" t="s">
        <v>42</v>
      </c>
      <c r="C71" s="11" t="s">
        <v>11</v>
      </c>
      <c r="D71">
        <v>0</v>
      </c>
    </row>
    <row r="72" spans="1:4" x14ac:dyDescent="0.3">
      <c r="A72">
        <v>2019</v>
      </c>
      <c r="B72" s="11" t="s">
        <v>43</v>
      </c>
      <c r="C72" s="11" t="s">
        <v>2</v>
      </c>
      <c r="D72">
        <v>375.29999999999995</v>
      </c>
    </row>
    <row r="73" spans="1:4" x14ac:dyDescent="0.3">
      <c r="A73">
        <v>2019</v>
      </c>
      <c r="B73" s="11" t="s">
        <v>43</v>
      </c>
      <c r="C73" s="11" t="s">
        <v>3</v>
      </c>
      <c r="D73">
        <v>1872.1799999999998</v>
      </c>
    </row>
    <row r="74" spans="1:4" x14ac:dyDescent="0.3">
      <c r="A74">
        <v>2019</v>
      </c>
      <c r="B74" s="11" t="s">
        <v>43</v>
      </c>
      <c r="C74" s="11" t="s">
        <v>4</v>
      </c>
      <c r="D74">
        <v>4005.45</v>
      </c>
    </row>
    <row r="75" spans="1:4" x14ac:dyDescent="0.3">
      <c r="A75">
        <v>2019</v>
      </c>
      <c r="B75" s="11" t="s">
        <v>43</v>
      </c>
      <c r="C75" s="11" t="s">
        <v>5</v>
      </c>
      <c r="D75">
        <v>87304.15</v>
      </c>
    </row>
    <row r="76" spans="1:4" x14ac:dyDescent="0.3">
      <c r="A76">
        <v>2019</v>
      </c>
      <c r="B76" s="11" t="s">
        <v>43</v>
      </c>
      <c r="C76" s="11" t="s">
        <v>6</v>
      </c>
      <c r="D76">
        <v>0</v>
      </c>
    </row>
    <row r="77" spans="1:4" x14ac:dyDescent="0.3">
      <c r="A77">
        <v>2019</v>
      </c>
      <c r="B77" s="11" t="s">
        <v>43</v>
      </c>
      <c r="C77" s="11" t="s">
        <v>7</v>
      </c>
      <c r="D77">
        <v>8837.39</v>
      </c>
    </row>
    <row r="78" spans="1:4" x14ac:dyDescent="0.3">
      <c r="A78">
        <v>2019</v>
      </c>
      <c r="B78" s="11" t="s">
        <v>43</v>
      </c>
      <c r="C78" s="11" t="s">
        <v>8</v>
      </c>
      <c r="D78">
        <v>7635.04</v>
      </c>
    </row>
    <row r="79" spans="1:4" x14ac:dyDescent="0.3">
      <c r="A79">
        <v>2019</v>
      </c>
      <c r="B79" s="11" t="s">
        <v>43</v>
      </c>
      <c r="C79" s="11" t="s">
        <v>9</v>
      </c>
      <c r="D79">
        <v>1340.87</v>
      </c>
    </row>
    <row r="80" spans="1:4" x14ac:dyDescent="0.3">
      <c r="A80">
        <v>2019</v>
      </c>
      <c r="B80" s="11" t="s">
        <v>43</v>
      </c>
      <c r="C80" s="11" t="s">
        <v>10</v>
      </c>
      <c r="D80">
        <v>1482.6599999999999</v>
      </c>
    </row>
    <row r="81" spans="1:4" x14ac:dyDescent="0.3">
      <c r="A81">
        <v>2019</v>
      </c>
      <c r="B81" s="11" t="s">
        <v>43</v>
      </c>
      <c r="C81" s="11" t="s">
        <v>11</v>
      </c>
      <c r="D81">
        <v>0</v>
      </c>
    </row>
    <row r="82" spans="1:4" x14ac:dyDescent="0.3">
      <c r="A82">
        <v>2019</v>
      </c>
      <c r="B82" s="11" t="s">
        <v>40</v>
      </c>
      <c r="C82" s="11" t="s">
        <v>2</v>
      </c>
      <c r="D82">
        <v>369.28</v>
      </c>
    </row>
    <row r="83" spans="1:4" x14ac:dyDescent="0.3">
      <c r="A83">
        <v>2019</v>
      </c>
      <c r="B83" s="11" t="s">
        <v>40</v>
      </c>
      <c r="C83" s="11" t="s">
        <v>3</v>
      </c>
      <c r="D83">
        <v>1921.82</v>
      </c>
    </row>
    <row r="84" spans="1:4" x14ac:dyDescent="0.3">
      <c r="A84">
        <v>2019</v>
      </c>
      <c r="B84" s="11" t="s">
        <v>40</v>
      </c>
      <c r="C84" s="11" t="s">
        <v>4</v>
      </c>
      <c r="D84">
        <v>4438.9799999999996</v>
      </c>
    </row>
    <row r="85" spans="1:4" x14ac:dyDescent="0.3">
      <c r="A85">
        <v>2019</v>
      </c>
      <c r="B85" s="11" t="s">
        <v>40</v>
      </c>
      <c r="C85" s="11" t="s">
        <v>5</v>
      </c>
      <c r="D85">
        <v>79051.239999999991</v>
      </c>
    </row>
    <row r="86" spans="1:4" x14ac:dyDescent="0.3">
      <c r="A86">
        <v>2019</v>
      </c>
      <c r="B86" s="11" t="s">
        <v>40</v>
      </c>
      <c r="C86" s="11" t="s">
        <v>6</v>
      </c>
      <c r="D86">
        <v>0</v>
      </c>
    </row>
    <row r="87" spans="1:4" x14ac:dyDescent="0.3">
      <c r="A87">
        <v>2019</v>
      </c>
      <c r="B87" s="11" t="s">
        <v>40</v>
      </c>
      <c r="C87" s="11" t="s">
        <v>7</v>
      </c>
      <c r="D87">
        <v>10991.35</v>
      </c>
    </row>
    <row r="88" spans="1:4" x14ac:dyDescent="0.3">
      <c r="A88">
        <v>2019</v>
      </c>
      <c r="B88" s="11" t="s">
        <v>40</v>
      </c>
      <c r="C88" s="11" t="s">
        <v>8</v>
      </c>
      <c r="D88">
        <v>9696.0560000000005</v>
      </c>
    </row>
    <row r="89" spans="1:4" x14ac:dyDescent="0.3">
      <c r="A89">
        <v>2019</v>
      </c>
      <c r="B89" s="11" t="s">
        <v>40</v>
      </c>
      <c r="C89" s="11" t="s">
        <v>9</v>
      </c>
      <c r="D89">
        <v>1337.29</v>
      </c>
    </row>
    <row r="90" spans="1:4" x14ac:dyDescent="0.3">
      <c r="A90">
        <v>2019</v>
      </c>
      <c r="B90" s="11" t="s">
        <v>40</v>
      </c>
      <c r="C90" s="11" t="s">
        <v>10</v>
      </c>
      <c r="D90">
        <v>1873.04</v>
      </c>
    </row>
    <row r="91" spans="1:4" x14ac:dyDescent="0.3">
      <c r="A91">
        <v>2019</v>
      </c>
      <c r="B91" s="11" t="s">
        <v>40</v>
      </c>
      <c r="C91" s="11" t="s">
        <v>11</v>
      </c>
      <c r="D91">
        <v>0</v>
      </c>
    </row>
    <row r="92" spans="1:4" x14ac:dyDescent="0.3">
      <c r="A92">
        <v>2019</v>
      </c>
      <c r="B92" s="11" t="s">
        <v>41</v>
      </c>
      <c r="C92" s="11" t="s">
        <v>2</v>
      </c>
      <c r="D92">
        <v>311.23</v>
      </c>
    </row>
    <row r="93" spans="1:4" x14ac:dyDescent="0.3">
      <c r="A93">
        <v>2019</v>
      </c>
      <c r="B93" s="11" t="s">
        <v>41</v>
      </c>
      <c r="C93" s="11" t="s">
        <v>3</v>
      </c>
      <c r="D93">
        <v>1694.07</v>
      </c>
    </row>
    <row r="94" spans="1:4" x14ac:dyDescent="0.3">
      <c r="A94">
        <v>2019</v>
      </c>
      <c r="B94" s="11" t="s">
        <v>41</v>
      </c>
      <c r="C94" s="11" t="s">
        <v>4</v>
      </c>
      <c r="D94">
        <v>5380.55</v>
      </c>
    </row>
    <row r="95" spans="1:4" x14ac:dyDescent="0.3">
      <c r="A95">
        <v>2019</v>
      </c>
      <c r="B95" s="11" t="s">
        <v>41</v>
      </c>
      <c r="C95" s="11" t="s">
        <v>5</v>
      </c>
      <c r="D95">
        <v>117522.36</v>
      </c>
    </row>
    <row r="96" spans="1:4" x14ac:dyDescent="0.3">
      <c r="A96">
        <v>2019</v>
      </c>
      <c r="B96" s="11" t="s">
        <v>41</v>
      </c>
      <c r="C96" s="11" t="s">
        <v>6</v>
      </c>
      <c r="D96">
        <v>0</v>
      </c>
    </row>
    <row r="97" spans="1:4" x14ac:dyDescent="0.3">
      <c r="A97">
        <v>2019</v>
      </c>
      <c r="B97" s="11" t="s">
        <v>41</v>
      </c>
      <c r="C97" s="11" t="s">
        <v>7</v>
      </c>
      <c r="D97">
        <v>9195.18</v>
      </c>
    </row>
    <row r="98" spans="1:4" x14ac:dyDescent="0.3">
      <c r="A98">
        <v>2019</v>
      </c>
      <c r="B98" s="11" t="s">
        <v>41</v>
      </c>
      <c r="C98" s="11" t="s">
        <v>8</v>
      </c>
      <c r="D98">
        <v>9680.0799999999981</v>
      </c>
    </row>
    <row r="99" spans="1:4" x14ac:dyDescent="0.3">
      <c r="A99">
        <v>2019</v>
      </c>
      <c r="B99" s="11" t="s">
        <v>41</v>
      </c>
      <c r="C99" s="11" t="s">
        <v>9</v>
      </c>
      <c r="D99">
        <v>1449.1100000000001</v>
      </c>
    </row>
    <row r="100" spans="1:4" x14ac:dyDescent="0.3">
      <c r="A100">
        <v>2019</v>
      </c>
      <c r="B100" s="11" t="s">
        <v>41</v>
      </c>
      <c r="C100" s="11" t="s">
        <v>10</v>
      </c>
      <c r="D100">
        <v>3976.9199999999996</v>
      </c>
    </row>
    <row r="101" spans="1:4" x14ac:dyDescent="0.3">
      <c r="A101">
        <v>2019</v>
      </c>
      <c r="B101" s="11" t="s">
        <v>41</v>
      </c>
      <c r="C101" s="11" t="s">
        <v>11</v>
      </c>
      <c r="D101">
        <v>0</v>
      </c>
    </row>
    <row r="102" spans="1:4" x14ac:dyDescent="0.3">
      <c r="A102">
        <v>2019</v>
      </c>
      <c r="B102" s="11" t="s">
        <v>42</v>
      </c>
      <c r="C102" s="11" t="s">
        <v>2</v>
      </c>
      <c r="D102">
        <v>272.64</v>
      </c>
    </row>
    <row r="103" spans="1:4" x14ac:dyDescent="0.3">
      <c r="A103">
        <v>2019</v>
      </c>
      <c r="B103" s="11" t="s">
        <v>42</v>
      </c>
      <c r="C103" s="11" t="s">
        <v>3</v>
      </c>
      <c r="D103">
        <v>1790.7</v>
      </c>
    </row>
    <row r="104" spans="1:4" x14ac:dyDescent="0.3">
      <c r="A104">
        <v>2019</v>
      </c>
      <c r="B104" s="11" t="s">
        <v>42</v>
      </c>
      <c r="C104" s="11" t="s">
        <v>4</v>
      </c>
      <c r="D104">
        <v>6419.47</v>
      </c>
    </row>
    <row r="105" spans="1:4" x14ac:dyDescent="0.3">
      <c r="A105">
        <v>2019</v>
      </c>
      <c r="B105" s="11" t="s">
        <v>42</v>
      </c>
      <c r="C105" s="11" t="s">
        <v>5</v>
      </c>
      <c r="D105">
        <v>134273.88399999999</v>
      </c>
    </row>
    <row r="106" spans="1:4" x14ac:dyDescent="0.3">
      <c r="A106">
        <v>2019</v>
      </c>
      <c r="B106" s="11" t="s">
        <v>42</v>
      </c>
      <c r="C106" s="11" t="s">
        <v>6</v>
      </c>
      <c r="D106">
        <v>0</v>
      </c>
    </row>
    <row r="107" spans="1:4" x14ac:dyDescent="0.3">
      <c r="A107">
        <v>2019</v>
      </c>
      <c r="B107" s="11" t="s">
        <v>42</v>
      </c>
      <c r="C107" s="11" t="s">
        <v>7</v>
      </c>
      <c r="D107">
        <v>10652.15</v>
      </c>
    </row>
    <row r="108" spans="1:4" x14ac:dyDescent="0.3">
      <c r="A108">
        <v>2019</v>
      </c>
      <c r="B108" s="11" t="s">
        <v>42</v>
      </c>
      <c r="C108" s="11" t="s">
        <v>8</v>
      </c>
      <c r="D108">
        <v>11042.776</v>
      </c>
    </row>
    <row r="109" spans="1:4" x14ac:dyDescent="0.3">
      <c r="A109">
        <v>2019</v>
      </c>
      <c r="B109" s="11" t="s">
        <v>42</v>
      </c>
      <c r="C109" s="11" t="s">
        <v>9</v>
      </c>
      <c r="D109">
        <v>1825.48</v>
      </c>
    </row>
    <row r="110" spans="1:4" x14ac:dyDescent="0.3">
      <c r="A110">
        <v>2019</v>
      </c>
      <c r="B110" s="11" t="s">
        <v>42</v>
      </c>
      <c r="C110" s="11" t="s">
        <v>10</v>
      </c>
      <c r="D110">
        <v>2753.88</v>
      </c>
    </row>
    <row r="111" spans="1:4" x14ac:dyDescent="0.3">
      <c r="A111">
        <v>2019</v>
      </c>
      <c r="B111" s="11" t="s">
        <v>42</v>
      </c>
      <c r="C111" s="11" t="s">
        <v>11</v>
      </c>
      <c r="D111">
        <v>0</v>
      </c>
    </row>
    <row r="112" spans="1:4" x14ac:dyDescent="0.3">
      <c r="A112">
        <v>2020</v>
      </c>
      <c r="B112" s="11" t="s">
        <v>43</v>
      </c>
      <c r="C112" s="11" t="s">
        <v>2</v>
      </c>
      <c r="D112">
        <v>184.16</v>
      </c>
    </row>
    <row r="113" spans="1:4" x14ac:dyDescent="0.3">
      <c r="A113">
        <v>2020</v>
      </c>
      <c r="B113" s="11" t="s">
        <v>43</v>
      </c>
      <c r="C113" s="11" t="s">
        <v>3</v>
      </c>
      <c r="D113">
        <v>1347.78</v>
      </c>
    </row>
    <row r="114" spans="1:4" x14ac:dyDescent="0.3">
      <c r="A114">
        <v>2020</v>
      </c>
      <c r="B114" s="11" t="s">
        <v>43</v>
      </c>
      <c r="C114" s="11" t="s">
        <v>4</v>
      </c>
      <c r="D114">
        <v>6881.82</v>
      </c>
    </row>
    <row r="115" spans="1:4" x14ac:dyDescent="0.3">
      <c r="A115">
        <v>2020</v>
      </c>
      <c r="B115" s="11" t="s">
        <v>43</v>
      </c>
      <c r="C115" s="11" t="s">
        <v>5</v>
      </c>
      <c r="D115">
        <v>134954.46</v>
      </c>
    </row>
    <row r="116" spans="1:4" x14ac:dyDescent="0.3">
      <c r="A116">
        <v>2020</v>
      </c>
      <c r="B116" s="11" t="s">
        <v>43</v>
      </c>
      <c r="C116" s="11" t="s">
        <v>6</v>
      </c>
      <c r="D116">
        <v>0</v>
      </c>
    </row>
    <row r="117" spans="1:4" x14ac:dyDescent="0.3">
      <c r="A117">
        <v>2020</v>
      </c>
      <c r="B117" s="11" t="s">
        <v>43</v>
      </c>
      <c r="C117" s="11" t="s">
        <v>7</v>
      </c>
      <c r="D117">
        <v>10590.29</v>
      </c>
    </row>
    <row r="118" spans="1:4" x14ac:dyDescent="0.3">
      <c r="A118">
        <v>2020</v>
      </c>
      <c r="B118" s="11" t="s">
        <v>43</v>
      </c>
      <c r="C118" s="11" t="s">
        <v>8</v>
      </c>
      <c r="D118">
        <v>10272.641</v>
      </c>
    </row>
    <row r="119" spans="1:4" x14ac:dyDescent="0.3">
      <c r="A119">
        <v>2020</v>
      </c>
      <c r="B119" s="11" t="s">
        <v>43</v>
      </c>
      <c r="C119" s="11" t="s">
        <v>9</v>
      </c>
      <c r="D119">
        <v>1601.5900000000001</v>
      </c>
    </row>
    <row r="120" spans="1:4" x14ac:dyDescent="0.3">
      <c r="A120">
        <v>2020</v>
      </c>
      <c r="B120" s="11" t="s">
        <v>43</v>
      </c>
      <c r="C120" s="11" t="s">
        <v>10</v>
      </c>
      <c r="D120">
        <v>3717.3900000000003</v>
      </c>
    </row>
    <row r="121" spans="1:4" x14ac:dyDescent="0.3">
      <c r="A121">
        <v>2020</v>
      </c>
      <c r="B121" s="11" t="s">
        <v>43</v>
      </c>
      <c r="C121" s="11" t="s">
        <v>11</v>
      </c>
      <c r="D121">
        <v>0</v>
      </c>
    </row>
    <row r="122" spans="1:4" x14ac:dyDescent="0.3">
      <c r="A122">
        <v>2020</v>
      </c>
      <c r="B122" s="11" t="s">
        <v>40</v>
      </c>
      <c r="C122" s="11" t="s">
        <v>2</v>
      </c>
      <c r="D122">
        <v>116.80000000000001</v>
      </c>
    </row>
    <row r="123" spans="1:4" x14ac:dyDescent="0.3">
      <c r="A123">
        <v>2020</v>
      </c>
      <c r="B123" s="11" t="s">
        <v>40</v>
      </c>
      <c r="C123" s="11" t="s">
        <v>3</v>
      </c>
      <c r="D123">
        <v>868.91</v>
      </c>
    </row>
    <row r="124" spans="1:4" x14ac:dyDescent="0.3">
      <c r="A124">
        <v>2020</v>
      </c>
      <c r="B124" s="11" t="s">
        <v>40</v>
      </c>
      <c r="C124" s="11" t="s">
        <v>4</v>
      </c>
      <c r="D124">
        <v>7002.6900000000005</v>
      </c>
    </row>
    <row r="125" spans="1:4" x14ac:dyDescent="0.3">
      <c r="A125">
        <v>2020</v>
      </c>
      <c r="B125" s="11" t="s">
        <v>40</v>
      </c>
      <c r="C125" s="11" t="s">
        <v>5</v>
      </c>
      <c r="D125">
        <v>151206.88999999998</v>
      </c>
    </row>
    <row r="126" spans="1:4" x14ac:dyDescent="0.3">
      <c r="A126">
        <v>2020</v>
      </c>
      <c r="B126" s="11" t="s">
        <v>40</v>
      </c>
      <c r="C126" s="11" t="s">
        <v>6</v>
      </c>
      <c r="D126">
        <v>0</v>
      </c>
    </row>
    <row r="127" spans="1:4" x14ac:dyDescent="0.3">
      <c r="A127">
        <v>2020</v>
      </c>
      <c r="B127" s="11" t="s">
        <v>40</v>
      </c>
      <c r="C127" s="11" t="s">
        <v>7</v>
      </c>
      <c r="D127">
        <v>7646.29</v>
      </c>
    </row>
    <row r="128" spans="1:4" x14ac:dyDescent="0.3">
      <c r="A128">
        <v>2020</v>
      </c>
      <c r="B128" s="11" t="s">
        <v>40</v>
      </c>
      <c r="C128" s="11" t="s">
        <v>8</v>
      </c>
      <c r="D128">
        <v>9349.9740000000002</v>
      </c>
    </row>
    <row r="129" spans="1:4" x14ac:dyDescent="0.3">
      <c r="A129">
        <v>2020</v>
      </c>
      <c r="B129" s="11" t="s">
        <v>40</v>
      </c>
      <c r="C129" s="11" t="s">
        <v>9</v>
      </c>
      <c r="D129">
        <v>1526.6399999999999</v>
      </c>
    </row>
    <row r="130" spans="1:4" x14ac:dyDescent="0.3">
      <c r="A130">
        <v>2020</v>
      </c>
      <c r="B130" s="11" t="s">
        <v>40</v>
      </c>
      <c r="C130" s="11" t="s">
        <v>10</v>
      </c>
      <c r="D130">
        <v>3440.71</v>
      </c>
    </row>
    <row r="131" spans="1:4" x14ac:dyDescent="0.3">
      <c r="A131">
        <v>2020</v>
      </c>
      <c r="B131" s="11" t="s">
        <v>40</v>
      </c>
      <c r="C131" s="11" t="s">
        <v>11</v>
      </c>
      <c r="D131">
        <v>0</v>
      </c>
    </row>
    <row r="132" spans="1:4" x14ac:dyDescent="0.3">
      <c r="A132">
        <v>2020</v>
      </c>
      <c r="B132" s="11" t="s">
        <v>41</v>
      </c>
      <c r="C132" s="11" t="s">
        <v>2</v>
      </c>
      <c r="D132">
        <v>161.72</v>
      </c>
    </row>
    <row r="133" spans="1:4" x14ac:dyDescent="0.3">
      <c r="A133">
        <v>2020</v>
      </c>
      <c r="B133" s="11" t="s">
        <v>41</v>
      </c>
      <c r="C133" s="11" t="s">
        <v>3</v>
      </c>
      <c r="D133">
        <v>1260.19</v>
      </c>
    </row>
    <row r="134" spans="1:4" x14ac:dyDescent="0.3">
      <c r="A134">
        <v>2020</v>
      </c>
      <c r="B134" s="11" t="s">
        <v>41</v>
      </c>
      <c r="C134" s="11" t="s">
        <v>4</v>
      </c>
      <c r="D134">
        <v>5770.83</v>
      </c>
    </row>
    <row r="135" spans="1:4" x14ac:dyDescent="0.3">
      <c r="A135">
        <v>2020</v>
      </c>
      <c r="B135" s="11" t="s">
        <v>41</v>
      </c>
      <c r="C135" s="11" t="s">
        <v>5</v>
      </c>
      <c r="D135">
        <v>148263.26</v>
      </c>
    </row>
    <row r="136" spans="1:4" x14ac:dyDescent="0.3">
      <c r="A136">
        <v>2020</v>
      </c>
      <c r="B136" s="11" t="s">
        <v>41</v>
      </c>
      <c r="C136" s="11" t="s">
        <v>6</v>
      </c>
      <c r="D136">
        <v>0</v>
      </c>
    </row>
    <row r="137" spans="1:4" x14ac:dyDescent="0.3">
      <c r="A137">
        <v>2020</v>
      </c>
      <c r="B137" s="11" t="s">
        <v>41</v>
      </c>
      <c r="C137" s="11" t="s">
        <v>7</v>
      </c>
      <c r="D137">
        <v>11638.55</v>
      </c>
    </row>
    <row r="138" spans="1:4" x14ac:dyDescent="0.3">
      <c r="A138">
        <v>2020</v>
      </c>
      <c r="B138" s="11" t="s">
        <v>41</v>
      </c>
      <c r="C138" s="11" t="s">
        <v>8</v>
      </c>
      <c r="D138">
        <v>15274.66</v>
      </c>
    </row>
    <row r="139" spans="1:4" x14ac:dyDescent="0.3">
      <c r="A139">
        <v>2020</v>
      </c>
      <c r="B139" s="11" t="s">
        <v>41</v>
      </c>
      <c r="C139" s="11" t="s">
        <v>9</v>
      </c>
      <c r="D139">
        <v>2135.1000000000004</v>
      </c>
    </row>
    <row r="140" spans="1:4" x14ac:dyDescent="0.3">
      <c r="A140">
        <v>2020</v>
      </c>
      <c r="B140" s="11" t="s">
        <v>41</v>
      </c>
      <c r="C140" s="11" t="s">
        <v>10</v>
      </c>
      <c r="D140">
        <v>3701.7149999999997</v>
      </c>
    </row>
    <row r="141" spans="1:4" x14ac:dyDescent="0.3">
      <c r="A141">
        <v>2020</v>
      </c>
      <c r="B141" s="11" t="s">
        <v>41</v>
      </c>
      <c r="C141" s="11" t="s">
        <v>11</v>
      </c>
      <c r="D141">
        <v>0</v>
      </c>
    </row>
    <row r="142" spans="1:4" x14ac:dyDescent="0.3">
      <c r="A142">
        <v>2020</v>
      </c>
      <c r="B142" s="11" t="s">
        <v>42</v>
      </c>
      <c r="C142" s="11" t="s">
        <v>2</v>
      </c>
      <c r="D142">
        <v>174.57999999999998</v>
      </c>
    </row>
    <row r="143" spans="1:4" x14ac:dyDescent="0.3">
      <c r="A143">
        <v>2020</v>
      </c>
      <c r="B143" s="11" t="s">
        <v>42</v>
      </c>
      <c r="C143" s="11" t="s">
        <v>3</v>
      </c>
      <c r="D143">
        <v>1438.19</v>
      </c>
    </row>
    <row r="144" spans="1:4" x14ac:dyDescent="0.3">
      <c r="A144">
        <v>2020</v>
      </c>
      <c r="B144" s="11" t="s">
        <v>42</v>
      </c>
      <c r="C144" s="11" t="s">
        <v>4</v>
      </c>
      <c r="D144">
        <v>5559.63</v>
      </c>
    </row>
    <row r="145" spans="1:4" x14ac:dyDescent="0.3">
      <c r="A145">
        <v>2020</v>
      </c>
      <c r="B145" s="11" t="s">
        <v>42</v>
      </c>
      <c r="C145" s="11" t="s">
        <v>5</v>
      </c>
      <c r="D145">
        <v>172234.9</v>
      </c>
    </row>
    <row r="146" spans="1:4" x14ac:dyDescent="0.3">
      <c r="A146">
        <v>2020</v>
      </c>
      <c r="B146" s="11" t="s">
        <v>42</v>
      </c>
      <c r="C146" s="11" t="s">
        <v>6</v>
      </c>
      <c r="D146">
        <v>0</v>
      </c>
    </row>
    <row r="147" spans="1:4" x14ac:dyDescent="0.3">
      <c r="A147">
        <v>2020</v>
      </c>
      <c r="B147" s="11" t="s">
        <v>42</v>
      </c>
      <c r="C147" s="11" t="s">
        <v>7</v>
      </c>
      <c r="D147">
        <v>14426.759999999998</v>
      </c>
    </row>
    <row r="148" spans="1:4" x14ac:dyDescent="0.3">
      <c r="A148">
        <v>2020</v>
      </c>
      <c r="B148" s="11" t="s">
        <v>42</v>
      </c>
      <c r="C148" s="11" t="s">
        <v>8</v>
      </c>
      <c r="D148">
        <v>18793.670000000002</v>
      </c>
    </row>
    <row r="149" spans="1:4" x14ac:dyDescent="0.3">
      <c r="A149">
        <v>2020</v>
      </c>
      <c r="B149" s="11" t="s">
        <v>42</v>
      </c>
      <c r="C149" s="11" t="s">
        <v>9</v>
      </c>
      <c r="D149">
        <v>2736.4300000000003</v>
      </c>
    </row>
    <row r="150" spans="1:4" x14ac:dyDescent="0.3">
      <c r="A150">
        <v>2020</v>
      </c>
      <c r="B150" s="11" t="s">
        <v>42</v>
      </c>
      <c r="C150" s="11" t="s">
        <v>10</v>
      </c>
      <c r="D150">
        <v>3591.5</v>
      </c>
    </row>
    <row r="151" spans="1:4" x14ac:dyDescent="0.3">
      <c r="A151">
        <v>2020</v>
      </c>
      <c r="B151" s="11" t="s">
        <v>42</v>
      </c>
      <c r="C151" s="11" t="s">
        <v>11</v>
      </c>
      <c r="D151">
        <v>0</v>
      </c>
    </row>
    <row r="152" spans="1:4" x14ac:dyDescent="0.3">
      <c r="A152">
        <v>2020</v>
      </c>
      <c r="B152" s="11" t="s">
        <v>43</v>
      </c>
      <c r="C152" s="11" t="s">
        <v>2</v>
      </c>
      <c r="D152">
        <v>145.75</v>
      </c>
    </row>
    <row r="153" spans="1:4" x14ac:dyDescent="0.3">
      <c r="A153">
        <v>2020</v>
      </c>
      <c r="B153" s="11" t="s">
        <v>43</v>
      </c>
      <c r="C153" s="11" t="s">
        <v>3</v>
      </c>
      <c r="D153">
        <v>1803.49</v>
      </c>
    </row>
    <row r="154" spans="1:4" x14ac:dyDescent="0.3">
      <c r="A154">
        <v>2020</v>
      </c>
      <c r="B154" s="11" t="s">
        <v>43</v>
      </c>
      <c r="C154" s="11" t="s">
        <v>4</v>
      </c>
      <c r="D154">
        <v>5917.26</v>
      </c>
    </row>
    <row r="155" spans="1:4" x14ac:dyDescent="0.3">
      <c r="A155">
        <v>2020</v>
      </c>
      <c r="B155" s="11" t="s">
        <v>43</v>
      </c>
      <c r="C155" s="11" t="s">
        <v>5</v>
      </c>
      <c r="D155">
        <v>156055.81000000003</v>
      </c>
    </row>
    <row r="156" spans="1:4" x14ac:dyDescent="0.3">
      <c r="A156">
        <v>2020</v>
      </c>
      <c r="B156" s="11" t="s">
        <v>43</v>
      </c>
      <c r="C156" s="11" t="s">
        <v>6</v>
      </c>
      <c r="D156">
        <v>0</v>
      </c>
    </row>
    <row r="157" spans="1:4" x14ac:dyDescent="0.3">
      <c r="A157">
        <v>2020</v>
      </c>
      <c r="B157" s="11" t="s">
        <v>43</v>
      </c>
      <c r="C157" s="11" t="s">
        <v>7</v>
      </c>
      <c r="D157">
        <v>13437.23</v>
      </c>
    </row>
    <row r="158" spans="1:4" x14ac:dyDescent="0.3">
      <c r="A158">
        <v>2020</v>
      </c>
      <c r="B158" s="11" t="s">
        <v>43</v>
      </c>
      <c r="C158" s="11" t="s">
        <v>8</v>
      </c>
      <c r="D158">
        <v>22778.120000000003</v>
      </c>
    </row>
    <row r="159" spans="1:4" x14ac:dyDescent="0.3">
      <c r="A159">
        <v>2020</v>
      </c>
      <c r="B159" s="11" t="s">
        <v>43</v>
      </c>
      <c r="C159" s="11" t="s">
        <v>9</v>
      </c>
      <c r="D159">
        <v>3527.5899999999997</v>
      </c>
    </row>
    <row r="160" spans="1:4" x14ac:dyDescent="0.3">
      <c r="A160">
        <v>2020</v>
      </c>
      <c r="B160" s="11" t="s">
        <v>43</v>
      </c>
      <c r="C160" s="11" t="s">
        <v>10</v>
      </c>
      <c r="D160">
        <v>5195.4799999999996</v>
      </c>
    </row>
    <row r="161" spans="1:4" x14ac:dyDescent="0.3">
      <c r="A161">
        <v>2020</v>
      </c>
      <c r="B161" s="11" t="s">
        <v>43</v>
      </c>
      <c r="C161" s="11" t="s">
        <v>11</v>
      </c>
      <c r="D161">
        <v>0</v>
      </c>
    </row>
    <row r="162" spans="1:4" x14ac:dyDescent="0.3">
      <c r="A162">
        <v>2021</v>
      </c>
      <c r="B162" s="11" t="s">
        <v>40</v>
      </c>
      <c r="C162" s="11" t="s">
        <v>2</v>
      </c>
      <c r="D162">
        <v>183.13</v>
      </c>
    </row>
    <row r="163" spans="1:4" x14ac:dyDescent="0.3">
      <c r="A163">
        <v>2021</v>
      </c>
      <c r="B163" s="11" t="s">
        <v>40</v>
      </c>
      <c r="C163" s="11" t="s">
        <v>3</v>
      </c>
      <c r="D163">
        <v>1601.6399999999999</v>
      </c>
    </row>
    <row r="164" spans="1:4" x14ac:dyDescent="0.3">
      <c r="A164">
        <v>2021</v>
      </c>
      <c r="B164" s="11" t="s">
        <v>40</v>
      </c>
      <c r="C164" s="11" t="s">
        <v>4</v>
      </c>
      <c r="D164">
        <v>8568.4</v>
      </c>
    </row>
    <row r="165" spans="1:4" x14ac:dyDescent="0.3">
      <c r="A165">
        <v>2021</v>
      </c>
      <c r="B165" s="11" t="s">
        <v>40</v>
      </c>
      <c r="C165" s="11" t="s">
        <v>5</v>
      </c>
      <c r="D165">
        <v>143713.37999999998</v>
      </c>
    </row>
    <row r="166" spans="1:4" x14ac:dyDescent="0.3">
      <c r="A166">
        <v>2021</v>
      </c>
      <c r="B166" s="11" t="s">
        <v>40</v>
      </c>
      <c r="C166" s="11" t="s">
        <v>6</v>
      </c>
      <c r="D166">
        <v>0</v>
      </c>
    </row>
    <row r="167" spans="1:4" x14ac:dyDescent="0.3">
      <c r="A167">
        <v>2021</v>
      </c>
      <c r="B167" s="11" t="s">
        <v>40</v>
      </c>
      <c r="C167" s="11" t="s">
        <v>7</v>
      </c>
      <c r="D167">
        <v>16087.624000000002</v>
      </c>
    </row>
    <row r="168" spans="1:4" x14ac:dyDescent="0.3">
      <c r="A168">
        <v>2021</v>
      </c>
      <c r="B168" s="11" t="s">
        <v>40</v>
      </c>
      <c r="C168" s="11" t="s">
        <v>8</v>
      </c>
      <c r="D168">
        <v>32305.530000000002</v>
      </c>
    </row>
    <row r="169" spans="1:4" x14ac:dyDescent="0.3">
      <c r="A169">
        <v>2021</v>
      </c>
      <c r="B169" s="11" t="s">
        <v>40</v>
      </c>
      <c r="C169" s="11" t="s">
        <v>9</v>
      </c>
      <c r="D169">
        <v>4613.2</v>
      </c>
    </row>
    <row r="170" spans="1:4" x14ac:dyDescent="0.3">
      <c r="A170">
        <v>2021</v>
      </c>
      <c r="B170" s="11" t="s">
        <v>40</v>
      </c>
      <c r="C170" s="11" t="s">
        <v>10</v>
      </c>
      <c r="D170">
        <v>5965.84</v>
      </c>
    </row>
    <row r="171" spans="1:4" x14ac:dyDescent="0.3">
      <c r="A171">
        <v>2021</v>
      </c>
      <c r="B171" s="11" t="s">
        <v>40</v>
      </c>
      <c r="C171" s="11" t="s">
        <v>11</v>
      </c>
      <c r="D171">
        <v>0</v>
      </c>
    </row>
    <row r="172" spans="1:4" x14ac:dyDescent="0.3">
      <c r="A172">
        <v>2021</v>
      </c>
      <c r="B172" s="11" t="s">
        <v>41</v>
      </c>
      <c r="C172" s="11" t="s">
        <v>2</v>
      </c>
      <c r="D172">
        <v>160.58000000000001</v>
      </c>
    </row>
    <row r="173" spans="1:4" x14ac:dyDescent="0.3">
      <c r="A173">
        <v>2021</v>
      </c>
      <c r="B173" s="11" t="s">
        <v>41</v>
      </c>
      <c r="C173" s="11" t="s">
        <v>3</v>
      </c>
      <c r="D173">
        <v>1270.3600000000001</v>
      </c>
    </row>
    <row r="174" spans="1:4" x14ac:dyDescent="0.3">
      <c r="A174">
        <v>2021</v>
      </c>
      <c r="B174" s="11" t="s">
        <v>41</v>
      </c>
      <c r="C174" s="11" t="s">
        <v>4</v>
      </c>
      <c r="D174">
        <v>8339.16</v>
      </c>
    </row>
    <row r="175" spans="1:4" x14ac:dyDescent="0.3">
      <c r="A175">
        <v>2021</v>
      </c>
      <c r="B175" s="11" t="s">
        <v>41</v>
      </c>
      <c r="C175" s="11" t="s">
        <v>5</v>
      </c>
      <c r="D175">
        <v>107428.59000000001</v>
      </c>
    </row>
    <row r="176" spans="1:4" x14ac:dyDescent="0.3">
      <c r="A176">
        <v>2021</v>
      </c>
      <c r="B176" s="11" t="s">
        <v>41</v>
      </c>
      <c r="C176" s="11" t="s">
        <v>6</v>
      </c>
      <c r="D176">
        <v>0</v>
      </c>
    </row>
    <row r="177" spans="1:4" x14ac:dyDescent="0.3">
      <c r="A177">
        <v>2021</v>
      </c>
      <c r="B177" s="11" t="s">
        <v>41</v>
      </c>
      <c r="C177" s="11" t="s">
        <v>7</v>
      </c>
      <c r="D177">
        <v>12359.739000000001</v>
      </c>
    </row>
    <row r="178" spans="1:4" x14ac:dyDescent="0.3">
      <c r="A178">
        <v>2021</v>
      </c>
      <c r="B178" s="11" t="s">
        <v>41</v>
      </c>
      <c r="C178" s="11" t="s">
        <v>8</v>
      </c>
      <c r="D178">
        <v>28464.998</v>
      </c>
    </row>
    <row r="179" spans="1:4" x14ac:dyDescent="0.3">
      <c r="A179">
        <v>2021</v>
      </c>
      <c r="B179" s="11" t="s">
        <v>41</v>
      </c>
      <c r="C179" s="11" t="s">
        <v>9</v>
      </c>
      <c r="D179">
        <v>3783.39</v>
      </c>
    </row>
    <row r="180" spans="1:4" x14ac:dyDescent="0.3">
      <c r="A180">
        <v>2021</v>
      </c>
      <c r="B180" s="11" t="s">
        <v>41</v>
      </c>
      <c r="C180" s="11" t="s">
        <v>10</v>
      </c>
      <c r="D180">
        <v>5645.1200000000008</v>
      </c>
    </row>
    <row r="181" spans="1:4" x14ac:dyDescent="0.3">
      <c r="A181">
        <v>2021</v>
      </c>
      <c r="B181" s="11" t="s">
        <v>41</v>
      </c>
      <c r="C181" s="11" t="s">
        <v>11</v>
      </c>
      <c r="D181">
        <v>0</v>
      </c>
    </row>
    <row r="182" spans="1:4" x14ac:dyDescent="0.3">
      <c r="A182">
        <v>2021</v>
      </c>
      <c r="B182" s="11" t="s">
        <v>42</v>
      </c>
      <c r="C182" s="11" t="s">
        <v>2</v>
      </c>
      <c r="D182">
        <v>85.21</v>
      </c>
    </row>
    <row r="183" spans="1:4" x14ac:dyDescent="0.3">
      <c r="A183">
        <v>2021</v>
      </c>
      <c r="B183" s="11" t="s">
        <v>42</v>
      </c>
      <c r="C183" s="11" t="s">
        <v>3</v>
      </c>
      <c r="D183">
        <v>883.49</v>
      </c>
    </row>
    <row r="184" spans="1:4" x14ac:dyDescent="0.3">
      <c r="A184">
        <v>2021</v>
      </c>
      <c r="B184" s="11" t="s">
        <v>42</v>
      </c>
      <c r="C184" s="11" t="s">
        <v>4</v>
      </c>
      <c r="D184">
        <v>6029.75</v>
      </c>
    </row>
    <row r="185" spans="1:4" x14ac:dyDescent="0.3">
      <c r="A185">
        <v>2021</v>
      </c>
      <c r="B185" s="11" t="s">
        <v>42</v>
      </c>
      <c r="C185" s="11" t="s">
        <v>5</v>
      </c>
      <c r="D185">
        <v>51060.989999999976</v>
      </c>
    </row>
    <row r="186" spans="1:4" x14ac:dyDescent="0.3">
      <c r="A186">
        <v>2021</v>
      </c>
      <c r="B186" s="11" t="s">
        <v>42</v>
      </c>
      <c r="C186" s="11" t="s">
        <v>6</v>
      </c>
      <c r="D186">
        <v>430931.3250000003</v>
      </c>
    </row>
    <row r="187" spans="1:4" x14ac:dyDescent="0.3">
      <c r="A187">
        <v>2021</v>
      </c>
      <c r="B187" s="11" t="s">
        <v>42</v>
      </c>
      <c r="C187" s="11" t="s">
        <v>7</v>
      </c>
      <c r="D187">
        <v>23030.449999999997</v>
      </c>
    </row>
    <row r="188" spans="1:4" x14ac:dyDescent="0.3">
      <c r="A188">
        <v>2021</v>
      </c>
      <c r="B188" s="11" t="s">
        <v>42</v>
      </c>
      <c r="C188" s="11" t="s">
        <v>8</v>
      </c>
      <c r="D188">
        <v>37418.14</v>
      </c>
    </row>
    <row r="189" spans="1:4" x14ac:dyDescent="0.3">
      <c r="A189">
        <v>2021</v>
      </c>
      <c r="B189" s="11" t="s">
        <v>42</v>
      </c>
      <c r="C189" s="11" t="s">
        <v>9</v>
      </c>
      <c r="D189">
        <v>6950.1549999999997</v>
      </c>
    </row>
    <row r="190" spans="1:4" x14ac:dyDescent="0.3">
      <c r="A190">
        <v>2021</v>
      </c>
      <c r="B190" s="11" t="s">
        <v>42</v>
      </c>
      <c r="C190" s="11" t="s">
        <v>10</v>
      </c>
      <c r="D190">
        <v>6551.4199999999992</v>
      </c>
    </row>
    <row r="191" spans="1:4" x14ac:dyDescent="0.3">
      <c r="A191">
        <v>2021</v>
      </c>
      <c r="B191" s="11" t="s">
        <v>42</v>
      </c>
      <c r="C191" s="11" t="s">
        <v>11</v>
      </c>
      <c r="D191">
        <v>13080.560000000001</v>
      </c>
    </row>
    <row r="192" spans="1:4" x14ac:dyDescent="0.3">
      <c r="A192">
        <v>2022</v>
      </c>
      <c r="B192" s="11" t="s">
        <v>43</v>
      </c>
      <c r="C192" s="11" t="s">
        <v>2</v>
      </c>
      <c r="D192">
        <v>89.58</v>
      </c>
    </row>
    <row r="193" spans="1:4" x14ac:dyDescent="0.3">
      <c r="A193">
        <v>2022</v>
      </c>
      <c r="B193" s="11" t="s">
        <v>43</v>
      </c>
      <c r="C193" s="11" t="s">
        <v>3</v>
      </c>
      <c r="D193">
        <v>2330.48</v>
      </c>
    </row>
    <row r="194" spans="1:4" x14ac:dyDescent="0.3">
      <c r="A194">
        <v>2022</v>
      </c>
      <c r="B194" s="11" t="s">
        <v>43</v>
      </c>
      <c r="C194" s="11" t="s">
        <v>4</v>
      </c>
      <c r="D194">
        <v>8525.25</v>
      </c>
    </row>
    <row r="195" spans="1:4" x14ac:dyDescent="0.3">
      <c r="A195">
        <v>2022</v>
      </c>
      <c r="B195" s="11" t="s">
        <v>43</v>
      </c>
      <c r="C195" s="11" t="s">
        <v>5</v>
      </c>
      <c r="D195">
        <v>54036.91</v>
      </c>
    </row>
    <row r="196" spans="1:4" x14ac:dyDescent="0.3">
      <c r="A196">
        <v>2022</v>
      </c>
      <c r="B196" s="11" t="s">
        <v>43</v>
      </c>
      <c r="C196" s="11" t="s">
        <v>6</v>
      </c>
      <c r="D196">
        <v>500785.70500000002</v>
      </c>
    </row>
    <row r="197" spans="1:4" x14ac:dyDescent="0.3">
      <c r="A197">
        <v>2022</v>
      </c>
      <c r="B197" s="11" t="s">
        <v>43</v>
      </c>
      <c r="C197" s="11" t="s">
        <v>7</v>
      </c>
      <c r="D197">
        <v>21395.760000000002</v>
      </c>
    </row>
    <row r="198" spans="1:4" x14ac:dyDescent="0.3">
      <c r="A198">
        <v>2022</v>
      </c>
      <c r="B198" s="11" t="s">
        <v>43</v>
      </c>
      <c r="C198" s="11" t="s">
        <v>8</v>
      </c>
      <c r="D198">
        <v>44819.729999999996</v>
      </c>
    </row>
    <row r="199" spans="1:4" x14ac:dyDescent="0.3">
      <c r="A199">
        <v>2022</v>
      </c>
      <c r="B199" s="11" t="s">
        <v>43</v>
      </c>
      <c r="C199" s="11" t="s">
        <v>9</v>
      </c>
      <c r="D199">
        <v>7980.076</v>
      </c>
    </row>
    <row r="200" spans="1:4" x14ac:dyDescent="0.3">
      <c r="A200">
        <v>2022</v>
      </c>
      <c r="B200" s="11" t="s">
        <v>43</v>
      </c>
      <c r="C200" s="11" t="s">
        <v>10</v>
      </c>
      <c r="D200">
        <v>7104.9000000000005</v>
      </c>
    </row>
    <row r="201" spans="1:4" x14ac:dyDescent="0.3">
      <c r="A201">
        <v>2022</v>
      </c>
      <c r="B201" s="11" t="s">
        <v>43</v>
      </c>
      <c r="C201" s="11" t="s">
        <v>11</v>
      </c>
      <c r="D201">
        <v>25367.465</v>
      </c>
    </row>
    <row r="202" spans="1:4" x14ac:dyDescent="0.3">
      <c r="A202">
        <v>2022</v>
      </c>
      <c r="B202" s="11" t="s">
        <v>40</v>
      </c>
      <c r="C202" s="11" t="s">
        <v>2</v>
      </c>
      <c r="D202">
        <v>100.28</v>
      </c>
    </row>
    <row r="203" spans="1:4" x14ac:dyDescent="0.3">
      <c r="A203">
        <v>2022</v>
      </c>
      <c r="B203" s="11" t="s">
        <v>40</v>
      </c>
      <c r="C203" s="11" t="s">
        <v>3</v>
      </c>
      <c r="D203">
        <v>980.30000000000007</v>
      </c>
    </row>
    <row r="204" spans="1:4" x14ac:dyDescent="0.3">
      <c r="A204">
        <v>2022</v>
      </c>
      <c r="B204" s="11" t="s">
        <v>40</v>
      </c>
      <c r="C204" s="11" t="s">
        <v>4</v>
      </c>
      <c r="D204">
        <v>7671.6599999999989</v>
      </c>
    </row>
    <row r="205" spans="1:4" x14ac:dyDescent="0.3">
      <c r="A205">
        <v>2022</v>
      </c>
      <c r="B205" s="11" t="s">
        <v>40</v>
      </c>
      <c r="C205" s="11" t="s">
        <v>5</v>
      </c>
      <c r="D205">
        <v>119658.18</v>
      </c>
    </row>
    <row r="206" spans="1:4" x14ac:dyDescent="0.3">
      <c r="A206">
        <v>2022</v>
      </c>
      <c r="B206" s="11" t="s">
        <v>40</v>
      </c>
      <c r="C206" s="11" t="s">
        <v>6</v>
      </c>
      <c r="D206">
        <v>1210861.52</v>
      </c>
    </row>
    <row r="207" spans="1:4" x14ac:dyDescent="0.3">
      <c r="A207">
        <v>2022</v>
      </c>
      <c r="B207" s="11" t="s">
        <v>40</v>
      </c>
      <c r="C207" s="11" t="s">
        <v>7</v>
      </c>
      <c r="D207">
        <v>31630.724999999999</v>
      </c>
    </row>
    <row r="208" spans="1:4" x14ac:dyDescent="0.3">
      <c r="A208">
        <v>2022</v>
      </c>
      <c r="B208" s="11" t="s">
        <v>40</v>
      </c>
      <c r="C208" s="11" t="s">
        <v>8</v>
      </c>
      <c r="D208">
        <v>62342.873999999996</v>
      </c>
    </row>
    <row r="209" spans="1:4" x14ac:dyDescent="0.3">
      <c r="A209">
        <v>2022</v>
      </c>
      <c r="B209" s="11" t="s">
        <v>40</v>
      </c>
      <c r="C209" s="11" t="s">
        <v>9</v>
      </c>
      <c r="D209">
        <v>10665.84</v>
      </c>
    </row>
    <row r="210" spans="1:4" x14ac:dyDescent="0.3">
      <c r="A210">
        <v>2022</v>
      </c>
      <c r="B210" s="11" t="s">
        <v>40</v>
      </c>
      <c r="C210" s="11" t="s">
        <v>10</v>
      </c>
      <c r="D210">
        <v>10277.949999999999</v>
      </c>
    </row>
    <row r="211" spans="1:4" x14ac:dyDescent="0.3">
      <c r="A211">
        <v>2022</v>
      </c>
      <c r="B211" s="11" t="s">
        <v>40</v>
      </c>
      <c r="C211" s="11" t="s">
        <v>11</v>
      </c>
      <c r="D211">
        <v>92484.074999999997</v>
      </c>
    </row>
    <row r="212" spans="1:4" x14ac:dyDescent="0.3">
      <c r="A212">
        <v>2022</v>
      </c>
      <c r="B212" s="11" t="s">
        <v>41</v>
      </c>
      <c r="C212" s="11" t="s">
        <v>2</v>
      </c>
      <c r="D212">
        <v>63.12</v>
      </c>
    </row>
    <row r="213" spans="1:4" x14ac:dyDescent="0.3">
      <c r="A213">
        <v>2022</v>
      </c>
      <c r="B213" s="11" t="s">
        <v>41</v>
      </c>
      <c r="C213" s="11" t="s">
        <v>3</v>
      </c>
      <c r="D213">
        <v>727.41000000000008</v>
      </c>
    </row>
    <row r="214" spans="1:4" x14ac:dyDescent="0.3">
      <c r="A214">
        <v>2022</v>
      </c>
      <c r="B214" s="11" t="s">
        <v>41</v>
      </c>
      <c r="C214" s="11" t="s">
        <v>4</v>
      </c>
      <c r="D214">
        <v>5075.42</v>
      </c>
    </row>
    <row r="215" spans="1:4" x14ac:dyDescent="0.3">
      <c r="A215">
        <v>2022</v>
      </c>
      <c r="B215" s="11" t="s">
        <v>41</v>
      </c>
      <c r="C215" s="11" t="s">
        <v>5</v>
      </c>
      <c r="D215">
        <v>62280.170000000064</v>
      </c>
    </row>
    <row r="216" spans="1:4" x14ac:dyDescent="0.3">
      <c r="A216">
        <v>2022</v>
      </c>
      <c r="B216" s="11" t="s">
        <v>41</v>
      </c>
      <c r="C216" s="11" t="s">
        <v>6</v>
      </c>
      <c r="D216">
        <v>519845.48000000033</v>
      </c>
    </row>
    <row r="217" spans="1:4" x14ac:dyDescent="0.3">
      <c r="A217">
        <v>2022</v>
      </c>
      <c r="B217" s="11" t="s">
        <v>41</v>
      </c>
      <c r="C217" s="11" t="s">
        <v>7</v>
      </c>
      <c r="D217">
        <v>23792.57</v>
      </c>
    </row>
    <row r="218" spans="1:4" x14ac:dyDescent="0.3">
      <c r="A218">
        <v>2022</v>
      </c>
      <c r="B218" s="11" t="s">
        <v>41</v>
      </c>
      <c r="C218" s="11" t="s">
        <v>8</v>
      </c>
      <c r="D218">
        <v>66242.664999999994</v>
      </c>
    </row>
    <row r="219" spans="1:4" x14ac:dyDescent="0.3">
      <c r="A219">
        <v>2022</v>
      </c>
      <c r="B219" s="11" t="s">
        <v>41</v>
      </c>
      <c r="C219" s="11" t="s">
        <v>9</v>
      </c>
      <c r="D219">
        <v>9463.8799999999992</v>
      </c>
    </row>
    <row r="220" spans="1:4" x14ac:dyDescent="0.3">
      <c r="A220">
        <v>2022</v>
      </c>
      <c r="B220" s="11" t="s">
        <v>41</v>
      </c>
      <c r="C220" s="11" t="s">
        <v>10</v>
      </c>
      <c r="D220">
        <v>9524.2200000000012</v>
      </c>
    </row>
    <row r="221" spans="1:4" x14ac:dyDescent="0.3">
      <c r="A221">
        <v>2022</v>
      </c>
      <c r="B221" s="11" t="s">
        <v>41</v>
      </c>
      <c r="C221" s="11" t="s">
        <v>11</v>
      </c>
      <c r="D221">
        <v>53229.250000000007</v>
      </c>
    </row>
    <row r="222" spans="1:4" x14ac:dyDescent="0.3">
      <c r="A222">
        <v>2022</v>
      </c>
      <c r="B222" s="11" t="s">
        <v>42</v>
      </c>
      <c r="C222" s="11" t="s">
        <v>2</v>
      </c>
      <c r="D222">
        <v>71.31</v>
      </c>
    </row>
    <row r="223" spans="1:4" x14ac:dyDescent="0.3">
      <c r="A223">
        <v>2022</v>
      </c>
      <c r="B223" s="11" t="s">
        <v>42</v>
      </c>
      <c r="C223" s="11" t="s">
        <v>3</v>
      </c>
      <c r="D223">
        <v>592.55999999999995</v>
      </c>
    </row>
    <row r="224" spans="1:4" x14ac:dyDescent="0.3">
      <c r="A224">
        <v>2022</v>
      </c>
      <c r="B224" s="11" t="s">
        <v>42</v>
      </c>
      <c r="C224" s="11" t="s">
        <v>4</v>
      </c>
      <c r="D224">
        <v>6096.05</v>
      </c>
    </row>
    <row r="225" spans="1:4" x14ac:dyDescent="0.3">
      <c r="A225">
        <v>2022</v>
      </c>
      <c r="B225" s="11" t="s">
        <v>42</v>
      </c>
      <c r="C225" s="11" t="s">
        <v>5</v>
      </c>
      <c r="D225">
        <v>68448.770000000077</v>
      </c>
    </row>
    <row r="226" spans="1:4" x14ac:dyDescent="0.3">
      <c r="A226">
        <v>2022</v>
      </c>
      <c r="B226" s="11" t="s">
        <v>42</v>
      </c>
      <c r="C226" s="11" t="s">
        <v>6</v>
      </c>
      <c r="D226">
        <v>568865.64000000141</v>
      </c>
    </row>
    <row r="227" spans="1:4" x14ac:dyDescent="0.3">
      <c r="A227">
        <v>2022</v>
      </c>
      <c r="B227" s="11" t="s">
        <v>42</v>
      </c>
      <c r="C227" s="11" t="s">
        <v>7</v>
      </c>
      <c r="D227">
        <v>27890.244999999999</v>
      </c>
    </row>
    <row r="228" spans="1:4" x14ac:dyDescent="0.3">
      <c r="A228">
        <v>2022</v>
      </c>
      <c r="B228" s="11" t="s">
        <v>42</v>
      </c>
      <c r="C228" s="11" t="s">
        <v>8</v>
      </c>
      <c r="D228">
        <v>82666.441000000006</v>
      </c>
    </row>
    <row r="229" spans="1:4" x14ac:dyDescent="0.3">
      <c r="A229">
        <v>2022</v>
      </c>
      <c r="B229" s="11" t="s">
        <v>42</v>
      </c>
      <c r="C229" s="11" t="s">
        <v>9</v>
      </c>
      <c r="D229">
        <v>10759.57</v>
      </c>
    </row>
    <row r="230" spans="1:4" x14ac:dyDescent="0.3">
      <c r="A230">
        <v>2022</v>
      </c>
      <c r="B230" s="11" t="s">
        <v>42</v>
      </c>
      <c r="C230" s="11" t="s">
        <v>10</v>
      </c>
      <c r="D230">
        <v>9932.6699999999983</v>
      </c>
    </row>
    <row r="231" spans="1:4" x14ac:dyDescent="0.3">
      <c r="A231">
        <v>2022</v>
      </c>
      <c r="B231" s="11" t="s">
        <v>42</v>
      </c>
      <c r="C231" s="11" t="s">
        <v>11</v>
      </c>
      <c r="D231">
        <v>84233.59</v>
      </c>
    </row>
    <row r="232" spans="1:4" x14ac:dyDescent="0.3">
      <c r="A232">
        <v>2023</v>
      </c>
      <c r="B232" s="11" t="s">
        <v>43</v>
      </c>
      <c r="C232" s="11" t="s">
        <v>2</v>
      </c>
      <c r="D232">
        <v>114.63</v>
      </c>
    </row>
    <row r="233" spans="1:4" x14ac:dyDescent="0.3">
      <c r="A233">
        <v>2023</v>
      </c>
      <c r="B233" s="11" t="s">
        <v>43</v>
      </c>
      <c r="C233" s="11" t="s">
        <v>3</v>
      </c>
      <c r="D233">
        <v>1197.5999999999999</v>
      </c>
    </row>
    <row r="234" spans="1:4" x14ac:dyDescent="0.3">
      <c r="A234">
        <v>2023</v>
      </c>
      <c r="B234" s="11" t="s">
        <v>43</v>
      </c>
      <c r="C234" s="11" t="s">
        <v>4</v>
      </c>
      <c r="D234">
        <v>8944.65</v>
      </c>
    </row>
    <row r="235" spans="1:4" x14ac:dyDescent="0.3">
      <c r="A235">
        <v>2023</v>
      </c>
      <c r="B235" s="11" t="s">
        <v>43</v>
      </c>
      <c r="C235" s="11" t="s">
        <v>5</v>
      </c>
      <c r="D235">
        <v>85154.470000000059</v>
      </c>
    </row>
    <row r="236" spans="1:4" x14ac:dyDescent="0.3">
      <c r="A236">
        <v>2023</v>
      </c>
      <c r="B236" s="11" t="s">
        <v>43</v>
      </c>
      <c r="C236" s="11" t="s">
        <v>6</v>
      </c>
      <c r="D236">
        <v>661362.96999999986</v>
      </c>
    </row>
    <row r="237" spans="1:4" x14ac:dyDescent="0.3">
      <c r="A237">
        <v>2023</v>
      </c>
      <c r="B237" s="11" t="s">
        <v>43</v>
      </c>
      <c r="C237" s="11" t="s">
        <v>7</v>
      </c>
      <c r="D237">
        <v>31395.309000000001</v>
      </c>
    </row>
    <row r="238" spans="1:4" x14ac:dyDescent="0.3">
      <c r="A238">
        <v>2023</v>
      </c>
      <c r="B238" s="11" t="s">
        <v>43</v>
      </c>
      <c r="C238" s="11" t="s">
        <v>8</v>
      </c>
      <c r="D238">
        <v>91425.14499999999</v>
      </c>
    </row>
    <row r="239" spans="1:4" x14ac:dyDescent="0.3">
      <c r="A239">
        <v>2023</v>
      </c>
      <c r="B239" s="11" t="s">
        <v>43</v>
      </c>
      <c r="C239" s="11" t="s">
        <v>9</v>
      </c>
      <c r="D239">
        <v>9019.9299999999985</v>
      </c>
    </row>
    <row r="240" spans="1:4" x14ac:dyDescent="0.3">
      <c r="A240">
        <v>2023</v>
      </c>
      <c r="B240" s="11" t="s">
        <v>43</v>
      </c>
      <c r="C240" s="11" t="s">
        <v>10</v>
      </c>
      <c r="D240">
        <v>16201.539999999997</v>
      </c>
    </row>
    <row r="241" spans="1:4" x14ac:dyDescent="0.3">
      <c r="A241">
        <v>2023</v>
      </c>
      <c r="B241" s="11" t="s">
        <v>43</v>
      </c>
      <c r="C241" s="11" t="s">
        <v>11</v>
      </c>
      <c r="D241">
        <v>92556.77</v>
      </c>
    </row>
    <row r="242" spans="1:4" x14ac:dyDescent="0.3">
      <c r="A242">
        <v>2023</v>
      </c>
      <c r="B242" s="11" t="s">
        <v>40</v>
      </c>
      <c r="C242" s="11" t="s">
        <v>2</v>
      </c>
      <c r="D242">
        <v>161.75</v>
      </c>
    </row>
    <row r="243" spans="1:4" x14ac:dyDescent="0.3">
      <c r="A243">
        <v>2023</v>
      </c>
      <c r="B243" s="11" t="s">
        <v>40</v>
      </c>
      <c r="C243" s="11" t="s">
        <v>3</v>
      </c>
      <c r="D243">
        <v>1575.17</v>
      </c>
    </row>
    <row r="244" spans="1:4" x14ac:dyDescent="0.3">
      <c r="A244">
        <v>2023</v>
      </c>
      <c r="B244" s="11" t="s">
        <v>40</v>
      </c>
      <c r="C244" s="11" t="s">
        <v>4</v>
      </c>
      <c r="D244">
        <v>11616.06</v>
      </c>
    </row>
    <row r="245" spans="1:4" x14ac:dyDescent="0.3">
      <c r="A245">
        <v>2023</v>
      </c>
      <c r="B245" s="11" t="s">
        <v>40</v>
      </c>
      <c r="C245" s="11" t="s">
        <v>5</v>
      </c>
      <c r="D245">
        <v>93077.859999999913</v>
      </c>
    </row>
    <row r="246" spans="1:4" x14ac:dyDescent="0.3">
      <c r="A246">
        <v>2023</v>
      </c>
      <c r="B246" s="11" t="s">
        <v>40</v>
      </c>
      <c r="C246" s="11" t="s">
        <v>6</v>
      </c>
      <c r="D246">
        <v>703306.01499999966</v>
      </c>
    </row>
    <row r="247" spans="1:4" x14ac:dyDescent="0.3">
      <c r="A247">
        <v>2023</v>
      </c>
      <c r="B247" s="11" t="s">
        <v>40</v>
      </c>
      <c r="C247" s="11" t="s">
        <v>7</v>
      </c>
      <c r="D247">
        <v>46436.584999999999</v>
      </c>
    </row>
    <row r="248" spans="1:4" x14ac:dyDescent="0.3">
      <c r="A248">
        <v>2023</v>
      </c>
      <c r="B248" s="11" t="s">
        <v>40</v>
      </c>
      <c r="C248" s="11" t="s">
        <v>8</v>
      </c>
      <c r="D248">
        <v>138209.58699999994</v>
      </c>
    </row>
    <row r="249" spans="1:4" x14ac:dyDescent="0.3">
      <c r="A249">
        <v>2023</v>
      </c>
      <c r="B249" s="11" t="s">
        <v>40</v>
      </c>
      <c r="C249" s="11" t="s">
        <v>9</v>
      </c>
      <c r="D249">
        <v>16135.829999999998</v>
      </c>
    </row>
    <row r="250" spans="1:4" x14ac:dyDescent="0.3">
      <c r="A250">
        <v>2023</v>
      </c>
      <c r="B250" s="11" t="s">
        <v>40</v>
      </c>
      <c r="C250" s="11" t="s">
        <v>10</v>
      </c>
      <c r="D250">
        <v>18950.350000000006</v>
      </c>
    </row>
    <row r="251" spans="1:4" x14ac:dyDescent="0.3">
      <c r="A251">
        <v>2023</v>
      </c>
      <c r="B251" s="11" t="s">
        <v>40</v>
      </c>
      <c r="C251" s="11" t="s">
        <v>11</v>
      </c>
      <c r="D251">
        <v>115362.9</v>
      </c>
    </row>
    <row r="252" spans="1:4" x14ac:dyDescent="0.3">
      <c r="A252">
        <v>2023</v>
      </c>
      <c r="B252" s="11" t="s">
        <v>41</v>
      </c>
      <c r="C252" s="11" t="s">
        <v>2</v>
      </c>
      <c r="D252">
        <v>232.92999999999998</v>
      </c>
    </row>
    <row r="253" spans="1:4" x14ac:dyDescent="0.3">
      <c r="A253">
        <v>2023</v>
      </c>
      <c r="B253" s="11" t="s">
        <v>41</v>
      </c>
      <c r="C253" s="11" t="s">
        <v>3</v>
      </c>
      <c r="D253">
        <v>1839.87</v>
      </c>
    </row>
    <row r="254" spans="1:4" x14ac:dyDescent="0.3">
      <c r="A254">
        <v>2023</v>
      </c>
      <c r="B254" s="11" t="s">
        <v>41</v>
      </c>
      <c r="C254" s="11" t="s">
        <v>4</v>
      </c>
      <c r="D254">
        <v>12948.73</v>
      </c>
    </row>
    <row r="255" spans="1:4" x14ac:dyDescent="0.3">
      <c r="A255">
        <v>2023</v>
      </c>
      <c r="B255" s="11" t="s">
        <v>41</v>
      </c>
      <c r="C255" s="11" t="s">
        <v>5</v>
      </c>
      <c r="D255">
        <v>87127.44</v>
      </c>
    </row>
    <row r="256" spans="1:4" x14ac:dyDescent="0.3">
      <c r="A256">
        <v>2023</v>
      </c>
      <c r="B256" s="11" t="s">
        <v>41</v>
      </c>
      <c r="C256" s="11" t="s">
        <v>6</v>
      </c>
      <c r="D256">
        <v>877465.30500000005</v>
      </c>
    </row>
    <row r="257" spans="1:4" x14ac:dyDescent="0.3">
      <c r="A257">
        <v>2023</v>
      </c>
      <c r="B257" s="11" t="s">
        <v>41</v>
      </c>
      <c r="C257" s="11" t="s">
        <v>7</v>
      </c>
      <c r="D257">
        <v>60537.434999999998</v>
      </c>
    </row>
    <row r="258" spans="1:4" x14ac:dyDescent="0.3">
      <c r="A258">
        <v>2023</v>
      </c>
      <c r="B258" s="11" t="s">
        <v>41</v>
      </c>
      <c r="C258" s="11" t="s">
        <v>8</v>
      </c>
      <c r="D258">
        <v>172792.02800000002</v>
      </c>
    </row>
    <row r="259" spans="1:4" x14ac:dyDescent="0.3">
      <c r="A259">
        <v>2023</v>
      </c>
      <c r="B259" s="11" t="s">
        <v>41</v>
      </c>
      <c r="C259" s="11" t="s">
        <v>9</v>
      </c>
      <c r="D259">
        <v>23747.624999999996</v>
      </c>
    </row>
    <row r="260" spans="1:4" x14ac:dyDescent="0.3">
      <c r="A260">
        <v>2023</v>
      </c>
      <c r="B260" s="11" t="s">
        <v>41</v>
      </c>
      <c r="C260" s="11" t="s">
        <v>10</v>
      </c>
      <c r="D260">
        <v>20430.059999999998</v>
      </c>
    </row>
    <row r="261" spans="1:4" x14ac:dyDescent="0.3">
      <c r="A261">
        <v>2023</v>
      </c>
      <c r="B261" s="11" t="s">
        <v>41</v>
      </c>
      <c r="C261" s="11" t="s">
        <v>11</v>
      </c>
      <c r="D261">
        <v>164163.23000000001</v>
      </c>
    </row>
    <row r="262" spans="1:4" x14ac:dyDescent="0.3">
      <c r="A262">
        <v>2023</v>
      </c>
      <c r="B262" s="11" t="s">
        <v>42</v>
      </c>
      <c r="C262" s="11" t="s">
        <v>2</v>
      </c>
      <c r="D262">
        <v>259.27999999999997</v>
      </c>
    </row>
    <row r="263" spans="1:4" x14ac:dyDescent="0.3">
      <c r="A263">
        <v>2023</v>
      </c>
      <c r="B263" s="11" t="s">
        <v>42</v>
      </c>
      <c r="C263" s="11" t="s">
        <v>3</v>
      </c>
      <c r="D263">
        <v>2388.6600000000003</v>
      </c>
    </row>
    <row r="264" spans="1:4" x14ac:dyDescent="0.3">
      <c r="A264">
        <v>2023</v>
      </c>
      <c r="B264" s="11" t="s">
        <v>42</v>
      </c>
      <c r="C264" s="11" t="s">
        <v>4</v>
      </c>
      <c r="D264">
        <v>15266.220000000001</v>
      </c>
    </row>
    <row r="265" spans="1:4" x14ac:dyDescent="0.3">
      <c r="A265">
        <v>2023</v>
      </c>
      <c r="B265" s="11" t="s">
        <v>42</v>
      </c>
      <c r="C265" s="11" t="s">
        <v>5</v>
      </c>
      <c r="D265">
        <v>91152.87</v>
      </c>
    </row>
    <row r="266" spans="1:4" x14ac:dyDescent="0.3">
      <c r="A266">
        <v>2023</v>
      </c>
      <c r="B266" s="11" t="s">
        <v>42</v>
      </c>
      <c r="C266" s="11" t="s">
        <v>6</v>
      </c>
      <c r="D266">
        <v>1058090.1399999999</v>
      </c>
    </row>
    <row r="267" spans="1:4" x14ac:dyDescent="0.3">
      <c r="A267">
        <v>2023</v>
      </c>
      <c r="B267" s="11" t="s">
        <v>42</v>
      </c>
      <c r="C267" s="11" t="s">
        <v>7</v>
      </c>
      <c r="D267">
        <v>52933.18</v>
      </c>
    </row>
    <row r="268" spans="1:4" x14ac:dyDescent="0.3">
      <c r="A268">
        <v>2023</v>
      </c>
      <c r="B268" s="11" t="s">
        <v>42</v>
      </c>
      <c r="C268" s="11" t="s">
        <v>8</v>
      </c>
      <c r="D268">
        <v>146728.86899999998</v>
      </c>
    </row>
    <row r="269" spans="1:4" x14ac:dyDescent="0.3">
      <c r="A269">
        <v>2023</v>
      </c>
      <c r="B269" s="11" t="s">
        <v>42</v>
      </c>
      <c r="C269" s="11" t="s">
        <v>9</v>
      </c>
      <c r="D269">
        <v>28842.273999999998</v>
      </c>
    </row>
    <row r="270" spans="1:4" x14ac:dyDescent="0.3">
      <c r="A270">
        <v>2023</v>
      </c>
      <c r="B270" s="11" t="s">
        <v>42</v>
      </c>
      <c r="C270" s="11" t="s">
        <v>10</v>
      </c>
      <c r="D270">
        <v>27468.450000000004</v>
      </c>
    </row>
    <row r="271" spans="1:4" x14ac:dyDescent="0.3">
      <c r="A271">
        <v>2023</v>
      </c>
      <c r="B271" s="11" t="s">
        <v>42</v>
      </c>
      <c r="C271" s="11" t="s">
        <v>11</v>
      </c>
      <c r="D271">
        <v>187844.77499999999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CAEE1-E747-4C9E-AE8C-940FD1DC4C8C}">
  <dimension ref="A1:L36"/>
  <sheetViews>
    <sheetView tabSelected="1" workbookViewId="0">
      <selection activeCell="B17" sqref="B17"/>
    </sheetView>
  </sheetViews>
  <sheetFormatPr baseColWidth="10" defaultRowHeight="14.4" x14ac:dyDescent="0.3"/>
  <cols>
    <col min="1" max="1" width="19.5546875" bestFit="1" customWidth="1"/>
    <col min="2" max="2" width="34.6640625" bestFit="1" customWidth="1"/>
    <col min="3" max="3" width="30.5546875" bestFit="1" customWidth="1"/>
    <col min="4" max="4" width="33.6640625" bestFit="1" customWidth="1"/>
    <col min="5" max="5" width="31.6640625" bestFit="1" customWidth="1"/>
    <col min="6" max="6" width="23.77734375" bestFit="1" customWidth="1"/>
    <col min="7" max="7" width="34.5546875" bestFit="1" customWidth="1"/>
    <col min="8" max="8" width="30.44140625" bestFit="1" customWidth="1"/>
    <col min="9" max="9" width="33.5546875" bestFit="1" customWidth="1"/>
    <col min="10" max="10" width="31.5546875" bestFit="1" customWidth="1"/>
    <col min="11" max="11" width="23.6640625" bestFit="1" customWidth="1"/>
    <col min="12" max="12" width="12" bestFit="1" customWidth="1"/>
  </cols>
  <sheetData>
    <row r="1" spans="1:12" x14ac:dyDescent="0.3">
      <c r="A1" s="12" t="s">
        <v>46</v>
      </c>
      <c r="B1" s="12" t="s">
        <v>47</v>
      </c>
    </row>
    <row r="2" spans="1:12" x14ac:dyDescent="0.3">
      <c r="A2" s="12" t="s">
        <v>44</v>
      </c>
      <c r="B2" t="s">
        <v>11</v>
      </c>
      <c r="C2" t="s">
        <v>8</v>
      </c>
      <c r="D2" t="s">
        <v>10</v>
      </c>
      <c r="E2" t="s">
        <v>9</v>
      </c>
      <c r="F2" t="s">
        <v>7</v>
      </c>
      <c r="G2" t="s">
        <v>6</v>
      </c>
      <c r="H2" t="s">
        <v>3</v>
      </c>
      <c r="I2" t="s">
        <v>5</v>
      </c>
      <c r="J2" t="s">
        <v>4</v>
      </c>
      <c r="K2" t="s">
        <v>2</v>
      </c>
      <c r="L2" t="s">
        <v>45</v>
      </c>
    </row>
    <row r="3" spans="1:12" x14ac:dyDescent="0.3">
      <c r="A3" s="13">
        <v>2017</v>
      </c>
      <c r="B3" s="11">
        <v>0</v>
      </c>
      <c r="C3" s="11">
        <v>9687.61</v>
      </c>
      <c r="D3" s="11">
        <v>1930.16</v>
      </c>
      <c r="E3" s="11">
        <v>1809.29</v>
      </c>
      <c r="F3" s="11">
        <v>9522.3230000000003</v>
      </c>
      <c r="G3" s="11">
        <v>0</v>
      </c>
      <c r="H3" s="11">
        <v>34726.828999999998</v>
      </c>
      <c r="I3" s="11">
        <v>159804.43800000002</v>
      </c>
      <c r="J3" s="11">
        <v>9138.42</v>
      </c>
      <c r="K3" s="11">
        <v>7153.17</v>
      </c>
      <c r="L3" s="11">
        <v>233772.24</v>
      </c>
    </row>
    <row r="4" spans="1:12" x14ac:dyDescent="0.3">
      <c r="A4" s="14" t="s">
        <v>40</v>
      </c>
      <c r="B4" s="11">
        <v>0</v>
      </c>
      <c r="C4" s="11">
        <v>1459.3400000000001</v>
      </c>
      <c r="D4" s="11">
        <v>442.04</v>
      </c>
      <c r="E4" s="11">
        <v>381.65999999999997</v>
      </c>
      <c r="F4" s="11">
        <v>1018.82</v>
      </c>
      <c r="G4" s="11">
        <v>0</v>
      </c>
      <c r="H4" s="11">
        <v>7365.99</v>
      </c>
      <c r="I4" s="11">
        <v>28788.57</v>
      </c>
      <c r="J4" s="11">
        <v>1831.02</v>
      </c>
      <c r="K4" s="11">
        <v>1550.7800000000002</v>
      </c>
      <c r="L4" s="11">
        <v>42838.219999999994</v>
      </c>
    </row>
    <row r="5" spans="1:12" x14ac:dyDescent="0.3">
      <c r="A5" s="14" t="s">
        <v>41</v>
      </c>
      <c r="B5" s="11">
        <v>0</v>
      </c>
      <c r="C5" s="11">
        <v>3770.79</v>
      </c>
      <c r="D5" s="11">
        <v>546.15000000000009</v>
      </c>
      <c r="E5" s="11">
        <v>647.55999999999995</v>
      </c>
      <c r="F5" s="11">
        <v>3532.4</v>
      </c>
      <c r="G5" s="11">
        <v>0</v>
      </c>
      <c r="H5" s="11">
        <v>14692.939999999999</v>
      </c>
      <c r="I5" s="11">
        <v>57722.76</v>
      </c>
      <c r="J5" s="11">
        <v>2461.86</v>
      </c>
      <c r="K5" s="11">
        <v>3571.87</v>
      </c>
      <c r="L5" s="11">
        <v>86946.33</v>
      </c>
    </row>
    <row r="6" spans="1:12" x14ac:dyDescent="0.3">
      <c r="A6" s="14" t="s">
        <v>42</v>
      </c>
      <c r="B6" s="11">
        <v>0</v>
      </c>
      <c r="C6" s="11">
        <v>4457.4799999999996</v>
      </c>
      <c r="D6" s="11">
        <v>941.97</v>
      </c>
      <c r="E6" s="11">
        <v>780.07</v>
      </c>
      <c r="F6" s="11">
        <v>4971.1030000000001</v>
      </c>
      <c r="G6" s="11">
        <v>0</v>
      </c>
      <c r="H6" s="11">
        <v>12667.899000000001</v>
      </c>
      <c r="I6" s="11">
        <v>73293.108000000007</v>
      </c>
      <c r="J6" s="11">
        <v>4845.54</v>
      </c>
      <c r="K6" s="11">
        <v>2030.52</v>
      </c>
      <c r="L6" s="11">
        <v>103987.69</v>
      </c>
    </row>
    <row r="7" spans="1:12" x14ac:dyDescent="0.3">
      <c r="A7" s="13">
        <v>2018</v>
      </c>
      <c r="B7" s="11">
        <v>0</v>
      </c>
      <c r="C7" s="11">
        <v>25016.063999999998</v>
      </c>
      <c r="D7" s="11">
        <v>5227.16</v>
      </c>
      <c r="E7" s="11">
        <v>3549.4500000000003</v>
      </c>
      <c r="F7" s="11">
        <v>31257.83</v>
      </c>
      <c r="G7" s="11">
        <v>0</v>
      </c>
      <c r="H7" s="11">
        <v>22345.45</v>
      </c>
      <c r="I7" s="11">
        <v>258047.478</v>
      </c>
      <c r="J7" s="11">
        <v>12885.265000000001</v>
      </c>
      <c r="K7" s="11">
        <v>2626.32</v>
      </c>
      <c r="L7" s="11">
        <v>360955.01699999999</v>
      </c>
    </row>
    <row r="8" spans="1:12" x14ac:dyDescent="0.3">
      <c r="A8" s="14" t="s">
        <v>43</v>
      </c>
      <c r="B8" s="11">
        <v>0</v>
      </c>
      <c r="C8" s="11">
        <v>4752.1000000000004</v>
      </c>
      <c r="D8" s="11">
        <v>1054.48</v>
      </c>
      <c r="E8" s="11">
        <v>422.4</v>
      </c>
      <c r="F8" s="11">
        <v>5529.53</v>
      </c>
      <c r="G8" s="11">
        <v>0</v>
      </c>
      <c r="H8" s="11">
        <v>6798.88</v>
      </c>
      <c r="I8" s="11">
        <v>55231.385000000002</v>
      </c>
      <c r="J8" s="11">
        <v>2424.6400000000003</v>
      </c>
      <c r="K8" s="11">
        <v>1077.6400000000001</v>
      </c>
      <c r="L8" s="11">
        <v>77291.054999999993</v>
      </c>
    </row>
    <row r="9" spans="1:12" x14ac:dyDescent="0.3">
      <c r="A9" s="14" t="s">
        <v>40</v>
      </c>
      <c r="B9" s="11">
        <v>0</v>
      </c>
      <c r="C9" s="11">
        <v>6742.9</v>
      </c>
      <c r="D9" s="11">
        <v>836.96</v>
      </c>
      <c r="E9" s="11">
        <v>987.86</v>
      </c>
      <c r="F9" s="11">
        <v>7658.4299999999994</v>
      </c>
      <c r="G9" s="11">
        <v>0</v>
      </c>
      <c r="H9" s="11">
        <v>7507.3</v>
      </c>
      <c r="I9" s="11">
        <v>70160.84</v>
      </c>
      <c r="J9" s="11">
        <v>3044.2899999999995</v>
      </c>
      <c r="K9" s="11">
        <v>745.33</v>
      </c>
      <c r="L9" s="11">
        <v>97683.909999999989</v>
      </c>
    </row>
    <row r="10" spans="1:12" x14ac:dyDescent="0.3">
      <c r="A10" s="14" t="s">
        <v>41</v>
      </c>
      <c r="B10" s="11">
        <v>0</v>
      </c>
      <c r="C10" s="11">
        <v>6108.62</v>
      </c>
      <c r="D10" s="11">
        <v>1691.35</v>
      </c>
      <c r="E10" s="11">
        <v>1065.5900000000001</v>
      </c>
      <c r="F10" s="11">
        <v>9322.0399999999991</v>
      </c>
      <c r="G10" s="11">
        <v>0</v>
      </c>
      <c r="H10" s="11">
        <v>5454.96</v>
      </c>
      <c r="I10" s="11">
        <v>61124.772999999994</v>
      </c>
      <c r="J10" s="11">
        <v>3464.29</v>
      </c>
      <c r="K10" s="11">
        <v>390.24</v>
      </c>
      <c r="L10" s="11">
        <v>88621.862999999983</v>
      </c>
    </row>
    <row r="11" spans="1:12" x14ac:dyDescent="0.3">
      <c r="A11" s="14" t="s">
        <v>42</v>
      </c>
      <c r="B11" s="11">
        <v>0</v>
      </c>
      <c r="C11" s="11">
        <v>7412.4440000000004</v>
      </c>
      <c r="D11" s="11">
        <v>1644.37</v>
      </c>
      <c r="E11" s="11">
        <v>1073.5999999999999</v>
      </c>
      <c r="F11" s="11">
        <v>8747.83</v>
      </c>
      <c r="G11" s="11">
        <v>0</v>
      </c>
      <c r="H11" s="11">
        <v>2584.3100000000004</v>
      </c>
      <c r="I11" s="11">
        <v>71530.48</v>
      </c>
      <c r="J11" s="11">
        <v>3952.0450000000001</v>
      </c>
      <c r="K11" s="11">
        <v>413.11</v>
      </c>
      <c r="L11" s="11">
        <v>97358.188999999998</v>
      </c>
    </row>
    <row r="12" spans="1:12" x14ac:dyDescent="0.3">
      <c r="A12" s="13">
        <v>2019</v>
      </c>
      <c r="B12" s="11">
        <v>0</v>
      </c>
      <c r="C12" s="11">
        <v>38053.951999999997</v>
      </c>
      <c r="D12" s="11">
        <v>10086.5</v>
      </c>
      <c r="E12" s="11">
        <v>5952.75</v>
      </c>
      <c r="F12" s="11">
        <v>39676.07</v>
      </c>
      <c r="G12" s="11">
        <v>0</v>
      </c>
      <c r="H12" s="11">
        <v>7278.7699999999995</v>
      </c>
      <c r="I12" s="11">
        <v>418151.63399999996</v>
      </c>
      <c r="J12" s="11">
        <v>20244.45</v>
      </c>
      <c r="K12" s="11">
        <v>1328.4499999999998</v>
      </c>
      <c r="L12" s="11">
        <v>540772.576</v>
      </c>
    </row>
    <row r="13" spans="1:12" x14ac:dyDescent="0.3">
      <c r="A13" s="14" t="s">
        <v>43</v>
      </c>
      <c r="B13" s="11">
        <v>0</v>
      </c>
      <c r="C13" s="11">
        <v>7635.04</v>
      </c>
      <c r="D13" s="11">
        <v>1482.6599999999999</v>
      </c>
      <c r="E13" s="11">
        <v>1340.87</v>
      </c>
      <c r="F13" s="11">
        <v>8837.39</v>
      </c>
      <c r="G13" s="11">
        <v>0</v>
      </c>
      <c r="H13" s="11">
        <v>1872.1799999999998</v>
      </c>
      <c r="I13" s="11">
        <v>87304.15</v>
      </c>
      <c r="J13" s="11">
        <v>4005.45</v>
      </c>
      <c r="K13" s="11">
        <v>375.29999999999995</v>
      </c>
      <c r="L13" s="11">
        <v>112853.04</v>
      </c>
    </row>
    <row r="14" spans="1:12" x14ac:dyDescent="0.3">
      <c r="A14" s="14" t="s">
        <v>40</v>
      </c>
      <c r="B14" s="11">
        <v>0</v>
      </c>
      <c r="C14" s="11">
        <v>9696.0560000000005</v>
      </c>
      <c r="D14" s="11">
        <v>1873.04</v>
      </c>
      <c r="E14" s="11">
        <v>1337.29</v>
      </c>
      <c r="F14" s="11">
        <v>10991.35</v>
      </c>
      <c r="G14" s="11">
        <v>0</v>
      </c>
      <c r="H14" s="11">
        <v>1921.82</v>
      </c>
      <c r="I14" s="11">
        <v>79051.239999999991</v>
      </c>
      <c r="J14" s="11">
        <v>4438.9799999999996</v>
      </c>
      <c r="K14" s="11">
        <v>369.28</v>
      </c>
      <c r="L14" s="11">
        <v>109679.056</v>
      </c>
    </row>
    <row r="15" spans="1:12" x14ac:dyDescent="0.3">
      <c r="A15" s="14" t="s">
        <v>41</v>
      </c>
      <c r="B15" s="11">
        <v>0</v>
      </c>
      <c r="C15" s="11">
        <v>9680.0799999999981</v>
      </c>
      <c r="D15" s="11">
        <v>3976.9199999999996</v>
      </c>
      <c r="E15" s="11">
        <v>1449.1100000000001</v>
      </c>
      <c r="F15" s="11">
        <v>9195.18</v>
      </c>
      <c r="G15" s="11">
        <v>0</v>
      </c>
      <c r="H15" s="11">
        <v>1694.07</v>
      </c>
      <c r="I15" s="11">
        <v>117522.36</v>
      </c>
      <c r="J15" s="11">
        <v>5380.55</v>
      </c>
      <c r="K15" s="11">
        <v>311.23</v>
      </c>
      <c r="L15" s="11">
        <v>149209.5</v>
      </c>
    </row>
    <row r="16" spans="1:12" x14ac:dyDescent="0.3">
      <c r="A16" s="14" t="s">
        <v>42</v>
      </c>
      <c r="B16" s="11">
        <v>0</v>
      </c>
      <c r="C16" s="11">
        <v>11042.776</v>
      </c>
      <c r="D16" s="11">
        <v>2753.88</v>
      </c>
      <c r="E16" s="11">
        <v>1825.48</v>
      </c>
      <c r="F16" s="11">
        <v>10652.15</v>
      </c>
      <c r="G16" s="11">
        <v>0</v>
      </c>
      <c r="H16" s="11">
        <v>1790.7</v>
      </c>
      <c r="I16" s="11">
        <v>134273.88399999999</v>
      </c>
      <c r="J16" s="11">
        <v>6419.47</v>
      </c>
      <c r="K16" s="11">
        <v>272.64</v>
      </c>
      <c r="L16" s="11">
        <v>169030.98</v>
      </c>
    </row>
    <row r="17" spans="1:12" x14ac:dyDescent="0.3">
      <c r="A17" s="13">
        <v>2020</v>
      </c>
      <c r="B17" s="11">
        <v>0</v>
      </c>
      <c r="C17" s="11">
        <v>76469.065000000002</v>
      </c>
      <c r="D17" s="11">
        <v>19646.794999999998</v>
      </c>
      <c r="E17" s="11">
        <v>11527.35</v>
      </c>
      <c r="F17" s="11">
        <v>57739.119999999995</v>
      </c>
      <c r="G17" s="11">
        <v>0</v>
      </c>
      <c r="H17" s="11">
        <v>6718.5599999999995</v>
      </c>
      <c r="I17" s="11">
        <v>762715.32000000007</v>
      </c>
      <c r="J17" s="11">
        <v>31132.23</v>
      </c>
      <c r="K17" s="11">
        <v>783.01</v>
      </c>
      <c r="L17" s="11">
        <v>966731.45000000007</v>
      </c>
    </row>
    <row r="18" spans="1:12" x14ac:dyDescent="0.3">
      <c r="A18" s="14" t="s">
        <v>43</v>
      </c>
      <c r="B18" s="11">
        <v>0</v>
      </c>
      <c r="C18" s="11">
        <v>33050.760999999999</v>
      </c>
      <c r="D18" s="11">
        <v>8912.869999999999</v>
      </c>
      <c r="E18" s="11">
        <v>5129.18</v>
      </c>
      <c r="F18" s="11">
        <v>24027.52</v>
      </c>
      <c r="G18" s="11">
        <v>0</v>
      </c>
      <c r="H18" s="11">
        <v>3151.27</v>
      </c>
      <c r="I18" s="11">
        <v>291010.27</v>
      </c>
      <c r="J18" s="11">
        <v>12799.08</v>
      </c>
      <c r="K18" s="11">
        <v>329.90999999999997</v>
      </c>
      <c r="L18" s="11">
        <v>378410.86100000003</v>
      </c>
    </row>
    <row r="19" spans="1:12" x14ac:dyDescent="0.3">
      <c r="A19" s="14" t="s">
        <v>40</v>
      </c>
      <c r="B19" s="11">
        <v>0</v>
      </c>
      <c r="C19" s="11">
        <v>9349.9740000000002</v>
      </c>
      <c r="D19" s="11">
        <v>3440.71</v>
      </c>
      <c r="E19" s="11">
        <v>1526.6399999999999</v>
      </c>
      <c r="F19" s="11">
        <v>7646.29</v>
      </c>
      <c r="G19" s="11">
        <v>0</v>
      </c>
      <c r="H19" s="11">
        <v>868.91</v>
      </c>
      <c r="I19" s="11">
        <v>151206.88999999998</v>
      </c>
      <c r="J19" s="11">
        <v>7002.6900000000005</v>
      </c>
      <c r="K19" s="11">
        <v>116.80000000000001</v>
      </c>
      <c r="L19" s="11">
        <v>181158.90399999998</v>
      </c>
    </row>
    <row r="20" spans="1:12" x14ac:dyDescent="0.3">
      <c r="A20" s="14" t="s">
        <v>41</v>
      </c>
      <c r="B20" s="11">
        <v>0</v>
      </c>
      <c r="C20" s="11">
        <v>15274.66</v>
      </c>
      <c r="D20" s="11">
        <v>3701.7149999999997</v>
      </c>
      <c r="E20" s="11">
        <v>2135.1000000000004</v>
      </c>
      <c r="F20" s="11">
        <v>11638.55</v>
      </c>
      <c r="G20" s="11">
        <v>0</v>
      </c>
      <c r="H20" s="11">
        <v>1260.19</v>
      </c>
      <c r="I20" s="11">
        <v>148263.26</v>
      </c>
      <c r="J20" s="11">
        <v>5770.83</v>
      </c>
      <c r="K20" s="11">
        <v>161.72</v>
      </c>
      <c r="L20" s="11">
        <v>188206.02499999999</v>
      </c>
    </row>
    <row r="21" spans="1:12" x14ac:dyDescent="0.3">
      <c r="A21" s="14" t="s">
        <v>42</v>
      </c>
      <c r="B21" s="11">
        <v>0</v>
      </c>
      <c r="C21" s="11">
        <v>18793.670000000002</v>
      </c>
      <c r="D21" s="11">
        <v>3591.5</v>
      </c>
      <c r="E21" s="11">
        <v>2736.4300000000003</v>
      </c>
      <c r="F21" s="11">
        <v>14426.759999999998</v>
      </c>
      <c r="G21" s="11">
        <v>0</v>
      </c>
      <c r="H21" s="11">
        <v>1438.19</v>
      </c>
      <c r="I21" s="11">
        <v>172234.9</v>
      </c>
      <c r="J21" s="11">
        <v>5559.63</v>
      </c>
      <c r="K21" s="11">
        <v>174.57999999999998</v>
      </c>
      <c r="L21" s="11">
        <v>218955.66</v>
      </c>
    </row>
    <row r="22" spans="1:12" x14ac:dyDescent="0.3">
      <c r="A22" s="13">
        <v>2021</v>
      </c>
      <c r="B22" s="11">
        <v>13080.560000000001</v>
      </c>
      <c r="C22" s="11">
        <v>98188.668000000005</v>
      </c>
      <c r="D22" s="11">
        <v>18162.38</v>
      </c>
      <c r="E22" s="11">
        <v>15346.744999999999</v>
      </c>
      <c r="F22" s="11">
        <v>51477.813000000002</v>
      </c>
      <c r="G22" s="11">
        <v>430931.3250000003</v>
      </c>
      <c r="H22" s="11">
        <v>3755.49</v>
      </c>
      <c r="I22" s="11">
        <v>302202.95999999996</v>
      </c>
      <c r="J22" s="11">
        <v>22937.309999999998</v>
      </c>
      <c r="K22" s="11">
        <v>428.92</v>
      </c>
      <c r="L22" s="11">
        <v>956512.17100000021</v>
      </c>
    </row>
    <row r="23" spans="1:12" x14ac:dyDescent="0.3">
      <c r="A23" s="14" t="s">
        <v>40</v>
      </c>
      <c r="B23" s="11">
        <v>0</v>
      </c>
      <c r="C23" s="11">
        <v>32305.530000000002</v>
      </c>
      <c r="D23" s="11">
        <v>5965.84</v>
      </c>
      <c r="E23" s="11">
        <v>4613.2</v>
      </c>
      <c r="F23" s="11">
        <v>16087.624000000002</v>
      </c>
      <c r="G23" s="11">
        <v>0</v>
      </c>
      <c r="H23" s="11">
        <v>1601.6399999999999</v>
      </c>
      <c r="I23" s="11">
        <v>143713.37999999998</v>
      </c>
      <c r="J23" s="11">
        <v>8568.4</v>
      </c>
      <c r="K23" s="11">
        <v>183.13</v>
      </c>
      <c r="L23" s="11">
        <v>213038.74399999998</v>
      </c>
    </row>
    <row r="24" spans="1:12" x14ac:dyDescent="0.3">
      <c r="A24" s="14" t="s">
        <v>41</v>
      </c>
      <c r="B24" s="11">
        <v>0</v>
      </c>
      <c r="C24" s="11">
        <v>28464.998</v>
      </c>
      <c r="D24" s="11">
        <v>5645.1200000000008</v>
      </c>
      <c r="E24" s="11">
        <v>3783.39</v>
      </c>
      <c r="F24" s="11">
        <v>12359.739000000001</v>
      </c>
      <c r="G24" s="11">
        <v>0</v>
      </c>
      <c r="H24" s="11">
        <v>1270.3600000000001</v>
      </c>
      <c r="I24" s="11">
        <v>107428.59000000001</v>
      </c>
      <c r="J24" s="11">
        <v>8339.16</v>
      </c>
      <c r="K24" s="11">
        <v>160.58000000000001</v>
      </c>
      <c r="L24" s="11">
        <v>167451.93700000001</v>
      </c>
    </row>
    <row r="25" spans="1:12" x14ac:dyDescent="0.3">
      <c r="A25" s="14" t="s">
        <v>42</v>
      </c>
      <c r="B25" s="11">
        <v>13080.560000000001</v>
      </c>
      <c r="C25" s="11">
        <v>37418.14</v>
      </c>
      <c r="D25" s="11">
        <v>6551.4199999999992</v>
      </c>
      <c r="E25" s="11">
        <v>6950.1549999999997</v>
      </c>
      <c r="F25" s="11">
        <v>23030.449999999997</v>
      </c>
      <c r="G25" s="11">
        <v>430931.3250000003</v>
      </c>
      <c r="H25" s="11">
        <v>883.49</v>
      </c>
      <c r="I25" s="11">
        <v>51060.989999999976</v>
      </c>
      <c r="J25" s="11">
        <v>6029.75</v>
      </c>
      <c r="K25" s="11">
        <v>85.21</v>
      </c>
      <c r="L25" s="11">
        <v>576021.49000000022</v>
      </c>
    </row>
    <row r="26" spans="1:12" x14ac:dyDescent="0.3">
      <c r="A26" s="13">
        <v>2022</v>
      </c>
      <c r="B26" s="11">
        <v>255314.38</v>
      </c>
      <c r="C26" s="11">
        <v>256071.70999999996</v>
      </c>
      <c r="D26" s="11">
        <v>36839.74</v>
      </c>
      <c r="E26" s="11">
        <v>38869.366000000002</v>
      </c>
      <c r="F26" s="11">
        <v>104709.29999999999</v>
      </c>
      <c r="G26" s="11">
        <v>2800358.3450000021</v>
      </c>
      <c r="H26" s="11">
        <v>4630.75</v>
      </c>
      <c r="I26" s="11">
        <v>304424.03000000014</v>
      </c>
      <c r="J26" s="11">
        <v>27368.38</v>
      </c>
      <c r="K26" s="11">
        <v>324.29000000000002</v>
      </c>
      <c r="L26" s="11">
        <v>3828910.2910000021</v>
      </c>
    </row>
    <row r="27" spans="1:12" x14ac:dyDescent="0.3">
      <c r="A27" s="14" t="s">
        <v>43</v>
      </c>
      <c r="B27" s="11">
        <v>25367.465</v>
      </c>
      <c r="C27" s="11">
        <v>44819.729999999996</v>
      </c>
      <c r="D27" s="11">
        <v>7104.9000000000005</v>
      </c>
      <c r="E27" s="11">
        <v>7980.076</v>
      </c>
      <c r="F27" s="11">
        <v>21395.760000000002</v>
      </c>
      <c r="G27" s="11">
        <v>500785.70500000002</v>
      </c>
      <c r="H27" s="11">
        <v>2330.48</v>
      </c>
      <c r="I27" s="11">
        <v>54036.91</v>
      </c>
      <c r="J27" s="11">
        <v>8525.25</v>
      </c>
      <c r="K27" s="11">
        <v>89.58</v>
      </c>
      <c r="L27" s="11">
        <v>672435.85599999991</v>
      </c>
    </row>
    <row r="28" spans="1:12" x14ac:dyDescent="0.3">
      <c r="A28" s="14" t="s">
        <v>40</v>
      </c>
      <c r="B28" s="11">
        <v>92484.074999999997</v>
      </c>
      <c r="C28" s="11">
        <v>62342.873999999996</v>
      </c>
      <c r="D28" s="11">
        <v>10277.949999999999</v>
      </c>
      <c r="E28" s="11">
        <v>10665.84</v>
      </c>
      <c r="F28" s="11">
        <v>31630.724999999999</v>
      </c>
      <c r="G28" s="11">
        <v>1210861.52</v>
      </c>
      <c r="H28" s="11">
        <v>980.30000000000007</v>
      </c>
      <c r="I28" s="11">
        <v>119658.18</v>
      </c>
      <c r="J28" s="11">
        <v>7671.6599999999989</v>
      </c>
      <c r="K28" s="11">
        <v>100.28</v>
      </c>
      <c r="L28" s="11">
        <v>1546673.4039999999</v>
      </c>
    </row>
    <row r="29" spans="1:12" x14ac:dyDescent="0.3">
      <c r="A29" s="14" t="s">
        <v>41</v>
      </c>
      <c r="B29" s="11">
        <v>53229.250000000007</v>
      </c>
      <c r="C29" s="11">
        <v>66242.664999999994</v>
      </c>
      <c r="D29" s="11">
        <v>9524.2200000000012</v>
      </c>
      <c r="E29" s="11">
        <v>9463.8799999999992</v>
      </c>
      <c r="F29" s="11">
        <v>23792.57</v>
      </c>
      <c r="G29" s="11">
        <v>519845.48000000033</v>
      </c>
      <c r="H29" s="11">
        <v>727.41000000000008</v>
      </c>
      <c r="I29" s="11">
        <v>62280.170000000064</v>
      </c>
      <c r="J29" s="11">
        <v>5075.42</v>
      </c>
      <c r="K29" s="11">
        <v>63.12</v>
      </c>
      <c r="L29" s="11">
        <v>750244.18500000052</v>
      </c>
    </row>
    <row r="30" spans="1:12" x14ac:dyDescent="0.3">
      <c r="A30" s="14" t="s">
        <v>42</v>
      </c>
      <c r="B30" s="11">
        <v>84233.59</v>
      </c>
      <c r="C30" s="11">
        <v>82666.441000000006</v>
      </c>
      <c r="D30" s="11">
        <v>9932.6699999999983</v>
      </c>
      <c r="E30" s="11">
        <v>10759.57</v>
      </c>
      <c r="F30" s="11">
        <v>27890.244999999999</v>
      </c>
      <c r="G30" s="11">
        <v>568865.64000000141</v>
      </c>
      <c r="H30" s="11">
        <v>592.55999999999995</v>
      </c>
      <c r="I30" s="11">
        <v>68448.770000000077</v>
      </c>
      <c r="J30" s="11">
        <v>6096.05</v>
      </c>
      <c r="K30" s="11">
        <v>71.31</v>
      </c>
      <c r="L30" s="11">
        <v>859556.84600000153</v>
      </c>
    </row>
    <row r="31" spans="1:12" x14ac:dyDescent="0.3">
      <c r="A31" s="13">
        <v>2023</v>
      </c>
      <c r="B31" s="11">
        <v>559927.67500000005</v>
      </c>
      <c r="C31" s="11">
        <v>549155.62899999996</v>
      </c>
      <c r="D31" s="11">
        <v>83050.399999999994</v>
      </c>
      <c r="E31" s="11">
        <v>77745.658999999985</v>
      </c>
      <c r="F31" s="11">
        <v>191302.50899999999</v>
      </c>
      <c r="G31" s="11">
        <v>3300224.4299999997</v>
      </c>
      <c r="H31" s="11">
        <v>7001.2999999999993</v>
      </c>
      <c r="I31" s="11">
        <v>356512.63999999996</v>
      </c>
      <c r="J31" s="11">
        <v>48775.66</v>
      </c>
      <c r="K31" s="11">
        <v>768.58999999999992</v>
      </c>
      <c r="L31" s="11">
        <v>5174464.4919999987</v>
      </c>
    </row>
    <row r="32" spans="1:12" x14ac:dyDescent="0.3">
      <c r="A32" s="14" t="s">
        <v>43</v>
      </c>
      <c r="B32" s="11">
        <v>92556.77</v>
      </c>
      <c r="C32" s="11">
        <v>91425.14499999999</v>
      </c>
      <c r="D32" s="11">
        <v>16201.539999999997</v>
      </c>
      <c r="E32" s="11">
        <v>9019.9299999999985</v>
      </c>
      <c r="F32" s="11">
        <v>31395.309000000001</v>
      </c>
      <c r="G32" s="11">
        <v>661362.96999999986</v>
      </c>
      <c r="H32" s="11">
        <v>1197.5999999999999</v>
      </c>
      <c r="I32" s="11">
        <v>85154.470000000059</v>
      </c>
      <c r="J32" s="11">
        <v>8944.65</v>
      </c>
      <c r="K32" s="11">
        <v>114.63</v>
      </c>
      <c r="L32" s="11">
        <v>997373.01399999997</v>
      </c>
    </row>
    <row r="33" spans="1:12" x14ac:dyDescent="0.3">
      <c r="A33" s="14" t="s">
        <v>40</v>
      </c>
      <c r="B33" s="11">
        <v>115362.9</v>
      </c>
      <c r="C33" s="11">
        <v>138209.58699999994</v>
      </c>
      <c r="D33" s="11">
        <v>18950.350000000006</v>
      </c>
      <c r="E33" s="11">
        <v>16135.829999999998</v>
      </c>
      <c r="F33" s="11">
        <v>46436.584999999999</v>
      </c>
      <c r="G33" s="11">
        <v>703306.01499999966</v>
      </c>
      <c r="H33" s="11">
        <v>1575.17</v>
      </c>
      <c r="I33" s="11">
        <v>93077.859999999913</v>
      </c>
      <c r="J33" s="11">
        <v>11616.06</v>
      </c>
      <c r="K33" s="11">
        <v>161.75</v>
      </c>
      <c r="L33" s="11">
        <v>1144832.1069999996</v>
      </c>
    </row>
    <row r="34" spans="1:12" x14ac:dyDescent="0.3">
      <c r="A34" s="14" t="s">
        <v>41</v>
      </c>
      <c r="B34" s="11">
        <v>164163.23000000001</v>
      </c>
      <c r="C34" s="11">
        <v>172792.02800000002</v>
      </c>
      <c r="D34" s="11">
        <v>20430.059999999998</v>
      </c>
      <c r="E34" s="11">
        <v>23747.624999999996</v>
      </c>
      <c r="F34" s="11">
        <v>60537.434999999998</v>
      </c>
      <c r="G34" s="11">
        <v>877465.30500000005</v>
      </c>
      <c r="H34" s="11">
        <v>1839.87</v>
      </c>
      <c r="I34" s="11">
        <v>87127.44</v>
      </c>
      <c r="J34" s="11">
        <v>12948.73</v>
      </c>
      <c r="K34" s="11">
        <v>232.92999999999998</v>
      </c>
      <c r="L34" s="11">
        <v>1421284.6530000002</v>
      </c>
    </row>
    <row r="35" spans="1:12" x14ac:dyDescent="0.3">
      <c r="A35" s="14" t="s">
        <v>42</v>
      </c>
      <c r="B35" s="11">
        <v>187844.77499999999</v>
      </c>
      <c r="C35" s="11">
        <v>146728.86899999998</v>
      </c>
      <c r="D35" s="11">
        <v>27468.450000000004</v>
      </c>
      <c r="E35" s="11">
        <v>28842.273999999998</v>
      </c>
      <c r="F35" s="11">
        <v>52933.18</v>
      </c>
      <c r="G35" s="11">
        <v>1058090.1399999999</v>
      </c>
      <c r="H35" s="11">
        <v>2388.6600000000003</v>
      </c>
      <c r="I35" s="11">
        <v>91152.87</v>
      </c>
      <c r="J35" s="11">
        <v>15266.220000000001</v>
      </c>
      <c r="K35" s="11">
        <v>259.27999999999997</v>
      </c>
      <c r="L35" s="11">
        <v>1610974.7179999999</v>
      </c>
    </row>
    <row r="36" spans="1:12" x14ac:dyDescent="0.3">
      <c r="A36" s="13" t="s">
        <v>45</v>
      </c>
      <c r="B36" s="11">
        <v>828322.61499999999</v>
      </c>
      <c r="C36" s="11">
        <v>1052642.6979999999</v>
      </c>
      <c r="D36" s="11">
        <v>174943.13500000001</v>
      </c>
      <c r="E36" s="11">
        <v>154800.60999999999</v>
      </c>
      <c r="F36" s="11">
        <v>485684.96500000003</v>
      </c>
      <c r="G36" s="11">
        <v>6531514.1000000006</v>
      </c>
      <c r="H36" s="11">
        <v>86457.149000000005</v>
      </c>
      <c r="I36" s="11">
        <v>2561858.4999999995</v>
      </c>
      <c r="J36" s="11">
        <v>172481.71500000003</v>
      </c>
      <c r="K36" s="11">
        <v>13412.749999999996</v>
      </c>
      <c r="L36" s="11">
        <v>12062118.237000003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188EAC-2114-43A0-86D6-C458F02938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raw_data</vt:lpstr>
      <vt:lpstr>Q_Racc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 ROBERT-SPAGGIARI</dc:creator>
  <cp:lastModifiedBy>Magali ROBERT-SPAGGIARI</cp:lastModifiedBy>
  <dcterms:created xsi:type="dcterms:W3CDTF">2024-10-30T18:21:12Z</dcterms:created>
  <dcterms:modified xsi:type="dcterms:W3CDTF">2024-10-30T18:33:33Z</dcterms:modified>
</cp:coreProperties>
</file>