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\Desktop\"/>
    </mc:Choice>
  </mc:AlternateContent>
  <xr:revisionPtr revIDLastSave="0" documentId="13_ncr:40001_{C96223DE-774C-4FEF-B746-534994DFC54C}" xr6:coauthVersionLast="47" xr6:coauthVersionMax="47" xr10:uidLastSave="{00000000-0000-0000-0000-000000000000}"/>
  <bookViews>
    <workbookView xWindow="-120" yWindow="-120" windowWidth="29040" windowHeight="15840"/>
  </bookViews>
  <sheets>
    <sheet name="Précalculation Test" sheetId="1" r:id="rId1"/>
  </sheets>
  <definedNames>
    <definedName name="_xlnm._FilterDatabase" localSheetId="0" hidden="1">'Précalculation Test'!$A$1:$J$6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5" i="1"/>
  <c r="H4" i="1"/>
  <c r="G4" i="1" s="1"/>
  <c r="H3" i="1"/>
  <c r="G3" i="1" s="1"/>
  <c r="H2" i="1"/>
  <c r="G2" i="1" s="1"/>
  <c r="G5" i="1" l="1"/>
  <c r="G6" i="1"/>
</calcChain>
</file>

<file path=xl/sharedStrings.xml><?xml version="1.0" encoding="utf-8"?>
<sst xmlns="http://schemas.openxmlformats.org/spreadsheetml/2006/main" count="28" uniqueCount="19">
  <si>
    <t>CENT</t>
  </si>
  <si>
    <t xml:space="preserve"> CHF/ CENT / 1</t>
  </si>
  <si>
    <t>25</t>
  </si>
  <si>
    <t>2 049 214</t>
  </si>
  <si>
    <t>2 049 213</t>
  </si>
  <si>
    <t>2 389 062</t>
  </si>
  <si>
    <t>2 019 043</t>
  </si>
  <si>
    <t>2 219 530</t>
  </si>
  <si>
    <t>Rabais appliqué</t>
  </si>
  <si>
    <t>Marge actuelle (tx:1.08)</t>
  </si>
  <si>
    <t>Marg unitaire</t>
  </si>
  <si>
    <t>Prix de vente actuel</t>
  </si>
  <si>
    <t>Date PRS</t>
  </si>
  <si>
    <t>Unité</t>
  </si>
  <si>
    <t>Unité du PRS</t>
  </si>
  <si>
    <t>Coût total PRS 15.11.21</t>
  </si>
  <si>
    <t>Code article</t>
  </si>
  <si>
    <t>marge à trouver 36,52%</t>
  </si>
  <si>
    <t>Marge à trouver en cellule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</si>
</sst>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%"/>
    <numFmt numFmtId="166" formatCode="dd\.mm\.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9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0" fontId="3" fillId="2" borderId="1" xfId="2" applyNumberFormat="1" applyFont="1" applyFill="1" applyBorder="1" applyAlignment="1">
      <alignment horizontal="center"/>
    </xf>
    <xf numFmtId="43" fontId="2" fillId="2" borderId="0" xfId="1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horizontal="center" vertical="center"/>
    </xf>
    <xf numFmtId="3" fontId="0" fillId="0" borderId="0" xfId="0" applyNumberFormat="1" applyAlignment="1">
      <alignment horizontal="left"/>
    </xf>
    <xf numFmtId="9" fontId="0" fillId="0" borderId="3" xfId="0" applyNumberFormat="1" applyBorder="1"/>
    <xf numFmtId="0" fontId="0" fillId="0" borderId="3" xfId="0" applyBorder="1"/>
    <xf numFmtId="164" fontId="2" fillId="2" borderId="4" xfId="0" applyNumberFormat="1" applyFont="1" applyFill="1" applyBorder="1" applyAlignment="1">
      <alignment horizontal="center" vertical="center"/>
    </xf>
    <xf numFmtId="166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/>
    </xf>
    <xf numFmtId="164" fontId="2" fillId="2" borderId="3" xfId="0" applyNumberFormat="1" applyFont="1" applyFill="1" applyBorder="1" applyAlignment="1">
      <alignment horizontal="center" vertical="center"/>
    </xf>
    <xf numFmtId="10" fontId="3" fillId="2" borderId="0" xfId="2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6"/>
  <sheetViews>
    <sheetView tabSelected="1" zoomScaleNormal="100" workbookViewId="0">
      <pane ySplit="1" topLeftCell="A2" activePane="bottomLeft" state="frozen"/>
      <selection activeCell="L1" sqref="L1"/>
      <selection pane="bottomLeft" activeCell="M1" sqref="J1:M1048576"/>
    </sheetView>
  </sheetViews>
  <sheetFormatPr baseColWidth="10" defaultColWidth="9.140625" defaultRowHeight="15" x14ac:dyDescent="0.25"/>
  <cols>
    <col min="1" max="1" width="13.28515625" style="4" customWidth="1"/>
    <col min="2" max="2" width="21.28515625" bestFit="1" customWidth="1"/>
    <col min="3" max="3" width="15.7109375" customWidth="1"/>
    <col min="4" max="4" width="7.85546875" customWidth="1"/>
    <col min="5" max="5" width="12.5703125" style="3" customWidth="1"/>
    <col min="6" max="6" width="20.7109375" customWidth="1"/>
    <col min="7" max="7" width="18.140625" customWidth="1"/>
    <col min="8" max="9" width="27.7109375" style="1" customWidth="1"/>
    <col min="10" max="10" width="17.28515625" style="2" bestFit="1" customWidth="1"/>
    <col min="11" max="11" width="6.140625" customWidth="1"/>
    <col min="12" max="12" width="9.42578125" customWidth="1"/>
    <col min="13" max="13" width="26.85546875" bestFit="1" customWidth="1"/>
  </cols>
  <sheetData>
    <row r="1" spans="1:10" s="10" customFormat="1" ht="78" customHeight="1" x14ac:dyDescent="0.25">
      <c r="A1" s="14" t="s">
        <v>16</v>
      </c>
      <c r="B1" s="13" t="s">
        <v>15</v>
      </c>
      <c r="C1" s="10" t="s">
        <v>14</v>
      </c>
      <c r="D1" s="10" t="s">
        <v>13</v>
      </c>
      <c r="E1" s="12" t="s">
        <v>12</v>
      </c>
      <c r="F1" s="11" t="s">
        <v>11</v>
      </c>
      <c r="G1" s="11" t="s">
        <v>10</v>
      </c>
      <c r="H1" s="11" t="s">
        <v>9</v>
      </c>
      <c r="I1" s="15" t="s">
        <v>18</v>
      </c>
      <c r="J1" s="9" t="s">
        <v>8</v>
      </c>
    </row>
    <row r="2" spans="1:10" x14ac:dyDescent="0.25">
      <c r="A2" s="8" t="s">
        <v>7</v>
      </c>
      <c r="B2">
        <v>116.54</v>
      </c>
      <c r="C2" t="s">
        <v>1</v>
      </c>
      <c r="D2" t="s">
        <v>0</v>
      </c>
      <c r="E2" s="3">
        <v>44515</v>
      </c>
      <c r="F2" s="7">
        <v>3.4</v>
      </c>
      <c r="G2" s="6">
        <f>F2*H2</f>
        <v>-2.2800400000000001</v>
      </c>
      <c r="H2" s="5">
        <f>IF(D2="CENT",(((B2)/100)-(F2*1.08*(1-J2))),(B2/(F2*1.08*(1-J2))))</f>
        <v>-0.67060000000000008</v>
      </c>
      <c r="I2" s="16" t="s">
        <v>17</v>
      </c>
      <c r="J2" s="2">
        <v>0.5</v>
      </c>
    </row>
    <row r="3" spans="1:10" x14ac:dyDescent="0.25">
      <c r="A3" s="8" t="s">
        <v>6</v>
      </c>
      <c r="B3">
        <v>539.74</v>
      </c>
      <c r="C3" t="s">
        <v>1</v>
      </c>
      <c r="D3" t="s">
        <v>0</v>
      </c>
      <c r="E3" s="3">
        <v>44515</v>
      </c>
      <c r="F3" s="7">
        <v>16.3</v>
      </c>
      <c r="G3" s="6">
        <f>F3*H3</f>
        <v>-55.49498000000002</v>
      </c>
      <c r="H3" s="5">
        <f>IF(D3="CENT",(((B3)/100)-(F3*1.08*(1-J3))),(B3/(F3*1.08*(1-J3))))</f>
        <v>-3.4046000000000012</v>
      </c>
      <c r="I3" s="16">
        <v>0.38669999999999999</v>
      </c>
      <c r="J3" s="2">
        <v>0.5</v>
      </c>
    </row>
    <row r="4" spans="1:10" x14ac:dyDescent="0.25">
      <c r="A4" s="8" t="s">
        <v>5</v>
      </c>
      <c r="B4">
        <v>50.1</v>
      </c>
      <c r="C4" t="s">
        <v>1</v>
      </c>
      <c r="D4" t="s">
        <v>0</v>
      </c>
      <c r="E4" s="3">
        <v>44515</v>
      </c>
      <c r="F4" s="7">
        <v>1</v>
      </c>
      <c r="G4" s="6">
        <f>F4*H4</f>
        <v>-0.57900000000000007</v>
      </c>
      <c r="H4" s="5">
        <f>IF(D4="CENT",(((B4)/100)-(F4*1.08*(1-J4))),(B4/(F4*1.08*(1-J4))))</f>
        <v>-0.57900000000000007</v>
      </c>
      <c r="I4" s="16"/>
      <c r="J4" s="2">
        <v>0</v>
      </c>
    </row>
    <row r="5" spans="1:10" x14ac:dyDescent="0.25">
      <c r="A5" s="8" t="s">
        <v>4</v>
      </c>
      <c r="B5" t="s">
        <v>2</v>
      </c>
      <c r="C5" t="s">
        <v>1</v>
      </c>
      <c r="D5" t="s">
        <v>0</v>
      </c>
      <c r="E5" s="3">
        <v>44515</v>
      </c>
      <c r="F5" s="7">
        <v>1.1000000000000001</v>
      </c>
      <c r="G5" s="6">
        <f>F5*H5</f>
        <v>-0.37840000000000013</v>
      </c>
      <c r="H5" s="5">
        <f>IF(D5="CENT",(((B5)/100)-(F5*1.08*(1-J5))),(B5/(F5*1.08*(1-J5))))</f>
        <v>-0.34400000000000008</v>
      </c>
      <c r="I5" s="16"/>
      <c r="J5" s="2">
        <v>0.5</v>
      </c>
    </row>
    <row r="6" spans="1:10" x14ac:dyDescent="0.25">
      <c r="A6" s="8" t="s">
        <v>3</v>
      </c>
      <c r="B6" t="s">
        <v>2</v>
      </c>
      <c r="C6" t="s">
        <v>1</v>
      </c>
      <c r="D6" t="s">
        <v>0</v>
      </c>
      <c r="E6" s="3">
        <v>44515</v>
      </c>
      <c r="F6" s="7">
        <v>1.1000000000000001</v>
      </c>
      <c r="G6" s="6">
        <f>F6*H6</f>
        <v>-0.37840000000000013</v>
      </c>
      <c r="H6" s="5">
        <f>IF(D6="CENT",(((B6)/100)-(F6*1.08*(1-J6))),(B6/(F6*1.08*(1-J6))))</f>
        <v>-0.34400000000000008</v>
      </c>
      <c r="I6" s="16"/>
      <c r="J6" s="2">
        <v>0.5</v>
      </c>
    </row>
  </sheetData>
  <autoFilter ref="A1:J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Précalculation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Guessona</dc:creator>
  <cp:lastModifiedBy>François Guessona</cp:lastModifiedBy>
  <dcterms:created xsi:type="dcterms:W3CDTF">2021-11-25T13:05:09Z</dcterms:created>
  <dcterms:modified xsi:type="dcterms:W3CDTF">2021-11-25T13:28:06Z</dcterms:modified>
</cp:coreProperties>
</file>