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O:\SAUV C VIDEO2\FRANCOIS PERSO\IMMOBILIER\IMMEUBLE CHAMBON S LIGNON\SCI FA2L\COMPTA SCI FA2L\"/>
    </mc:Choice>
  </mc:AlternateContent>
  <bookViews>
    <workbookView xWindow="0" yWindow="0" windowWidth="25200" windowHeight="11595" tabRatio="729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ANNUEL" sheetId="14" r:id="rId13"/>
  </sheets>
  <definedNames>
    <definedName name="_xlnm._FilterDatabase" localSheetId="0" hidden="1">JANVIER!$A$4:$E$10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9" i="14" l="1"/>
  <c r="M9" i="14"/>
  <c r="L9" i="14"/>
  <c r="K9" i="14"/>
  <c r="J9" i="14"/>
  <c r="I9" i="14"/>
  <c r="H9" i="14"/>
  <c r="G9" i="14"/>
  <c r="F9" i="14"/>
  <c r="E9" i="14"/>
  <c r="D9" i="14"/>
  <c r="N8" i="14"/>
  <c r="M8" i="14"/>
  <c r="L8" i="14"/>
  <c r="K8" i="14"/>
  <c r="J8" i="14"/>
  <c r="I8" i="14"/>
  <c r="H8" i="14"/>
  <c r="G8" i="14"/>
  <c r="F8" i="14"/>
  <c r="E8" i="14"/>
  <c r="D8" i="14"/>
  <c r="E26" i="2" l="1"/>
  <c r="C26" i="2"/>
  <c r="E26" i="1"/>
  <c r="C7" i="14"/>
  <c r="C26" i="1"/>
  <c r="C9" i="14" l="1"/>
  <c r="C8" i="14"/>
</calcChain>
</file>

<file path=xl/sharedStrings.xml><?xml version="1.0" encoding="utf-8"?>
<sst xmlns="http://schemas.openxmlformats.org/spreadsheetml/2006/main" count="36" uniqueCount="26">
  <si>
    <t>ENTREE</t>
  </si>
  <si>
    <t>TOTAL</t>
  </si>
  <si>
    <t>Disque de frein (mouhaha)</t>
  </si>
  <si>
    <t>Phare mustang Xe234</t>
  </si>
  <si>
    <t>18fev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</si>
  <si>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</si>
  <si>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</si>
  <si>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</si>
  <si>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</si>
  <si>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</si>
  <si>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</si>
  <si>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</si>
  <si>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</si>
  <si>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</si>
  <si>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</si>
  <si>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 xml:space="preserve">NOVEMBRE </t>
  </si>
  <si>
    <t>DECEMBRE</t>
  </si>
  <si>
    <t>LIBELLE DES OPERATIONS</t>
  </si>
  <si>
    <t>SOLDE DEBUT MOIS (1)</t>
  </si>
  <si>
    <t>TOTAL ENCAISSEMENTS (2)</t>
  </si>
  <si>
    <t>TOTAL DECAISSEMENTS (3)</t>
  </si>
  <si>
    <t>VARIATION (2)-(3)</t>
  </si>
  <si>
    <t>SOLDE TRESORERIE (1)+(2)-(3)</t>
  </si>
  <si>
    <t>DATE OPERATION</t>
  </si>
  <si>
    <t>MONTANT</t>
  </si>
  <si>
    <t>SORTIE (décaissement)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</si>
</sst>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&quot;€&quot;"/>
    <numFmt numFmtId="166" formatCode="#,##0.00\ &quot;€&quot;;[Red]#,##0.00\ &quot;€&quot;"/>
  </numFmts>
  <fonts count="5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165" fontId="0" fillId="3" borderId="1" xfId="0" applyNumberFormat="1" applyFill="1" applyBorder="1" applyAlignment="1">
      <alignment vertical="center" wrapText="1"/>
    </xf>
    <xf numFmtId="165" fontId="1" fillId="2" borderId="1" xfId="0" applyNumberFormat="1" applyFont="1" applyFill="1" applyBorder="1" applyAlignment="1">
      <alignment vertical="center" wrapText="1"/>
    </xf>
    <xf numFmtId="166" fontId="0" fillId="0" borderId="0" xfId="0" applyNumberFormat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29"/>
  <sheetViews>
    <sheetView tabSelected="1" workbookViewId="0">
      <selection activeCell="B16" sqref="B16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6">
        <v>2021</v>
      </c>
    </row>
    <row r="4" spans="1:5" ht="42" x14ac:dyDescent="0.25">
      <c r="A4" s="11" t="s">
        <v>23</v>
      </c>
      <c r="B4" s="3" t="s">
        <v>0</v>
      </c>
      <c r="C4" s="11" t="s">
        <v>24</v>
      </c>
      <c r="D4" s="11" t="s">
        <v>25</v>
      </c>
      <c r="E4" s="11" t="s">
        <v>24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>
        <v>44199</v>
      </c>
      <c r="B7" s="5"/>
      <c r="C7" s="12"/>
      <c r="D7" s="5"/>
      <c r="E7" s="12"/>
    </row>
    <row r="8" spans="1:5" x14ac:dyDescent="0.25">
      <c r="A8" s="4">
        <v>44200</v>
      </c>
      <c r="B8" s="5"/>
      <c r="C8" s="12"/>
      <c r="D8" s="5"/>
      <c r="E8" s="12"/>
    </row>
    <row r="9" spans="1:5" x14ac:dyDescent="0.25">
      <c r="A9" s="4">
        <v>44201</v>
      </c>
      <c r="B9" s="5"/>
      <c r="C9" s="12"/>
      <c r="D9" s="5"/>
      <c r="E9" s="12"/>
    </row>
    <row r="10" spans="1:5" x14ac:dyDescent="0.25">
      <c r="A10" s="4">
        <v>44202</v>
      </c>
      <c r="B10" s="5"/>
      <c r="C10" s="12"/>
      <c r="D10" s="5"/>
      <c r="E10" s="12"/>
    </row>
    <row r="11" spans="1:5" x14ac:dyDescent="0.25">
      <c r="A11" s="4">
        <v>44203</v>
      </c>
      <c r="B11" s="5"/>
      <c r="C11" s="12"/>
      <c r="D11" s="5"/>
      <c r="E11" s="12"/>
    </row>
    <row r="12" spans="1:5" x14ac:dyDescent="0.25">
      <c r="A12" s="4">
        <v>44204</v>
      </c>
      <c r="B12" s="5"/>
      <c r="C12" s="12"/>
      <c r="D12" s="5"/>
      <c r="E12" s="12"/>
    </row>
    <row r="13" spans="1:5" x14ac:dyDescent="0.25">
      <c r="A13" s="4">
        <v>44205</v>
      </c>
      <c r="B13" s="5"/>
      <c r="C13" s="12">
        <v>32</v>
      </c>
      <c r="D13" s="5"/>
      <c r="E13" s="12"/>
    </row>
    <row r="14" spans="1:5" x14ac:dyDescent="0.25">
      <c r="A14" s="4">
        <v>44206</v>
      </c>
      <c r="B14" s="5"/>
      <c r="C14" s="12"/>
      <c r="D14" s="5"/>
      <c r="E14" s="12"/>
    </row>
    <row r="15" spans="1:5" x14ac:dyDescent="0.25">
      <c r="A15" s="4">
        <v>44207</v>
      </c>
      <c r="B15" s="5"/>
      <c r="C15" s="12"/>
      <c r="D15" s="5"/>
      <c r="E15" s="12"/>
    </row>
    <row r="16" spans="1:5" x14ac:dyDescent="0.25">
      <c r="A16" s="4">
        <v>44208</v>
      </c>
      <c r="B16" s="5"/>
      <c r="C16" s="12"/>
      <c r="D16" s="5"/>
      <c r="E16" s="12"/>
    </row>
    <row r="17" spans="1:5" x14ac:dyDescent="0.25">
      <c r="A17" s="4">
        <v>44209</v>
      </c>
      <c r="B17" s="5"/>
      <c r="C17" s="12"/>
      <c r="D17" s="5"/>
      <c r="E17" s="12"/>
    </row>
    <row r="18" spans="1:5" x14ac:dyDescent="0.25">
      <c r="A18" s="4">
        <v>44210</v>
      </c>
      <c r="B18" s="5"/>
      <c r="C18" s="12"/>
      <c r="D18" s="5"/>
      <c r="E18" s="12"/>
    </row>
    <row r="19" spans="1:5" x14ac:dyDescent="0.25">
      <c r="A19" s="4">
        <v>44211</v>
      </c>
      <c r="B19" s="5"/>
      <c r="C19" s="12"/>
      <c r="D19" s="5"/>
      <c r="E19" s="12"/>
    </row>
    <row r="20" spans="1:5" x14ac:dyDescent="0.25">
      <c r="A20" s="4">
        <v>44197</v>
      </c>
      <c r="B20" s="5"/>
      <c r="C20" s="12"/>
      <c r="D20" s="5"/>
      <c r="E20" s="12"/>
    </row>
    <row r="21" spans="1:5" x14ac:dyDescent="0.25">
      <c r="A21" s="4">
        <v>44217</v>
      </c>
      <c r="B21" s="5"/>
      <c r="C21" s="12"/>
      <c r="D21" s="5"/>
      <c r="E21" s="12"/>
    </row>
    <row r="22" spans="1:5" x14ac:dyDescent="0.25">
      <c r="A22" s="4" t="s">
        <v>4</v>
      </c>
      <c r="B22" s="5"/>
      <c r="C22" s="12"/>
      <c r="D22" s="5"/>
      <c r="E22" s="12"/>
    </row>
    <row r="23" spans="1:5" x14ac:dyDescent="0.25">
      <c r="A23" s="4">
        <v>44201</v>
      </c>
      <c r="B23" s="5"/>
      <c r="C23" s="12"/>
      <c r="D23" s="5"/>
      <c r="E23" s="12"/>
    </row>
    <row r="24" spans="1:5" x14ac:dyDescent="0.25">
      <c r="A24" s="4">
        <v>25</v>
      </c>
      <c r="B24" s="5"/>
      <c r="C24" s="12"/>
      <c r="D24" s="5"/>
      <c r="E24" s="12"/>
    </row>
    <row r="25" spans="1:5" x14ac:dyDescent="0.25">
      <c r="A25" s="7"/>
      <c r="B25" s="8"/>
      <c r="C25" s="13"/>
      <c r="D25" s="8"/>
      <c r="E25" s="13"/>
    </row>
    <row r="26" spans="1:5" ht="21" x14ac:dyDescent="0.25">
      <c r="A26" s="6" t="s">
        <v>1</v>
      </c>
      <c r="B26" s="3"/>
      <c r="C26" s="14">
        <f>SUM(C5:C24)</f>
        <v>67</v>
      </c>
      <c r="D26" s="3"/>
      <c r="E26" s="14">
        <f>SUM(E5:E24)</f>
        <v>42</v>
      </c>
    </row>
    <row r="27" spans="1:5" x14ac:dyDescent="0.25">
      <c r="A27" s="2"/>
    </row>
    <row r="28" spans="1:5" x14ac:dyDescent="0.25">
      <c r="A28" s="2"/>
    </row>
    <row r="29" spans="1:5" x14ac:dyDescent="0.25">
      <c r="A29" s="2"/>
    </row>
  </sheetData>
  <autoFilter ref="A4:E10"/>
  <phoneticPr fontId="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26"/>
  <sheetViews>
    <sheetView workbookViewId="0">
      <selection activeCell="A4" sqref="A4:E26"/>
    </sheetView>
  </sheetViews>
  <sheetFormatPr baseColWidth="10" defaultRowHeight="15.75" x14ac:dyDescent="0.25"/>
  <cols>
    <col min="1" max="1" width="14.125" bestFit="1" customWidth="1"/>
    <col min="2" max="2" width="23.5" customWidth="1"/>
  </cols>
  <sheetData>
    <row r="4" spans="1:5" ht="63" x14ac:dyDescent="0.25">
      <c r="A4" s="11" t="s">
        <v>23</v>
      </c>
      <c r="B4" s="3" t="s">
        <v>0</v>
      </c>
      <c r="C4" s="11" t="s">
        <v>24</v>
      </c>
      <c r="D4" s="11" t="s">
        <v>25</v>
      </c>
      <c r="E4" s="11" t="s">
        <v>24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>
        <v>44199</v>
      </c>
      <c r="B7" s="5"/>
      <c r="C7" s="12"/>
      <c r="D7" s="5"/>
      <c r="E7" s="12"/>
    </row>
    <row r="8" spans="1:5" x14ac:dyDescent="0.25">
      <c r="A8" s="4">
        <v>44200</v>
      </c>
      <c r="B8" s="5"/>
      <c r="C8" s="12"/>
      <c r="D8" s="5"/>
      <c r="E8" s="12"/>
    </row>
    <row r="9" spans="1:5" x14ac:dyDescent="0.25">
      <c r="A9" s="4">
        <v>44201</v>
      </c>
      <c r="B9" s="5"/>
      <c r="C9" s="12"/>
      <c r="D9" s="5"/>
      <c r="E9" s="12"/>
    </row>
    <row r="10" spans="1:5" x14ac:dyDescent="0.25">
      <c r="A10" s="4">
        <v>44202</v>
      </c>
      <c r="B10" s="5"/>
      <c r="C10" s="12"/>
      <c r="D10" s="5"/>
      <c r="E10" s="12"/>
    </row>
    <row r="11" spans="1:5" x14ac:dyDescent="0.25">
      <c r="A11" s="4">
        <v>44203</v>
      </c>
      <c r="B11" s="5"/>
      <c r="C11" s="12"/>
      <c r="D11" s="5"/>
      <c r="E11" s="12"/>
    </row>
    <row r="12" spans="1:5" x14ac:dyDescent="0.25">
      <c r="A12" s="4">
        <v>44204</v>
      </c>
      <c r="B12" s="5"/>
      <c r="C12" s="12"/>
      <c r="D12" s="5"/>
      <c r="E12" s="12"/>
    </row>
    <row r="13" spans="1:5" x14ac:dyDescent="0.25">
      <c r="A13" s="4">
        <v>44205</v>
      </c>
      <c r="B13" s="5"/>
      <c r="C13" s="12">
        <v>32</v>
      </c>
      <c r="D13" s="5"/>
      <c r="E13" s="12"/>
    </row>
    <row r="14" spans="1:5" x14ac:dyDescent="0.25">
      <c r="A14" s="4">
        <v>44206</v>
      </c>
      <c r="B14" s="5"/>
      <c r="C14" s="12"/>
      <c r="D14" s="5"/>
      <c r="E14" s="12"/>
    </row>
    <row r="15" spans="1:5" x14ac:dyDescent="0.25">
      <c r="A15" s="4">
        <v>44207</v>
      </c>
      <c r="B15" s="5"/>
      <c r="C15" s="12"/>
      <c r="D15" s="5"/>
      <c r="E15" s="12"/>
    </row>
    <row r="16" spans="1:5" x14ac:dyDescent="0.25">
      <c r="A16" s="4">
        <v>44208</v>
      </c>
      <c r="B16" s="5"/>
      <c r="C16" s="12"/>
      <c r="D16" s="5"/>
      <c r="E16" s="12"/>
    </row>
    <row r="17" spans="1:5" x14ac:dyDescent="0.25">
      <c r="A17" s="4">
        <v>44209</v>
      </c>
      <c r="B17" s="5"/>
      <c r="C17" s="12"/>
      <c r="D17" s="5"/>
      <c r="E17" s="12"/>
    </row>
    <row r="18" spans="1:5" x14ac:dyDescent="0.25">
      <c r="A18" s="4">
        <v>44210</v>
      </c>
      <c r="B18" s="5"/>
      <c r="C18" s="12"/>
      <c r="D18" s="5"/>
      <c r="E18" s="12"/>
    </row>
    <row r="19" spans="1:5" x14ac:dyDescent="0.25">
      <c r="A19" s="4">
        <v>44211</v>
      </c>
      <c r="B19" s="5"/>
      <c r="C19" s="12"/>
      <c r="D19" s="5"/>
      <c r="E19" s="12"/>
    </row>
    <row r="20" spans="1:5" x14ac:dyDescent="0.25">
      <c r="A20" s="4">
        <v>44197</v>
      </c>
      <c r="B20" s="5"/>
      <c r="C20" s="12"/>
      <c r="D20" s="5"/>
      <c r="E20" s="12"/>
    </row>
    <row r="21" spans="1:5" x14ac:dyDescent="0.25">
      <c r="A21" s="4">
        <v>44217</v>
      </c>
      <c r="B21" s="5"/>
      <c r="C21" s="12"/>
      <c r="D21" s="5"/>
      <c r="E21" s="12"/>
    </row>
    <row r="22" spans="1:5" x14ac:dyDescent="0.25">
      <c r="A22" s="4" t="s">
        <v>4</v>
      </c>
      <c r="B22" s="5"/>
      <c r="C22" s="12"/>
      <c r="D22" s="5"/>
      <c r="E22" s="12"/>
    </row>
    <row r="23" spans="1:5" x14ac:dyDescent="0.25">
      <c r="A23" s="4">
        <v>44215</v>
      </c>
      <c r="B23" s="5"/>
      <c r="C23" s="12"/>
      <c r="D23" s="5"/>
      <c r="E23" s="12"/>
    </row>
    <row r="24" spans="1:5" x14ac:dyDescent="0.25">
      <c r="A24" s="4">
        <v>25</v>
      </c>
      <c r="B24" s="5"/>
      <c r="C24" s="12"/>
      <c r="D24" s="5"/>
      <c r="E24" s="12"/>
    </row>
    <row r="25" spans="1:5" x14ac:dyDescent="0.25">
      <c r="A25" s="7"/>
      <c r="B25" s="8"/>
      <c r="C25" s="13"/>
      <c r="D25" s="8"/>
      <c r="E25" s="13"/>
    </row>
    <row r="26" spans="1:5" ht="21" x14ac:dyDescent="0.25">
      <c r="A26" s="6" t="s">
        <v>1</v>
      </c>
      <c r="B26" s="3"/>
      <c r="C26" s="14">
        <f>SUM(C5:C24)</f>
        <v>67</v>
      </c>
      <c r="D26" s="3"/>
      <c r="E26" s="14">
        <f>SUM(E5:E24)</f>
        <v>42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4:N9"/>
  <sheetViews>
    <sheetView workbookViewId="0">
      <selection activeCell="F9" sqref="F9"/>
    </sheetView>
  </sheetViews>
  <sheetFormatPr baseColWidth="10" defaultRowHeight="15.75" x14ac:dyDescent="0.25"/>
  <cols>
    <col min="2" max="2" width="26.375" customWidth="1"/>
  </cols>
  <sheetData>
    <row r="4" spans="2:14" ht="33" customHeight="1" x14ac:dyDescent="0.25">
      <c r="B4" s="10" t="s">
        <v>17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</row>
    <row r="5" spans="2:14" ht="24" customHeight="1" x14ac:dyDescent="0.25">
      <c r="B5" s="9" t="s">
        <v>18</v>
      </c>
      <c r="C5" s="15">
        <v>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2:14" ht="24" customHeight="1" x14ac:dyDescent="0.25">
      <c r="B6" s="9" t="s">
        <v>19</v>
      </c>
      <c r="C6" s="15">
        <v>67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2:14" ht="24" customHeight="1" x14ac:dyDescent="0.25">
      <c r="B7" s="9" t="s">
        <v>20</v>
      </c>
      <c r="C7" s="15">
        <f>JANVIER!$E$26</f>
        <v>42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2:14" ht="24" customHeight="1" x14ac:dyDescent="0.25">
      <c r="B8" s="9" t="s">
        <v>21</v>
      </c>
      <c r="C8" s="15">
        <f>(C6-C7)</f>
        <v>25</v>
      </c>
      <c r="D8" s="15">
        <f t="shared" ref="D8:N8" si="0">(D6-D7)</f>
        <v>0</v>
      </c>
      <c r="E8" s="15">
        <f t="shared" si="0"/>
        <v>0</v>
      </c>
      <c r="F8" s="15">
        <f t="shared" si="0"/>
        <v>0</v>
      </c>
      <c r="G8" s="15">
        <f t="shared" si="0"/>
        <v>0</v>
      </c>
      <c r="H8" s="15">
        <f t="shared" si="0"/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</row>
    <row r="9" spans="2:14" ht="24" customHeight="1" x14ac:dyDescent="0.25">
      <c r="B9" s="9" t="s">
        <v>22</v>
      </c>
      <c r="C9" s="15">
        <f>(C5+C6-C7)</f>
        <v>25</v>
      </c>
      <c r="D9" s="15">
        <f t="shared" ref="D9:N9" si="1">(D5+D6-D7)</f>
        <v>0</v>
      </c>
      <c r="E9" s="15">
        <f t="shared" si="1"/>
        <v>0</v>
      </c>
      <c r="F9" s="15">
        <f t="shared" si="1"/>
        <v>0</v>
      </c>
      <c r="G9" s="15">
        <f t="shared" si="1"/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minette</dc:creator>
  <cp:lastModifiedBy>Francoisvideopro</cp:lastModifiedBy>
  <dcterms:created xsi:type="dcterms:W3CDTF">2021-03-29T17:55:57Z</dcterms:created>
  <dcterms:modified xsi:type="dcterms:W3CDTF">2021-04-02T19:33:56Z</dcterms:modified>
</cp:coreProperties>
</file>