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ylan.robert\Desktop\"/>
    </mc:Choice>
  </mc:AlternateContent>
  <bookViews>
    <workbookView xWindow="32760" yWindow="32760" windowWidth="19200" windowHeight="11600"/>
  </bookViews>
  <sheets>
    <sheet name="Suivi" sheetId="1" r:id="rId1"/>
    <sheet name="Cartes de contrôle" sheetId="2" r:id="rId2"/>
  </sheets>
  <definedNames>
    <definedName name="_xlnm.Print_Area" localSheetId="0">Suivi!$A$1:$H$50</definedName>
  </definedNames>
  <calcPr calcId="162913"/>
</workbook>
</file>

<file path=xl/calcChain.xml><?xml version="1.0" encoding="utf-8"?>
<calcChain xmlns="http://schemas.openxmlformats.org/spreadsheetml/2006/main">
  <c r="D28" i="1" l="1"/>
  <c r="D29" i="1"/>
  <c r="D30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C11" i="1"/>
  <c r="D11" i="1"/>
  <c r="C12" i="1"/>
  <c r="C13" i="1"/>
  <c r="C14" i="1"/>
</calcChain>
</file>

<file path=xl/sharedStrings.xml><?xml version="1.0" encoding="utf-8"?>
<sst xmlns="http://schemas.openxmlformats.org/spreadsheetml/2006/main" count="23" uniqueCount="20">
  <si>
    <t>FICHE  INDIVIDUELLE  DE  SUIVI</t>
  </si>
  <si>
    <t>Famille d'appareil</t>
  </si>
  <si>
    <t>Précision de l'appareil</t>
  </si>
  <si>
    <t>Identification</t>
  </si>
  <si>
    <t>Ecart</t>
  </si>
  <si>
    <t>Décision</t>
  </si>
  <si>
    <t>Visa</t>
  </si>
  <si>
    <t>Jauge de Profondeur   0 - 300 mm</t>
  </si>
  <si>
    <t>Mise en service</t>
  </si>
  <si>
    <t>LC/910112</t>
  </si>
  <si>
    <t>LC/863888</t>
  </si>
  <si>
    <t>LC/863091</t>
  </si>
  <si>
    <t>LC/170410</t>
  </si>
  <si>
    <r>
      <rPr>
        <sz val="10"/>
        <rFont val="Calibri"/>
        <family val="2"/>
      </rPr>
      <t>±</t>
    </r>
    <r>
      <rPr>
        <sz val="10"/>
        <rFont val="Arial"/>
      </rPr>
      <t xml:space="preserve">0,03 mm </t>
    </r>
  </si>
  <si>
    <t>Conforme</t>
  </si>
  <si>
    <t>Date de  Vérification</t>
  </si>
  <si>
    <t>Valeur de la cale</t>
  </si>
  <si>
    <t>Valeur mesurée</t>
  </si>
  <si>
    <t>Etalon utilisé</t>
  </si>
  <si>
    <t>Observations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</si>
</sst>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2" fontId="0" fillId="0" borderId="1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0" fillId="0" borderId="8" xfId="0" applyNumberForma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2" fontId="3" fillId="0" borderId="9" xfId="0" applyNumberFormat="1" applyFont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2" fontId="3" fillId="0" borderId="11" xfId="0" applyNumberFormat="1" applyFont="1" applyBorder="1" applyAlignment="1">
      <alignment horizontal="center" vertical="center" wrapText="1"/>
    </xf>
    <xf numFmtId="14" fontId="0" fillId="0" borderId="0" xfId="0" applyNumberFormat="1"/>
    <xf numFmtId="2" fontId="3" fillId="0" borderId="1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Cale de 1 mm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136701662292209E-2"/>
          <c:y val="0.16245370370370371"/>
          <c:w val="0.81598840769903758"/>
          <c:h val="0.77736111111111106"/>
        </c:manualLayout>
      </c:layout>
      <c:lineChart>
        <c:grouping val="standard"/>
        <c:varyColors val="0"/>
        <c:ser>
          <c:idx val="1"/>
          <c:order val="0"/>
          <c:tx>
            <c:v>MAX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Suivi!$A$11:$A$34</c15:sqref>
                  </c15:fullRef>
                </c:ext>
              </c:extLst>
              <c:f>(Suivi!$A$11,Suivi!$A$15,Suivi!$A$19,Suivi!$A$23,Suivi!$A$27,Suivi!$A$31:$A$34)</c:f>
              <c:numCache>
                <c:formatCode>m/d/yyyy</c:formatCode>
                <c:ptCount val="9"/>
                <c:pt idx="0">
                  <c:v>44286</c:v>
                </c:pt>
                <c:pt idx="1">
                  <c:v>44651</c:v>
                </c:pt>
                <c:pt idx="2">
                  <c:v>45016</c:v>
                </c:pt>
                <c:pt idx="3">
                  <c:v>45382</c:v>
                </c:pt>
                <c:pt idx="4">
                  <c:v>45747</c:v>
                </c:pt>
                <c:pt idx="5">
                  <c:v>46112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'Cartes de contrôle'!$L$1:$L$21</c15:sqref>
                  </c15:fullRef>
                </c:ext>
              </c:extLst>
              <c:f>('Cartes de contrôle'!$L$1,'Cartes de contrôle'!$L$5,'Cartes de contrôle'!$L$9,'Cartes de contrôle'!$L$13,'Cartes de contrôle'!$L$17,'Cartes de contrôle'!$L$21)</c:f>
              <c:numCache>
                <c:formatCode>General</c:formatCode>
                <c:ptCount val="6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30-44E8-9679-D24CFE107827}"/>
            </c:ext>
          </c:extLst>
        </c:ser>
        <c:ser>
          <c:idx val="2"/>
          <c:order val="1"/>
          <c:tx>
            <c:v>MIN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>
                    <a:alpha val="90000"/>
                  </a:srgbClr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Suivi!$A$11:$A$34</c15:sqref>
                  </c15:fullRef>
                </c:ext>
              </c:extLst>
              <c:f>(Suivi!$A$11,Suivi!$A$15,Suivi!$A$19,Suivi!$A$23,Suivi!$A$27,Suivi!$A$31:$A$34)</c:f>
              <c:numCache>
                <c:formatCode>m/d/yyyy</c:formatCode>
                <c:ptCount val="9"/>
                <c:pt idx="0">
                  <c:v>44286</c:v>
                </c:pt>
                <c:pt idx="1">
                  <c:v>44651</c:v>
                </c:pt>
                <c:pt idx="2">
                  <c:v>45016</c:v>
                </c:pt>
                <c:pt idx="3">
                  <c:v>45382</c:v>
                </c:pt>
                <c:pt idx="4">
                  <c:v>45747</c:v>
                </c:pt>
                <c:pt idx="5">
                  <c:v>46112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'Cartes de contrôle'!$K$1:$K$21</c15:sqref>
                  </c15:fullRef>
                </c:ext>
              </c:extLst>
              <c:f>('Cartes de contrôle'!$K$1,'Cartes de contrôle'!$K$5,'Cartes de contrôle'!$K$9,'Cartes de contrôle'!$K$13,'Cartes de contrôle'!$K$17,'Cartes de contrôle'!$K$21)</c:f>
              <c:numCache>
                <c:formatCode>General</c:formatCode>
                <c:ptCount val="6"/>
                <c:pt idx="0">
                  <c:v>-0.03</c:v>
                </c:pt>
                <c:pt idx="1">
                  <c:v>-0.03</c:v>
                </c:pt>
                <c:pt idx="2">
                  <c:v>-0.03</c:v>
                </c:pt>
                <c:pt idx="3">
                  <c:v>-0.03</c:v>
                </c:pt>
                <c:pt idx="4">
                  <c:v>-0.03</c:v>
                </c:pt>
                <c:pt idx="5">
                  <c:v>-0.03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730-44E8-9679-D24CFE107827}"/>
            </c:ext>
          </c:extLst>
        </c:ser>
        <c:ser>
          <c:idx val="0"/>
          <c:order val="2"/>
          <c:tx>
            <c:strRef>
              <c:f>Suivi!$B$11</c:f>
              <c:strCache>
                <c:ptCount val="1"/>
                <c:pt idx="0">
                  <c:v>1,00</c:v>
                </c:pt>
              </c:strCache>
            </c:strRef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Suivi!$A$11:$A$34</c15:sqref>
                  </c15:fullRef>
                </c:ext>
              </c:extLst>
              <c:f>(Suivi!$A$11,Suivi!$A$15,Suivi!$A$19,Suivi!$A$23,Suivi!$A$27,Suivi!$A$31:$A$34)</c:f>
              <c:numCache>
                <c:formatCode>m/d/yyyy</c:formatCode>
                <c:ptCount val="9"/>
                <c:pt idx="0">
                  <c:v>44286</c:v>
                </c:pt>
                <c:pt idx="1">
                  <c:v>44651</c:v>
                </c:pt>
                <c:pt idx="5">
                  <c:v>45016</c:v>
                </c:pt>
                <c:pt idx="9">
                  <c:v>45382</c:v>
                </c:pt>
                <c:pt idx="13">
                  <c:v>45747</c:v>
                </c:pt>
                <c:pt idx="17">
                  <c:v>46112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(Suivi!$D$11,Suivi!$D$15,Suivi!$D$19,Suivi!$D$23,Suivi!$D$27)</c15:sqref>
                  </c15:fullRef>
                </c:ext>
              </c:extLst>
              <c:f>(Suivi!$D$11,Suivi!$D$27)</c:f>
              <c:numCache>
                <c:formatCode>0.00</c:formatCode>
                <c:ptCount val="2"/>
                <c:pt idx="0">
                  <c:v>-6.6666666666665986E-3</c:v>
                </c:pt>
                <c:pt idx="1">
                  <c:v>-6.6666666666665986E-3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E2-44BD-9677-23D2DB01DA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6697440"/>
        <c:axId val="1"/>
      </c:lineChart>
      <c:dateAx>
        <c:axId val="1566697440"/>
        <c:scaling>
          <c:orientation val="minMax"/>
          <c:max val="4793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"/>
        <c:crosses val="autoZero"/>
        <c:auto val="1"/>
        <c:lblOffset val="100"/>
        <c:baseTimeUnit val="years"/>
      </c:dateAx>
      <c:valAx>
        <c:axId val="1"/>
        <c:scaling>
          <c:orientation val="minMax"/>
          <c:max val="4.0000000000000008E-2"/>
          <c:min val="-4.0000000000000008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66974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Cale</a:t>
            </a:r>
            <a:r>
              <a:rPr lang="fr-FR" baseline="0"/>
              <a:t> de 10 mm</a:t>
            </a:r>
            <a:endParaRPr lang="fr-FR"/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136701662292209E-2"/>
          <c:y val="0.16245370370370371"/>
          <c:w val="0.81598840769903758"/>
          <c:h val="0.77736111111111106"/>
        </c:manualLayout>
      </c:layout>
      <c:lineChart>
        <c:grouping val="standard"/>
        <c:varyColors val="0"/>
        <c:ser>
          <c:idx val="0"/>
          <c:order val="0"/>
          <c:tx>
            <c:strRef>
              <c:f>Suivi!$B$12</c:f>
              <c:strCache>
                <c:ptCount val="1"/>
                <c:pt idx="0">
                  <c:v>10,00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(Suivi!$D$12,Suivi!$D$16,Suivi!$D$20,Suivi!$D$24,Suivi!$D$28,Suivi!$D$32,Suivi!$D$36,Suivi!$D$40,Suivi!$D$44,Suivi!$D$48)</c:f>
              <c:numCache>
                <c:formatCode>0.00</c:formatCode>
                <c:ptCount val="10"/>
                <c:pt idx="0">
                  <c:v>2.3333333333331652E-2</c:v>
                </c:pt>
                <c:pt idx="1">
                  <c:v>2.3333333333331652E-2</c:v>
                </c:pt>
                <c:pt idx="2">
                  <c:v>2.3333333333331652E-2</c:v>
                </c:pt>
                <c:pt idx="3">
                  <c:v>2.3333333333331652E-2</c:v>
                </c:pt>
                <c:pt idx="4">
                  <c:v>2.3333333333331652E-2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70-476A-9F73-FE5EF77E8D68}"/>
            </c:ext>
          </c:extLst>
        </c:ser>
        <c:ser>
          <c:idx val="1"/>
          <c:order val="1"/>
          <c:tx>
            <c:v>MAX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'Cartes de contrôle'!$L$1:$L$21</c:f>
              <c:numCache>
                <c:formatCode>General</c:formatCode>
                <c:ptCount val="2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70-476A-9F73-FE5EF77E8D68}"/>
            </c:ext>
          </c:extLst>
        </c:ser>
        <c:ser>
          <c:idx val="2"/>
          <c:order val="2"/>
          <c:tx>
            <c:v>MIN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>
                    <a:alpha val="90000"/>
                  </a:srgbClr>
                </a:solidFill>
              </a:ln>
              <a:effectLst/>
            </c:spPr>
          </c:marker>
          <c:val>
            <c:numRef>
              <c:f>'Cartes de contrôle'!$K$1:$K$21</c:f>
              <c:numCache>
                <c:formatCode>General</c:formatCode>
                <c:ptCount val="21"/>
                <c:pt idx="0">
                  <c:v>-0.03</c:v>
                </c:pt>
                <c:pt idx="1">
                  <c:v>-0.03</c:v>
                </c:pt>
                <c:pt idx="2">
                  <c:v>-0.03</c:v>
                </c:pt>
                <c:pt idx="3">
                  <c:v>-0.03</c:v>
                </c:pt>
                <c:pt idx="4">
                  <c:v>-0.03</c:v>
                </c:pt>
                <c:pt idx="5">
                  <c:v>-0.03</c:v>
                </c:pt>
                <c:pt idx="6">
                  <c:v>-0.03</c:v>
                </c:pt>
                <c:pt idx="7">
                  <c:v>-0.03</c:v>
                </c:pt>
                <c:pt idx="8">
                  <c:v>-0.03</c:v>
                </c:pt>
                <c:pt idx="9">
                  <c:v>-0.03</c:v>
                </c:pt>
                <c:pt idx="10">
                  <c:v>-0.03</c:v>
                </c:pt>
                <c:pt idx="11">
                  <c:v>-0.03</c:v>
                </c:pt>
                <c:pt idx="12">
                  <c:v>-0.03</c:v>
                </c:pt>
                <c:pt idx="13">
                  <c:v>-0.03</c:v>
                </c:pt>
                <c:pt idx="14">
                  <c:v>-0.03</c:v>
                </c:pt>
                <c:pt idx="15">
                  <c:v>-0.03</c:v>
                </c:pt>
                <c:pt idx="16">
                  <c:v>-0.03</c:v>
                </c:pt>
                <c:pt idx="17">
                  <c:v>-0.03</c:v>
                </c:pt>
                <c:pt idx="18">
                  <c:v>-0.03</c:v>
                </c:pt>
                <c:pt idx="19">
                  <c:v>-0.03</c:v>
                </c:pt>
                <c:pt idx="20">
                  <c:v>-0.03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70-476A-9F73-FE5EF77E8D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6695360"/>
        <c:axId val="1"/>
      </c:lineChart>
      <c:dateAx>
        <c:axId val="1566695360"/>
        <c:scaling>
          <c:orientation val="minMax"/>
          <c:max val="4793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66953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Cale de 100 mm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136701662292209E-2"/>
          <c:y val="0.16245370370370371"/>
          <c:w val="0.81598840769903758"/>
          <c:h val="0.77736111111111106"/>
        </c:manualLayout>
      </c:layout>
      <c:lineChart>
        <c:grouping val="standard"/>
        <c:varyColors val="0"/>
        <c:ser>
          <c:idx val="0"/>
          <c:order val="0"/>
          <c:tx>
            <c:strRef>
              <c:f>Suivi!$B$13</c:f>
              <c:strCache>
                <c:ptCount val="1"/>
                <c:pt idx="0">
                  <c:v>100,00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(Suivi!$D$13,Suivi!$D$17,Suivi!$D$21,Suivi!$D$25,Suivi!$D$29,Suivi!$D$33,Suivi!$D$37,Suivi!$D$41,Suivi!$D$45,Suivi!$D$49)</c:f>
              <c:numCache>
                <c:formatCode>0.00</c:formatCode>
                <c:ptCount val="10"/>
                <c:pt idx="0">
                  <c:v>1.3333333333335418E-2</c:v>
                </c:pt>
                <c:pt idx="1">
                  <c:v>1.3333333333335418E-2</c:v>
                </c:pt>
                <c:pt idx="2">
                  <c:v>1.3333333333335418E-2</c:v>
                </c:pt>
                <c:pt idx="3">
                  <c:v>1.3333333333335418E-2</c:v>
                </c:pt>
                <c:pt idx="4">
                  <c:v>1.3333333333335418E-2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7E-4C33-92D1-04D36A2A562E}"/>
            </c:ext>
          </c:extLst>
        </c:ser>
        <c:ser>
          <c:idx val="1"/>
          <c:order val="1"/>
          <c:tx>
            <c:v>MAX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'Cartes de contrôle'!$L$1:$L$21</c:f>
              <c:numCache>
                <c:formatCode>General</c:formatCode>
                <c:ptCount val="2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7E-4C33-92D1-04D36A2A562E}"/>
            </c:ext>
          </c:extLst>
        </c:ser>
        <c:ser>
          <c:idx val="2"/>
          <c:order val="2"/>
          <c:tx>
            <c:v>MIN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>
                    <a:alpha val="90000"/>
                  </a:srgbClr>
                </a:solidFill>
              </a:ln>
              <a:effectLst/>
            </c:spPr>
          </c:marker>
          <c:val>
            <c:numRef>
              <c:f>'Cartes de contrôle'!$K$1:$K$21</c:f>
              <c:numCache>
                <c:formatCode>General</c:formatCode>
                <c:ptCount val="21"/>
                <c:pt idx="0">
                  <c:v>-0.03</c:v>
                </c:pt>
                <c:pt idx="1">
                  <c:v>-0.03</c:v>
                </c:pt>
                <c:pt idx="2">
                  <c:v>-0.03</c:v>
                </c:pt>
                <c:pt idx="3">
                  <c:v>-0.03</c:v>
                </c:pt>
                <c:pt idx="4">
                  <c:v>-0.03</c:v>
                </c:pt>
                <c:pt idx="5">
                  <c:v>-0.03</c:v>
                </c:pt>
                <c:pt idx="6">
                  <c:v>-0.03</c:v>
                </c:pt>
                <c:pt idx="7">
                  <c:v>-0.03</c:v>
                </c:pt>
                <c:pt idx="8">
                  <c:v>-0.03</c:v>
                </c:pt>
                <c:pt idx="9">
                  <c:v>-0.03</c:v>
                </c:pt>
                <c:pt idx="10">
                  <c:v>-0.03</c:v>
                </c:pt>
                <c:pt idx="11">
                  <c:v>-0.03</c:v>
                </c:pt>
                <c:pt idx="12">
                  <c:v>-0.03</c:v>
                </c:pt>
                <c:pt idx="13">
                  <c:v>-0.03</c:v>
                </c:pt>
                <c:pt idx="14">
                  <c:v>-0.03</c:v>
                </c:pt>
                <c:pt idx="15">
                  <c:v>-0.03</c:v>
                </c:pt>
                <c:pt idx="16">
                  <c:v>-0.03</c:v>
                </c:pt>
                <c:pt idx="17">
                  <c:v>-0.03</c:v>
                </c:pt>
                <c:pt idx="18">
                  <c:v>-0.03</c:v>
                </c:pt>
                <c:pt idx="19">
                  <c:v>-0.03</c:v>
                </c:pt>
                <c:pt idx="20">
                  <c:v>-0.03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7E-4C33-92D1-04D36A2A5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6692864"/>
        <c:axId val="1"/>
      </c:lineChart>
      <c:dateAx>
        <c:axId val="1566692864"/>
        <c:scaling>
          <c:orientation val="minMax"/>
          <c:max val="4793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66928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Cale de 150 mm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136701662292209E-2"/>
          <c:y val="0.16245370370370371"/>
          <c:w val="0.81598840769903758"/>
          <c:h val="0.77736111111111106"/>
        </c:manualLayout>
      </c:layout>
      <c:lineChart>
        <c:grouping val="standard"/>
        <c:varyColors val="0"/>
        <c:ser>
          <c:idx val="0"/>
          <c:order val="0"/>
          <c:tx>
            <c:strRef>
              <c:f>Suivi!$B$14</c:f>
              <c:strCache>
                <c:ptCount val="1"/>
                <c:pt idx="0">
                  <c:v>150,00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(Suivi!$D$14,Suivi!$D$18,Suivi!$D$22,Suivi!$D$26,Suivi!$D$30,Suivi!$D$34,Suivi!$D$38,Suivi!$D$42,Suivi!$D$46,Suivi!$D$50)</c:f>
              <c:numCache>
                <c:formatCode>0.00</c:formatCode>
                <c:ptCount val="10"/>
                <c:pt idx="0">
                  <c:v>6.6666666666606034E-3</c:v>
                </c:pt>
                <c:pt idx="1">
                  <c:v>6.6666666666606034E-3</c:v>
                </c:pt>
                <c:pt idx="2">
                  <c:v>6.6666666666606034E-3</c:v>
                </c:pt>
                <c:pt idx="3">
                  <c:v>6.6666666666606034E-3</c:v>
                </c:pt>
                <c:pt idx="4">
                  <c:v>6.6666666666606034E-3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2E-4262-B636-7162813FEFE3}"/>
            </c:ext>
          </c:extLst>
        </c:ser>
        <c:ser>
          <c:idx val="1"/>
          <c:order val="1"/>
          <c:tx>
            <c:v>MAX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'Cartes de contrôle'!$L$1:$L$21</c:f>
              <c:numCache>
                <c:formatCode>General</c:formatCode>
                <c:ptCount val="2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2E-4262-B636-7162813FEFE3}"/>
            </c:ext>
          </c:extLst>
        </c:ser>
        <c:ser>
          <c:idx val="2"/>
          <c:order val="2"/>
          <c:tx>
            <c:v>MIN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>
                    <a:alpha val="90000"/>
                  </a:srgbClr>
                </a:solidFill>
              </a:ln>
              <a:effectLst/>
            </c:spPr>
          </c:marker>
          <c:val>
            <c:numRef>
              <c:f>'Cartes de contrôle'!$K$1:$K$21</c:f>
              <c:numCache>
                <c:formatCode>General</c:formatCode>
                <c:ptCount val="21"/>
                <c:pt idx="0">
                  <c:v>-0.03</c:v>
                </c:pt>
                <c:pt idx="1">
                  <c:v>-0.03</c:v>
                </c:pt>
                <c:pt idx="2">
                  <c:v>-0.03</c:v>
                </c:pt>
                <c:pt idx="3">
                  <c:v>-0.03</c:v>
                </c:pt>
                <c:pt idx="4">
                  <c:v>-0.03</c:v>
                </c:pt>
                <c:pt idx="5">
                  <c:v>-0.03</c:v>
                </c:pt>
                <c:pt idx="6">
                  <c:v>-0.03</c:v>
                </c:pt>
                <c:pt idx="7">
                  <c:v>-0.03</c:v>
                </c:pt>
                <c:pt idx="8">
                  <c:v>-0.03</c:v>
                </c:pt>
                <c:pt idx="9">
                  <c:v>-0.03</c:v>
                </c:pt>
                <c:pt idx="10">
                  <c:v>-0.03</c:v>
                </c:pt>
                <c:pt idx="11">
                  <c:v>-0.03</c:v>
                </c:pt>
                <c:pt idx="12">
                  <c:v>-0.03</c:v>
                </c:pt>
                <c:pt idx="13">
                  <c:v>-0.03</c:v>
                </c:pt>
                <c:pt idx="14">
                  <c:v>-0.03</c:v>
                </c:pt>
                <c:pt idx="15">
                  <c:v>-0.03</c:v>
                </c:pt>
                <c:pt idx="16">
                  <c:v>-0.03</c:v>
                </c:pt>
                <c:pt idx="17">
                  <c:v>-0.03</c:v>
                </c:pt>
                <c:pt idx="18">
                  <c:v>-0.03</c:v>
                </c:pt>
                <c:pt idx="19">
                  <c:v>-0.03</c:v>
                </c:pt>
                <c:pt idx="20">
                  <c:v>-0.03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A2E-4262-B636-7162813FEF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3182624"/>
        <c:axId val="1"/>
      </c:lineChart>
      <c:dateAx>
        <c:axId val="1603182624"/>
        <c:scaling>
          <c:orientation val="minMax"/>
          <c:max val="4793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1826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139700</xdr:rowOff>
    </xdr:from>
    <xdr:to>
      <xdr:col>8</xdr:col>
      <xdr:colOff>495300</xdr:colOff>
      <xdr:row>18</xdr:row>
      <xdr:rowOff>25400</xdr:rowOff>
    </xdr:to>
    <xdr:graphicFrame macro="">
      <xdr:nvGraphicFramePr>
        <xdr:cNvPr id="205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</xdr:colOff>
      <xdr:row>19</xdr:row>
      <xdr:rowOff>44450</xdr:rowOff>
    </xdr:from>
    <xdr:to>
      <xdr:col>8</xdr:col>
      <xdr:colOff>196850</xdr:colOff>
      <xdr:row>36</xdr:row>
      <xdr:rowOff>88900</xdr:rowOff>
    </xdr:to>
    <xdr:graphicFrame macro="">
      <xdr:nvGraphicFramePr>
        <xdr:cNvPr id="2060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38</xdr:row>
      <xdr:rowOff>0</xdr:rowOff>
    </xdr:from>
    <xdr:to>
      <xdr:col>8</xdr:col>
      <xdr:colOff>152400</xdr:colOff>
      <xdr:row>55</xdr:row>
      <xdr:rowOff>44450</xdr:rowOff>
    </xdr:to>
    <xdr:graphicFrame macro="">
      <xdr:nvGraphicFramePr>
        <xdr:cNvPr id="2061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56</xdr:row>
      <xdr:rowOff>0</xdr:rowOff>
    </xdr:from>
    <xdr:to>
      <xdr:col>8</xdr:col>
      <xdr:colOff>152400</xdr:colOff>
      <xdr:row>73</xdr:row>
      <xdr:rowOff>44450</xdr:rowOff>
    </xdr:to>
    <xdr:graphicFrame macro="">
      <xdr:nvGraphicFramePr>
        <xdr:cNvPr id="2062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0.90749</cdr:x>
      <cdr:y>0.05208</cdr:y>
    </cdr:from>
    <cdr:to>
      <cdr:x>0.99085</cdr:x>
      <cdr:y>0.27199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667493" y="142875"/>
          <a:ext cx="520584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Max : 0,03</a:t>
          </a:r>
        </a:p>
      </cdr:txBody>
    </cdr:sp>
  </cdr:relSizeAnchor>
  <cdr:relSizeAnchor xmlns:cdr="http://schemas.openxmlformats.org/drawingml/2006/chartDrawing">
    <cdr:from>
      <cdr:x>0.91357</cdr:x>
      <cdr:y>0.60648</cdr:y>
    </cdr:from>
    <cdr:to>
      <cdr:x>0.9939</cdr:x>
      <cdr:y>0.82639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5705477" y="1663700"/>
          <a:ext cx="501650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Min</a:t>
          </a:r>
          <a:r>
            <a:rPr lang="fr-FR" sz="1100" baseline="0"/>
            <a:t> : </a:t>
          </a:r>
        </a:p>
        <a:p xmlns:a="http://schemas.openxmlformats.org/drawingml/2006/main">
          <a:r>
            <a:rPr lang="fr-FR" sz="1100"/>
            <a:t>-0,03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0.90749</cdr:x>
      <cdr:y>0.05208</cdr:y>
    </cdr:from>
    <cdr:to>
      <cdr:x>0.99085</cdr:x>
      <cdr:y>0.27199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667493" y="142875"/>
          <a:ext cx="520584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Max : 0,03</a:t>
          </a:r>
        </a:p>
      </cdr:txBody>
    </cdr:sp>
  </cdr:relSizeAnchor>
  <cdr:relSizeAnchor xmlns:cdr="http://schemas.openxmlformats.org/drawingml/2006/chartDrawing">
    <cdr:from>
      <cdr:x>0.91357</cdr:x>
      <cdr:y>0.60648</cdr:y>
    </cdr:from>
    <cdr:to>
      <cdr:x>0.9939</cdr:x>
      <cdr:y>0.82639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5705477" y="1663700"/>
          <a:ext cx="501650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Min</a:t>
          </a:r>
          <a:r>
            <a:rPr lang="fr-FR" sz="1100" baseline="0"/>
            <a:t> : </a:t>
          </a:r>
        </a:p>
        <a:p xmlns:a="http://schemas.openxmlformats.org/drawingml/2006/main">
          <a:r>
            <a:rPr lang="fr-FR" sz="1100"/>
            <a:t>-0,03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0.90749</cdr:x>
      <cdr:y>0.05208</cdr:y>
    </cdr:from>
    <cdr:to>
      <cdr:x>0.99085</cdr:x>
      <cdr:y>0.27199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667493" y="142875"/>
          <a:ext cx="520584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Max : 0,03</a:t>
          </a:r>
        </a:p>
      </cdr:txBody>
    </cdr:sp>
  </cdr:relSizeAnchor>
  <cdr:relSizeAnchor xmlns:cdr="http://schemas.openxmlformats.org/drawingml/2006/chartDrawing">
    <cdr:from>
      <cdr:x>0.91357</cdr:x>
      <cdr:y>0.60648</cdr:y>
    </cdr:from>
    <cdr:to>
      <cdr:x>0.9939</cdr:x>
      <cdr:y>0.82639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5705477" y="1663700"/>
          <a:ext cx="501650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Min</a:t>
          </a:r>
          <a:r>
            <a:rPr lang="fr-FR" sz="1100" baseline="0"/>
            <a:t> : </a:t>
          </a:r>
        </a:p>
        <a:p xmlns:a="http://schemas.openxmlformats.org/drawingml/2006/main">
          <a:r>
            <a:rPr lang="fr-FR" sz="1100"/>
            <a:t>-0,03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0.90749</cdr:x>
      <cdr:y>0.05208</cdr:y>
    </cdr:from>
    <cdr:to>
      <cdr:x>0.99085</cdr:x>
      <cdr:y>0.27199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667493" y="142875"/>
          <a:ext cx="520584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Max : 0,03</a:t>
          </a:r>
        </a:p>
      </cdr:txBody>
    </cdr:sp>
  </cdr:relSizeAnchor>
  <cdr:relSizeAnchor xmlns:cdr="http://schemas.openxmlformats.org/drawingml/2006/chartDrawing">
    <cdr:from>
      <cdr:x>0.91357</cdr:x>
      <cdr:y>0.60648</cdr:y>
    </cdr:from>
    <cdr:to>
      <cdr:x>0.9939</cdr:x>
      <cdr:y>0.82639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5705477" y="1663700"/>
          <a:ext cx="501650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Min</a:t>
          </a:r>
          <a:r>
            <a:rPr lang="fr-FR" sz="1100" baseline="0"/>
            <a:t> : </a:t>
          </a:r>
        </a:p>
        <a:p xmlns:a="http://schemas.openxmlformats.org/drawingml/2006/main">
          <a:r>
            <a:rPr lang="fr-FR" sz="1100"/>
            <a:t>-0,03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50"/>
  <sheetViews>
    <sheetView tabSelected="1" topLeftCell="A4" zoomScaleNormal="100" workbookViewId="0">
      <selection activeCell="J21" sqref="J21"/>
    </sheetView>
  </sheetViews>
  <sheetFormatPr baseColWidth="10" defaultColWidth="11.54296875" defaultRowHeight="12.5" x14ac:dyDescent="0.25"/>
  <cols>
    <col min="1" max="6" width="11.54296875" style="6" customWidth="1"/>
    <col min="7" max="7" width="14.26953125" style="6" customWidth="1"/>
    <col min="8" max="16384" width="11.54296875" style="6"/>
  </cols>
  <sheetData>
    <row r="2" spans="1:8" ht="38" customHeight="1" x14ac:dyDescent="0.25">
      <c r="C2" s="28" t="s">
        <v>0</v>
      </c>
      <c r="D2" s="28"/>
      <c r="E2" s="28"/>
      <c r="F2" s="28"/>
    </row>
    <row r="3" spans="1:8" ht="27.75" customHeight="1" x14ac:dyDescent="0.25"/>
    <row r="5" spans="1:8" ht="12.5" customHeight="1" x14ac:dyDescent="0.25">
      <c r="A5" s="29"/>
      <c r="B5" s="30"/>
      <c r="C5" s="31" t="s">
        <v>1</v>
      </c>
      <c r="D5" s="33"/>
      <c r="E5" s="31" t="s">
        <v>7</v>
      </c>
      <c r="F5" s="32"/>
      <c r="G5" s="32"/>
      <c r="H5" s="33"/>
    </row>
    <row r="6" spans="1:8" ht="12.5" customHeight="1" x14ac:dyDescent="0.25">
      <c r="A6" s="7"/>
      <c r="B6" s="8"/>
      <c r="C6" s="31" t="s">
        <v>2</v>
      </c>
      <c r="D6" s="33"/>
      <c r="E6" s="34" t="s">
        <v>13</v>
      </c>
      <c r="F6" s="35"/>
      <c r="G6" s="35"/>
      <c r="H6" s="36"/>
    </row>
    <row r="7" spans="1:8" ht="12.5" customHeight="1" x14ac:dyDescent="0.25">
      <c r="A7" s="9"/>
      <c r="B7" s="10"/>
      <c r="C7" s="31" t="s">
        <v>3</v>
      </c>
      <c r="D7" s="33"/>
      <c r="E7" s="34"/>
      <c r="F7" s="35"/>
      <c r="G7" s="35"/>
      <c r="H7" s="36"/>
    </row>
    <row r="10" spans="1:8" ht="28" customHeight="1" x14ac:dyDescent="0.25">
      <c r="A10" s="5" t="s">
        <v>15</v>
      </c>
      <c r="B10" s="5" t="s">
        <v>16</v>
      </c>
      <c r="C10" s="5" t="s">
        <v>17</v>
      </c>
      <c r="D10" s="5" t="s">
        <v>4</v>
      </c>
      <c r="E10" s="5" t="s">
        <v>5</v>
      </c>
      <c r="F10" s="5" t="s">
        <v>18</v>
      </c>
      <c r="G10" s="5" t="s">
        <v>19</v>
      </c>
      <c r="H10" s="5" t="s">
        <v>6</v>
      </c>
    </row>
    <row r="11" spans="1:8" ht="12.75" customHeight="1" x14ac:dyDescent="0.25">
      <c r="A11" s="25">
        <v>44286</v>
      </c>
      <c r="B11" s="11">
        <v>1</v>
      </c>
      <c r="C11" s="1">
        <f>AVERAGE(1.02,0.99,1.01)</f>
        <v>1.0066666666666666</v>
      </c>
      <c r="D11" s="1">
        <f>B11-C11</f>
        <v>-6.6666666666665986E-3</v>
      </c>
      <c r="E11" s="4" t="s">
        <v>14</v>
      </c>
      <c r="F11" s="12" t="s">
        <v>9</v>
      </c>
      <c r="G11" s="19" t="s">
        <v>8</v>
      </c>
      <c r="H11" s="19"/>
    </row>
    <row r="12" spans="1:8" x14ac:dyDescent="0.25">
      <c r="A12" s="26"/>
      <c r="B12" s="13">
        <v>10</v>
      </c>
      <c r="C12" s="2">
        <f>AVERAGE(9.98,9.97,9.98)</f>
        <v>9.9766666666666683</v>
      </c>
      <c r="D12" s="1">
        <f t="shared" ref="D12:D30" si="0">B12-C12</f>
        <v>2.3333333333331652E-2</v>
      </c>
      <c r="E12" s="4" t="s">
        <v>14</v>
      </c>
      <c r="F12" s="14" t="s">
        <v>10</v>
      </c>
      <c r="G12" s="20"/>
      <c r="H12" s="20"/>
    </row>
    <row r="13" spans="1:8" x14ac:dyDescent="0.25">
      <c r="A13" s="26"/>
      <c r="B13" s="13">
        <v>100</v>
      </c>
      <c r="C13" s="2">
        <f>AVERAGE(99.99,99.98,99.99)</f>
        <v>99.986666666666665</v>
      </c>
      <c r="D13" s="1">
        <f t="shared" si="0"/>
        <v>1.3333333333335418E-2</v>
      </c>
      <c r="E13" s="4" t="s">
        <v>14</v>
      </c>
      <c r="F13" s="14" t="s">
        <v>11</v>
      </c>
      <c r="G13" s="20"/>
      <c r="H13" s="20"/>
    </row>
    <row r="14" spans="1:8" x14ac:dyDescent="0.25">
      <c r="A14" s="27"/>
      <c r="B14" s="15">
        <v>150</v>
      </c>
      <c r="C14" s="3">
        <f>AVERAGE(149.99,149.99,150)</f>
        <v>149.99333333333334</v>
      </c>
      <c r="D14" s="1">
        <f t="shared" si="0"/>
        <v>6.6666666666606034E-3</v>
      </c>
      <c r="E14" s="4" t="s">
        <v>14</v>
      </c>
      <c r="F14" s="16" t="s">
        <v>12</v>
      </c>
      <c r="G14" s="21"/>
      <c r="H14" s="21"/>
    </row>
    <row r="15" spans="1:8" ht="13" x14ac:dyDescent="0.25">
      <c r="A15" s="25">
        <v>44651</v>
      </c>
      <c r="B15" s="11">
        <v>1</v>
      </c>
      <c r="C15" s="1">
        <v>1.0066666666666666</v>
      </c>
      <c r="D15" s="1">
        <f t="shared" si="0"/>
        <v>-6.6666666666665986E-3</v>
      </c>
      <c r="E15" s="17"/>
      <c r="F15" s="12"/>
      <c r="G15" s="22"/>
      <c r="H15" s="19"/>
    </row>
    <row r="16" spans="1:8" ht="13" x14ac:dyDescent="0.25">
      <c r="A16" s="26"/>
      <c r="B16" s="13">
        <v>10</v>
      </c>
      <c r="C16" s="1">
        <v>9.9766666666666683</v>
      </c>
      <c r="D16" s="1">
        <f t="shared" si="0"/>
        <v>2.3333333333331652E-2</v>
      </c>
      <c r="E16" s="14"/>
      <c r="F16" s="14"/>
      <c r="G16" s="23"/>
      <c r="H16" s="20"/>
    </row>
    <row r="17" spans="1:8" ht="13" x14ac:dyDescent="0.25">
      <c r="A17" s="26"/>
      <c r="B17" s="13">
        <v>100</v>
      </c>
      <c r="C17" s="1">
        <v>99.986666666666665</v>
      </c>
      <c r="D17" s="1">
        <f t="shared" si="0"/>
        <v>1.3333333333335418E-2</v>
      </c>
      <c r="E17" s="14"/>
      <c r="F17" s="14"/>
      <c r="G17" s="23"/>
      <c r="H17" s="20"/>
    </row>
    <row r="18" spans="1:8" ht="13" x14ac:dyDescent="0.25">
      <c r="A18" s="27"/>
      <c r="B18" s="15">
        <v>150</v>
      </c>
      <c r="C18" s="1">
        <v>149.99333333333334</v>
      </c>
      <c r="D18" s="1">
        <f t="shared" si="0"/>
        <v>6.6666666666606034E-3</v>
      </c>
      <c r="E18" s="16"/>
      <c r="F18" s="16"/>
      <c r="G18" s="24"/>
      <c r="H18" s="21"/>
    </row>
    <row r="19" spans="1:8" ht="13" x14ac:dyDescent="0.25">
      <c r="A19" s="25">
        <v>45016</v>
      </c>
      <c r="B19" s="11">
        <v>1</v>
      </c>
      <c r="C19" s="1">
        <v>1.0066666666666666</v>
      </c>
      <c r="D19" s="1">
        <f t="shared" si="0"/>
        <v>-6.6666666666665986E-3</v>
      </c>
      <c r="E19" s="17"/>
      <c r="F19" s="12"/>
      <c r="G19" s="19"/>
      <c r="H19" s="19"/>
    </row>
    <row r="20" spans="1:8" ht="13" x14ac:dyDescent="0.25">
      <c r="A20" s="26"/>
      <c r="B20" s="13">
        <v>10</v>
      </c>
      <c r="C20" s="1">
        <v>9.9766666666666683</v>
      </c>
      <c r="D20" s="1">
        <f t="shared" si="0"/>
        <v>2.3333333333331652E-2</v>
      </c>
      <c r="E20" s="14"/>
      <c r="F20" s="14"/>
      <c r="G20" s="20"/>
      <c r="H20" s="20"/>
    </row>
    <row r="21" spans="1:8" ht="13" x14ac:dyDescent="0.25">
      <c r="A21" s="26"/>
      <c r="B21" s="13">
        <v>100</v>
      </c>
      <c r="C21" s="1">
        <v>99.986666666666665</v>
      </c>
      <c r="D21" s="1">
        <f t="shared" si="0"/>
        <v>1.3333333333335418E-2</v>
      </c>
      <c r="E21" s="14"/>
      <c r="F21" s="14"/>
      <c r="G21" s="20"/>
      <c r="H21" s="20"/>
    </row>
    <row r="22" spans="1:8" ht="13" x14ac:dyDescent="0.25">
      <c r="A22" s="27"/>
      <c r="B22" s="15">
        <v>150</v>
      </c>
      <c r="C22" s="1">
        <v>149.99333333333334</v>
      </c>
      <c r="D22" s="1">
        <f t="shared" si="0"/>
        <v>6.6666666666606034E-3</v>
      </c>
      <c r="E22" s="16"/>
      <c r="F22" s="16"/>
      <c r="G22" s="21"/>
      <c r="H22" s="21"/>
    </row>
    <row r="23" spans="1:8" ht="13" x14ac:dyDescent="0.25">
      <c r="A23" s="25">
        <v>45382</v>
      </c>
      <c r="B23" s="11">
        <v>1</v>
      </c>
      <c r="C23" s="1">
        <v>1.0066666666666666</v>
      </c>
      <c r="D23" s="1">
        <f t="shared" si="0"/>
        <v>-6.6666666666665986E-3</v>
      </c>
      <c r="E23" s="11"/>
      <c r="F23" s="1"/>
      <c r="G23" s="22"/>
      <c r="H23" s="22"/>
    </row>
    <row r="24" spans="1:8" ht="13" x14ac:dyDescent="0.25">
      <c r="A24" s="26"/>
      <c r="B24" s="13">
        <v>10</v>
      </c>
      <c r="C24" s="1">
        <v>9.9766666666666683</v>
      </c>
      <c r="D24" s="1">
        <f t="shared" si="0"/>
        <v>2.3333333333331652E-2</v>
      </c>
      <c r="E24" s="13"/>
      <c r="F24" s="2"/>
      <c r="G24" s="23"/>
      <c r="H24" s="23"/>
    </row>
    <row r="25" spans="1:8" ht="13" x14ac:dyDescent="0.25">
      <c r="A25" s="26"/>
      <c r="B25" s="13">
        <v>100</v>
      </c>
      <c r="C25" s="1">
        <v>99.986666666666665</v>
      </c>
      <c r="D25" s="1">
        <f t="shared" si="0"/>
        <v>1.3333333333335418E-2</v>
      </c>
      <c r="E25" s="13"/>
      <c r="F25" s="2"/>
      <c r="G25" s="23"/>
      <c r="H25" s="23"/>
    </row>
    <row r="26" spans="1:8" ht="13" x14ac:dyDescent="0.25">
      <c r="A26" s="27"/>
      <c r="B26" s="15">
        <v>150</v>
      </c>
      <c r="C26" s="1">
        <v>149.99333333333334</v>
      </c>
      <c r="D26" s="1">
        <f t="shared" si="0"/>
        <v>6.6666666666606034E-3</v>
      </c>
      <c r="E26" s="15"/>
      <c r="F26" s="3"/>
      <c r="G26" s="24"/>
      <c r="H26" s="24"/>
    </row>
    <row r="27" spans="1:8" ht="13" x14ac:dyDescent="0.25">
      <c r="A27" s="25">
        <v>45747</v>
      </c>
      <c r="B27" s="11">
        <v>1</v>
      </c>
      <c r="C27" s="1">
        <v>1.0066666666666666</v>
      </c>
      <c r="D27" s="1">
        <f t="shared" si="0"/>
        <v>-6.6666666666665986E-3</v>
      </c>
      <c r="E27" s="11"/>
      <c r="F27" s="1"/>
      <c r="G27" s="22"/>
      <c r="H27" s="22"/>
    </row>
    <row r="28" spans="1:8" ht="13" x14ac:dyDescent="0.25">
      <c r="A28" s="26"/>
      <c r="B28" s="13">
        <v>10</v>
      </c>
      <c r="C28" s="1">
        <v>9.9766666666666683</v>
      </c>
      <c r="D28" s="1">
        <f t="shared" si="0"/>
        <v>2.3333333333331652E-2</v>
      </c>
      <c r="E28" s="13"/>
      <c r="F28" s="2"/>
      <c r="G28" s="23"/>
      <c r="H28" s="23"/>
    </row>
    <row r="29" spans="1:8" ht="13" x14ac:dyDescent="0.25">
      <c r="A29" s="26"/>
      <c r="B29" s="13">
        <v>100</v>
      </c>
      <c r="C29" s="1">
        <v>99.986666666666665</v>
      </c>
      <c r="D29" s="1">
        <f t="shared" si="0"/>
        <v>1.3333333333335418E-2</v>
      </c>
      <c r="E29" s="13"/>
      <c r="F29" s="2"/>
      <c r="G29" s="23"/>
      <c r="H29" s="23"/>
    </row>
    <row r="30" spans="1:8" ht="13" x14ac:dyDescent="0.25">
      <c r="A30" s="27"/>
      <c r="B30" s="15">
        <v>150</v>
      </c>
      <c r="C30" s="1">
        <v>149.99333333333334</v>
      </c>
      <c r="D30" s="1">
        <f t="shared" si="0"/>
        <v>6.6666666666606034E-3</v>
      </c>
      <c r="E30" s="15"/>
      <c r="F30" s="3"/>
      <c r="G30" s="24"/>
      <c r="H30" s="24"/>
    </row>
    <row r="31" spans="1:8" x14ac:dyDescent="0.25">
      <c r="A31" s="25">
        <v>46112</v>
      </c>
      <c r="B31" s="11">
        <v>1</v>
      </c>
      <c r="C31" s="11"/>
      <c r="D31" s="11"/>
      <c r="E31" s="11"/>
      <c r="F31" s="1"/>
      <c r="G31" s="22"/>
      <c r="H31" s="22"/>
    </row>
    <row r="32" spans="1:8" x14ac:dyDescent="0.25">
      <c r="A32" s="26"/>
      <c r="B32" s="13">
        <v>10</v>
      </c>
      <c r="C32" s="13"/>
      <c r="D32" s="13"/>
      <c r="E32" s="13"/>
      <c r="F32" s="2"/>
      <c r="G32" s="23"/>
      <c r="H32" s="23"/>
    </row>
    <row r="33" spans="1:8" x14ac:dyDescent="0.25">
      <c r="A33" s="26"/>
      <c r="B33" s="13">
        <v>100</v>
      </c>
      <c r="C33" s="13"/>
      <c r="D33" s="13"/>
      <c r="E33" s="13"/>
      <c r="F33" s="2"/>
      <c r="G33" s="23"/>
      <c r="H33" s="23"/>
    </row>
    <row r="34" spans="1:8" x14ac:dyDescent="0.25">
      <c r="A34" s="27"/>
      <c r="B34" s="15">
        <v>150</v>
      </c>
      <c r="C34" s="15"/>
      <c r="D34" s="15"/>
      <c r="E34" s="15"/>
      <c r="F34" s="3"/>
      <c r="G34" s="24"/>
      <c r="H34" s="24"/>
    </row>
    <row r="35" spans="1:8" x14ac:dyDescent="0.25">
      <c r="A35" s="25"/>
      <c r="B35" s="11">
        <v>1</v>
      </c>
      <c r="C35" s="11"/>
      <c r="D35" s="11"/>
      <c r="E35" s="11"/>
      <c r="F35" s="1"/>
      <c r="G35" s="22"/>
      <c r="H35" s="22"/>
    </row>
    <row r="36" spans="1:8" x14ac:dyDescent="0.25">
      <c r="A36" s="26"/>
      <c r="B36" s="13">
        <v>10</v>
      </c>
      <c r="C36" s="13"/>
      <c r="D36" s="13"/>
      <c r="E36" s="13"/>
      <c r="F36" s="2"/>
      <c r="G36" s="23"/>
      <c r="H36" s="23"/>
    </row>
    <row r="37" spans="1:8" x14ac:dyDescent="0.25">
      <c r="A37" s="26"/>
      <c r="B37" s="13">
        <v>100</v>
      </c>
      <c r="C37" s="13"/>
      <c r="D37" s="13"/>
      <c r="E37" s="13"/>
      <c r="F37" s="2"/>
      <c r="G37" s="23"/>
      <c r="H37" s="23"/>
    </row>
    <row r="38" spans="1:8" x14ac:dyDescent="0.25">
      <c r="A38" s="27"/>
      <c r="B38" s="15">
        <v>150</v>
      </c>
      <c r="C38" s="15"/>
      <c r="D38" s="15"/>
      <c r="E38" s="15"/>
      <c r="F38" s="3"/>
      <c r="G38" s="24"/>
      <c r="H38" s="24"/>
    </row>
    <row r="39" spans="1:8" x14ac:dyDescent="0.25">
      <c r="A39" s="25"/>
      <c r="B39" s="11">
        <v>1</v>
      </c>
      <c r="C39" s="11"/>
      <c r="D39" s="11"/>
      <c r="E39" s="11"/>
      <c r="F39" s="1"/>
      <c r="G39" s="22"/>
      <c r="H39" s="22"/>
    </row>
    <row r="40" spans="1:8" x14ac:dyDescent="0.25">
      <c r="A40" s="26"/>
      <c r="B40" s="13">
        <v>10</v>
      </c>
      <c r="C40" s="13"/>
      <c r="D40" s="13"/>
      <c r="E40" s="13"/>
      <c r="F40" s="2"/>
      <c r="G40" s="23"/>
      <c r="H40" s="23"/>
    </row>
    <row r="41" spans="1:8" x14ac:dyDescent="0.25">
      <c r="A41" s="26"/>
      <c r="B41" s="13">
        <v>100</v>
      </c>
      <c r="C41" s="13"/>
      <c r="D41" s="13"/>
      <c r="E41" s="13"/>
      <c r="F41" s="2"/>
      <c r="G41" s="23"/>
      <c r="H41" s="23"/>
    </row>
    <row r="42" spans="1:8" x14ac:dyDescent="0.25">
      <c r="A42" s="27"/>
      <c r="B42" s="15">
        <v>150</v>
      </c>
      <c r="C42" s="15"/>
      <c r="D42" s="15"/>
      <c r="E42" s="15"/>
      <c r="F42" s="3"/>
      <c r="G42" s="24"/>
      <c r="H42" s="24"/>
    </row>
    <row r="43" spans="1:8" x14ac:dyDescent="0.25">
      <c r="A43" s="25"/>
      <c r="B43" s="11">
        <v>1</v>
      </c>
      <c r="C43" s="11"/>
      <c r="D43" s="11"/>
      <c r="E43" s="11"/>
      <c r="F43" s="1"/>
      <c r="G43" s="22"/>
      <c r="H43" s="22"/>
    </row>
    <row r="44" spans="1:8" x14ac:dyDescent="0.25">
      <c r="A44" s="26"/>
      <c r="B44" s="13">
        <v>10</v>
      </c>
      <c r="C44" s="13"/>
      <c r="D44" s="13"/>
      <c r="E44" s="13"/>
      <c r="F44" s="2"/>
      <c r="G44" s="23"/>
      <c r="H44" s="23"/>
    </row>
    <row r="45" spans="1:8" x14ac:dyDescent="0.25">
      <c r="A45" s="26"/>
      <c r="B45" s="13">
        <v>100</v>
      </c>
      <c r="C45" s="13"/>
      <c r="D45" s="13"/>
      <c r="E45" s="13"/>
      <c r="F45" s="2"/>
      <c r="G45" s="23"/>
      <c r="H45" s="23"/>
    </row>
    <row r="46" spans="1:8" x14ac:dyDescent="0.25">
      <c r="A46" s="27"/>
      <c r="B46" s="15">
        <v>150</v>
      </c>
      <c r="C46" s="15"/>
      <c r="D46" s="15"/>
      <c r="E46" s="15"/>
      <c r="F46" s="3"/>
      <c r="G46" s="24"/>
      <c r="H46" s="24"/>
    </row>
    <row r="47" spans="1:8" x14ac:dyDescent="0.25">
      <c r="A47" s="25"/>
      <c r="B47" s="11">
        <v>1</v>
      </c>
      <c r="C47" s="11"/>
      <c r="D47" s="11"/>
      <c r="E47" s="11"/>
      <c r="F47" s="1"/>
      <c r="G47" s="22"/>
      <c r="H47" s="22"/>
    </row>
    <row r="48" spans="1:8" x14ac:dyDescent="0.25">
      <c r="A48" s="26"/>
      <c r="B48" s="13">
        <v>10</v>
      </c>
      <c r="C48" s="13"/>
      <c r="D48" s="13"/>
      <c r="E48" s="13"/>
      <c r="F48" s="2"/>
      <c r="G48" s="23"/>
      <c r="H48" s="23"/>
    </row>
    <row r="49" spans="1:8" x14ac:dyDescent="0.25">
      <c r="A49" s="26"/>
      <c r="B49" s="13">
        <v>100</v>
      </c>
      <c r="C49" s="13"/>
      <c r="D49" s="13"/>
      <c r="E49" s="13"/>
      <c r="F49" s="2"/>
      <c r="G49" s="23"/>
      <c r="H49" s="23"/>
    </row>
    <row r="50" spans="1:8" x14ac:dyDescent="0.25">
      <c r="A50" s="27"/>
      <c r="B50" s="15">
        <v>150</v>
      </c>
      <c r="C50" s="15"/>
      <c r="D50" s="15"/>
      <c r="E50" s="15"/>
      <c r="F50" s="3"/>
      <c r="G50" s="24"/>
      <c r="H50" s="24"/>
    </row>
  </sheetData>
  <mergeCells count="38">
    <mergeCell ref="C2:F2"/>
    <mergeCell ref="A5:B5"/>
    <mergeCell ref="E5:H5"/>
    <mergeCell ref="E6:H6"/>
    <mergeCell ref="E7:H7"/>
    <mergeCell ref="C5:D5"/>
    <mergeCell ref="C6:D6"/>
    <mergeCell ref="C7:D7"/>
    <mergeCell ref="A11:A14"/>
    <mergeCell ref="G11:G14"/>
    <mergeCell ref="H11:H14"/>
    <mergeCell ref="A15:A18"/>
    <mergeCell ref="A43:A46"/>
    <mergeCell ref="G43:G46"/>
    <mergeCell ref="H43:H46"/>
    <mergeCell ref="H23:H26"/>
    <mergeCell ref="G19:G22"/>
    <mergeCell ref="G23:G26"/>
    <mergeCell ref="A47:A50"/>
    <mergeCell ref="G47:G50"/>
    <mergeCell ref="H47:H50"/>
    <mergeCell ref="A27:A30"/>
    <mergeCell ref="H27:H30"/>
    <mergeCell ref="G35:G38"/>
    <mergeCell ref="G39:G42"/>
    <mergeCell ref="G27:G30"/>
    <mergeCell ref="H35:H38"/>
    <mergeCell ref="A39:A42"/>
    <mergeCell ref="H39:H42"/>
    <mergeCell ref="A31:A34"/>
    <mergeCell ref="H31:H34"/>
    <mergeCell ref="A35:A38"/>
    <mergeCell ref="H15:H18"/>
    <mergeCell ref="G15:G18"/>
    <mergeCell ref="A19:A22"/>
    <mergeCell ref="A23:A26"/>
    <mergeCell ref="G31:G34"/>
    <mergeCell ref="H19:H22"/>
  </mergeCells>
  <phoneticPr fontId="0" type="noConversion"/>
  <conditionalFormatting sqref="D11:D50">
    <cfRule type="cellIs" dxfId="1" priority="2" stopIfTrue="1" operator="notBetween">
      <formula>-0.03</formula>
      <formula>0.03</formula>
    </cfRule>
  </conditionalFormatting>
  <conditionalFormatting sqref="C15:C30">
    <cfRule type="cellIs" dxfId="0" priority="1" stopIfTrue="1" operator="notBetween">
      <formula>-0.03</formula>
      <formula>0.03</formula>
    </cfRule>
  </conditionalFormatting>
  <pageMargins left="0.78740157480314965" right="0.78740157480314965" top="0.98425196850393704" bottom="0.98425196850393704" header="0.51181102362204722" footer="0.51181102362204722"/>
  <pageSetup paperSize="9" scale="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J7" sqref="J7"/>
    </sheetView>
  </sheetViews>
  <sheetFormatPr baseColWidth="10" defaultRowHeight="12.5" x14ac:dyDescent="0.25"/>
  <sheetData>
    <row r="1" spans="11:12" x14ac:dyDescent="0.25">
      <c r="K1">
        <v>-0.03</v>
      </c>
      <c r="L1">
        <v>0.03</v>
      </c>
    </row>
    <row r="2" spans="11:12" x14ac:dyDescent="0.25">
      <c r="K2">
        <v>-0.03</v>
      </c>
      <c r="L2">
        <v>0.03</v>
      </c>
    </row>
    <row r="3" spans="11:12" x14ac:dyDescent="0.25">
      <c r="K3">
        <v>-0.03</v>
      </c>
      <c r="L3">
        <v>0.03</v>
      </c>
    </row>
    <row r="4" spans="11:12" x14ac:dyDescent="0.25">
      <c r="K4">
        <v>-0.03</v>
      </c>
      <c r="L4">
        <v>0.03</v>
      </c>
    </row>
    <row r="5" spans="11:12" x14ac:dyDescent="0.25">
      <c r="K5">
        <v>-0.03</v>
      </c>
      <c r="L5">
        <v>0.03</v>
      </c>
    </row>
    <row r="6" spans="11:12" x14ac:dyDescent="0.25">
      <c r="K6">
        <v>-0.03</v>
      </c>
      <c r="L6">
        <v>0.03</v>
      </c>
    </row>
    <row r="7" spans="11:12" x14ac:dyDescent="0.25">
      <c r="K7">
        <v>-0.03</v>
      </c>
      <c r="L7">
        <v>0.03</v>
      </c>
    </row>
    <row r="8" spans="11:12" x14ac:dyDescent="0.25">
      <c r="K8">
        <v>-0.03</v>
      </c>
      <c r="L8">
        <v>0.03</v>
      </c>
    </row>
    <row r="9" spans="11:12" x14ac:dyDescent="0.25">
      <c r="K9">
        <v>-0.03</v>
      </c>
      <c r="L9">
        <v>0.03</v>
      </c>
    </row>
    <row r="10" spans="11:12" x14ac:dyDescent="0.25">
      <c r="K10">
        <v>-0.03</v>
      </c>
      <c r="L10">
        <v>0.03</v>
      </c>
    </row>
    <row r="11" spans="11:12" x14ac:dyDescent="0.25">
      <c r="K11">
        <v>-0.03</v>
      </c>
      <c r="L11">
        <v>0.03</v>
      </c>
    </row>
    <row r="12" spans="11:12" x14ac:dyDescent="0.25">
      <c r="K12">
        <v>-0.03</v>
      </c>
      <c r="L12">
        <v>0.03</v>
      </c>
    </row>
    <row r="13" spans="11:12" x14ac:dyDescent="0.25">
      <c r="K13">
        <v>-0.03</v>
      </c>
      <c r="L13">
        <v>0.03</v>
      </c>
    </row>
    <row r="14" spans="11:12" x14ac:dyDescent="0.25">
      <c r="K14">
        <v>-0.03</v>
      </c>
      <c r="L14">
        <v>0.03</v>
      </c>
    </row>
    <row r="15" spans="11:12" x14ac:dyDescent="0.25">
      <c r="K15">
        <v>-0.03</v>
      </c>
      <c r="L15">
        <v>0.03</v>
      </c>
    </row>
    <row r="16" spans="11:12" x14ac:dyDescent="0.25">
      <c r="K16">
        <v>-0.03</v>
      </c>
      <c r="L16">
        <v>0.03</v>
      </c>
    </row>
    <row r="17" spans="11:12" x14ac:dyDescent="0.25">
      <c r="K17">
        <v>-0.03</v>
      </c>
      <c r="L17">
        <v>0.03</v>
      </c>
    </row>
    <row r="18" spans="11:12" x14ac:dyDescent="0.25">
      <c r="K18">
        <v>-0.03</v>
      </c>
      <c r="L18">
        <v>0.03</v>
      </c>
    </row>
    <row r="19" spans="11:12" x14ac:dyDescent="0.25">
      <c r="K19">
        <v>-0.03</v>
      </c>
      <c r="L19">
        <v>0.03</v>
      </c>
    </row>
    <row r="20" spans="11:12" x14ac:dyDescent="0.25">
      <c r="K20">
        <v>-0.03</v>
      </c>
      <c r="L20">
        <v>0.03</v>
      </c>
    </row>
    <row r="21" spans="11:12" x14ac:dyDescent="0.25">
      <c r="K21">
        <v>-0.03</v>
      </c>
      <c r="L21">
        <v>0.03</v>
      </c>
    </row>
    <row r="52" spans="1:1" x14ac:dyDescent="0.25">
      <c r="A52" s="18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Cartes de contrôle</vt:lpstr>
      <vt:lpstr>Suivi!Zone_d_impression</vt:lpstr>
    </vt:vector>
  </TitlesOfParts>
  <Company>HAWKER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</dc:creator>
  <cp:lastModifiedBy>Dylan Robert</cp:lastModifiedBy>
  <cp:lastPrinted>2021-03-30T08:38:38Z</cp:lastPrinted>
  <dcterms:created xsi:type="dcterms:W3CDTF">2002-03-25T09:13:13Z</dcterms:created>
  <dcterms:modified xsi:type="dcterms:W3CDTF">2021-04-02T06:31:08Z</dcterms:modified>
</cp:coreProperties>
</file>