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770479\Desktop\"/>
    </mc:Choice>
  </mc:AlternateContent>
  <xr:revisionPtr revIDLastSave="0" documentId="8_{15F1DA9E-8E2D-44F3-A157-17AB3F3940E9}" xr6:coauthVersionLast="45" xr6:coauthVersionMax="45" xr10:uidLastSave="{00000000-0000-0000-0000-000000000000}"/>
  <bookViews>
    <workbookView xWindow="-120" yWindow="-120" windowWidth="24240" windowHeight="13140" xr2:uid="{93EBA200-8780-4688-BE37-64698E12B5F4}"/>
  </bookViews>
  <sheets>
    <sheet name="Report Data 31 03" sheetId="1" r:id="rId1"/>
    <sheet name="Backlog 31 03" sheetId="2" r:id="rId2"/>
    <sheet name="J" sheetId="11" state="hidden" r:id="rId3"/>
    <sheet name="J-1" sheetId="8" state="hidden" r:id="rId4"/>
    <sheet name="State per Group" sheetId="15" r:id="rId5"/>
  </sheets>
  <definedNames>
    <definedName name="_xlnm._FilterDatabase" localSheetId="2" hidden="1">J!$A$4:$F$4</definedName>
    <definedName name="_xlnm._FilterDatabase" localSheetId="0" hidden="1">'Report Data 31 03'!$A$1:$G$3892</definedName>
  </definedNames>
  <calcPr calcId="191029"/>
  <pivotCaches>
    <pivotCache cacheId="838" r:id="rId6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13" i="8" l="1"/>
  <c r="L113" i="8"/>
  <c r="K113" i="8"/>
  <c r="J113" i="8"/>
  <c r="I113" i="8"/>
  <c r="H113" i="8"/>
  <c r="G113" i="8"/>
  <c r="F113" i="8"/>
  <c r="E113" i="8"/>
  <c r="D113" i="8"/>
  <c r="C113" i="8"/>
  <c r="B113" i="8"/>
  <c r="M112" i="8"/>
  <c r="L112" i="8"/>
  <c r="K112" i="8"/>
  <c r="J112" i="8"/>
  <c r="I112" i="8"/>
  <c r="H112" i="8"/>
  <c r="G112" i="8"/>
  <c r="F112" i="8"/>
  <c r="E112" i="8"/>
  <c r="D112" i="8"/>
  <c r="C112" i="8"/>
  <c r="B112" i="8"/>
  <c r="M111" i="8"/>
  <c r="L111" i="8"/>
  <c r="K111" i="8"/>
  <c r="J111" i="8"/>
  <c r="I111" i="8"/>
  <c r="H111" i="8"/>
  <c r="G111" i="8"/>
  <c r="F111" i="8"/>
  <c r="E111" i="8"/>
  <c r="D111" i="8"/>
  <c r="C111" i="8"/>
  <c r="B111" i="8"/>
  <c r="M110" i="8"/>
  <c r="L110" i="8"/>
  <c r="K110" i="8"/>
  <c r="J110" i="8"/>
  <c r="I110" i="8"/>
  <c r="H110" i="8"/>
  <c r="G110" i="8"/>
  <c r="F110" i="8"/>
  <c r="E110" i="8"/>
  <c r="D110" i="8"/>
  <c r="C110" i="8"/>
  <c r="B110" i="8"/>
  <c r="M109" i="8"/>
  <c r="L109" i="8"/>
  <c r="K109" i="8"/>
  <c r="J109" i="8"/>
  <c r="I109" i="8"/>
  <c r="H109" i="8"/>
  <c r="G109" i="8"/>
  <c r="F109" i="8"/>
  <c r="E109" i="8"/>
  <c r="D109" i="8"/>
  <c r="C109" i="8"/>
  <c r="B109" i="8"/>
  <c r="M108" i="8"/>
  <c r="L108" i="8"/>
  <c r="K108" i="8"/>
  <c r="J108" i="8"/>
  <c r="I108" i="8"/>
  <c r="H108" i="8"/>
  <c r="G108" i="8"/>
  <c r="F108" i="8"/>
  <c r="E108" i="8"/>
  <c r="D108" i="8"/>
  <c r="C108" i="8"/>
  <c r="B108" i="8"/>
  <c r="M107" i="8"/>
  <c r="L107" i="8"/>
  <c r="K107" i="8"/>
  <c r="J107" i="8"/>
  <c r="I107" i="8"/>
  <c r="H107" i="8"/>
  <c r="G107" i="8"/>
  <c r="F107" i="8"/>
  <c r="E107" i="8"/>
  <c r="D107" i="8"/>
  <c r="C107" i="8"/>
  <c r="B107" i="8"/>
  <c r="M106" i="8"/>
  <c r="L106" i="8"/>
  <c r="K106" i="8"/>
  <c r="J106" i="8"/>
  <c r="I106" i="8"/>
  <c r="H106" i="8"/>
  <c r="G106" i="8"/>
  <c r="F106" i="8"/>
  <c r="E106" i="8"/>
  <c r="D106" i="8"/>
  <c r="C106" i="8"/>
  <c r="B106" i="8"/>
  <c r="M105" i="8"/>
  <c r="L105" i="8"/>
  <c r="K105" i="8"/>
  <c r="J105" i="8"/>
  <c r="I105" i="8"/>
  <c r="H105" i="8"/>
  <c r="G105" i="8"/>
  <c r="F105" i="8"/>
  <c r="E105" i="8"/>
  <c r="D105" i="8"/>
  <c r="C105" i="8"/>
  <c r="B105" i="8"/>
  <c r="M104" i="8"/>
  <c r="L104" i="8"/>
  <c r="K104" i="8"/>
  <c r="J104" i="8"/>
  <c r="I104" i="8"/>
  <c r="H104" i="8"/>
  <c r="G104" i="8"/>
  <c r="F104" i="8"/>
  <c r="E104" i="8"/>
  <c r="D104" i="8"/>
  <c r="C104" i="8"/>
  <c r="B104" i="8"/>
  <c r="M103" i="8"/>
  <c r="L103" i="8"/>
  <c r="K103" i="8"/>
  <c r="J103" i="8"/>
  <c r="I103" i="8"/>
  <c r="H103" i="8"/>
  <c r="G103" i="8"/>
  <c r="F103" i="8"/>
  <c r="E103" i="8"/>
  <c r="D103" i="8"/>
  <c r="C103" i="8"/>
  <c r="B103" i="8"/>
  <c r="M102" i="8"/>
  <c r="L102" i="8"/>
  <c r="K102" i="8"/>
  <c r="J102" i="8"/>
  <c r="I102" i="8"/>
  <c r="H102" i="8"/>
  <c r="G102" i="8"/>
  <c r="F102" i="8"/>
  <c r="E102" i="8"/>
  <c r="D102" i="8"/>
  <c r="C102" i="8"/>
  <c r="B102" i="8"/>
  <c r="M101" i="8"/>
  <c r="L101" i="8"/>
  <c r="K101" i="8"/>
  <c r="J101" i="8"/>
  <c r="I101" i="8"/>
  <c r="H101" i="8"/>
  <c r="G101" i="8"/>
  <c r="F101" i="8"/>
  <c r="E101" i="8"/>
  <c r="D101" i="8"/>
  <c r="C101" i="8"/>
  <c r="B101" i="8"/>
  <c r="M100" i="8"/>
  <c r="L100" i="8"/>
  <c r="K100" i="8"/>
  <c r="J100" i="8"/>
  <c r="I100" i="8"/>
  <c r="H100" i="8"/>
  <c r="G100" i="8"/>
  <c r="F100" i="8"/>
  <c r="E100" i="8"/>
  <c r="D100" i="8"/>
  <c r="C100" i="8"/>
  <c r="B100" i="8"/>
  <c r="M99" i="8"/>
  <c r="L99" i="8"/>
  <c r="K99" i="8"/>
  <c r="J99" i="8"/>
  <c r="I99" i="8"/>
  <c r="H99" i="8"/>
  <c r="G99" i="8"/>
  <c r="F99" i="8"/>
  <c r="E99" i="8"/>
  <c r="D99" i="8"/>
  <c r="C99" i="8"/>
  <c r="B99" i="8"/>
  <c r="M98" i="8"/>
  <c r="L98" i="8"/>
  <c r="K98" i="8"/>
  <c r="J98" i="8"/>
  <c r="I98" i="8"/>
  <c r="H98" i="8"/>
  <c r="G98" i="8"/>
  <c r="F98" i="8"/>
  <c r="E98" i="8"/>
  <c r="D98" i="8"/>
  <c r="C98" i="8"/>
  <c r="B98" i="8"/>
  <c r="M97" i="8"/>
  <c r="L97" i="8"/>
  <c r="K97" i="8"/>
  <c r="J97" i="8"/>
  <c r="I97" i="8"/>
  <c r="H97" i="8"/>
  <c r="G97" i="8"/>
  <c r="F97" i="8"/>
  <c r="E97" i="8"/>
  <c r="D97" i="8"/>
  <c r="C97" i="8"/>
  <c r="B97" i="8"/>
  <c r="M96" i="8"/>
  <c r="L96" i="8"/>
  <c r="K96" i="8"/>
  <c r="J96" i="8"/>
  <c r="I96" i="8"/>
  <c r="H96" i="8"/>
  <c r="G96" i="8"/>
  <c r="F96" i="8"/>
  <c r="E96" i="8"/>
  <c r="D96" i="8"/>
  <c r="C96" i="8"/>
  <c r="B96" i="8"/>
  <c r="M95" i="8"/>
  <c r="L95" i="8"/>
  <c r="K95" i="8"/>
  <c r="J95" i="8"/>
  <c r="I95" i="8"/>
  <c r="H95" i="8"/>
  <c r="G95" i="8"/>
  <c r="F95" i="8"/>
  <c r="E95" i="8"/>
  <c r="D95" i="8"/>
  <c r="C95" i="8"/>
  <c r="B95" i="8"/>
  <c r="M94" i="8"/>
  <c r="L94" i="8"/>
  <c r="K94" i="8"/>
  <c r="J94" i="8"/>
  <c r="I94" i="8"/>
  <c r="H94" i="8"/>
  <c r="G94" i="8"/>
  <c r="F94" i="8"/>
  <c r="E94" i="8"/>
  <c r="D94" i="8"/>
  <c r="C94" i="8"/>
  <c r="B94" i="8"/>
  <c r="M93" i="8"/>
  <c r="L93" i="8"/>
  <c r="K93" i="8"/>
  <c r="J93" i="8"/>
  <c r="I93" i="8"/>
  <c r="H93" i="8"/>
  <c r="G93" i="8"/>
  <c r="F93" i="8"/>
  <c r="E93" i="8"/>
  <c r="D93" i="8"/>
  <c r="C93" i="8"/>
  <c r="B93" i="8"/>
  <c r="M92" i="8"/>
  <c r="L92" i="8"/>
  <c r="K92" i="8"/>
  <c r="J92" i="8"/>
  <c r="I92" i="8"/>
  <c r="H92" i="8"/>
  <c r="G92" i="8"/>
  <c r="F92" i="8"/>
  <c r="E92" i="8"/>
  <c r="D92" i="8"/>
  <c r="C92" i="8"/>
  <c r="B92" i="8"/>
  <c r="M91" i="8"/>
  <c r="L91" i="8"/>
  <c r="K91" i="8"/>
  <c r="J91" i="8"/>
  <c r="I91" i="8"/>
  <c r="H91" i="8"/>
  <c r="G91" i="8"/>
  <c r="F91" i="8"/>
  <c r="E91" i="8"/>
  <c r="D91" i="8"/>
  <c r="C91" i="8"/>
  <c r="B91" i="8"/>
  <c r="M90" i="8"/>
  <c r="L90" i="8"/>
  <c r="K90" i="8"/>
  <c r="J90" i="8"/>
  <c r="I90" i="8"/>
  <c r="H90" i="8"/>
  <c r="G90" i="8"/>
  <c r="F90" i="8"/>
  <c r="E90" i="8"/>
  <c r="D90" i="8"/>
  <c r="C90" i="8"/>
  <c r="B90" i="8"/>
  <c r="M89" i="8"/>
  <c r="L89" i="8"/>
  <c r="K89" i="8"/>
  <c r="J89" i="8"/>
  <c r="I89" i="8"/>
  <c r="H89" i="8"/>
  <c r="G89" i="8"/>
  <c r="F89" i="8"/>
  <c r="E89" i="8"/>
  <c r="D89" i="8"/>
  <c r="C89" i="8"/>
  <c r="B89" i="8"/>
  <c r="M88" i="8"/>
  <c r="L88" i="8"/>
  <c r="K88" i="8"/>
  <c r="J88" i="8"/>
  <c r="I88" i="8"/>
  <c r="H88" i="8"/>
  <c r="G88" i="8"/>
  <c r="F88" i="8"/>
  <c r="E88" i="8"/>
  <c r="D88" i="8"/>
  <c r="C88" i="8"/>
  <c r="B88" i="8"/>
  <c r="M87" i="8"/>
  <c r="L87" i="8"/>
  <c r="K87" i="8"/>
  <c r="J87" i="8"/>
  <c r="I87" i="8"/>
  <c r="H87" i="8"/>
  <c r="G87" i="8"/>
  <c r="F87" i="8"/>
  <c r="E87" i="8"/>
  <c r="D87" i="8"/>
  <c r="C87" i="8"/>
  <c r="B87" i="8"/>
  <c r="M86" i="8"/>
  <c r="L86" i="8"/>
  <c r="K86" i="8"/>
  <c r="J86" i="8"/>
  <c r="I86" i="8"/>
  <c r="H86" i="8"/>
  <c r="G86" i="8"/>
  <c r="F86" i="8"/>
  <c r="E86" i="8"/>
  <c r="D86" i="8"/>
  <c r="C86" i="8"/>
  <c r="B86" i="8"/>
  <c r="M85" i="8"/>
  <c r="L85" i="8"/>
  <c r="K85" i="8"/>
  <c r="J85" i="8"/>
  <c r="I85" i="8"/>
  <c r="H85" i="8"/>
  <c r="G85" i="8"/>
  <c r="F85" i="8"/>
  <c r="E85" i="8"/>
  <c r="D85" i="8"/>
  <c r="C85" i="8"/>
  <c r="B85" i="8"/>
  <c r="M84" i="8"/>
  <c r="L84" i="8"/>
  <c r="K84" i="8"/>
  <c r="J84" i="8"/>
  <c r="I84" i="8"/>
  <c r="H84" i="8"/>
  <c r="G84" i="8"/>
  <c r="F84" i="8"/>
  <c r="E84" i="8"/>
  <c r="D84" i="8"/>
  <c r="C84" i="8"/>
  <c r="B84" i="8"/>
  <c r="M83" i="8"/>
  <c r="L83" i="8"/>
  <c r="K83" i="8"/>
  <c r="J83" i="8"/>
  <c r="I83" i="8"/>
  <c r="H83" i="8"/>
  <c r="G83" i="8"/>
  <c r="F83" i="8"/>
  <c r="E83" i="8"/>
  <c r="D83" i="8"/>
  <c r="C83" i="8"/>
  <c r="B83" i="8"/>
  <c r="M82" i="8"/>
  <c r="L82" i="8"/>
  <c r="K82" i="8"/>
  <c r="J82" i="8"/>
  <c r="I82" i="8"/>
  <c r="H82" i="8"/>
  <c r="G82" i="8"/>
  <c r="F82" i="8"/>
  <c r="E82" i="8"/>
  <c r="D82" i="8"/>
  <c r="C82" i="8"/>
  <c r="B82" i="8"/>
  <c r="M81" i="8"/>
  <c r="L81" i="8"/>
  <c r="K81" i="8"/>
  <c r="J81" i="8"/>
  <c r="I81" i="8"/>
  <c r="H81" i="8"/>
  <c r="G81" i="8"/>
  <c r="F81" i="8"/>
  <c r="E81" i="8"/>
  <c r="D81" i="8"/>
  <c r="C81" i="8"/>
  <c r="B81" i="8"/>
  <c r="M80" i="8"/>
  <c r="L80" i="8"/>
  <c r="K80" i="8"/>
  <c r="J80" i="8"/>
  <c r="I80" i="8"/>
  <c r="H80" i="8"/>
  <c r="G80" i="8"/>
  <c r="F80" i="8"/>
  <c r="E80" i="8"/>
  <c r="D80" i="8"/>
  <c r="C80" i="8"/>
  <c r="B80" i="8"/>
  <c r="M79" i="8"/>
  <c r="L79" i="8"/>
  <c r="K79" i="8"/>
  <c r="J79" i="8"/>
  <c r="I79" i="8"/>
  <c r="H79" i="8"/>
  <c r="G79" i="8"/>
  <c r="F79" i="8"/>
  <c r="E79" i="8"/>
  <c r="D79" i="8"/>
  <c r="C79" i="8"/>
  <c r="B79" i="8"/>
  <c r="M78" i="8"/>
  <c r="L78" i="8"/>
  <c r="K78" i="8"/>
  <c r="J78" i="8"/>
  <c r="I78" i="8"/>
  <c r="H78" i="8"/>
  <c r="G78" i="8"/>
  <c r="F78" i="8"/>
  <c r="E78" i="8"/>
  <c r="D78" i="8"/>
  <c r="C78" i="8"/>
  <c r="B78" i="8"/>
  <c r="M77" i="8"/>
  <c r="L77" i="8"/>
  <c r="K77" i="8"/>
  <c r="J77" i="8"/>
  <c r="I77" i="8"/>
  <c r="H77" i="8"/>
  <c r="G77" i="8"/>
  <c r="F77" i="8"/>
  <c r="E77" i="8"/>
  <c r="D77" i="8"/>
  <c r="C77" i="8"/>
  <c r="B77" i="8"/>
  <c r="M76" i="8"/>
  <c r="L76" i="8"/>
  <c r="K76" i="8"/>
  <c r="J76" i="8"/>
  <c r="I76" i="8"/>
  <c r="H76" i="8"/>
  <c r="G76" i="8"/>
  <c r="F76" i="8"/>
  <c r="E76" i="8"/>
  <c r="D76" i="8"/>
  <c r="C76" i="8"/>
  <c r="B76" i="8"/>
  <c r="M75" i="8"/>
  <c r="L75" i="8"/>
  <c r="K75" i="8"/>
  <c r="J75" i="8"/>
  <c r="I75" i="8"/>
  <c r="H75" i="8"/>
  <c r="G75" i="8"/>
  <c r="F75" i="8"/>
  <c r="E75" i="8"/>
  <c r="D75" i="8"/>
  <c r="C75" i="8"/>
  <c r="B75" i="8"/>
  <c r="M74" i="8"/>
  <c r="L74" i="8"/>
  <c r="K74" i="8"/>
  <c r="J74" i="8"/>
  <c r="I74" i="8"/>
  <c r="H74" i="8"/>
  <c r="G74" i="8"/>
  <c r="F74" i="8"/>
  <c r="E74" i="8"/>
  <c r="D74" i="8"/>
  <c r="C74" i="8"/>
  <c r="B74" i="8"/>
  <c r="M73" i="8"/>
  <c r="L73" i="8"/>
  <c r="K73" i="8"/>
  <c r="J73" i="8"/>
  <c r="I73" i="8"/>
  <c r="H73" i="8"/>
  <c r="G73" i="8"/>
  <c r="F73" i="8"/>
  <c r="E73" i="8"/>
  <c r="D73" i="8"/>
  <c r="C73" i="8"/>
  <c r="B73" i="8"/>
  <c r="M72" i="8"/>
  <c r="L72" i="8"/>
  <c r="K72" i="8"/>
  <c r="J72" i="8"/>
  <c r="I72" i="8"/>
  <c r="H72" i="8"/>
  <c r="G72" i="8"/>
  <c r="F72" i="8"/>
  <c r="E72" i="8"/>
  <c r="D72" i="8"/>
  <c r="C72" i="8"/>
  <c r="B72" i="8"/>
  <c r="M71" i="8"/>
  <c r="L71" i="8"/>
  <c r="K71" i="8"/>
  <c r="J71" i="8"/>
  <c r="I71" i="8"/>
  <c r="H71" i="8"/>
  <c r="G71" i="8"/>
  <c r="F71" i="8"/>
  <c r="E71" i="8"/>
  <c r="D71" i="8"/>
  <c r="C71" i="8"/>
  <c r="B71" i="8"/>
  <c r="M70" i="8"/>
  <c r="L70" i="8"/>
  <c r="K70" i="8"/>
  <c r="J70" i="8"/>
  <c r="I70" i="8"/>
  <c r="H70" i="8"/>
  <c r="G70" i="8"/>
  <c r="F70" i="8"/>
  <c r="E70" i="8"/>
  <c r="D70" i="8"/>
  <c r="C70" i="8"/>
  <c r="B70" i="8"/>
  <c r="M69" i="8"/>
  <c r="L69" i="8"/>
  <c r="K69" i="8"/>
  <c r="J69" i="8"/>
  <c r="I69" i="8"/>
  <c r="H69" i="8"/>
  <c r="G69" i="8"/>
  <c r="F69" i="8"/>
  <c r="E69" i="8"/>
  <c r="D69" i="8"/>
  <c r="C69" i="8"/>
  <c r="B69" i="8"/>
  <c r="M68" i="8"/>
  <c r="L68" i="8"/>
  <c r="K68" i="8"/>
  <c r="J68" i="8"/>
  <c r="I68" i="8"/>
  <c r="H68" i="8"/>
  <c r="G68" i="8"/>
  <c r="F68" i="8"/>
  <c r="E68" i="8"/>
  <c r="D68" i="8"/>
  <c r="C68" i="8"/>
  <c r="B68" i="8"/>
  <c r="M67" i="8"/>
  <c r="L67" i="8"/>
  <c r="K67" i="8"/>
  <c r="J67" i="8"/>
  <c r="I67" i="8"/>
  <c r="H67" i="8"/>
  <c r="G67" i="8"/>
  <c r="F67" i="8"/>
  <c r="E67" i="8"/>
  <c r="D67" i="8"/>
  <c r="C67" i="8"/>
  <c r="B67" i="8"/>
  <c r="M66" i="8"/>
  <c r="L66" i="8"/>
  <c r="K66" i="8"/>
  <c r="J66" i="8"/>
  <c r="I66" i="8"/>
  <c r="H66" i="8"/>
  <c r="G66" i="8"/>
  <c r="F66" i="8"/>
  <c r="E66" i="8"/>
  <c r="D66" i="8"/>
  <c r="C66" i="8"/>
  <c r="B66" i="8"/>
  <c r="M65" i="8"/>
  <c r="L65" i="8"/>
  <c r="K65" i="8"/>
  <c r="J65" i="8"/>
  <c r="I65" i="8"/>
  <c r="H65" i="8"/>
  <c r="G65" i="8"/>
  <c r="F65" i="8"/>
  <c r="E65" i="8"/>
  <c r="D65" i="8"/>
  <c r="C65" i="8"/>
  <c r="B65" i="8"/>
  <c r="M64" i="8"/>
  <c r="L64" i="8"/>
  <c r="K64" i="8"/>
  <c r="J64" i="8"/>
  <c r="I64" i="8"/>
  <c r="H64" i="8"/>
  <c r="G64" i="8"/>
  <c r="F64" i="8"/>
  <c r="E64" i="8"/>
  <c r="D64" i="8"/>
  <c r="C64" i="8"/>
  <c r="B64" i="8"/>
  <c r="M63" i="8"/>
  <c r="L63" i="8"/>
  <c r="K63" i="8"/>
  <c r="J63" i="8"/>
  <c r="I63" i="8"/>
  <c r="H63" i="8"/>
  <c r="G63" i="8"/>
  <c r="F63" i="8"/>
  <c r="E63" i="8"/>
  <c r="D63" i="8"/>
  <c r="C63" i="8"/>
  <c r="B63" i="8"/>
  <c r="M62" i="8"/>
  <c r="L62" i="8"/>
  <c r="K62" i="8"/>
  <c r="J62" i="8"/>
  <c r="I62" i="8"/>
  <c r="H62" i="8"/>
  <c r="G62" i="8"/>
  <c r="F62" i="8"/>
  <c r="E62" i="8"/>
  <c r="D62" i="8"/>
  <c r="C62" i="8"/>
  <c r="B62" i="8"/>
  <c r="M61" i="8"/>
  <c r="L61" i="8"/>
  <c r="K61" i="8"/>
  <c r="J61" i="8"/>
  <c r="I61" i="8"/>
  <c r="H61" i="8"/>
  <c r="G61" i="8"/>
  <c r="F61" i="8"/>
  <c r="E61" i="8"/>
  <c r="D61" i="8"/>
  <c r="C61" i="8"/>
  <c r="B61" i="8"/>
  <c r="M60" i="8"/>
  <c r="L60" i="8"/>
  <c r="K60" i="8"/>
  <c r="J60" i="8"/>
  <c r="I60" i="8"/>
  <c r="H60" i="8"/>
  <c r="G60" i="8"/>
  <c r="F60" i="8"/>
  <c r="E60" i="8"/>
  <c r="D60" i="8"/>
  <c r="C60" i="8"/>
  <c r="B60" i="8"/>
  <c r="M59" i="8"/>
  <c r="L59" i="8"/>
  <c r="K59" i="8"/>
  <c r="J59" i="8"/>
  <c r="I59" i="8"/>
  <c r="H59" i="8"/>
  <c r="G59" i="8"/>
  <c r="F59" i="8"/>
  <c r="E59" i="8"/>
  <c r="D59" i="8"/>
  <c r="C59" i="8"/>
  <c r="B59" i="8"/>
  <c r="M58" i="8"/>
  <c r="L58" i="8"/>
  <c r="K58" i="8"/>
  <c r="J58" i="8"/>
  <c r="I58" i="8"/>
  <c r="H58" i="8"/>
  <c r="G58" i="8"/>
  <c r="F58" i="8"/>
  <c r="E58" i="8"/>
  <c r="D58" i="8"/>
  <c r="C58" i="8"/>
  <c r="B58" i="8"/>
  <c r="M57" i="8"/>
  <c r="L57" i="8"/>
  <c r="K57" i="8"/>
  <c r="J57" i="8"/>
  <c r="I57" i="8"/>
  <c r="H57" i="8"/>
  <c r="G57" i="8"/>
  <c r="F57" i="8"/>
  <c r="E57" i="8"/>
  <c r="D57" i="8"/>
  <c r="C57" i="8"/>
  <c r="B57" i="8"/>
  <c r="M56" i="8"/>
  <c r="L56" i="8"/>
  <c r="K56" i="8"/>
  <c r="J56" i="8"/>
  <c r="I56" i="8"/>
  <c r="H56" i="8"/>
  <c r="G56" i="8"/>
  <c r="F56" i="8"/>
  <c r="E56" i="8"/>
  <c r="D56" i="8"/>
  <c r="C56" i="8"/>
  <c r="B56" i="8"/>
  <c r="M55" i="8"/>
  <c r="L55" i="8"/>
  <c r="K55" i="8"/>
  <c r="J55" i="8"/>
  <c r="I55" i="8"/>
  <c r="H55" i="8"/>
  <c r="G55" i="8"/>
  <c r="F55" i="8"/>
  <c r="E55" i="8"/>
  <c r="D55" i="8"/>
  <c r="C55" i="8"/>
  <c r="B55" i="8"/>
  <c r="M54" i="8"/>
  <c r="L54" i="8"/>
  <c r="K54" i="8"/>
  <c r="J54" i="8"/>
  <c r="I54" i="8"/>
  <c r="H54" i="8"/>
  <c r="G54" i="8"/>
  <c r="F54" i="8"/>
  <c r="E54" i="8"/>
  <c r="D54" i="8"/>
  <c r="C54" i="8"/>
  <c r="B54" i="8"/>
  <c r="M53" i="8"/>
  <c r="L53" i="8"/>
  <c r="K53" i="8"/>
  <c r="J53" i="8"/>
  <c r="I53" i="8"/>
  <c r="H53" i="8"/>
  <c r="G53" i="8"/>
  <c r="F53" i="8"/>
  <c r="E53" i="8"/>
  <c r="D53" i="8"/>
  <c r="C53" i="8"/>
  <c r="B53" i="8"/>
  <c r="M52" i="8"/>
  <c r="L52" i="8"/>
  <c r="K52" i="8"/>
  <c r="J52" i="8"/>
  <c r="I52" i="8"/>
  <c r="H52" i="8"/>
  <c r="G52" i="8"/>
  <c r="F52" i="8"/>
  <c r="E52" i="8"/>
  <c r="D52" i="8"/>
  <c r="C52" i="8"/>
  <c r="B52" i="8"/>
  <c r="M51" i="8"/>
  <c r="L51" i="8"/>
  <c r="K51" i="8"/>
  <c r="J51" i="8"/>
  <c r="I51" i="8"/>
  <c r="H51" i="8"/>
  <c r="G51" i="8"/>
  <c r="F51" i="8"/>
  <c r="E51" i="8"/>
  <c r="D51" i="8"/>
  <c r="C51" i="8"/>
  <c r="B51" i="8"/>
  <c r="M50" i="8"/>
  <c r="L50" i="8"/>
  <c r="K50" i="8"/>
  <c r="J50" i="8"/>
  <c r="I50" i="8"/>
  <c r="H50" i="8"/>
  <c r="G50" i="8"/>
  <c r="F50" i="8"/>
  <c r="E50" i="8"/>
  <c r="D50" i="8"/>
  <c r="C50" i="8"/>
  <c r="B50" i="8"/>
  <c r="M49" i="8"/>
  <c r="L49" i="8"/>
  <c r="K49" i="8"/>
  <c r="J49" i="8"/>
  <c r="I49" i="8"/>
  <c r="H49" i="8"/>
  <c r="G49" i="8"/>
  <c r="F49" i="8"/>
  <c r="E49" i="8"/>
  <c r="D49" i="8"/>
  <c r="C49" i="8"/>
  <c r="B49" i="8"/>
  <c r="I42" i="11"/>
  <c r="M50" i="11"/>
  <c r="M51" i="11"/>
  <c r="M52" i="11"/>
  <c r="M53" i="11"/>
  <c r="M54" i="11"/>
  <c r="M55" i="11"/>
  <c r="M56" i="11"/>
  <c r="M57" i="11"/>
  <c r="M58" i="11"/>
  <c r="M59" i="11"/>
  <c r="M60" i="11"/>
  <c r="M61" i="11"/>
  <c r="M62" i="11"/>
  <c r="M63" i="11"/>
  <c r="M64" i="11"/>
  <c r="M65" i="11"/>
  <c r="M66" i="11"/>
  <c r="M67" i="11"/>
  <c r="M68" i="11"/>
  <c r="M69" i="11"/>
  <c r="M70" i="11"/>
  <c r="M71" i="11"/>
  <c r="M72" i="11"/>
  <c r="M73" i="11"/>
  <c r="M74" i="11"/>
  <c r="M75" i="11"/>
  <c r="M76" i="11"/>
  <c r="M77" i="11"/>
  <c r="M78" i="11"/>
  <c r="M79" i="11"/>
  <c r="M80" i="11"/>
  <c r="M81" i="11"/>
  <c r="M82" i="11"/>
  <c r="M83" i="11"/>
  <c r="M84" i="11"/>
  <c r="M85" i="11"/>
  <c r="M86" i="11"/>
  <c r="M87" i="11"/>
  <c r="M88" i="11"/>
  <c r="M89" i="11"/>
  <c r="M90" i="11"/>
  <c r="M91" i="11"/>
  <c r="M92" i="11"/>
  <c r="M93" i="11"/>
  <c r="M94" i="11"/>
  <c r="M95" i="11"/>
  <c r="M96" i="11"/>
  <c r="M97" i="11"/>
  <c r="M98" i="11"/>
  <c r="M99" i="11"/>
  <c r="M100" i="11"/>
  <c r="M101" i="11"/>
  <c r="M102" i="11"/>
  <c r="M103" i="11"/>
  <c r="M104" i="11"/>
  <c r="M105" i="11"/>
  <c r="M106" i="11"/>
  <c r="M107" i="11"/>
  <c r="M108" i="11"/>
  <c r="M109" i="11"/>
  <c r="M110" i="11"/>
  <c r="M111" i="11"/>
  <c r="M112" i="11"/>
  <c r="M113" i="11"/>
  <c r="M49" i="11"/>
  <c r="L50" i="11"/>
  <c r="L51" i="11"/>
  <c r="L52" i="11"/>
  <c r="L53" i="11"/>
  <c r="L54" i="11"/>
  <c r="L55" i="11"/>
  <c r="L56" i="11"/>
  <c r="L57" i="11"/>
  <c r="L58" i="11"/>
  <c r="L59" i="11"/>
  <c r="L60" i="11"/>
  <c r="L61" i="11"/>
  <c r="L62" i="11"/>
  <c r="L63" i="11"/>
  <c r="L64" i="11"/>
  <c r="L65" i="11"/>
  <c r="L66" i="11"/>
  <c r="L67" i="11"/>
  <c r="L68" i="11"/>
  <c r="L69" i="11"/>
  <c r="L70" i="11"/>
  <c r="L71" i="11"/>
  <c r="L72" i="11"/>
  <c r="L73" i="11"/>
  <c r="L74" i="11"/>
  <c r="L75" i="11"/>
  <c r="L76" i="11"/>
  <c r="L77" i="11"/>
  <c r="L78" i="11"/>
  <c r="L79" i="11"/>
  <c r="L80" i="11"/>
  <c r="L81" i="11"/>
  <c r="L82" i="11"/>
  <c r="L83" i="11"/>
  <c r="L84" i="11"/>
  <c r="L85" i="11"/>
  <c r="L86" i="11"/>
  <c r="L87" i="11"/>
  <c r="L88" i="11"/>
  <c r="L89" i="11"/>
  <c r="L90" i="11"/>
  <c r="L91" i="11"/>
  <c r="L92" i="11"/>
  <c r="L93" i="11"/>
  <c r="L94" i="11"/>
  <c r="L95" i="11"/>
  <c r="L96" i="11"/>
  <c r="L97" i="11"/>
  <c r="L98" i="11"/>
  <c r="L99" i="11"/>
  <c r="L100" i="11"/>
  <c r="L101" i="11"/>
  <c r="L102" i="11"/>
  <c r="L103" i="11"/>
  <c r="L104" i="11"/>
  <c r="L105" i="11"/>
  <c r="L106" i="11"/>
  <c r="L107" i="11"/>
  <c r="L108" i="11"/>
  <c r="L109" i="11"/>
  <c r="L110" i="11"/>
  <c r="L111" i="11"/>
  <c r="L112" i="11"/>
  <c r="L113" i="11"/>
  <c r="L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49" i="11"/>
  <c r="J50" i="11"/>
  <c r="J51" i="11"/>
  <c r="J52" i="11"/>
  <c r="J53" i="11"/>
  <c r="J54" i="11"/>
  <c r="J55" i="11"/>
  <c r="J56" i="11"/>
  <c r="J57" i="11"/>
  <c r="J58" i="11"/>
  <c r="J59" i="11"/>
  <c r="J60" i="11"/>
  <c r="J61" i="11"/>
  <c r="J62" i="11"/>
  <c r="J63" i="11"/>
  <c r="J64" i="11"/>
  <c r="J65" i="11"/>
  <c r="J66" i="11"/>
  <c r="J67" i="11"/>
  <c r="J68" i="11"/>
  <c r="J69" i="11"/>
  <c r="J70" i="11"/>
  <c r="J71" i="11"/>
  <c r="J72" i="11"/>
  <c r="J73" i="11"/>
  <c r="J74" i="11"/>
  <c r="J75" i="11"/>
  <c r="J76" i="11"/>
  <c r="J77" i="11"/>
  <c r="J78" i="11"/>
  <c r="J79" i="11"/>
  <c r="J80" i="11"/>
  <c r="J81" i="11"/>
  <c r="J82" i="11"/>
  <c r="J83" i="11"/>
  <c r="J84" i="11"/>
  <c r="J85" i="11"/>
  <c r="J86" i="11"/>
  <c r="J87" i="11"/>
  <c r="J88" i="11"/>
  <c r="J89" i="11"/>
  <c r="J90" i="11"/>
  <c r="J91" i="11"/>
  <c r="J92" i="11"/>
  <c r="J93" i="11"/>
  <c r="J94" i="11"/>
  <c r="J95" i="11"/>
  <c r="J96" i="11"/>
  <c r="J97" i="11"/>
  <c r="J98" i="11"/>
  <c r="J99" i="11"/>
  <c r="J100" i="11"/>
  <c r="J101" i="11"/>
  <c r="J102" i="11"/>
  <c r="J103" i="11"/>
  <c r="J104" i="11"/>
  <c r="J105" i="11"/>
  <c r="J106" i="11"/>
  <c r="J107" i="11"/>
  <c r="J108" i="11"/>
  <c r="J109" i="11"/>
  <c r="J110" i="11"/>
  <c r="J111" i="11"/>
  <c r="J112" i="11"/>
  <c r="J113" i="11"/>
  <c r="J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49" i="11"/>
  <c r="H50" i="11"/>
  <c r="H51" i="11"/>
  <c r="H52" i="11"/>
  <c r="H53" i="11"/>
  <c r="H54" i="11"/>
  <c r="H55" i="11"/>
  <c r="H56" i="11"/>
  <c r="H57" i="11"/>
  <c r="H58" i="11"/>
  <c r="H59" i="11"/>
  <c r="H6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76" i="11"/>
  <c r="H77" i="11"/>
  <c r="H78" i="11"/>
  <c r="H79" i="11"/>
  <c r="H80" i="11"/>
  <c r="H81" i="11"/>
  <c r="H82" i="11"/>
  <c r="H83" i="11"/>
  <c r="H84" i="11"/>
  <c r="H85" i="11"/>
  <c r="H86" i="11"/>
  <c r="H87" i="11"/>
  <c r="H88" i="11"/>
  <c r="H89" i="11"/>
  <c r="H90" i="11"/>
  <c r="H91" i="11"/>
  <c r="H92" i="11"/>
  <c r="H93" i="11"/>
  <c r="H94" i="11"/>
  <c r="H95" i="11"/>
  <c r="H96" i="11"/>
  <c r="H97" i="11"/>
  <c r="H98" i="11"/>
  <c r="H99" i="11"/>
  <c r="H100" i="11"/>
  <c r="H101" i="11"/>
  <c r="H102" i="11"/>
  <c r="H103" i="11"/>
  <c r="H104" i="11"/>
  <c r="H105" i="11"/>
  <c r="H106" i="11"/>
  <c r="H107" i="11"/>
  <c r="H108" i="11"/>
  <c r="H109" i="11"/>
  <c r="H110" i="11"/>
  <c r="H111" i="11"/>
  <c r="H112" i="11"/>
  <c r="H113" i="11"/>
  <c r="H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49" i="11"/>
  <c r="F49" i="11"/>
  <c r="F50" i="11"/>
  <c r="F51" i="11"/>
  <c r="F52" i="11"/>
  <c r="F53" i="11"/>
  <c r="F54" i="11"/>
  <c r="F55" i="11"/>
  <c r="F56" i="11"/>
  <c r="F57" i="11"/>
  <c r="F58" i="11"/>
  <c r="F59" i="11"/>
  <c r="F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76" i="11"/>
  <c r="F77" i="11"/>
  <c r="F78" i="11"/>
  <c r="F79" i="11"/>
  <c r="F80" i="11"/>
  <c r="F81" i="11"/>
  <c r="F82" i="11"/>
  <c r="F83" i="11"/>
  <c r="F84" i="11"/>
  <c r="F85" i="11"/>
  <c r="F86" i="11"/>
  <c r="F87" i="11"/>
  <c r="F88" i="11"/>
  <c r="F89" i="11"/>
  <c r="F90" i="11"/>
  <c r="F91" i="11"/>
  <c r="F92" i="11"/>
  <c r="F93" i="11"/>
  <c r="F94" i="11"/>
  <c r="F95" i="11"/>
  <c r="F96" i="11"/>
  <c r="F97" i="11"/>
  <c r="F98" i="11"/>
  <c r="F99" i="11"/>
  <c r="F100" i="11"/>
  <c r="F101" i="11"/>
  <c r="F102" i="11"/>
  <c r="F103" i="11"/>
  <c r="F104" i="11"/>
  <c r="F105" i="11"/>
  <c r="F106" i="11"/>
  <c r="F107" i="11"/>
  <c r="F108" i="11"/>
  <c r="F109" i="11"/>
  <c r="F110" i="11"/>
  <c r="F111" i="11"/>
  <c r="F112" i="11"/>
  <c r="F113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49" i="11"/>
  <c r="D50" i="11"/>
  <c r="D51" i="11"/>
  <c r="D52" i="11"/>
  <c r="D53" i="11"/>
  <c r="D54" i="11"/>
  <c r="D55" i="11"/>
  <c r="D56" i="11"/>
  <c r="D57" i="11"/>
  <c r="D58" i="11"/>
  <c r="D59" i="11"/>
  <c r="D60" i="11"/>
  <c r="D61" i="11"/>
  <c r="D62" i="11"/>
  <c r="D63" i="11"/>
  <c r="D64" i="11"/>
  <c r="D65" i="11"/>
  <c r="D66" i="11"/>
  <c r="D67" i="11"/>
  <c r="D68" i="11"/>
  <c r="D69" i="11"/>
  <c r="D70" i="11"/>
  <c r="D71" i="11"/>
  <c r="D72" i="11"/>
  <c r="D73" i="11"/>
  <c r="D74" i="11"/>
  <c r="D75" i="11"/>
  <c r="D76" i="11"/>
  <c r="D77" i="11"/>
  <c r="D78" i="11"/>
  <c r="D79" i="11"/>
  <c r="D80" i="11"/>
  <c r="D81" i="11"/>
  <c r="D82" i="11"/>
  <c r="D83" i="11"/>
  <c r="D84" i="11"/>
  <c r="D85" i="11"/>
  <c r="D86" i="11"/>
  <c r="D87" i="11"/>
  <c r="D88" i="11"/>
  <c r="D89" i="11"/>
  <c r="D90" i="11"/>
  <c r="D91" i="11"/>
  <c r="D92" i="11"/>
  <c r="D93" i="11"/>
  <c r="D94" i="11"/>
  <c r="D95" i="11"/>
  <c r="D96" i="11"/>
  <c r="D97" i="11"/>
  <c r="D98" i="11"/>
  <c r="D99" i="11"/>
  <c r="D100" i="11"/>
  <c r="D101" i="11"/>
  <c r="D102" i="11"/>
  <c r="D103" i="11"/>
  <c r="D104" i="11"/>
  <c r="D105" i="11"/>
  <c r="D106" i="11"/>
  <c r="D107" i="11"/>
  <c r="D108" i="11"/>
  <c r="D109" i="11"/>
  <c r="D110" i="11"/>
  <c r="D111" i="11"/>
  <c r="D112" i="11"/>
  <c r="D113" i="11"/>
  <c r="D49" i="11"/>
  <c r="C51" i="11"/>
  <c r="C52" i="11"/>
  <c r="C53" i="11"/>
  <c r="C54" i="11"/>
  <c r="C55" i="11"/>
  <c r="C56" i="11"/>
  <c r="C57" i="11"/>
  <c r="C58" i="11"/>
  <c r="C59" i="11"/>
  <c r="C60" i="11"/>
  <c r="C61" i="11"/>
  <c r="C62" i="11"/>
  <c r="C63" i="11"/>
  <c r="C64" i="11"/>
  <c r="C65" i="11"/>
  <c r="C66" i="11"/>
  <c r="C67" i="11"/>
  <c r="C68" i="11"/>
  <c r="C69" i="11"/>
  <c r="C70" i="11"/>
  <c r="C71" i="11"/>
  <c r="C72" i="11"/>
  <c r="C73" i="11"/>
  <c r="C74" i="11"/>
  <c r="C75" i="11"/>
  <c r="C76" i="11"/>
  <c r="C77" i="11"/>
  <c r="C78" i="11"/>
  <c r="C79" i="11"/>
  <c r="C80" i="11"/>
  <c r="C81" i="11"/>
  <c r="C82" i="11"/>
  <c r="C83" i="11"/>
  <c r="C84" i="11"/>
  <c r="C85" i="11"/>
  <c r="C86" i="11"/>
  <c r="C87" i="11"/>
  <c r="C88" i="11"/>
  <c r="C89" i="11"/>
  <c r="C90" i="11"/>
  <c r="C91" i="11"/>
  <c r="C92" i="11"/>
  <c r="C93" i="11"/>
  <c r="C94" i="11"/>
  <c r="C95" i="11"/>
  <c r="C96" i="11"/>
  <c r="C97" i="11"/>
  <c r="C98" i="11"/>
  <c r="C99" i="11"/>
  <c r="C100" i="11"/>
  <c r="C101" i="11"/>
  <c r="C102" i="11"/>
  <c r="C103" i="11"/>
  <c r="C104" i="11"/>
  <c r="C105" i="11"/>
  <c r="C106" i="11"/>
  <c r="C107" i="11"/>
  <c r="C108" i="11"/>
  <c r="C109" i="11"/>
  <c r="C110" i="11"/>
  <c r="C111" i="11"/>
  <c r="C112" i="11"/>
  <c r="C113" i="11"/>
  <c r="C50" i="11"/>
  <c r="C49" i="11"/>
  <c r="B49" i="11"/>
  <c r="B50" i="11"/>
  <c r="B51" i="11"/>
  <c r="B52" i="11"/>
  <c r="B53" i="11"/>
  <c r="B54" i="11"/>
  <c r="B55" i="11"/>
  <c r="B56" i="11"/>
  <c r="B57" i="11"/>
  <c r="B58" i="11"/>
  <c r="B59" i="11"/>
  <c r="B60" i="11"/>
  <c r="B61" i="11"/>
  <c r="B62" i="11"/>
  <c r="B63" i="11"/>
  <c r="B64" i="11"/>
  <c r="B65" i="11"/>
  <c r="B66" i="11"/>
  <c r="B67" i="11"/>
  <c r="B68" i="11"/>
  <c r="B69" i="11"/>
  <c r="B70" i="11"/>
  <c r="B71" i="11"/>
  <c r="B72" i="11"/>
  <c r="B73" i="11"/>
  <c r="B74" i="11"/>
  <c r="B75" i="11"/>
  <c r="B76" i="11"/>
  <c r="B77" i="11"/>
  <c r="B78" i="11"/>
  <c r="B79" i="11"/>
  <c r="B80" i="11"/>
  <c r="B81" i="11"/>
  <c r="B82" i="11"/>
  <c r="B83" i="11"/>
  <c r="B84" i="11"/>
  <c r="B85" i="11"/>
  <c r="B86" i="11"/>
  <c r="B87" i="11"/>
  <c r="B88" i="11"/>
  <c r="B89" i="11"/>
  <c r="B90" i="11"/>
  <c r="B91" i="11"/>
  <c r="B92" i="11"/>
  <c r="B93" i="11"/>
  <c r="B94" i="11"/>
  <c r="B95" i="11"/>
  <c r="B96" i="11"/>
  <c r="B97" i="11"/>
  <c r="B98" i="11"/>
  <c r="B99" i="11"/>
  <c r="B100" i="11"/>
  <c r="B101" i="11"/>
  <c r="B102" i="11"/>
  <c r="B103" i="11"/>
  <c r="B104" i="11"/>
  <c r="B105" i="11"/>
  <c r="B106" i="11"/>
  <c r="B107" i="11"/>
  <c r="B108" i="11"/>
  <c r="B109" i="11"/>
  <c r="B110" i="11"/>
  <c r="B111" i="11"/>
  <c r="B112" i="11"/>
  <c r="B113" i="11"/>
  <c r="M6" i="11"/>
  <c r="M7" i="11"/>
  <c r="M8" i="11"/>
  <c r="M9" i="11"/>
  <c r="M10" i="11"/>
  <c r="M11" i="11"/>
  <c r="M12" i="11"/>
  <c r="M13" i="11"/>
  <c r="M14" i="11"/>
  <c r="M15" i="11"/>
  <c r="M16" i="11"/>
  <c r="M17" i="11"/>
  <c r="M18" i="11"/>
  <c r="M19" i="11"/>
  <c r="M20" i="11"/>
  <c r="M21" i="11"/>
  <c r="M22" i="11"/>
  <c r="M23" i="11"/>
  <c r="M24" i="11"/>
  <c r="M25" i="11"/>
  <c r="M26" i="11"/>
  <c r="M27" i="11"/>
  <c r="M28" i="11"/>
  <c r="M29" i="11"/>
  <c r="M30" i="11"/>
  <c r="M31" i="11"/>
  <c r="M32" i="11"/>
  <c r="M33" i="11"/>
  <c r="M34" i="11"/>
  <c r="M35" i="11"/>
  <c r="M36" i="11"/>
  <c r="M37" i="11"/>
  <c r="M38" i="11"/>
  <c r="M39" i="11"/>
  <c r="M40" i="11"/>
  <c r="M41" i="11"/>
  <c r="M42" i="11"/>
  <c r="M5" i="11"/>
  <c r="L6" i="11"/>
  <c r="L7" i="11"/>
  <c r="L8" i="11"/>
  <c r="L9" i="11"/>
  <c r="L10" i="11"/>
  <c r="L11" i="11"/>
  <c r="L12" i="11"/>
  <c r="L13" i="11"/>
  <c r="L14" i="11"/>
  <c r="L15" i="11"/>
  <c r="L16" i="11"/>
  <c r="L17" i="11"/>
  <c r="L18" i="11"/>
  <c r="L19" i="11"/>
  <c r="L20" i="11"/>
  <c r="L21" i="11"/>
  <c r="L22" i="11"/>
  <c r="L23" i="11"/>
  <c r="L24" i="11"/>
  <c r="L25" i="11"/>
  <c r="L26" i="11"/>
  <c r="L27" i="11"/>
  <c r="L28" i="11"/>
  <c r="L29" i="11"/>
  <c r="L30" i="11"/>
  <c r="L31" i="11"/>
  <c r="L32" i="11"/>
  <c r="L33" i="11"/>
  <c r="L34" i="11"/>
  <c r="L35" i="11"/>
  <c r="L36" i="11"/>
  <c r="L37" i="11"/>
  <c r="L38" i="11"/>
  <c r="L39" i="11"/>
  <c r="L40" i="11"/>
  <c r="L41" i="11"/>
  <c r="L42" i="11"/>
  <c r="L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5" i="11"/>
  <c r="J6" i="11"/>
  <c r="J7" i="11"/>
  <c r="J8" i="11"/>
  <c r="J9" i="11"/>
  <c r="J10" i="11"/>
  <c r="J11" i="11"/>
  <c r="J12" i="11"/>
  <c r="J13" i="11"/>
  <c r="J14" i="11"/>
  <c r="J15" i="11"/>
  <c r="J16" i="11"/>
  <c r="J17" i="11"/>
  <c r="J18" i="11"/>
  <c r="J19" i="11"/>
  <c r="J20" i="11"/>
  <c r="J21" i="11"/>
  <c r="J22" i="11"/>
  <c r="J23" i="11"/>
  <c r="J24" i="11"/>
  <c r="J25" i="11"/>
  <c r="J26" i="11"/>
  <c r="J27" i="11"/>
  <c r="J28" i="11"/>
  <c r="J29" i="11"/>
  <c r="J30" i="11"/>
  <c r="J31" i="11"/>
  <c r="J32" i="11"/>
  <c r="J33" i="11"/>
  <c r="J34" i="11"/>
  <c r="J35" i="11"/>
  <c r="J36" i="11"/>
  <c r="J37" i="11"/>
  <c r="J38" i="11"/>
  <c r="J39" i="11"/>
  <c r="J40" i="11"/>
  <c r="J41" i="11"/>
  <c r="J42" i="11"/>
  <c r="J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5" i="11"/>
  <c r="B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3" i="11"/>
  <c r="D24" i="11"/>
  <c r="D25" i="11"/>
  <c r="D26" i="11"/>
  <c r="D27" i="11"/>
  <c r="D28" i="11"/>
  <c r="D29" i="11"/>
  <c r="D30" i="11"/>
  <c r="D5" i="11"/>
  <c r="C6" i="11"/>
  <c r="C7" i="11"/>
  <c r="C8" i="11"/>
  <c r="C9" i="11"/>
  <c r="C10" i="11"/>
  <c r="C11" i="11"/>
  <c r="C12" i="11"/>
  <c r="C13" i="11"/>
  <c r="C14" i="11"/>
  <c r="C15" i="11"/>
  <c r="C16" i="11"/>
  <c r="C17" i="11"/>
  <c r="C18" i="11"/>
  <c r="C19" i="11"/>
  <c r="C20" i="11"/>
  <c r="C21" i="11"/>
  <c r="C22" i="11"/>
  <c r="C23" i="11"/>
  <c r="C24" i="11"/>
  <c r="C25" i="11"/>
  <c r="C26" i="11"/>
  <c r="C27" i="11"/>
  <c r="C28" i="11"/>
  <c r="C29" i="11"/>
  <c r="C30" i="11"/>
  <c r="C5" i="11"/>
  <c r="B6" i="11"/>
  <c r="B7" i="11"/>
  <c r="B8" i="11"/>
  <c r="B9" i="11"/>
  <c r="B10" i="11"/>
  <c r="B11" i="11"/>
  <c r="B12" i="11"/>
  <c r="B13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</calcChain>
</file>

<file path=xl/sharedStrings.xml><?xml version="1.0" encoding="utf-8"?>
<sst xmlns="http://schemas.openxmlformats.org/spreadsheetml/2006/main" count="23280" uniqueCount="3972">
  <si>
    <t>Number</t>
  </si>
  <si>
    <t>Priority</t>
  </si>
  <si>
    <t>Assignment Group</t>
  </si>
  <si>
    <t>State</t>
  </si>
  <si>
    <t>Closed</t>
  </si>
  <si>
    <t>Task type</t>
  </si>
  <si>
    <t>Tools</t>
  </si>
  <si>
    <t>3 - Moderate</t>
  </si>
  <si>
    <t>CIT.FR4WL.AppsMgmt.Security</t>
  </si>
  <si>
    <t>Closed Complete</t>
  </si>
  <si>
    <t>Requested Item</t>
  </si>
  <si>
    <t>WLSD</t>
  </si>
  <si>
    <t>4 - Low</t>
  </si>
  <si>
    <t>CIT.FR4WL.Workplace.MCD.L3</t>
  </si>
  <si>
    <t>Closed Incomplete</t>
  </si>
  <si>
    <t>CIT.FR4WL.ServiceDesk</t>
  </si>
  <si>
    <t>CIT.FR4WL.Workplace.Teams.L2</t>
  </si>
  <si>
    <t>CIT.FR4WL.AppsMgmt.HR</t>
  </si>
  <si>
    <t>CIT.FR4WL.Idn&amp;Sec.DAS.L2</t>
  </si>
  <si>
    <t>CIT.FR4WL.SDM.WLSD.L2</t>
  </si>
  <si>
    <t>CIT.FR4WL.Workplace.AD.L2</t>
  </si>
  <si>
    <t>CIT.FR4WL.Platform.Citrix.L2</t>
  </si>
  <si>
    <t>CIT.FR4WL.AppsMgmt.WL-Recruitment</t>
  </si>
  <si>
    <t>CIT.FR4WL.SAP</t>
  </si>
  <si>
    <t>CIT.FR4WL.AppsMgmt.PARMA</t>
  </si>
  <si>
    <t>Closed Skipped</t>
  </si>
  <si>
    <t>CIT.FR4WL.AppsMgmt.Web.Middleware</t>
  </si>
  <si>
    <t>CIT.FR4WL.AppsMgmt.WL-MyCareer</t>
  </si>
  <si>
    <t>CIT.FR4WL.AppsMgmt.Logistics</t>
  </si>
  <si>
    <t>CIT.FR4WL.AppsMgmt.Financial</t>
  </si>
  <si>
    <t>2 - High</t>
  </si>
  <si>
    <t>CIT.FR4WL.AppsMgmt.Clarity</t>
  </si>
  <si>
    <t>CIT.FR4WL.ServiceDesk.L2</t>
  </si>
  <si>
    <t>CIT.FR4WL.MyWL.Career.Learning.L2</t>
  </si>
  <si>
    <t>CIT.FR4WL.AppsMgmt.SRM</t>
  </si>
  <si>
    <t>CIT.FR4WL.Workplace.ExchangeOnline.L2</t>
  </si>
  <si>
    <t>CIT.FR4WL.AppsMgmt.WL-Learning</t>
  </si>
  <si>
    <t>WRITM0009437</t>
  </si>
  <si>
    <t>WRITM0009436</t>
  </si>
  <si>
    <t>WRITM0009435</t>
  </si>
  <si>
    <t>WRITM0009434</t>
  </si>
  <si>
    <t>WRITM0009433</t>
  </si>
  <si>
    <t>WRITM0009432</t>
  </si>
  <si>
    <t>WRITM0009431</t>
  </si>
  <si>
    <t>WRITM0009430</t>
  </si>
  <si>
    <t>WRITM0009429</t>
  </si>
  <si>
    <t>WRITM0009428</t>
  </si>
  <si>
    <t>WRITM0009427</t>
  </si>
  <si>
    <t>WRITM0009426</t>
  </si>
  <si>
    <t>WRITM0009425</t>
  </si>
  <si>
    <t>WRITM0009424</t>
  </si>
  <si>
    <t>WRITM0009423</t>
  </si>
  <si>
    <t>WRITM0009422</t>
  </si>
  <si>
    <t>WRITM0009421</t>
  </si>
  <si>
    <t>WRITM0009420</t>
  </si>
  <si>
    <t>WRITM0009419</t>
  </si>
  <si>
    <t>WRITM0009418</t>
  </si>
  <si>
    <t>WRITM0009417</t>
  </si>
  <si>
    <t>WRITM0009416</t>
  </si>
  <si>
    <t>WRITM0009415</t>
  </si>
  <si>
    <t>WRITM0009414</t>
  </si>
  <si>
    <t>WRITM0009413</t>
  </si>
  <si>
    <t>WRITM0009412</t>
  </si>
  <si>
    <t>WRITM0009411</t>
  </si>
  <si>
    <t>WRITM0009410</t>
  </si>
  <si>
    <t>WRITM0009409</t>
  </si>
  <si>
    <t>WRITM0009408</t>
  </si>
  <si>
    <t>WRITM0009407</t>
  </si>
  <si>
    <t>WRITM0009406</t>
  </si>
  <si>
    <t>WRITM0009405</t>
  </si>
  <si>
    <t>WRITM0009404</t>
  </si>
  <si>
    <t>WRITM0009403</t>
  </si>
  <si>
    <t>WRITM0009402</t>
  </si>
  <si>
    <t>WRITM0009401</t>
  </si>
  <si>
    <t>WRITM0009400</t>
  </si>
  <si>
    <t>WRITM0009399</t>
  </si>
  <si>
    <t>WRITM0009398</t>
  </si>
  <si>
    <t>WRITM0009397</t>
  </si>
  <si>
    <t>WRITM0009396</t>
  </si>
  <si>
    <t>WRITM0009395</t>
  </si>
  <si>
    <t>WRITM0009394</t>
  </si>
  <si>
    <t>WRITM0009393</t>
  </si>
  <si>
    <t>WRITM0009392</t>
  </si>
  <si>
    <t>WRITM0009391</t>
  </si>
  <si>
    <t>WRITM0009390</t>
  </si>
  <si>
    <t>WRITM0009389</t>
  </si>
  <si>
    <t>WRITM0009388</t>
  </si>
  <si>
    <t>WRITM0009387</t>
  </si>
  <si>
    <t>WRITM0009386</t>
  </si>
  <si>
    <t>WRITM0009385</t>
  </si>
  <si>
    <t>WRITM0009383</t>
  </si>
  <si>
    <t>WRITM0009382</t>
  </si>
  <si>
    <t>WINC0024054</t>
  </si>
  <si>
    <t>Incident</t>
  </si>
  <si>
    <t>WINC0024020</t>
  </si>
  <si>
    <t>WINC0024019</t>
  </si>
  <si>
    <t>WINC0024011</t>
  </si>
  <si>
    <t>WINC0024006</t>
  </si>
  <si>
    <t>WINC0024002</t>
  </si>
  <si>
    <t>WINC0023999</t>
  </si>
  <si>
    <t>CIT.FR4WL.AppsMgmt.Development</t>
  </si>
  <si>
    <t>WINC0023998</t>
  </si>
  <si>
    <t>WINC0023997</t>
  </si>
  <si>
    <t>WINC0023994</t>
  </si>
  <si>
    <t>WINC0023993</t>
  </si>
  <si>
    <t>WINC0023992</t>
  </si>
  <si>
    <t>WINC0023991</t>
  </si>
  <si>
    <t>WINC0023990</t>
  </si>
  <si>
    <t>WINC0023989</t>
  </si>
  <si>
    <t>WINC0023987</t>
  </si>
  <si>
    <t>WINC0023985</t>
  </si>
  <si>
    <t>WINC0023983</t>
  </si>
  <si>
    <t>WINC0023981</t>
  </si>
  <si>
    <t>WINC0023979</t>
  </si>
  <si>
    <t>WINC0023978</t>
  </si>
  <si>
    <t>WINC0023976</t>
  </si>
  <si>
    <t>WINC0023975</t>
  </si>
  <si>
    <t>WINC0023973</t>
  </si>
  <si>
    <t>WINC0023970</t>
  </si>
  <si>
    <t>WINC0023969</t>
  </si>
  <si>
    <t>WINC0023967</t>
  </si>
  <si>
    <t>WINC0023964</t>
  </si>
  <si>
    <t>WINC0023962</t>
  </si>
  <si>
    <t>WINC0023961</t>
  </si>
  <si>
    <t>WINC0023960</t>
  </si>
  <si>
    <t>WINC0023959</t>
  </si>
  <si>
    <t>WINC0023958</t>
  </si>
  <si>
    <t>WINC0023956</t>
  </si>
  <si>
    <t>WINC0023954</t>
  </si>
  <si>
    <t>WINC0023952</t>
  </si>
  <si>
    <t>WINC0023950</t>
  </si>
  <si>
    <t>WINC0023949</t>
  </si>
  <si>
    <t>WINC0023948</t>
  </si>
  <si>
    <t>WINC0023946</t>
  </si>
  <si>
    <t>WINC0023943</t>
  </si>
  <si>
    <t>WINC0023942</t>
  </si>
  <si>
    <t>WINC0023941</t>
  </si>
  <si>
    <t>WINC0023940</t>
  </si>
  <si>
    <t>WINC0023939</t>
  </si>
  <si>
    <t>WINC0023938</t>
  </si>
  <si>
    <t>WINC0023937</t>
  </si>
  <si>
    <t>WINC0023935</t>
  </si>
  <si>
    <t>WINC0023934</t>
  </si>
  <si>
    <t>CIT.FR4WL.AppsMgmt.TimeAndExpense</t>
  </si>
  <si>
    <t>WINC0023932</t>
  </si>
  <si>
    <t>WINC0023931</t>
  </si>
  <si>
    <t>WINC0023929</t>
  </si>
  <si>
    <t>WINC0023928</t>
  </si>
  <si>
    <t>WINC0023927</t>
  </si>
  <si>
    <t>WINC0023926</t>
  </si>
  <si>
    <t>WINC0023924</t>
  </si>
  <si>
    <t>WINC0023923</t>
  </si>
  <si>
    <t>WINC0023922</t>
  </si>
  <si>
    <t>WINC0023921</t>
  </si>
  <si>
    <t>WINC0023920</t>
  </si>
  <si>
    <t>WINC0023916</t>
  </si>
  <si>
    <t>WINC0023915</t>
  </si>
  <si>
    <t>WINC0023914</t>
  </si>
  <si>
    <t>WINC0023912</t>
  </si>
  <si>
    <t>WINC0023910</t>
  </si>
  <si>
    <t>WINC0023908</t>
  </si>
  <si>
    <t>WINC0023907</t>
  </si>
  <si>
    <t>WINC0023906</t>
  </si>
  <si>
    <t>WINC0023905</t>
  </si>
  <si>
    <t>WINC0023903</t>
  </si>
  <si>
    <t>WINC0023902</t>
  </si>
  <si>
    <t>WINC0023901</t>
  </si>
  <si>
    <t>WINC0023900</t>
  </si>
  <si>
    <t>WINC0023899</t>
  </si>
  <si>
    <t>WINC0023898</t>
  </si>
  <si>
    <t>WINC0023897</t>
  </si>
  <si>
    <t>WINC0023894</t>
  </si>
  <si>
    <t>WINC0023893</t>
  </si>
  <si>
    <t>WINC0023891</t>
  </si>
  <si>
    <t>WINC0023890</t>
  </si>
  <si>
    <t>WINC0023889</t>
  </si>
  <si>
    <t>WINC0023888</t>
  </si>
  <si>
    <t>WINC0023887</t>
  </si>
  <si>
    <t>WINC0023886</t>
  </si>
  <si>
    <t>WINC0023885</t>
  </si>
  <si>
    <t>WINC0023884</t>
  </si>
  <si>
    <t>WINC0023883</t>
  </si>
  <si>
    <t>WINC0023882</t>
  </si>
  <si>
    <t>WINC0023881</t>
  </si>
  <si>
    <t>WINC0023879</t>
  </si>
  <si>
    <t>WINC0023876</t>
  </si>
  <si>
    <t>CIT.FR4WL.Windows.2ndL</t>
  </si>
  <si>
    <t>WINC0023873</t>
  </si>
  <si>
    <t>WINC0023872</t>
  </si>
  <si>
    <t>WINC0023871</t>
  </si>
  <si>
    <t>WINC0023870</t>
  </si>
  <si>
    <t>WINC0023869</t>
  </si>
  <si>
    <t>WINC0023867</t>
  </si>
  <si>
    <t>WINC0023866</t>
  </si>
  <si>
    <t>WINC0023865</t>
  </si>
  <si>
    <t>WINC0023864</t>
  </si>
  <si>
    <t>WINC0023862</t>
  </si>
  <si>
    <t>WINC0023861</t>
  </si>
  <si>
    <t>WINC0023860</t>
  </si>
  <si>
    <t>WINC0023859</t>
  </si>
  <si>
    <t>WINC0023858</t>
  </si>
  <si>
    <t>WINC0023856</t>
  </si>
  <si>
    <t>WINC0023855</t>
  </si>
  <si>
    <t>WINC0023854</t>
  </si>
  <si>
    <t>WINC0023853</t>
  </si>
  <si>
    <t>WINC0023852</t>
  </si>
  <si>
    <t>WINC0023851</t>
  </si>
  <si>
    <t>WINC0023850</t>
  </si>
  <si>
    <t>WINC0023849</t>
  </si>
  <si>
    <t>WINC0023848</t>
  </si>
  <si>
    <t>WINC0023846</t>
  </si>
  <si>
    <t>WINC0023845</t>
  </si>
  <si>
    <t>WINC0023844</t>
  </si>
  <si>
    <t>WINC0023843</t>
  </si>
  <si>
    <t>WINC0023842</t>
  </si>
  <si>
    <t>WINC0023841</t>
  </si>
  <si>
    <t>WINC0023840</t>
  </si>
  <si>
    <t>WINC0023838</t>
  </si>
  <si>
    <t>WINC0023837</t>
  </si>
  <si>
    <t>WINC0023834</t>
  </si>
  <si>
    <t>WINC0023832</t>
  </si>
  <si>
    <t>WINC0023831</t>
  </si>
  <si>
    <t>WINC0023829</t>
  </si>
  <si>
    <t>WINC0023828</t>
  </si>
  <si>
    <t>WINC0023827</t>
  </si>
  <si>
    <t>WINC0023826</t>
  </si>
  <si>
    <t>WINC0023823</t>
  </si>
  <si>
    <t>WINC0023821</t>
  </si>
  <si>
    <t>WINC0023820</t>
  </si>
  <si>
    <t>WINC0023819</t>
  </si>
  <si>
    <t>WINC0023818</t>
  </si>
  <si>
    <t>WINC0023816</t>
  </si>
  <si>
    <t>WINC0023815</t>
  </si>
  <si>
    <t>WINC0023814</t>
  </si>
  <si>
    <t>WINC0023812</t>
  </si>
  <si>
    <t>WINC0023811</t>
  </si>
  <si>
    <t>WINC0023810</t>
  </si>
  <si>
    <t>WINC0023809</t>
  </si>
  <si>
    <t>WINC0023806</t>
  </si>
  <si>
    <t>WINC0023804</t>
  </si>
  <si>
    <t>WINC0023803</t>
  </si>
  <si>
    <t>WINC0023802</t>
  </si>
  <si>
    <t>WINC0023801</t>
  </si>
  <si>
    <t>WINC0023800</t>
  </si>
  <si>
    <t>WINC0023799</t>
  </si>
  <si>
    <t>WINC0023798</t>
  </si>
  <si>
    <t>WINC0023797</t>
  </si>
  <si>
    <t>WINC0023796</t>
  </si>
  <si>
    <t>WINC0023795</t>
  </si>
  <si>
    <t>WINC0023793</t>
  </si>
  <si>
    <t>WINC0023792</t>
  </si>
  <si>
    <t>WINC0023791</t>
  </si>
  <si>
    <t>WINC0023790</t>
  </si>
  <si>
    <t>WINC0023789</t>
  </si>
  <si>
    <t>WINC0023788</t>
  </si>
  <si>
    <t>WINC0023787</t>
  </si>
  <si>
    <t>WINC0023786</t>
  </si>
  <si>
    <t>WINC0023785</t>
  </si>
  <si>
    <t>WINC0023784</t>
  </si>
  <si>
    <t>WINC0023783</t>
  </si>
  <si>
    <t>CIT.FR4WL.Idn&amp;Sec.SSO.L2</t>
  </si>
  <si>
    <t>WINC0023782</t>
  </si>
  <si>
    <t>WINC0023781</t>
  </si>
  <si>
    <t>WINC0023780</t>
  </si>
  <si>
    <t>WINC0023779</t>
  </si>
  <si>
    <t>WINC0023778</t>
  </si>
  <si>
    <t>WINC0023777</t>
  </si>
  <si>
    <t>WINC0023776</t>
  </si>
  <si>
    <t>WINC0023775</t>
  </si>
  <si>
    <t>WINC0023773</t>
  </si>
  <si>
    <t>WINC0023772</t>
  </si>
  <si>
    <t>WINC0023771</t>
  </si>
  <si>
    <t>WINC0023770</t>
  </si>
  <si>
    <t>WINC0023769</t>
  </si>
  <si>
    <t>WINC0023768</t>
  </si>
  <si>
    <t>WINC0023767</t>
  </si>
  <si>
    <t>WINC0023765</t>
  </si>
  <si>
    <t>WINC0023764</t>
  </si>
  <si>
    <t>WINC0023763</t>
  </si>
  <si>
    <t>WINC0023762</t>
  </si>
  <si>
    <t>WINC0023761</t>
  </si>
  <si>
    <t>WINC0023760</t>
  </si>
  <si>
    <t>WINC0023759</t>
  </si>
  <si>
    <t>WINC0023758</t>
  </si>
  <si>
    <t>WINC0023756</t>
  </si>
  <si>
    <t>WINC0023755</t>
  </si>
  <si>
    <t>WINC0023754</t>
  </si>
  <si>
    <t>WINC0023753</t>
  </si>
  <si>
    <t>WINC0023752</t>
  </si>
  <si>
    <t>WINC0023750</t>
  </si>
  <si>
    <t>WINC0023749</t>
  </si>
  <si>
    <t>WINC0023748</t>
  </si>
  <si>
    <t>WINC0023747</t>
  </si>
  <si>
    <t>WINC0023746</t>
  </si>
  <si>
    <t>WINC0023744</t>
  </si>
  <si>
    <t>WINC0023743</t>
  </si>
  <si>
    <t>WINC0023742</t>
  </si>
  <si>
    <t>WINC0023741</t>
  </si>
  <si>
    <t>WINC0023740</t>
  </si>
  <si>
    <t>WINC0023739</t>
  </si>
  <si>
    <t>WINC0023737</t>
  </si>
  <si>
    <t>WINC0023734</t>
  </si>
  <si>
    <t>WINC0023731</t>
  </si>
  <si>
    <t>WINC0023730</t>
  </si>
  <si>
    <t>WINC0023729</t>
  </si>
  <si>
    <t>WINC0023728</t>
  </si>
  <si>
    <t>WINC0023727</t>
  </si>
  <si>
    <t>WINC0023726</t>
  </si>
  <si>
    <t>WINC0023725</t>
  </si>
  <si>
    <t>WINC0023724</t>
  </si>
  <si>
    <t>WINC0023722</t>
  </si>
  <si>
    <t>WINC0023721</t>
  </si>
  <si>
    <t>WINC0023720</t>
  </si>
  <si>
    <t>WINC0023719</t>
  </si>
  <si>
    <t>WINC0023717</t>
  </si>
  <si>
    <t>WINC0023714</t>
  </si>
  <si>
    <t>WINC0023713</t>
  </si>
  <si>
    <t>1 - Critical</t>
  </si>
  <si>
    <t>WINC0023712</t>
  </si>
  <si>
    <t>WINC0023711</t>
  </si>
  <si>
    <t>WINC0023709</t>
  </si>
  <si>
    <t>WINC0023707</t>
  </si>
  <si>
    <t>WINC0023706</t>
  </si>
  <si>
    <t>WINC0023705</t>
  </si>
  <si>
    <t>WINC0023704</t>
  </si>
  <si>
    <t>WINC0023703</t>
  </si>
  <si>
    <t>WINC0023701</t>
  </si>
  <si>
    <t>WINC0023700</t>
  </si>
  <si>
    <t>WINC0023699</t>
  </si>
  <si>
    <t>WINC0023698</t>
  </si>
  <si>
    <t>WINC0023697</t>
  </si>
  <si>
    <t>WINC0023696</t>
  </si>
  <si>
    <t>WINC0023694</t>
  </si>
  <si>
    <t>WINC0023693</t>
  </si>
  <si>
    <t>CIT.FR4WL.Idn&amp;Sec.PKI.L2</t>
  </si>
  <si>
    <t>WINC0023692</t>
  </si>
  <si>
    <t>WINC0023691</t>
  </si>
  <si>
    <t>WINC0023690</t>
  </si>
  <si>
    <t>WINC0023689</t>
  </si>
  <si>
    <t>WINC0023688</t>
  </si>
  <si>
    <t>WINC0023687</t>
  </si>
  <si>
    <t>WINC0023686</t>
  </si>
  <si>
    <t>WINC0023685</t>
  </si>
  <si>
    <t>WINC0023684</t>
  </si>
  <si>
    <t>WINC0023683</t>
  </si>
  <si>
    <t>WINC0023682</t>
  </si>
  <si>
    <t>WINC0023681</t>
  </si>
  <si>
    <t>WINC0023680</t>
  </si>
  <si>
    <t>WINC0023679</t>
  </si>
  <si>
    <t>WINC0023676</t>
  </si>
  <si>
    <t>WINC0023675</t>
  </si>
  <si>
    <t>WINC0023673</t>
  </si>
  <si>
    <t>WINC0023672</t>
  </si>
  <si>
    <t>WINC0023671</t>
  </si>
  <si>
    <t>WINC0023670</t>
  </si>
  <si>
    <t>WINC0023669</t>
  </si>
  <si>
    <t>WINC0023668</t>
  </si>
  <si>
    <t>WINC0023667</t>
  </si>
  <si>
    <t>WINC0023665</t>
  </si>
  <si>
    <t>WINC0023664</t>
  </si>
  <si>
    <t>WINC0023663</t>
  </si>
  <si>
    <t>WINC0023662</t>
  </si>
  <si>
    <t>WINC0023661</t>
  </si>
  <si>
    <t>WINC0023660</t>
  </si>
  <si>
    <t>WINC0023659</t>
  </si>
  <si>
    <t>CIT.FR4WL.Workplace.OneDrive4Business.L2</t>
  </si>
  <si>
    <t>WINC0023658</t>
  </si>
  <si>
    <t>WINC0023655</t>
  </si>
  <si>
    <t>WINC0023654</t>
  </si>
  <si>
    <t>WINC0023652</t>
  </si>
  <si>
    <t>WINC0023651</t>
  </si>
  <si>
    <t>WINC0023650</t>
  </si>
  <si>
    <t>WINC0023649</t>
  </si>
  <si>
    <t>WINC0023647</t>
  </si>
  <si>
    <t>CIT.FR4WL.AppsMgmt.IRIS</t>
  </si>
  <si>
    <t>WINC0023646</t>
  </si>
  <si>
    <t>WINC0023645</t>
  </si>
  <si>
    <t>WINC0023644</t>
  </si>
  <si>
    <t>WINC0023643</t>
  </si>
  <si>
    <t>WINC0023642</t>
  </si>
  <si>
    <t>WINC0023641</t>
  </si>
  <si>
    <t>WINC0023639</t>
  </si>
  <si>
    <t>WINC0023637</t>
  </si>
  <si>
    <t>WINC0023636</t>
  </si>
  <si>
    <t>WINC0023635</t>
  </si>
  <si>
    <t>WINC0023633</t>
  </si>
  <si>
    <t>WINC0023632</t>
  </si>
  <si>
    <t>WINC0023631</t>
  </si>
  <si>
    <t>WINC0023629</t>
  </si>
  <si>
    <t>WINC0023628</t>
  </si>
  <si>
    <t>WINC0023627</t>
  </si>
  <si>
    <t>WINC0023625</t>
  </si>
  <si>
    <t>WINC0023623</t>
  </si>
  <si>
    <t>WINC0023622</t>
  </si>
  <si>
    <t>WINC0023618</t>
  </si>
  <si>
    <t>WINC0023617</t>
  </si>
  <si>
    <t>CIT.FR4WL.Workplace.WDWBYOD&amp;CompanyMobile.L2</t>
  </si>
  <si>
    <t>WINC0023616</t>
  </si>
  <si>
    <t>WINC0023614</t>
  </si>
  <si>
    <t>WINC0023613</t>
  </si>
  <si>
    <t>WINC0023612</t>
  </si>
  <si>
    <t>WINC0023610</t>
  </si>
  <si>
    <t>WINC0023605</t>
  </si>
  <si>
    <t>WINC0023603</t>
  </si>
  <si>
    <t>WINC0023600</t>
  </si>
  <si>
    <t>WINC0023599</t>
  </si>
  <si>
    <t>WINC0023598</t>
  </si>
  <si>
    <t>WINC0023597</t>
  </si>
  <si>
    <t>WINC0023596</t>
  </si>
  <si>
    <t>WINC0023594</t>
  </si>
  <si>
    <t>WINC0023592</t>
  </si>
  <si>
    <t>WINC0023591</t>
  </si>
  <si>
    <t>WINC0023589</t>
  </si>
  <si>
    <t>WINC0023588</t>
  </si>
  <si>
    <t>WINC0023587</t>
  </si>
  <si>
    <t>WINC0023586</t>
  </si>
  <si>
    <t>WINC0023585</t>
  </si>
  <si>
    <t>WINC0023584</t>
  </si>
  <si>
    <t>WINC0023582</t>
  </si>
  <si>
    <t>WINC0023580</t>
  </si>
  <si>
    <t>WINC0023579</t>
  </si>
  <si>
    <t>WINC0023578</t>
  </si>
  <si>
    <t>WINC0023575</t>
  </si>
  <si>
    <t>WINC0023574</t>
  </si>
  <si>
    <t>WINC0023573</t>
  </si>
  <si>
    <t>WINC0023571</t>
  </si>
  <si>
    <t>WINC0023570</t>
  </si>
  <si>
    <t>WINC0023567</t>
  </si>
  <si>
    <t>WINC0023566</t>
  </si>
  <si>
    <t>WINC0023564</t>
  </si>
  <si>
    <t>WINC0023563</t>
  </si>
  <si>
    <t>WINC0023561</t>
  </si>
  <si>
    <t>WINC0023560</t>
  </si>
  <si>
    <t>WINC0023559</t>
  </si>
  <si>
    <t>WINC0023557</t>
  </si>
  <si>
    <t>WINC0023556</t>
  </si>
  <si>
    <t>WINC0023554</t>
  </si>
  <si>
    <t>WINC0023553</t>
  </si>
  <si>
    <t>WINC0023551</t>
  </si>
  <si>
    <t>WINC0023550</t>
  </si>
  <si>
    <t>WINC0023549</t>
  </si>
  <si>
    <t>WINC0023547</t>
  </si>
  <si>
    <t>WINC0023546</t>
  </si>
  <si>
    <t>WINC0023544</t>
  </si>
  <si>
    <t>WINC0023543</t>
  </si>
  <si>
    <t>WINC0023542</t>
  </si>
  <si>
    <t>WINC0023541</t>
  </si>
  <si>
    <t>WINC0023540</t>
  </si>
  <si>
    <t>WINC0023538</t>
  </si>
  <si>
    <t>WINC0023537</t>
  </si>
  <si>
    <t>WINC0023535</t>
  </si>
  <si>
    <t>WINC0023534</t>
  </si>
  <si>
    <t>WINC0023533</t>
  </si>
  <si>
    <t>WINC0023530</t>
  </si>
  <si>
    <t>WINC0023529</t>
  </si>
  <si>
    <t>WINC0023528</t>
  </si>
  <si>
    <t>WINC0023527</t>
  </si>
  <si>
    <t>WINC0023524</t>
  </si>
  <si>
    <t>WINC0023523</t>
  </si>
  <si>
    <t>WINC0023522</t>
  </si>
  <si>
    <t>WINC0023519</t>
  </si>
  <si>
    <t>WINC0023517</t>
  </si>
  <si>
    <t>WINC0023516</t>
  </si>
  <si>
    <t>WINC0023515</t>
  </si>
  <si>
    <t>WINC0023514</t>
  </si>
  <si>
    <t>WINC0023512</t>
  </si>
  <si>
    <t>WINC0023509</t>
  </si>
  <si>
    <t>WINC0023508</t>
  </si>
  <si>
    <t>WINC0023506</t>
  </si>
  <si>
    <t>WINC0023505</t>
  </si>
  <si>
    <t>WINC0023503</t>
  </si>
  <si>
    <t>WINC0023501</t>
  </si>
  <si>
    <t>WINC0023500</t>
  </si>
  <si>
    <t>WINC0023499</t>
  </si>
  <si>
    <t>WINC0023498</t>
  </si>
  <si>
    <t>WINC0023497</t>
  </si>
  <si>
    <t>WINC0023496</t>
  </si>
  <si>
    <t>WINC0023495</t>
  </si>
  <si>
    <t>WINC0023494</t>
  </si>
  <si>
    <t>WINC0023492</t>
  </si>
  <si>
    <t>WINC0023491</t>
  </si>
  <si>
    <t>WINC0023490</t>
  </si>
  <si>
    <t>WINC0023489</t>
  </si>
  <si>
    <t>WINC0023488</t>
  </si>
  <si>
    <t>WINC0023487</t>
  </si>
  <si>
    <t>WINC0023486</t>
  </si>
  <si>
    <t>WINC0023485</t>
  </si>
  <si>
    <t>WINC0023484</t>
  </si>
  <si>
    <t>WINC0023483</t>
  </si>
  <si>
    <t>WINC0023482</t>
  </si>
  <si>
    <t>WINC0023481</t>
  </si>
  <si>
    <t>WINC0023480</t>
  </si>
  <si>
    <t>WINC0023479</t>
  </si>
  <si>
    <t>WINC0023478</t>
  </si>
  <si>
    <t>WINC0023477</t>
  </si>
  <si>
    <t>WINC0023476</t>
  </si>
  <si>
    <t>WINC0023475</t>
  </si>
  <si>
    <t>WINC0023474</t>
  </si>
  <si>
    <t>WINC0023473</t>
  </si>
  <si>
    <t>WINC0023472</t>
  </si>
  <si>
    <t>WINC0023471</t>
  </si>
  <si>
    <t>WINC0023470</t>
  </si>
  <si>
    <t>WINC0023468</t>
  </si>
  <si>
    <t>WINC0023466</t>
  </si>
  <si>
    <t>WINC0023465</t>
  </si>
  <si>
    <t>WINC0023464</t>
  </si>
  <si>
    <t>WINC0023463</t>
  </si>
  <si>
    <t>WINC0023462</t>
  </si>
  <si>
    <t>WINC0023461</t>
  </si>
  <si>
    <t>WINC0023460</t>
  </si>
  <si>
    <t>WINC0023458</t>
  </si>
  <si>
    <t>WINC0023457</t>
  </si>
  <si>
    <t>WINC0023455</t>
  </si>
  <si>
    <t>WINC0023453</t>
  </si>
  <si>
    <t>WINC0023452</t>
  </si>
  <si>
    <t>WINC0023450</t>
  </si>
  <si>
    <t>WINC0023444</t>
  </si>
  <si>
    <t>WINC0023443</t>
  </si>
  <si>
    <t>WINC0023441</t>
  </si>
  <si>
    <t>WINC0023440</t>
  </si>
  <si>
    <t>WINC0023436</t>
  </si>
  <si>
    <t>WINC0023435</t>
  </si>
  <si>
    <t>WINC0023432</t>
  </si>
  <si>
    <t>WINC0023431</t>
  </si>
  <si>
    <t>WINC0023430</t>
  </si>
  <si>
    <t>WINC0023429</t>
  </si>
  <si>
    <t>WINC0023427</t>
  </si>
  <si>
    <t>WINC0023424</t>
  </si>
  <si>
    <t>WINC0023423</t>
  </si>
  <si>
    <t>WINC0023422</t>
  </si>
  <si>
    <t>WINC0023420</t>
  </si>
  <si>
    <t>WINC0023419</t>
  </si>
  <si>
    <t>WINC0023417</t>
  </si>
  <si>
    <t>WINC0023416</t>
  </si>
  <si>
    <t>WINC0023415</t>
  </si>
  <si>
    <t>WINC0023414</t>
  </si>
  <si>
    <t>WINC0023413</t>
  </si>
  <si>
    <t>WINC0023412</t>
  </si>
  <si>
    <t>WINC0023411</t>
  </si>
  <si>
    <t>WINC0023408</t>
  </si>
  <si>
    <t>WINC0023407</t>
  </si>
  <si>
    <t>WINC0023406</t>
  </si>
  <si>
    <t>WINC0023405</t>
  </si>
  <si>
    <t>WINC0023404</t>
  </si>
  <si>
    <t>WINC0023403</t>
  </si>
  <si>
    <t>WINC0023402</t>
  </si>
  <si>
    <t>WINC0023401</t>
  </si>
  <si>
    <t>CIT.FR4WL.Network.F5Proxy.L2</t>
  </si>
  <si>
    <t>WINC0023398</t>
  </si>
  <si>
    <t>WINC0023397</t>
  </si>
  <si>
    <t>WINC0023396</t>
  </si>
  <si>
    <t>WINC0023394</t>
  </si>
  <si>
    <t>WINC0023393</t>
  </si>
  <si>
    <t>WINC0023391</t>
  </si>
  <si>
    <t>WINC0023390</t>
  </si>
  <si>
    <t>WINC0023389</t>
  </si>
  <si>
    <t>WINC0023385</t>
  </si>
  <si>
    <t>WINC0023383</t>
  </si>
  <si>
    <t>WINC0023382</t>
  </si>
  <si>
    <t>WINC0023381</t>
  </si>
  <si>
    <t>WINC0023380</t>
  </si>
  <si>
    <t>WINC0023379</t>
  </si>
  <si>
    <t>WINC0023378</t>
  </si>
  <si>
    <t>WINC0023374</t>
  </si>
  <si>
    <t>WINC0023373</t>
  </si>
  <si>
    <t>WINC0023371</t>
  </si>
  <si>
    <t>WINC0023370</t>
  </si>
  <si>
    <t>WINC0023367</t>
  </si>
  <si>
    <t>WINC0023366</t>
  </si>
  <si>
    <t>WINC0023365</t>
  </si>
  <si>
    <t>WINC0023363</t>
  </si>
  <si>
    <t>WINC0023362</t>
  </si>
  <si>
    <t>WINC0023361</t>
  </si>
  <si>
    <t>WINC0023359</t>
  </si>
  <si>
    <t>WINC0023358</t>
  </si>
  <si>
    <t>WINC0023356</t>
  </si>
  <si>
    <t>WINC0023355</t>
  </si>
  <si>
    <t>WINC0023354</t>
  </si>
  <si>
    <t>WINC0023353</t>
  </si>
  <si>
    <t>WINC0023352</t>
  </si>
  <si>
    <t>WINC0023350</t>
  </si>
  <si>
    <t>WINC0023349</t>
  </si>
  <si>
    <t>WINC0023347</t>
  </si>
  <si>
    <t>WINC0023346</t>
  </si>
  <si>
    <t>WINC0023344</t>
  </si>
  <si>
    <t>WINC0023341</t>
  </si>
  <si>
    <t>WINC0023339</t>
  </si>
  <si>
    <t>WINC0023338</t>
  </si>
  <si>
    <t>WINC0023336</t>
  </si>
  <si>
    <t>WINC0023334</t>
  </si>
  <si>
    <t>WINC0023333</t>
  </si>
  <si>
    <t>WINC0023331</t>
  </si>
  <si>
    <t>WINC0023330</t>
  </si>
  <si>
    <t>WINC0023328</t>
  </si>
  <si>
    <t>WINC0023327</t>
  </si>
  <si>
    <t>WINC0023326</t>
  </si>
  <si>
    <t>WINC0023324</t>
  </si>
  <si>
    <t>WINC0023321</t>
  </si>
  <si>
    <t>WINC0023320</t>
  </si>
  <si>
    <t>WINC0023319</t>
  </si>
  <si>
    <t>WINC0023318</t>
  </si>
  <si>
    <t>WINC0023317</t>
  </si>
  <si>
    <t>WINC0023316</t>
  </si>
  <si>
    <t>WINC0023314</t>
  </si>
  <si>
    <t>WINC0023312</t>
  </si>
  <si>
    <t>WINC0023311</t>
  </si>
  <si>
    <t>WINC0023310</t>
  </si>
  <si>
    <t>WINC0023309</t>
  </si>
  <si>
    <t>WINC0023305</t>
  </si>
  <si>
    <t>WINC0023304</t>
  </si>
  <si>
    <t>WINC0023303</t>
  </si>
  <si>
    <t>WINC0023302</t>
  </si>
  <si>
    <t>WINC0023301</t>
  </si>
  <si>
    <t>WINC0023300</t>
  </si>
  <si>
    <t>WINC0023299</t>
  </si>
  <si>
    <t>WINC0023297</t>
  </si>
  <si>
    <t>WINC0023296</t>
  </si>
  <si>
    <t>WINC0023295</t>
  </si>
  <si>
    <t>WINC0023294</t>
  </si>
  <si>
    <t>WINC0023293</t>
  </si>
  <si>
    <t>WINC0023292</t>
  </si>
  <si>
    <t>WINC0023291</t>
  </si>
  <si>
    <t>WINC0023290</t>
  </si>
  <si>
    <t>WINC0023289</t>
  </si>
  <si>
    <t>WINC0023288</t>
  </si>
  <si>
    <t>WINC0023287</t>
  </si>
  <si>
    <t>WINC0023286</t>
  </si>
  <si>
    <t>WINC0023284</t>
  </si>
  <si>
    <t>WINC0023283</t>
  </si>
  <si>
    <t>WINC0023280</t>
  </si>
  <si>
    <t>WINC0023277</t>
  </si>
  <si>
    <t>WINC0023276</t>
  </si>
  <si>
    <t>WINC0023275</t>
  </si>
  <si>
    <t>WINC0023274</t>
  </si>
  <si>
    <t>WINC0023273</t>
  </si>
  <si>
    <t>WINC0023272</t>
  </si>
  <si>
    <t>WINC0023271</t>
  </si>
  <si>
    <t>WINC0023269</t>
  </si>
  <si>
    <t>WINC0023268</t>
  </si>
  <si>
    <t>WINC0023267</t>
  </si>
  <si>
    <t>WINC0023266</t>
  </si>
  <si>
    <t>WINC0023265</t>
  </si>
  <si>
    <t>WINC0023264</t>
  </si>
  <si>
    <t>WINC0023263</t>
  </si>
  <si>
    <t>WINC0023262</t>
  </si>
  <si>
    <t>WINC0023261</t>
  </si>
  <si>
    <t>WINC0023260</t>
  </si>
  <si>
    <t>WINC0023259</t>
  </si>
  <si>
    <t>WINC0023258</t>
  </si>
  <si>
    <t>WINC0023257</t>
  </si>
  <si>
    <t>WINC0023256</t>
  </si>
  <si>
    <t>WINC0023255</t>
  </si>
  <si>
    <t>WINC0023254</t>
  </si>
  <si>
    <t>WINC0023253</t>
  </si>
  <si>
    <t>WINC0023252</t>
  </si>
  <si>
    <t>CIT.FR4WL.AppsMgmt.Parma.3rd</t>
  </si>
  <si>
    <t>WINC0023251</t>
  </si>
  <si>
    <t>WINC0023250</t>
  </si>
  <si>
    <t>WINC0023249</t>
  </si>
  <si>
    <t>WINC0023248</t>
  </si>
  <si>
    <t>WINC0023247</t>
  </si>
  <si>
    <t>WINC0023246</t>
  </si>
  <si>
    <t>WINC0023245</t>
  </si>
  <si>
    <t>WINC0023244</t>
  </si>
  <si>
    <t>WINC0023243</t>
  </si>
  <si>
    <t>WINC0023242</t>
  </si>
  <si>
    <t>WINC0023241</t>
  </si>
  <si>
    <t>WINC0023240</t>
  </si>
  <si>
    <t>WINC0023238</t>
  </si>
  <si>
    <t>WINC0023237</t>
  </si>
  <si>
    <t>WINC0023236</t>
  </si>
  <si>
    <t>WINC0023235</t>
  </si>
  <si>
    <t>WINC0023234</t>
  </si>
  <si>
    <t>WINC0023233</t>
  </si>
  <si>
    <t>WINC0023232</t>
  </si>
  <si>
    <t>WINC0023231</t>
  </si>
  <si>
    <t>WINC0023230</t>
  </si>
  <si>
    <t>WINC0023228</t>
  </si>
  <si>
    <t>WINC0023227</t>
  </si>
  <si>
    <t>WINC0023226</t>
  </si>
  <si>
    <t>WINC0023225</t>
  </si>
  <si>
    <t>WINC0023224</t>
  </si>
  <si>
    <t>WINC0023223</t>
  </si>
  <si>
    <t>WINC0023222</t>
  </si>
  <si>
    <t>WINC0023221</t>
  </si>
  <si>
    <t>WINC0023220</t>
  </si>
  <si>
    <t>WINC0023219</t>
  </si>
  <si>
    <t>WINC0023217</t>
  </si>
  <si>
    <t>WINC0023215</t>
  </si>
  <si>
    <t>WINC0023214</t>
  </si>
  <si>
    <t>WINC0023212</t>
  </si>
  <si>
    <t>WINC0023211</t>
  </si>
  <si>
    <t>WINC0023210</t>
  </si>
  <si>
    <t>WINC0023209</t>
  </si>
  <si>
    <t>WINC0023206</t>
  </si>
  <si>
    <t>WINC0023205</t>
  </si>
  <si>
    <t>WINC0023204</t>
  </si>
  <si>
    <t>WINC0023202</t>
  </si>
  <si>
    <t>WINC0023201</t>
  </si>
  <si>
    <t>WINC0023199</t>
  </si>
  <si>
    <t>WINC0023198</t>
  </si>
  <si>
    <t>WINC0023197</t>
  </si>
  <si>
    <t>WINC0023196</t>
  </si>
  <si>
    <t>WINC0023195</t>
  </si>
  <si>
    <t>WINC0023194</t>
  </si>
  <si>
    <t>WINC0023193</t>
  </si>
  <si>
    <t>WINC0023192</t>
  </si>
  <si>
    <t>WINC0023191</t>
  </si>
  <si>
    <t>WINC0023190</t>
  </si>
  <si>
    <t>WINC0023189</t>
  </si>
  <si>
    <t>WINC0023188</t>
  </si>
  <si>
    <t>WINC0023187</t>
  </si>
  <si>
    <t>WINC0023186</t>
  </si>
  <si>
    <t>WINC0023185</t>
  </si>
  <si>
    <t>WINC0023184</t>
  </si>
  <si>
    <t>WINC0023182</t>
  </si>
  <si>
    <t>WINC0023179</t>
  </si>
  <si>
    <t>WINC0023177</t>
  </si>
  <si>
    <t>WINC0023175</t>
  </si>
  <si>
    <t>WINC0023174</t>
  </si>
  <si>
    <t>WINC0023173</t>
  </si>
  <si>
    <t>WINC0023172</t>
  </si>
  <si>
    <t>WINC0023171</t>
  </si>
  <si>
    <t>WINC0023170</t>
  </si>
  <si>
    <t>WINC0023169</t>
  </si>
  <si>
    <t>WINC0023168</t>
  </si>
  <si>
    <t>WINC0023167</t>
  </si>
  <si>
    <t>WINC0023166</t>
  </si>
  <si>
    <t>WINC0023165</t>
  </si>
  <si>
    <t>WINC0023164</t>
  </si>
  <si>
    <t>WINC0023163</t>
  </si>
  <si>
    <t>CIT.FR4WL.AppsMgmt.WL-MyIncentive</t>
  </si>
  <si>
    <t>WINC0023162</t>
  </si>
  <si>
    <t>WINC0023161</t>
  </si>
  <si>
    <t>WINC0023159</t>
  </si>
  <si>
    <t>WINC0023158</t>
  </si>
  <si>
    <t>WINC0023157</t>
  </si>
  <si>
    <t>WINC0023156</t>
  </si>
  <si>
    <t>WINC0023155</t>
  </si>
  <si>
    <t>WINC0023153</t>
  </si>
  <si>
    <t>WINC0023152</t>
  </si>
  <si>
    <t>WINC0023151</t>
  </si>
  <si>
    <t>WINC0023150</t>
  </si>
  <si>
    <t>WINC0023149</t>
  </si>
  <si>
    <t>WINC0023148</t>
  </si>
  <si>
    <t>WINC0023147</t>
  </si>
  <si>
    <t>WINC0023146</t>
  </si>
  <si>
    <t>WINC0023145</t>
  </si>
  <si>
    <t>WINC0023144</t>
  </si>
  <si>
    <t>WINC0023143</t>
  </si>
  <si>
    <t>WINC0023142</t>
  </si>
  <si>
    <t>WINC0023141</t>
  </si>
  <si>
    <t>WINC0023140</t>
  </si>
  <si>
    <t>WINC0023139</t>
  </si>
  <si>
    <t>WINC0023138</t>
  </si>
  <si>
    <t>WINC0023137</t>
  </si>
  <si>
    <t>WINC0023136</t>
  </si>
  <si>
    <t>WINC0023135</t>
  </si>
  <si>
    <t>WINC0023133</t>
  </si>
  <si>
    <t>WINC0023132</t>
  </si>
  <si>
    <t>WINC0023130</t>
  </si>
  <si>
    <t>WINC0023129</t>
  </si>
  <si>
    <t>WINC0023128</t>
  </si>
  <si>
    <t>WINC0023127</t>
  </si>
  <si>
    <t>WINC0023126</t>
  </si>
  <si>
    <t>WINC0023124</t>
  </si>
  <si>
    <t>WINC0023122</t>
  </si>
  <si>
    <t>WINC0023121</t>
  </si>
  <si>
    <t>WINC0023120</t>
  </si>
  <si>
    <t>WINC0023119</t>
  </si>
  <si>
    <t>WINC0023118</t>
  </si>
  <si>
    <t>WINC0023117</t>
  </si>
  <si>
    <t>WINC0023116</t>
  </si>
  <si>
    <t>WINC0023115</t>
  </si>
  <si>
    <t>WINC0023114</t>
  </si>
  <si>
    <t>WINC0023113</t>
  </si>
  <si>
    <t>WINC0023112</t>
  </si>
  <si>
    <t>WINC0023111</t>
  </si>
  <si>
    <t>WINC0023110</t>
  </si>
  <si>
    <t>WINC0023109</t>
  </si>
  <si>
    <t>WINC0023107</t>
  </si>
  <si>
    <t>WINC0023106</t>
  </si>
  <si>
    <t>WINC0023105</t>
  </si>
  <si>
    <t>WINC0023103</t>
  </si>
  <si>
    <t>WINC0023101</t>
  </si>
  <si>
    <t>WINC0023099</t>
  </si>
  <si>
    <t>WINC0023097</t>
  </si>
  <si>
    <t>WINC0023096</t>
  </si>
  <si>
    <t>WINC0023094</t>
  </si>
  <si>
    <t>WINC0023091</t>
  </si>
  <si>
    <t>WINC0023089</t>
  </si>
  <si>
    <t>WINC0023084</t>
  </si>
  <si>
    <t>WINC0023083</t>
  </si>
  <si>
    <t>WINC0023081</t>
  </si>
  <si>
    <t>WINC0023080</t>
  </si>
  <si>
    <t>WINC0023079</t>
  </si>
  <si>
    <t>WINC0023078</t>
  </si>
  <si>
    <t>WINC0023076</t>
  </si>
  <si>
    <t>WINC0023075</t>
  </si>
  <si>
    <t>WINC0023074</t>
  </si>
  <si>
    <t>WINC0023073</t>
  </si>
  <si>
    <t>WINC0023071</t>
  </si>
  <si>
    <t>WINC0023070</t>
  </si>
  <si>
    <t>WINC0023069</t>
  </si>
  <si>
    <t>WINC0023068</t>
  </si>
  <si>
    <t>WINC0023067</t>
  </si>
  <si>
    <t>WINC0023066</t>
  </si>
  <si>
    <t>WINC0023065</t>
  </si>
  <si>
    <t>WINC0023063</t>
  </si>
  <si>
    <t>WINC0023062</t>
  </si>
  <si>
    <t>WINC0023061</t>
  </si>
  <si>
    <t>WINC0023060</t>
  </si>
  <si>
    <t>WINC0023059</t>
  </si>
  <si>
    <t>WINC0023058</t>
  </si>
  <si>
    <t>WINC0023057</t>
  </si>
  <si>
    <t>WINC0023056</t>
  </si>
  <si>
    <t>WINC0023054</t>
  </si>
  <si>
    <t>WINC0023052</t>
  </si>
  <si>
    <t>WINC0023051</t>
  </si>
  <si>
    <t>WINC0023050</t>
  </si>
  <si>
    <t>WINC0023049</t>
  </si>
  <si>
    <t>WINC0023048</t>
  </si>
  <si>
    <t>WINC0023045</t>
  </si>
  <si>
    <t>WINC0023044</t>
  </si>
  <si>
    <t>WINC0023043</t>
  </si>
  <si>
    <t>WINC0023041</t>
  </si>
  <si>
    <t>WINC0023039</t>
  </si>
  <si>
    <t>WINC0023036</t>
  </si>
  <si>
    <t>WINC0023035</t>
  </si>
  <si>
    <t>WINC0023034</t>
  </si>
  <si>
    <t>WINC0023033</t>
  </si>
  <si>
    <t>WINC0023031</t>
  </si>
  <si>
    <t>WINC0023030</t>
  </si>
  <si>
    <t>WINC0023029</t>
  </si>
  <si>
    <t>WINC0023028</t>
  </si>
  <si>
    <t>WINC0023027</t>
  </si>
  <si>
    <t>WINC0023026</t>
  </si>
  <si>
    <t>WINC0023025</t>
  </si>
  <si>
    <t>WINC0023024</t>
  </si>
  <si>
    <t>WINC0023023</t>
  </si>
  <si>
    <t>WINC0023022</t>
  </si>
  <si>
    <t>WINC0023021</t>
  </si>
  <si>
    <t>WINC0023020</t>
  </si>
  <si>
    <t>WINC0023019</t>
  </si>
  <si>
    <t>WINC0023018</t>
  </si>
  <si>
    <t>WINC0023017</t>
  </si>
  <si>
    <t>WINC0023016</t>
  </si>
  <si>
    <t>WINC0023015</t>
  </si>
  <si>
    <t>WINC0023014</t>
  </si>
  <si>
    <t>WINC0023013</t>
  </si>
  <si>
    <t>WINC0023011</t>
  </si>
  <si>
    <t>WINC0023010</t>
  </si>
  <si>
    <t>WINC0023009</t>
  </si>
  <si>
    <t>WINC0023005</t>
  </si>
  <si>
    <t>WINC0023004</t>
  </si>
  <si>
    <t>WINC0023003</t>
  </si>
  <si>
    <t>WINC0023002</t>
  </si>
  <si>
    <t>WINC0023001</t>
  </si>
  <si>
    <t>WINC0023000</t>
  </si>
  <si>
    <t>WINC0022999</t>
  </si>
  <si>
    <t>WINC0022998</t>
  </si>
  <si>
    <t>WINC0022997</t>
  </si>
  <si>
    <t>WINC0022996</t>
  </si>
  <si>
    <t>WINC0022995</t>
  </si>
  <si>
    <t>WINC0022994</t>
  </si>
  <si>
    <t>WINC0022993</t>
  </si>
  <si>
    <t>WINC0022992</t>
  </si>
  <si>
    <t>CIT.FR4WL.AppsMgmt.Portal</t>
  </si>
  <si>
    <t>WINC0022991</t>
  </si>
  <si>
    <t>WINC0022990</t>
  </si>
  <si>
    <t>WINC0022989</t>
  </si>
  <si>
    <t>WINC0022988</t>
  </si>
  <si>
    <t>WINC0022987</t>
  </si>
  <si>
    <t>WINC0022986</t>
  </si>
  <si>
    <t>WINC0022985</t>
  </si>
  <si>
    <t>WINC0022984</t>
  </si>
  <si>
    <t>WINC0022983</t>
  </si>
  <si>
    <t>WINC0022982</t>
  </si>
  <si>
    <t>WINC0022981</t>
  </si>
  <si>
    <t>WINC0022980</t>
  </si>
  <si>
    <t>WINC0022979</t>
  </si>
  <si>
    <t>WINC0022978</t>
  </si>
  <si>
    <t>WINC0022977</t>
  </si>
  <si>
    <t>WINC0022976</t>
  </si>
  <si>
    <t>WINC0022975</t>
  </si>
  <si>
    <t>WINC0022974</t>
  </si>
  <si>
    <t>WINC0022973</t>
  </si>
  <si>
    <t>WINC0022972</t>
  </si>
  <si>
    <t>WINC0022971</t>
  </si>
  <si>
    <t>WINC0022970</t>
  </si>
  <si>
    <t>WINC0022969</t>
  </si>
  <si>
    <t>WINC0022968</t>
  </si>
  <si>
    <t>WINC0022967</t>
  </si>
  <si>
    <t>WINC0022966</t>
  </si>
  <si>
    <t>WINC0022965</t>
  </si>
  <si>
    <t>WINC0022964</t>
  </si>
  <si>
    <t>WINC0022963</t>
  </si>
  <si>
    <t>WINC0022962</t>
  </si>
  <si>
    <t>WINC0022961</t>
  </si>
  <si>
    <t>WINC0022960</t>
  </si>
  <si>
    <t>WINC0022959</t>
  </si>
  <si>
    <t>WINC0022958</t>
  </si>
  <si>
    <t>WINC0022956</t>
  </si>
  <si>
    <t>WINC0022955</t>
  </si>
  <si>
    <t>WINC0022954</t>
  </si>
  <si>
    <t>WINC0022952</t>
  </si>
  <si>
    <t>WINC0022951</t>
  </si>
  <si>
    <t>WINC0022950</t>
  </si>
  <si>
    <t>WINC0022949</t>
  </si>
  <si>
    <t>WINC0022948</t>
  </si>
  <si>
    <t>WINC0022946</t>
  </si>
  <si>
    <t>WINC0022945</t>
  </si>
  <si>
    <t>WINC0022944</t>
  </si>
  <si>
    <t>WINC0022943</t>
  </si>
  <si>
    <t>WINC0022942</t>
  </si>
  <si>
    <t>WINC0022940</t>
  </si>
  <si>
    <t>WINC0022939</t>
  </si>
  <si>
    <t>WINC0022938</t>
  </si>
  <si>
    <t>WINC0022936</t>
  </si>
  <si>
    <t>WINC0022935</t>
  </si>
  <si>
    <t>WINC0022934</t>
  </si>
  <si>
    <t>WINC0022933</t>
  </si>
  <si>
    <t>WINC0022932</t>
  </si>
  <si>
    <t>WINC0022930</t>
  </si>
  <si>
    <t>WINC0022929</t>
  </si>
  <si>
    <t>WINC0022928</t>
  </si>
  <si>
    <t>WINC0022927</t>
  </si>
  <si>
    <t>WINC0022926</t>
  </si>
  <si>
    <t>WINC0022925</t>
  </si>
  <si>
    <t>WINC0022924</t>
  </si>
  <si>
    <t>WINC0022923</t>
  </si>
  <si>
    <t>WINC0022922</t>
  </si>
  <si>
    <t>WINC0022921</t>
  </si>
  <si>
    <t>WINC0022919</t>
  </si>
  <si>
    <t>WINC0022918</t>
  </si>
  <si>
    <t>WINC0022916</t>
  </si>
  <si>
    <t>WINC0022915</t>
  </si>
  <si>
    <t>WINC0022912</t>
  </si>
  <si>
    <t>WINC0022911</t>
  </si>
  <si>
    <t>WINC0022910</t>
  </si>
  <si>
    <t>WINC0022909</t>
  </si>
  <si>
    <t>WINC0022908</t>
  </si>
  <si>
    <t>WINC0022907</t>
  </si>
  <si>
    <t>WINC0022906</t>
  </si>
  <si>
    <t>WINC0022905</t>
  </si>
  <si>
    <t>WINC0022904</t>
  </si>
  <si>
    <t>WINC0022903</t>
  </si>
  <si>
    <t>WINC0022902</t>
  </si>
  <si>
    <t>WINC0022901</t>
  </si>
  <si>
    <t>WINC0022900</t>
  </si>
  <si>
    <t>WINC0022899</t>
  </si>
  <si>
    <t>WINC0022898</t>
  </si>
  <si>
    <t>WINC0022897</t>
  </si>
  <si>
    <t>WINC0022896</t>
  </si>
  <si>
    <t>WINC0022895</t>
  </si>
  <si>
    <t>WINC0022894</t>
  </si>
  <si>
    <t>WINC0022893</t>
  </si>
  <si>
    <t>WINC0022892</t>
  </si>
  <si>
    <t>WINC0022889</t>
  </si>
  <si>
    <t>WINC0022888</t>
  </si>
  <si>
    <t>WINC0022887</t>
  </si>
  <si>
    <t>WINC0022886</t>
  </si>
  <si>
    <t>WINC0022885</t>
  </si>
  <si>
    <t>WINC0022884</t>
  </si>
  <si>
    <t>WINC0022883</t>
  </si>
  <si>
    <t>WINC0022882</t>
  </si>
  <si>
    <t>WINC0022881</t>
  </si>
  <si>
    <t>WINC0022880</t>
  </si>
  <si>
    <t>WINC0022879</t>
  </si>
  <si>
    <t>WINC0022878</t>
  </si>
  <si>
    <t>WINC0022877</t>
  </si>
  <si>
    <t>WINC0022876</t>
  </si>
  <si>
    <t>WINC0022875</t>
  </si>
  <si>
    <t>WINC0022874</t>
  </si>
  <si>
    <t>WINC0022873</t>
  </si>
  <si>
    <t>WINC0022872</t>
  </si>
  <si>
    <t>WINC0022871</t>
  </si>
  <si>
    <t>WINC0022870</t>
  </si>
  <si>
    <t>WINC0022869</t>
  </si>
  <si>
    <t>WINC0022868</t>
  </si>
  <si>
    <t>WINC0022867</t>
  </si>
  <si>
    <t>WINC0022866</t>
  </si>
  <si>
    <t>WINC0022865</t>
  </si>
  <si>
    <t>WINC0022864</t>
  </si>
  <si>
    <t>WINC0022863</t>
  </si>
  <si>
    <t>WINC0022862</t>
  </si>
  <si>
    <t>WINC0022861</t>
  </si>
  <si>
    <t>WINC0022860</t>
  </si>
  <si>
    <t>WINC0022859</t>
  </si>
  <si>
    <t>WINC0022857</t>
  </si>
  <si>
    <t>WINC0022856</t>
  </si>
  <si>
    <t>WINC0022855</t>
  </si>
  <si>
    <t>WINC0022854</t>
  </si>
  <si>
    <t>WINC0022853</t>
  </si>
  <si>
    <t>WINC0022852</t>
  </si>
  <si>
    <t>WINC0022851</t>
  </si>
  <si>
    <t>WINC0022850</t>
  </si>
  <si>
    <t>WINC0022849</t>
  </si>
  <si>
    <t>WINC0022848</t>
  </si>
  <si>
    <t>WINC0022847</t>
  </si>
  <si>
    <t>WINC0022846</t>
  </si>
  <si>
    <t>WINC0022845</t>
  </si>
  <si>
    <t>WINC0022844</t>
  </si>
  <si>
    <t>WINC0022842</t>
  </si>
  <si>
    <t>WINC0022841</t>
  </si>
  <si>
    <t>WINC0022839</t>
  </si>
  <si>
    <t>WINC0022838</t>
  </si>
  <si>
    <t>WINC0022836</t>
  </si>
  <si>
    <t>WINC0022834</t>
  </si>
  <si>
    <t>WINC0022833</t>
  </si>
  <si>
    <t>WINC0022831</t>
  </si>
  <si>
    <t>WINC0022830</t>
  </si>
  <si>
    <t>WINC0022829</t>
  </si>
  <si>
    <t>WINC0022828</t>
  </si>
  <si>
    <t>WINC0022827</t>
  </si>
  <si>
    <t>WINC0022826</t>
  </si>
  <si>
    <t>WINC0022824</t>
  </si>
  <si>
    <t>WINC0022823</t>
  </si>
  <si>
    <t>WINC0022822</t>
  </si>
  <si>
    <t>WINC0022821</t>
  </si>
  <si>
    <t>WINC0022819</t>
  </si>
  <si>
    <t>WINC0022818</t>
  </si>
  <si>
    <t>WINC0022817</t>
  </si>
  <si>
    <t>WINC0022816</t>
  </si>
  <si>
    <t>WINC0022815</t>
  </si>
  <si>
    <t>WINC0022814</t>
  </si>
  <si>
    <t>WINC0022813</t>
  </si>
  <si>
    <t>Change Request</t>
  </si>
  <si>
    <t>Canceled</t>
  </si>
  <si>
    <t>CIT.FR4WL.SDM.WLSD.L4</t>
  </si>
  <si>
    <t>CIT.FR4WL.Oracle.2ndL</t>
  </si>
  <si>
    <t>CHG0000041</t>
  </si>
  <si>
    <t>FR4WL.AppsMgmt.Financial</t>
  </si>
  <si>
    <t>PISA</t>
  </si>
  <si>
    <t>CHG0000362</t>
  </si>
  <si>
    <t>FR4WL.AppsMgmt.HR</t>
  </si>
  <si>
    <t>CHG0000524</t>
  </si>
  <si>
    <t>WL.AppsMgmt.WL-Recruitment</t>
  </si>
  <si>
    <t>CHG0000876</t>
  </si>
  <si>
    <t>Build</t>
  </si>
  <si>
    <t>CHG0000981</t>
  </si>
  <si>
    <t>WL.AppsMgmt.WL-MyCareer</t>
  </si>
  <si>
    <t>CHG0001063</t>
  </si>
  <si>
    <t>WL.AppsMgmt.WL-Arrow</t>
  </si>
  <si>
    <t>CHG0001083</t>
  </si>
  <si>
    <t>CHG0001164</t>
  </si>
  <si>
    <t>CHG0001190</t>
  </si>
  <si>
    <t>CHG0001243</t>
  </si>
  <si>
    <t>CHG0001727</t>
  </si>
  <si>
    <t>CHG0001734</t>
  </si>
  <si>
    <t>Assess</t>
  </si>
  <si>
    <t>CHG0001746</t>
  </si>
  <si>
    <t>CHG0002002</t>
  </si>
  <si>
    <t>CHG0002171</t>
  </si>
  <si>
    <t>CHG0002413</t>
  </si>
  <si>
    <t>CHG0002552</t>
  </si>
  <si>
    <t>CHG0002554</t>
  </si>
  <si>
    <t>Review</t>
  </si>
  <si>
    <t>CHG0002791</t>
  </si>
  <si>
    <t>CHG0002855</t>
  </si>
  <si>
    <t>CHG0002861</t>
  </si>
  <si>
    <t>CHG0003006</t>
  </si>
  <si>
    <t>Completed</t>
  </si>
  <si>
    <t>CHG0003361</t>
  </si>
  <si>
    <t>CHG0003364</t>
  </si>
  <si>
    <t>Implement</t>
  </si>
  <si>
    <t>CHG0003367</t>
  </si>
  <si>
    <t>CHG0003368</t>
  </si>
  <si>
    <t>CHG0003403</t>
  </si>
  <si>
    <t>FR4WL.AppsMgmt.Logistics</t>
  </si>
  <si>
    <t>CHG0003420</t>
  </si>
  <si>
    <t>CHG0003441</t>
  </si>
  <si>
    <t>CHG0003442</t>
  </si>
  <si>
    <t>CHG0003445</t>
  </si>
  <si>
    <t>CHG0003446</t>
  </si>
  <si>
    <t>CHG0003447</t>
  </si>
  <si>
    <t>CHG0003448</t>
  </si>
  <si>
    <t>CHG0003506</t>
  </si>
  <si>
    <t>CHG0003509</t>
  </si>
  <si>
    <t>CHG0003518</t>
  </si>
  <si>
    <t>CHG0003559</t>
  </si>
  <si>
    <t>CHG0003706</t>
  </si>
  <si>
    <t>CHG0003780</t>
  </si>
  <si>
    <t>CHG0003784</t>
  </si>
  <si>
    <t>CHG0003924</t>
  </si>
  <si>
    <t>CHG0003929</t>
  </si>
  <si>
    <t>CHG0004015</t>
  </si>
  <si>
    <t>CHG0004092</t>
  </si>
  <si>
    <t>CHG0004122</t>
  </si>
  <si>
    <t>CHG0004162</t>
  </si>
  <si>
    <t>CHG0004168</t>
  </si>
  <si>
    <t>CHG0004211</t>
  </si>
  <si>
    <t>CHG0004224</t>
  </si>
  <si>
    <t>FR4WL.AppsMgmt.Security</t>
  </si>
  <si>
    <t>Resolved</t>
  </si>
  <si>
    <t>FR4WL.AppsMgmt.BCM</t>
  </si>
  <si>
    <t>FR4WL.SAP</t>
  </si>
  <si>
    <t>WL.AppsMgmt.WL-Learning</t>
  </si>
  <si>
    <t>FR4WL.AppsMgmt.TimeAndExpense</t>
  </si>
  <si>
    <t>FR4WL.AppsMgmt.Portal.DEV</t>
  </si>
  <si>
    <t>FR4WL.Security.DAS</t>
  </si>
  <si>
    <t>FR4WL.Linux.2ndL</t>
  </si>
  <si>
    <t>FR4WL.AppsMgmt.SRM</t>
  </si>
  <si>
    <t>FR4WL.AppsMgmt.MyHR</t>
  </si>
  <si>
    <t>FR4WL.Windows.2ndL</t>
  </si>
  <si>
    <t>FR4WL.AppsMgmt.Clarity</t>
  </si>
  <si>
    <t>FR4WL.AppsMgmt.PARMA</t>
  </si>
  <si>
    <t>New</t>
  </si>
  <si>
    <t>FR4WL.AppsMgmt.Travel</t>
  </si>
  <si>
    <t>FR4WL.AppsMgmt.Saperion</t>
  </si>
  <si>
    <t>FR4WL.Infrastructure.AD.GlobalIT</t>
  </si>
  <si>
    <t>FR4WL.Security.DAS.WAC</t>
  </si>
  <si>
    <t>FR4WL.DCLAN.Firewall</t>
  </si>
  <si>
    <t>Authorize</t>
  </si>
  <si>
    <t>FR4WL.AppsMgmt.Development</t>
  </si>
  <si>
    <t>CHG0008995</t>
  </si>
  <si>
    <t>CHG0009005</t>
  </si>
  <si>
    <t>CHG0009026</t>
  </si>
  <si>
    <t>CHG0009031</t>
  </si>
  <si>
    <t>CHG0009043</t>
  </si>
  <si>
    <t>CHG0009052</t>
  </si>
  <si>
    <t>CHG0009053</t>
  </si>
  <si>
    <t>CHG0009054</t>
  </si>
  <si>
    <t>CHG0009055</t>
  </si>
  <si>
    <t>CHG0009066</t>
  </si>
  <si>
    <t>CHG0009089</t>
  </si>
  <si>
    <t>CHG0009099</t>
  </si>
  <si>
    <t>CHG0009102</t>
  </si>
  <si>
    <t>CHG0009106</t>
  </si>
  <si>
    <t>CHG0009107</t>
  </si>
  <si>
    <t>CHG0009117</t>
  </si>
  <si>
    <t>CHG0009118</t>
  </si>
  <si>
    <t>CHG0009120</t>
  </si>
  <si>
    <t>CHG0009132</t>
  </si>
  <si>
    <t>CHG0009136</t>
  </si>
  <si>
    <t>CHG0009142</t>
  </si>
  <si>
    <t>CHG0009146</t>
  </si>
  <si>
    <t>CHG0009151</t>
  </si>
  <si>
    <t>CHG0009152</t>
  </si>
  <si>
    <t>CHG0009153</t>
  </si>
  <si>
    <t>CHG0009162</t>
  </si>
  <si>
    <t>CHG0009170</t>
  </si>
  <si>
    <t>CHG0009180</t>
  </si>
  <si>
    <t>CHG0009184</t>
  </si>
  <si>
    <t>CHG0009185</t>
  </si>
  <si>
    <t>CHG0009188</t>
  </si>
  <si>
    <t>CHG0009215</t>
  </si>
  <si>
    <t>CHG0009221</t>
  </si>
  <si>
    <t>CHG0009235</t>
  </si>
  <si>
    <t>CHG0009245</t>
  </si>
  <si>
    <t>CHG0009256</t>
  </si>
  <si>
    <t>CHG0009257</t>
  </si>
  <si>
    <t>CHG0009261</t>
  </si>
  <si>
    <t>CHG0009263</t>
  </si>
  <si>
    <t>CHG0009268</t>
  </si>
  <si>
    <t>CHG0009296</t>
  </si>
  <si>
    <t>CHG0009306</t>
  </si>
  <si>
    <t>CHG0009309</t>
  </si>
  <si>
    <t>FR4WL.Storage.2ndL</t>
  </si>
  <si>
    <t>CHG0009312</t>
  </si>
  <si>
    <t>CHG0009318</t>
  </si>
  <si>
    <t>CHG0009319</t>
  </si>
  <si>
    <t>CHG0009326</t>
  </si>
  <si>
    <t>CHG0009330</t>
  </si>
  <si>
    <t>CHG0009335</t>
  </si>
  <si>
    <t>CHG0009357</t>
  </si>
  <si>
    <t>CHG0009360</t>
  </si>
  <si>
    <t>CHG0009362</t>
  </si>
  <si>
    <t>CHG0009372</t>
  </si>
  <si>
    <t>CHG0009384</t>
  </si>
  <si>
    <t>CHG0009386</t>
  </si>
  <si>
    <t>CHG0009388</t>
  </si>
  <si>
    <t>CHG0009393</t>
  </si>
  <si>
    <t>CHG0009395</t>
  </si>
  <si>
    <t>CHG0009397</t>
  </si>
  <si>
    <t>CHG0009404</t>
  </si>
  <si>
    <t>CHG0009408</t>
  </si>
  <si>
    <t>CHG0009409</t>
  </si>
  <si>
    <t>CHG0009412</t>
  </si>
  <si>
    <t>CHG0009414</t>
  </si>
  <si>
    <t>CHG0009420</t>
  </si>
  <si>
    <t>CHG0009432</t>
  </si>
  <si>
    <t>CHG0009445</t>
  </si>
  <si>
    <t>CHG0009457</t>
  </si>
  <si>
    <t>CHG0009459</t>
  </si>
  <si>
    <t>CHG0009462</t>
  </si>
  <si>
    <t>CHG0009468</t>
  </si>
  <si>
    <t>CHG0009481</t>
  </si>
  <si>
    <t>CHG0009505</t>
  </si>
  <si>
    <t>CHG0009514</t>
  </si>
  <si>
    <t>CHG0009522</t>
  </si>
  <si>
    <t>CHG0009523</t>
  </si>
  <si>
    <t>CHG0009527</t>
  </si>
  <si>
    <t>CHG0009531</t>
  </si>
  <si>
    <t>CHG0009532</t>
  </si>
  <si>
    <t>CHG0009547</t>
  </si>
  <si>
    <t>CHG0009569</t>
  </si>
  <si>
    <t>CHG0009573</t>
  </si>
  <si>
    <t>CHG0009574</t>
  </si>
  <si>
    <t>CHG0009576</t>
  </si>
  <si>
    <t>CHG0009582</t>
  </si>
  <si>
    <t>CHG0009584</t>
  </si>
  <si>
    <t>CHG0009588</t>
  </si>
  <si>
    <t>CHG0009612</t>
  </si>
  <si>
    <t>CHG0009614</t>
  </si>
  <si>
    <t>CHG0009619</t>
  </si>
  <si>
    <t>CHG0009623</t>
  </si>
  <si>
    <t>CHG0009624</t>
  </si>
  <si>
    <t>CHG0009631</t>
  </si>
  <si>
    <t>CHG0009632</t>
  </si>
  <si>
    <t>CHG0009633</t>
  </si>
  <si>
    <t>CHG0009649</t>
  </si>
  <si>
    <t>CHG0009657</t>
  </si>
  <si>
    <t>CHG0009668</t>
  </si>
  <si>
    <t>CHG0009688</t>
  </si>
  <si>
    <t>CHG0009699</t>
  </si>
  <si>
    <t>CHG0009756</t>
  </si>
  <si>
    <t>CHG0009761</t>
  </si>
  <si>
    <t>CHG0009764</t>
  </si>
  <si>
    <t>CHG0009779</t>
  </si>
  <si>
    <t>CHG0009781</t>
  </si>
  <si>
    <t>CHG0009782</t>
  </si>
  <si>
    <t>CHG0009783</t>
  </si>
  <si>
    <t>CHG0009789</t>
  </si>
  <si>
    <t>CHG0009793</t>
  </si>
  <si>
    <t>CHG0009808</t>
  </si>
  <si>
    <t>CHG0009813</t>
  </si>
  <si>
    <t>CHG0009815</t>
  </si>
  <si>
    <t>CHG0009816</t>
  </si>
  <si>
    <t>CHG0009820</t>
  </si>
  <si>
    <t>CHG0009823</t>
  </si>
  <si>
    <t>CHG0009825</t>
  </si>
  <si>
    <t>CHG0009837</t>
  </si>
  <si>
    <t>CHG0009838</t>
  </si>
  <si>
    <t>CHG0009840</t>
  </si>
  <si>
    <t>CHG0009841</t>
  </si>
  <si>
    <t>CHG0009846</t>
  </si>
  <si>
    <t>CHG0009854</t>
  </si>
  <si>
    <t>CHG0009857</t>
  </si>
  <si>
    <t>CHG0009860</t>
  </si>
  <si>
    <t>CHG0009873</t>
  </si>
  <si>
    <t>CHG0009874</t>
  </si>
  <si>
    <t>CHG0009919</t>
  </si>
  <si>
    <t>CHG0009952</t>
  </si>
  <si>
    <t>CHG0009959</t>
  </si>
  <si>
    <t>CHG0009962</t>
  </si>
  <si>
    <t>CHG0009978</t>
  </si>
  <si>
    <t>CHG0009979</t>
  </si>
  <si>
    <t>CHG0009985</t>
  </si>
  <si>
    <t>CHG0009986</t>
  </si>
  <si>
    <t>CHG0010000</t>
  </si>
  <si>
    <t>CHG0010003</t>
  </si>
  <si>
    <t>CHG0010008</t>
  </si>
  <si>
    <t>CHG0010023</t>
  </si>
  <si>
    <t>CHG0010039</t>
  </si>
  <si>
    <t>CHG0010059</t>
  </si>
  <si>
    <t>CHG0010067</t>
  </si>
  <si>
    <t>CHG0010068</t>
  </si>
  <si>
    <t>CHG0010070</t>
  </si>
  <si>
    <t>CHG0010101</t>
  </si>
  <si>
    <t>CHG0010110</t>
  </si>
  <si>
    <t>CHG0010115</t>
  </si>
  <si>
    <t>CHG0010152</t>
  </si>
  <si>
    <t>CHG0010153</t>
  </si>
  <si>
    <t>CHG0010192</t>
  </si>
  <si>
    <t>CHG0010198</t>
  </si>
  <si>
    <t>CHG0010204</t>
  </si>
  <si>
    <t>CHG0010213</t>
  </si>
  <si>
    <t>CHG0010248</t>
  </si>
  <si>
    <t>CHG0010250</t>
  </si>
  <si>
    <t>CHG0010251</t>
  </si>
  <si>
    <t>CHG0010255</t>
  </si>
  <si>
    <t>CHG0010256</t>
  </si>
  <si>
    <t>CHG0010271</t>
  </si>
  <si>
    <t>CHG0010290</t>
  </si>
  <si>
    <t>CHG0010294</t>
  </si>
  <si>
    <t>CHG0010300</t>
  </si>
  <si>
    <t>CHG0010306</t>
  </si>
  <si>
    <t>CHG0010333</t>
  </si>
  <si>
    <t>CHG0010336</t>
  </si>
  <si>
    <t>CHG0010354</t>
  </si>
  <si>
    <t>CHG0010356</t>
  </si>
  <si>
    <t>CHG0010361</t>
  </si>
  <si>
    <t>CHG0010363</t>
  </si>
  <si>
    <t>CHG0010365</t>
  </si>
  <si>
    <t>CHG0010369</t>
  </si>
  <si>
    <t>CHG0010371</t>
  </si>
  <si>
    <t>CHG0010374</t>
  </si>
  <si>
    <t>CHG0010380</t>
  </si>
  <si>
    <t>CHG0010389</t>
  </si>
  <si>
    <t>CHG0010393</t>
  </si>
  <si>
    <t>CHG0010410</t>
  </si>
  <si>
    <t>CHG0010419</t>
  </si>
  <si>
    <t>CHG0010420</t>
  </si>
  <si>
    <t>CHG0010425</t>
  </si>
  <si>
    <t>CHG0010428</t>
  </si>
  <si>
    <t>CHG0010438</t>
  </si>
  <si>
    <t>CHG0010451</t>
  </si>
  <si>
    <t>CHG0010465</t>
  </si>
  <si>
    <t>CHG0010466</t>
  </si>
  <si>
    <t>CHG0010488</t>
  </si>
  <si>
    <t>CHG0010504</t>
  </si>
  <si>
    <t>CHG0010509</t>
  </si>
  <si>
    <t>CHG0010514</t>
  </si>
  <si>
    <t>CHG0010527</t>
  </si>
  <si>
    <t>CHG0010529</t>
  </si>
  <si>
    <t>CHG0010538</t>
  </si>
  <si>
    <t>CHG0010543</t>
  </si>
  <si>
    <t>CHG0010550</t>
  </si>
  <si>
    <t>CHG0010551</t>
  </si>
  <si>
    <t>CHG0010554</t>
  </si>
  <si>
    <t>CHG0010567</t>
  </si>
  <si>
    <t>CHG0010571</t>
  </si>
  <si>
    <t>CHG0010572</t>
  </si>
  <si>
    <t>CHG0010574</t>
  </si>
  <si>
    <t>CHG0010575</t>
  </si>
  <si>
    <t>CHG0010576</t>
  </si>
  <si>
    <t>CHG0010580</t>
  </si>
  <si>
    <t>CHG0010583</t>
  </si>
  <si>
    <t>CHG0010590</t>
  </si>
  <si>
    <t>CHG0010594</t>
  </si>
  <si>
    <t>CHG0010595</t>
  </si>
  <si>
    <t>CHG0010602</t>
  </si>
  <si>
    <t>CHG0010603</t>
  </si>
  <si>
    <t>CHG0010609</t>
  </si>
  <si>
    <t>CHG0010615</t>
  </si>
  <si>
    <t>CHG0010624</t>
  </si>
  <si>
    <t>CHG0010628</t>
  </si>
  <si>
    <t>CHG0010632</t>
  </si>
  <si>
    <t>CHG0010645</t>
  </si>
  <si>
    <t>CHG0010646</t>
  </si>
  <si>
    <t>CHG0010652</t>
  </si>
  <si>
    <t>CHG0010657</t>
  </si>
  <si>
    <t>CHG0010663</t>
  </si>
  <si>
    <t>CHG0010704</t>
  </si>
  <si>
    <t>CHG0010711</t>
  </si>
  <si>
    <t>CHG0010721</t>
  </si>
  <si>
    <t>CHG0010723</t>
  </si>
  <si>
    <t>CHG0010726</t>
  </si>
  <si>
    <t>CHG0010761</t>
  </si>
  <si>
    <t>CHG0010764</t>
  </si>
  <si>
    <t>CHG0010765</t>
  </si>
  <si>
    <t>CHG0010769</t>
  </si>
  <si>
    <t>CHG0010791</t>
  </si>
  <si>
    <t>CHG0010795</t>
  </si>
  <si>
    <t>CHG0010799</t>
  </si>
  <si>
    <t>CHG0010815</t>
  </si>
  <si>
    <t>CHG0010830</t>
  </si>
  <si>
    <t>CHG0010832</t>
  </si>
  <si>
    <t>CHG0010837</t>
  </si>
  <si>
    <t>CHG0010840</t>
  </si>
  <si>
    <t>CHG0010842</t>
  </si>
  <si>
    <t>CHG0010844</t>
  </si>
  <si>
    <t>CHG0010849</t>
  </si>
  <si>
    <t>CHG0010851</t>
  </si>
  <si>
    <t>CHG0010853</t>
  </si>
  <si>
    <t>CHG0010858</t>
  </si>
  <si>
    <t>CHG0010859</t>
  </si>
  <si>
    <t>CHG0010880</t>
  </si>
  <si>
    <t>CHG0010883</t>
  </si>
  <si>
    <t>CHG0010892</t>
  </si>
  <si>
    <t>CHG0010898</t>
  </si>
  <si>
    <t>CHG0010899</t>
  </si>
  <si>
    <t>CHG0010900</t>
  </si>
  <si>
    <t>CHG0010902</t>
  </si>
  <si>
    <t>CHG0010904</t>
  </si>
  <si>
    <t>CHG0010905</t>
  </si>
  <si>
    <t>CHG0010917</t>
  </si>
  <si>
    <t>CHG0010929</t>
  </si>
  <si>
    <t>CHG0010933</t>
  </si>
  <si>
    <t>CHG0010934</t>
  </si>
  <si>
    <t>CHG0010938</t>
  </si>
  <si>
    <t>CHG0010950</t>
  </si>
  <si>
    <t>CHG0010963</t>
  </si>
  <si>
    <t>CHG0010979</t>
  </si>
  <si>
    <t>CHG0010988</t>
  </si>
  <si>
    <t>CHG0010990</t>
  </si>
  <si>
    <t>CHG0010992</t>
  </si>
  <si>
    <t>CHG0010996</t>
  </si>
  <si>
    <t>CHG0011010</t>
  </si>
  <si>
    <t>CHG0011012</t>
  </si>
  <si>
    <t>CHG0011018</t>
  </si>
  <si>
    <t>CHG0011032</t>
  </si>
  <si>
    <t>CHG0011033</t>
  </si>
  <si>
    <t>CHG0011044</t>
  </si>
  <si>
    <t>CHG0011047</t>
  </si>
  <si>
    <t>CHG0011048</t>
  </si>
  <si>
    <t>CHG0011057</t>
  </si>
  <si>
    <t>CHG0011060</t>
  </si>
  <si>
    <t>CHG0011061</t>
  </si>
  <si>
    <t>CHG0011105</t>
  </si>
  <si>
    <t>CHG0011107</t>
  </si>
  <si>
    <t>CHG0011108</t>
  </si>
  <si>
    <t>CHG0011125</t>
  </si>
  <si>
    <t>CHG0011137</t>
  </si>
  <si>
    <t>CHG0011147</t>
  </si>
  <si>
    <t>CHG0011154</t>
  </si>
  <si>
    <t>CHG0011163</t>
  </si>
  <si>
    <t>CHG0011187</t>
  </si>
  <si>
    <t>CHG0011193</t>
  </si>
  <si>
    <t>CHG0011196</t>
  </si>
  <si>
    <t>CHG0011202</t>
  </si>
  <si>
    <t>CHG0011231</t>
  </si>
  <si>
    <t>CHG0011235</t>
  </si>
  <si>
    <t>CHG0011238</t>
  </si>
  <si>
    <t>CHG0011241</t>
  </si>
  <si>
    <t>CHG0011252</t>
  </si>
  <si>
    <t>CHG0011256</t>
  </si>
  <si>
    <t>CHG0011258</t>
  </si>
  <si>
    <t>CHG0011271</t>
  </si>
  <si>
    <t>CHG0011294</t>
  </si>
  <si>
    <t>CHG0011295</t>
  </si>
  <si>
    <t>CHG0011296</t>
  </si>
  <si>
    <t>CHG0011297</t>
  </si>
  <si>
    <t>CHG0011306</t>
  </si>
  <si>
    <t>CHG0011331</t>
  </si>
  <si>
    <t>CHG0011384</t>
  </si>
  <si>
    <t>CHG0011404</t>
  </si>
  <si>
    <t>CHG0011407</t>
  </si>
  <si>
    <t>CHG0011415</t>
  </si>
  <si>
    <t>CHG0011422</t>
  </si>
  <si>
    <t>CHG0011443</t>
  </si>
  <si>
    <t>CHG0011460</t>
  </si>
  <si>
    <t>CHG0011462</t>
  </si>
  <si>
    <t>CHG0011474</t>
  </si>
  <si>
    <t>CHG0011479</t>
  </si>
  <si>
    <t>CHG0011494</t>
  </si>
  <si>
    <t>CHG0011495</t>
  </si>
  <si>
    <t>CHG0011522</t>
  </si>
  <si>
    <t>CHG0011524</t>
  </si>
  <si>
    <t>CHG0011533</t>
  </si>
  <si>
    <t>CHG0011536</t>
  </si>
  <si>
    <t>CHG0011539</t>
  </si>
  <si>
    <t>CHG0011540</t>
  </si>
  <si>
    <t>CHG0011546</t>
  </si>
  <si>
    <t>CHG0011548</t>
  </si>
  <si>
    <t>CHG0011551</t>
  </si>
  <si>
    <t>CHG0011556</t>
  </si>
  <si>
    <t>CHG0011560</t>
  </si>
  <si>
    <t>CHG0011564</t>
  </si>
  <si>
    <t>CHG0011578</t>
  </si>
  <si>
    <t>CHG0011584</t>
  </si>
  <si>
    <t>CHG0011585</t>
  </si>
  <si>
    <t>CHG0011586</t>
  </si>
  <si>
    <t>CHG0011587</t>
  </si>
  <si>
    <t>CHG0011588</t>
  </si>
  <si>
    <t>CHG0011589</t>
  </si>
  <si>
    <t>CHG0011590</t>
  </si>
  <si>
    <t>CHG0011591</t>
  </si>
  <si>
    <t>CHG0011592</t>
  </si>
  <si>
    <t>CHG0011596</t>
  </si>
  <si>
    <t>CHG0011597</t>
  </si>
  <si>
    <t>CHG0011599</t>
  </si>
  <si>
    <t>CHG0011611</t>
  </si>
  <si>
    <t>CHG0011636</t>
  </si>
  <si>
    <t>CHG0011647</t>
  </si>
  <si>
    <t>CHG0011660</t>
  </si>
  <si>
    <t>CHG0011665</t>
  </si>
  <si>
    <t>CHG0011687</t>
  </si>
  <si>
    <t>CHG0011688</t>
  </si>
  <si>
    <t>CHG0011698</t>
  </si>
  <si>
    <t>CHG0011699</t>
  </si>
  <si>
    <t>CHG0011705</t>
  </si>
  <si>
    <t>CHG0011706</t>
  </si>
  <si>
    <t>CHG0011707</t>
  </si>
  <si>
    <t>CHG0011708</t>
  </si>
  <si>
    <t>CHG0011711</t>
  </si>
  <si>
    <t>CHG0011715</t>
  </si>
  <si>
    <t>CHG0011728</t>
  </si>
  <si>
    <t>CHG0011738</t>
  </si>
  <si>
    <t>CHG0011739</t>
  </si>
  <si>
    <t>CHG0011742</t>
  </si>
  <si>
    <t>CHG0011749</t>
  </si>
  <si>
    <t>CHG0011761</t>
  </si>
  <si>
    <t>CHG0011771</t>
  </si>
  <si>
    <t>CHG0011772</t>
  </si>
  <si>
    <t>CHG0011774</t>
  </si>
  <si>
    <t>CHG0011791</t>
  </si>
  <si>
    <t>CHG0011792</t>
  </si>
  <si>
    <t>CHG0011803</t>
  </si>
  <si>
    <t>CHG0011818</t>
  </si>
  <si>
    <t>CHG0011822</t>
  </si>
  <si>
    <t>CHG0011830</t>
  </si>
  <si>
    <t>CHG0011831</t>
  </si>
  <si>
    <t>CHG0011850</t>
  </si>
  <si>
    <t>CHG0011856</t>
  </si>
  <si>
    <t>CHG0011875</t>
  </si>
  <si>
    <t>CHG0011879</t>
  </si>
  <si>
    <t>CHG0011885</t>
  </si>
  <si>
    <t>CHG0011897</t>
  </si>
  <si>
    <t>CHG0011898</t>
  </si>
  <si>
    <t>CHG0011901</t>
  </si>
  <si>
    <t>CHG0011906</t>
  </si>
  <si>
    <t>CHG0011909</t>
  </si>
  <si>
    <t>CHG0011912</t>
  </si>
  <si>
    <t>CHG0011913</t>
  </si>
  <si>
    <t>CHG0011920</t>
  </si>
  <si>
    <t>CHG0011922</t>
  </si>
  <si>
    <t>CHG0011933</t>
  </si>
  <si>
    <t>CHG0011939</t>
  </si>
  <si>
    <t>CHG0011953</t>
  </si>
  <si>
    <t>CHG0011961</t>
  </si>
  <si>
    <t>CHG0011988</t>
  </si>
  <si>
    <t>CHG0012113</t>
  </si>
  <si>
    <t>CHG0012127</t>
  </si>
  <si>
    <t>CHG0012143</t>
  </si>
  <si>
    <t>CHG0012181</t>
  </si>
  <si>
    <t>CHG0012193</t>
  </si>
  <si>
    <t>CHG0012209</t>
  </si>
  <si>
    <t>CHG0012225</t>
  </si>
  <si>
    <t>CHG0012230</t>
  </si>
  <si>
    <t>CHG0012232</t>
  </si>
  <si>
    <t>CHG0012245</t>
  </si>
  <si>
    <t>CHG0012265</t>
  </si>
  <si>
    <t>CHG0012326</t>
  </si>
  <si>
    <t>CHG0012356</t>
  </si>
  <si>
    <t>CHG0012358</t>
  </si>
  <si>
    <t>CHG0012374</t>
  </si>
  <si>
    <t>CHG0012385</t>
  </si>
  <si>
    <t>CHG0012387</t>
  </si>
  <si>
    <t>CHG0012389</t>
  </si>
  <si>
    <t>CHG0012488</t>
  </si>
  <si>
    <t>CHG0012541</t>
  </si>
  <si>
    <t>CHG0012556</t>
  </si>
  <si>
    <t>CHG0012564</t>
  </si>
  <si>
    <t>CHG0012632</t>
  </si>
  <si>
    <t>CHG0012674</t>
  </si>
  <si>
    <t>CHG0012676</t>
  </si>
  <si>
    <t>CHG0012700</t>
  </si>
  <si>
    <t>CHG0012702</t>
  </si>
  <si>
    <t>CHG0012935</t>
  </si>
  <si>
    <t>CHG0013033</t>
  </si>
  <si>
    <t>CHG0013075</t>
  </si>
  <si>
    <t>CHG0013425</t>
  </si>
  <si>
    <t>CHG0014052</t>
  </si>
  <si>
    <t>INC0000008</t>
  </si>
  <si>
    <t>INC0000038</t>
  </si>
  <si>
    <t>WL.AppsMgmt.WL-Salesforce</t>
  </si>
  <si>
    <t>INC0000772</t>
  </si>
  <si>
    <t>INC0000966</t>
  </si>
  <si>
    <t>INC0000969</t>
  </si>
  <si>
    <t>INC0000981</t>
  </si>
  <si>
    <t>INC0000985</t>
  </si>
  <si>
    <t>INC0001077</t>
  </si>
  <si>
    <t>INC0002259</t>
  </si>
  <si>
    <t>INC0002734</t>
  </si>
  <si>
    <t>INC0002795</t>
  </si>
  <si>
    <t>INC0002801</t>
  </si>
  <si>
    <t>INC0003010</t>
  </si>
  <si>
    <t>INC0003240</t>
  </si>
  <si>
    <t>INC0004005</t>
  </si>
  <si>
    <t>INC0004089</t>
  </si>
  <si>
    <t>INC0008270</t>
  </si>
  <si>
    <t>INC0010806</t>
  </si>
  <si>
    <t>INC0016486</t>
  </si>
  <si>
    <t>INC0017055</t>
  </si>
  <si>
    <t>INC0017072</t>
  </si>
  <si>
    <t>INC0019028</t>
  </si>
  <si>
    <t>INC0019642</t>
  </si>
  <si>
    <t>INC0019768</t>
  </si>
  <si>
    <t>INC0020607</t>
  </si>
  <si>
    <t>INC0021312</t>
  </si>
  <si>
    <t>INC0021421</t>
  </si>
  <si>
    <t>INC0021825</t>
  </si>
  <si>
    <t>INC0021897</t>
  </si>
  <si>
    <t>INC0022000</t>
  </si>
  <si>
    <t>INC0022483</t>
  </si>
  <si>
    <t>INC0023890</t>
  </si>
  <si>
    <t>INC0023964</t>
  </si>
  <si>
    <t>INC0024416</t>
  </si>
  <si>
    <t>INC0025301</t>
  </si>
  <si>
    <t>INC0026966</t>
  </si>
  <si>
    <t>INC0027020</t>
  </si>
  <si>
    <t>INC0028870</t>
  </si>
  <si>
    <t>INC0029636</t>
  </si>
  <si>
    <t>INC0033087</t>
  </si>
  <si>
    <t>INC0034331</t>
  </si>
  <si>
    <t>INC0035829</t>
  </si>
  <si>
    <t>INC0036381</t>
  </si>
  <si>
    <t>INC0036588</t>
  </si>
  <si>
    <t>INC0036622</t>
  </si>
  <si>
    <t>INC0036679</t>
  </si>
  <si>
    <t>INC0037239</t>
  </si>
  <si>
    <t>INC0038605</t>
  </si>
  <si>
    <t>INC0039234</t>
  </si>
  <si>
    <t>INC0039638</t>
  </si>
  <si>
    <t>INC0040012</t>
  </si>
  <si>
    <t>INC0044288</t>
  </si>
  <si>
    <t>INC0044692</t>
  </si>
  <si>
    <t>INC0044696</t>
  </si>
  <si>
    <t>INC0045547</t>
  </si>
  <si>
    <t>INC0046008</t>
  </si>
  <si>
    <t>INC0046030</t>
  </si>
  <si>
    <t>INC0047425</t>
  </si>
  <si>
    <t>INC0048443</t>
  </si>
  <si>
    <t>INC0048504</t>
  </si>
  <si>
    <t>INC0048754</t>
  </si>
  <si>
    <t>INC0051973</t>
  </si>
  <si>
    <t>INC0053364</t>
  </si>
  <si>
    <t>INC0054544</t>
  </si>
  <si>
    <t>INC0055128</t>
  </si>
  <si>
    <t>INC0055185</t>
  </si>
  <si>
    <t>INC0055267</t>
  </si>
  <si>
    <t>INC0055461</t>
  </si>
  <si>
    <t>INC0056133</t>
  </si>
  <si>
    <t>INC0057353</t>
  </si>
  <si>
    <t>INC0060122</t>
  </si>
  <si>
    <t>INC0060259</t>
  </si>
  <si>
    <t>INC0060969</t>
  </si>
  <si>
    <t>INC0062533</t>
  </si>
  <si>
    <t>INC0064103</t>
  </si>
  <si>
    <t>INC0068152</t>
  </si>
  <si>
    <t>INC0068251</t>
  </si>
  <si>
    <t>INC0068397</t>
  </si>
  <si>
    <t>INC0068875</t>
  </si>
  <si>
    <t>INC0069061</t>
  </si>
  <si>
    <t>INC0070927</t>
  </si>
  <si>
    <t>INC0072202</t>
  </si>
  <si>
    <t>INC0072494</t>
  </si>
  <si>
    <t>INC0072526</t>
  </si>
  <si>
    <t>INC0072768</t>
  </si>
  <si>
    <t>INC0072778</t>
  </si>
  <si>
    <t>INC0072784</t>
  </si>
  <si>
    <t>INC0072787</t>
  </si>
  <si>
    <t>INC0072794</t>
  </si>
  <si>
    <t>INC0073383</t>
  </si>
  <si>
    <t>INC0073517</t>
  </si>
  <si>
    <t>INC0073569</t>
  </si>
  <si>
    <t>INC0073938</t>
  </si>
  <si>
    <t>INC0074240</t>
  </si>
  <si>
    <t>INC0074997</t>
  </si>
  <si>
    <t>INC0075029</t>
  </si>
  <si>
    <t>INC0075609</t>
  </si>
  <si>
    <t>INC0076061</t>
  </si>
  <si>
    <t>INC0076638</t>
  </si>
  <si>
    <t>INC0077302</t>
  </si>
  <si>
    <t>INC0077978</t>
  </si>
  <si>
    <t>INC0079079</t>
  </si>
  <si>
    <t>INC0079293</t>
  </si>
  <si>
    <t>INC0080290</t>
  </si>
  <si>
    <t>INC0081089</t>
  </si>
  <si>
    <t>INC0081998</t>
  </si>
  <si>
    <t>INC0083227</t>
  </si>
  <si>
    <t>INC0083447</t>
  </si>
  <si>
    <t>INC0083576</t>
  </si>
  <si>
    <t>INC0083615</t>
  </si>
  <si>
    <t>INC0084081</t>
  </si>
  <si>
    <t>INC0084369</t>
  </si>
  <si>
    <t>INC0084416</t>
  </si>
  <si>
    <t>INC0086666</t>
  </si>
  <si>
    <t>INC0086789</t>
  </si>
  <si>
    <t>INC0087160</t>
  </si>
  <si>
    <t>INC0088204</t>
  </si>
  <si>
    <t>INC0088222</t>
  </si>
  <si>
    <t>INC0088243</t>
  </si>
  <si>
    <t>INC0088556</t>
  </si>
  <si>
    <t>INC0089278</t>
  </si>
  <si>
    <t>INC0090403</t>
  </si>
  <si>
    <t>INC0092544</t>
  </si>
  <si>
    <t>INC0092588</t>
  </si>
  <si>
    <t>INC0092777</t>
  </si>
  <si>
    <t>INC0092924</t>
  </si>
  <si>
    <t>INC0093716</t>
  </si>
  <si>
    <t>INC0094518</t>
  </si>
  <si>
    <t>INC0094520</t>
  </si>
  <si>
    <t>INC0094684</t>
  </si>
  <si>
    <t>INC0094796</t>
  </si>
  <si>
    <t>INC0097058</t>
  </si>
  <si>
    <t>INC0097877</t>
  </si>
  <si>
    <t>INC0097928</t>
  </si>
  <si>
    <t>INC0098151</t>
  </si>
  <si>
    <t>INC0098244</t>
  </si>
  <si>
    <t>INC0098262</t>
  </si>
  <si>
    <t>INC0098292</t>
  </si>
  <si>
    <t>INC0098297</t>
  </si>
  <si>
    <t>INC0098347</t>
  </si>
  <si>
    <t>INC0098432</t>
  </si>
  <si>
    <t>INC0098553</t>
  </si>
  <si>
    <t>INC0098578</t>
  </si>
  <si>
    <t>INC0098663</t>
  </si>
  <si>
    <t>INC0098667</t>
  </si>
  <si>
    <t>INC0098710</t>
  </si>
  <si>
    <t>INC0098765</t>
  </si>
  <si>
    <t>INC0098784</t>
  </si>
  <si>
    <t>INC0098815</t>
  </si>
  <si>
    <t>INC0098824</t>
  </si>
  <si>
    <t>INC0098918</t>
  </si>
  <si>
    <t>INC0098979</t>
  </si>
  <si>
    <t>INC0099018</t>
  </si>
  <si>
    <t>INC0099037</t>
  </si>
  <si>
    <t>INC0099076</t>
  </si>
  <si>
    <t>INC0099146</t>
  </si>
  <si>
    <t>INC0099153</t>
  </si>
  <si>
    <t>INC0099184</t>
  </si>
  <si>
    <t>INC0099337</t>
  </si>
  <si>
    <t>INC0099343</t>
  </si>
  <si>
    <t>INC0099395</t>
  </si>
  <si>
    <t>INC0099455</t>
  </si>
  <si>
    <t>INC0099489</t>
  </si>
  <si>
    <t>INC0099514</t>
  </si>
  <si>
    <t>INC0099529</t>
  </si>
  <si>
    <t>INC0099545</t>
  </si>
  <si>
    <t>INC0099596</t>
  </si>
  <si>
    <t>INC0099607</t>
  </si>
  <si>
    <t>INC0099652</t>
  </si>
  <si>
    <t>INC0099679</t>
  </si>
  <si>
    <t>INC0099695</t>
  </si>
  <si>
    <t>INC0099792</t>
  </si>
  <si>
    <t>INC0099819</t>
  </si>
  <si>
    <t>INC0099872</t>
  </si>
  <si>
    <t>INC0100003</t>
  </si>
  <si>
    <t>INC0100069</t>
  </si>
  <si>
    <t>INC0100071</t>
  </si>
  <si>
    <t>INC0100322</t>
  </si>
  <si>
    <t>INC0100412</t>
  </si>
  <si>
    <t>INC0100430</t>
  </si>
  <si>
    <t>INC0100435</t>
  </si>
  <si>
    <t>INC0100562</t>
  </si>
  <si>
    <t>INC0100626</t>
  </si>
  <si>
    <t>INC0100719</t>
  </si>
  <si>
    <t>INC0100853</t>
  </si>
  <si>
    <t>INC0100924</t>
  </si>
  <si>
    <t>INC0100989</t>
  </si>
  <si>
    <t>INC0100990</t>
  </si>
  <si>
    <t>INC0101092</t>
  </si>
  <si>
    <t>INC0101119</t>
  </si>
  <si>
    <t>INC0101209</t>
  </si>
  <si>
    <t>INC0101425</t>
  </si>
  <si>
    <t>INC0101970</t>
  </si>
  <si>
    <t>INC0102314</t>
  </si>
  <si>
    <t>INC0102408</t>
  </si>
  <si>
    <t>INC0102761</t>
  </si>
  <si>
    <t>INC0102879</t>
  </si>
  <si>
    <t>INC0103098</t>
  </si>
  <si>
    <t>INC0103128</t>
  </si>
  <si>
    <t>INC0103237</t>
  </si>
  <si>
    <t>INC0103252</t>
  </si>
  <si>
    <t>INC0103263</t>
  </si>
  <si>
    <t>INC0103283</t>
  </si>
  <si>
    <t>INC0103314</t>
  </si>
  <si>
    <t>INC0103469</t>
  </si>
  <si>
    <t>INC0103514</t>
  </si>
  <si>
    <t>INC0103569</t>
  </si>
  <si>
    <t>INC0103708</t>
  </si>
  <si>
    <t>INC0103887</t>
  </si>
  <si>
    <t>INC0103989</t>
  </si>
  <si>
    <t>INC0104034</t>
  </si>
  <si>
    <t>INC0104069</t>
  </si>
  <si>
    <t>INC0104373</t>
  </si>
  <si>
    <t>INC0104548</t>
  </si>
  <si>
    <t>INC0104700</t>
  </si>
  <si>
    <t>FR4WL.Infrastructure.PKI.Trustcenter.2nd</t>
  </si>
  <si>
    <t>INC0104721</t>
  </si>
  <si>
    <t>INC0104724</t>
  </si>
  <si>
    <t>INC0104777</t>
  </si>
  <si>
    <t>INC0104913</t>
  </si>
  <si>
    <t>INC0104972</t>
  </si>
  <si>
    <t>INC0104986</t>
  </si>
  <si>
    <t>INC0104990</t>
  </si>
  <si>
    <t>INC0105179</t>
  </si>
  <si>
    <t>INC0105996</t>
  </si>
  <si>
    <t>INC0106049</t>
  </si>
  <si>
    <t>INC0106174</t>
  </si>
  <si>
    <t>INC0106186</t>
  </si>
  <si>
    <t>INC0106268</t>
  </si>
  <si>
    <t>INC0106329</t>
  </si>
  <si>
    <t>INC0106368</t>
  </si>
  <si>
    <t>INC0106427</t>
  </si>
  <si>
    <t>INC0107046</t>
  </si>
  <si>
    <t>INC0107067</t>
  </si>
  <si>
    <t>INC0107070</t>
  </si>
  <si>
    <t>INC0107152</t>
  </si>
  <si>
    <t>INC0107178</t>
  </si>
  <si>
    <t>INC0107218</t>
  </si>
  <si>
    <t>INC0107233</t>
  </si>
  <si>
    <t>INC0107337</t>
  </si>
  <si>
    <t>INC0107564</t>
  </si>
  <si>
    <t>INC0107643</t>
  </si>
  <si>
    <t>INC0107724</t>
  </si>
  <si>
    <t>INC0107798</t>
  </si>
  <si>
    <t>INC0107860</t>
  </si>
  <si>
    <t>INC0108119</t>
  </si>
  <si>
    <t>INC0108164</t>
  </si>
  <si>
    <t>INC0108186</t>
  </si>
  <si>
    <t>INC0108243</t>
  </si>
  <si>
    <t>INC0108316</t>
  </si>
  <si>
    <t>INC0108338</t>
  </si>
  <si>
    <t>INC0108351</t>
  </si>
  <si>
    <t>INC0108414</t>
  </si>
  <si>
    <t>INC0108589</t>
  </si>
  <si>
    <t>INC0108599</t>
  </si>
  <si>
    <t>INC0108645</t>
  </si>
  <si>
    <t>INC0108678</t>
  </si>
  <si>
    <t>INC0108910</t>
  </si>
  <si>
    <t>INC0108964</t>
  </si>
  <si>
    <t>INC0109112</t>
  </si>
  <si>
    <t>INC0109182</t>
  </si>
  <si>
    <t>INC0109263</t>
  </si>
  <si>
    <t>INC0109471</t>
  </si>
  <si>
    <t>INC0109522</t>
  </si>
  <si>
    <t>INC0109577</t>
  </si>
  <si>
    <t>INC0109673</t>
  </si>
  <si>
    <t>INC0109883</t>
  </si>
  <si>
    <t>INC0109895</t>
  </si>
  <si>
    <t>INC0109916</t>
  </si>
  <si>
    <t>INC0109938</t>
  </si>
  <si>
    <t>INC0109971</t>
  </si>
  <si>
    <t>INC0110016</t>
  </si>
  <si>
    <t>INC0110060</t>
  </si>
  <si>
    <t>INC0110159</t>
  </si>
  <si>
    <t>INC0110258</t>
  </si>
  <si>
    <t>INC0110302</t>
  </si>
  <si>
    <t>INC0110354</t>
  </si>
  <si>
    <t>INC0110793</t>
  </si>
  <si>
    <t>INC0110915</t>
  </si>
  <si>
    <t>INC0111049</t>
  </si>
  <si>
    <t>INC0111051</t>
  </si>
  <si>
    <t>INC0111145</t>
  </si>
  <si>
    <t>INC0111218</t>
  </si>
  <si>
    <t>INC0111431</t>
  </si>
  <si>
    <t>INC0111576</t>
  </si>
  <si>
    <t>INC0111588</t>
  </si>
  <si>
    <t>INC0111683</t>
  </si>
  <si>
    <t>INC0111951</t>
  </si>
  <si>
    <t>INC0112011</t>
  </si>
  <si>
    <t>INC0112132</t>
  </si>
  <si>
    <t>INC0112305</t>
  </si>
  <si>
    <t>INC0112396</t>
  </si>
  <si>
    <t>INC0112471</t>
  </si>
  <si>
    <t>INC0112505</t>
  </si>
  <si>
    <t>INC0112513</t>
  </si>
  <si>
    <t>INC0112545</t>
  </si>
  <si>
    <t>INC0112549</t>
  </si>
  <si>
    <t>INC0112550</t>
  </si>
  <si>
    <t>INC0112557</t>
  </si>
  <si>
    <t>INC0112579</t>
  </si>
  <si>
    <t>INC0112580</t>
  </si>
  <si>
    <t>INC0112594</t>
  </si>
  <si>
    <t>INC0112624</t>
  </si>
  <si>
    <t>INC0112636</t>
  </si>
  <si>
    <t>INC0112659</t>
  </si>
  <si>
    <t>INC0112684</t>
  </si>
  <si>
    <t>INC0112726</t>
  </si>
  <si>
    <t>INC0112772</t>
  </si>
  <si>
    <t>INC0112835</t>
  </si>
  <si>
    <t>INC0112900</t>
  </si>
  <si>
    <t>INC0113003</t>
  </si>
  <si>
    <t>INC0113051</t>
  </si>
  <si>
    <t>INC0113054</t>
  </si>
  <si>
    <t>INC0113065</t>
  </si>
  <si>
    <t>INC0113075</t>
  </si>
  <si>
    <t>INC0113122</t>
  </si>
  <si>
    <t>INC0113133</t>
  </si>
  <si>
    <t>INC0113143</t>
  </si>
  <si>
    <t>INC0113154</t>
  </si>
  <si>
    <t>INC0113181</t>
  </si>
  <si>
    <t>INC0113186</t>
  </si>
  <si>
    <t>INC0113200</t>
  </si>
  <si>
    <t>INC0113215</t>
  </si>
  <si>
    <t>INC0113227</t>
  </si>
  <si>
    <t>INC0113232</t>
  </si>
  <si>
    <t>INC0113234</t>
  </si>
  <si>
    <t>INC0113274</t>
  </si>
  <si>
    <t>INC0113275</t>
  </si>
  <si>
    <t>INC0113280</t>
  </si>
  <si>
    <t>INC0113284</t>
  </si>
  <si>
    <t>INC0113292</t>
  </si>
  <si>
    <t>INC0113299</t>
  </si>
  <si>
    <t>INC0113315</t>
  </si>
  <si>
    <t>INC0113321</t>
  </si>
  <si>
    <t>INC0113330</t>
  </si>
  <si>
    <t>INC0113337</t>
  </si>
  <si>
    <t>INC0113352</t>
  </si>
  <si>
    <t>INC0113357</t>
  </si>
  <si>
    <t>INC0113426</t>
  </si>
  <si>
    <t>INC0113447</t>
  </si>
  <si>
    <t>INC0113520</t>
  </si>
  <si>
    <t>INC0113546</t>
  </si>
  <si>
    <t>INC0113552</t>
  </si>
  <si>
    <t>INC0113566</t>
  </si>
  <si>
    <t>INC0113575</t>
  </si>
  <si>
    <t>INC0113590</t>
  </si>
  <si>
    <t>INC0113613</t>
  </si>
  <si>
    <t>INC0113618</t>
  </si>
  <si>
    <t>INC0113709</t>
  </si>
  <si>
    <t>INC0113760</t>
  </si>
  <si>
    <t>INC0113769</t>
  </si>
  <si>
    <t>INC0113790</t>
  </si>
  <si>
    <t>INC0113876</t>
  </si>
  <si>
    <t>INC0114120</t>
  </si>
  <si>
    <t>INC0114579</t>
  </si>
  <si>
    <t>INC0114824</t>
  </si>
  <si>
    <t>INC0114886</t>
  </si>
  <si>
    <t>INC0114901</t>
  </si>
  <si>
    <t>INC0114968</t>
  </si>
  <si>
    <t>INC0115007</t>
  </si>
  <si>
    <t>INC0115229</t>
  </si>
  <si>
    <t>INC0115589</t>
  </si>
  <si>
    <t>INC0115598</t>
  </si>
  <si>
    <t>INC0115941</t>
  </si>
  <si>
    <t>INC0116490</t>
  </si>
  <si>
    <t>INC0116630</t>
  </si>
  <si>
    <t>INC0116650</t>
  </si>
  <si>
    <t>INC0116655</t>
  </si>
  <si>
    <t>INC0116778</t>
  </si>
  <si>
    <t>INC0117338</t>
  </si>
  <si>
    <t>INC0117397</t>
  </si>
  <si>
    <t>INC0117471</t>
  </si>
  <si>
    <t>INC0117740</t>
  </si>
  <si>
    <t>INC0118006</t>
  </si>
  <si>
    <t>INC0118195</t>
  </si>
  <si>
    <t>INC0118614</t>
  </si>
  <si>
    <t>INC0118892</t>
  </si>
  <si>
    <t>INC0118933</t>
  </si>
  <si>
    <t>INC0118941</t>
  </si>
  <si>
    <t>INC0119191</t>
  </si>
  <si>
    <t>INC0119362</t>
  </si>
  <si>
    <t>INC0119449</t>
  </si>
  <si>
    <t>INC0119758</t>
  </si>
  <si>
    <t>INC0119768</t>
  </si>
  <si>
    <t>INC0120035</t>
  </si>
  <si>
    <t>INC0120273</t>
  </si>
  <si>
    <t>INC0120293</t>
  </si>
  <si>
    <t>INC0120419</t>
  </si>
  <si>
    <t>INC0120427</t>
  </si>
  <si>
    <t>INC0120605</t>
  </si>
  <si>
    <t>INC0120767</t>
  </si>
  <si>
    <t>INC0121196</t>
  </si>
  <si>
    <t>INC0121262</t>
  </si>
  <si>
    <t>INC0121298</t>
  </si>
  <si>
    <t>INC0121336</t>
  </si>
  <si>
    <t>INC0121934</t>
  </si>
  <si>
    <t>INC0122252</t>
  </si>
  <si>
    <t>INC0122276</t>
  </si>
  <si>
    <t>INC0122369</t>
  </si>
  <si>
    <t>INC0122466</t>
  </si>
  <si>
    <t>INC0122706</t>
  </si>
  <si>
    <t>INC0123194</t>
  </si>
  <si>
    <t>INC0123388</t>
  </si>
  <si>
    <t>INC0123443</t>
  </si>
  <si>
    <t>INC0124061</t>
  </si>
  <si>
    <t>INC0124190</t>
  </si>
  <si>
    <t>INC0124211</t>
  </si>
  <si>
    <t>INC0124292</t>
  </si>
  <si>
    <t>INC0124399</t>
  </si>
  <si>
    <t>INC0124503</t>
  </si>
  <si>
    <t>INC0124559</t>
  </si>
  <si>
    <t>INC0125300</t>
  </si>
  <si>
    <t>INC0125609</t>
  </si>
  <si>
    <t>INC0125688</t>
  </si>
  <si>
    <t>INC0125772</t>
  </si>
  <si>
    <t>INC0126182</t>
  </si>
  <si>
    <t>INC0126312</t>
  </si>
  <si>
    <t>INC0126449</t>
  </si>
  <si>
    <t>INC0126485</t>
  </si>
  <si>
    <t>INC0126499</t>
  </si>
  <si>
    <t>INC0126645</t>
  </si>
  <si>
    <t>INC0126684</t>
  </si>
  <si>
    <t>INC0126728</t>
  </si>
  <si>
    <t>INC0126752</t>
  </si>
  <si>
    <t>INC0126782</t>
  </si>
  <si>
    <t>INC0126854</t>
  </si>
  <si>
    <t>INC0126971</t>
  </si>
  <si>
    <t>INC0127202</t>
  </si>
  <si>
    <t>INC0127510</t>
  </si>
  <si>
    <t>INC0127850</t>
  </si>
  <si>
    <t>INC0127871</t>
  </si>
  <si>
    <t>INC0127994</t>
  </si>
  <si>
    <t>INC0128004</t>
  </si>
  <si>
    <t>INC0128163</t>
  </si>
  <si>
    <t>INC0128268</t>
  </si>
  <si>
    <t>INC0128514</t>
  </si>
  <si>
    <t>INC0128552</t>
  </si>
  <si>
    <t>INC0128875</t>
  </si>
  <si>
    <t>INC0129147</t>
  </si>
  <si>
    <t>INC0129237</t>
  </si>
  <si>
    <t>INC0129270</t>
  </si>
  <si>
    <t>INC0129301</t>
  </si>
  <si>
    <t>INC0129546</t>
  </si>
  <si>
    <t>INC0129692</t>
  </si>
  <si>
    <t>INC0129702</t>
  </si>
  <si>
    <t>INC0129869</t>
  </si>
  <si>
    <t>INC0130308</t>
  </si>
  <si>
    <t>INC0130438</t>
  </si>
  <si>
    <t>INC0130455</t>
  </si>
  <si>
    <t>INC0130498</t>
  </si>
  <si>
    <t>INC0130548</t>
  </si>
  <si>
    <t>INC0130559</t>
  </si>
  <si>
    <t>INC0130894</t>
  </si>
  <si>
    <t>INC0130900</t>
  </si>
  <si>
    <t>INC0131515</t>
  </si>
  <si>
    <t>INC0131972</t>
  </si>
  <si>
    <t>INC0131987</t>
  </si>
  <si>
    <t>INC0132052</t>
  </si>
  <si>
    <t>INC0132501</t>
  </si>
  <si>
    <t>INC0132525</t>
  </si>
  <si>
    <t>INC0132575</t>
  </si>
  <si>
    <t>INC0132762</t>
  </si>
  <si>
    <t>INC0133366</t>
  </si>
  <si>
    <t>INC0133491</t>
  </si>
  <si>
    <t>INC0133762</t>
  </si>
  <si>
    <t>INC0133840</t>
  </si>
  <si>
    <t>INC0134090</t>
  </si>
  <si>
    <t>INC0134252</t>
  </si>
  <si>
    <t>INC0134454</t>
  </si>
  <si>
    <t>INC0134572</t>
  </si>
  <si>
    <t>INC0134624</t>
  </si>
  <si>
    <t>INC0134657</t>
  </si>
  <si>
    <t>INC0135190</t>
  </si>
  <si>
    <t>INC0135257</t>
  </si>
  <si>
    <t>INC0135523</t>
  </si>
  <si>
    <t>INC0135695</t>
  </si>
  <si>
    <t>INC0135736</t>
  </si>
  <si>
    <t>INC0135825</t>
  </si>
  <si>
    <t>INC0135872</t>
  </si>
  <si>
    <t>INC0135926</t>
  </si>
  <si>
    <t>INC0135930</t>
  </si>
  <si>
    <t>INC0136015</t>
  </si>
  <si>
    <t>INC0136154</t>
  </si>
  <si>
    <t>INC0136161</t>
  </si>
  <si>
    <t>INC0136287</t>
  </si>
  <si>
    <t>INC0136569</t>
  </si>
  <si>
    <t>INC0136612</t>
  </si>
  <si>
    <t>INC0136623</t>
  </si>
  <si>
    <t>INC0136675</t>
  </si>
  <si>
    <t>INC0136693</t>
  </si>
  <si>
    <t>INC0136760</t>
  </si>
  <si>
    <t>INC0136787</t>
  </si>
  <si>
    <t>INC0136813</t>
  </si>
  <si>
    <t>INC0136864</t>
  </si>
  <si>
    <t>INC0136972</t>
  </si>
  <si>
    <t>INC0137065</t>
  </si>
  <si>
    <t>INC0137171</t>
  </si>
  <si>
    <t>INC0137610</t>
  </si>
  <si>
    <t>INC0137771</t>
  </si>
  <si>
    <t>INC0137940</t>
  </si>
  <si>
    <t>INC0138045</t>
  </si>
  <si>
    <t>INC0138419</t>
  </si>
  <si>
    <t>INC0138425</t>
  </si>
  <si>
    <t>INC0139073</t>
  </si>
  <si>
    <t>INC0139547</t>
  </si>
  <si>
    <t>INC0139666</t>
  </si>
  <si>
    <t>INC0139703</t>
  </si>
  <si>
    <t>INC0139707</t>
  </si>
  <si>
    <t>INC0140011</t>
  </si>
  <si>
    <t>INC0140643</t>
  </si>
  <si>
    <t>INC0140730</t>
  </si>
  <si>
    <t>INC0140854</t>
  </si>
  <si>
    <t>INC0141043</t>
  </si>
  <si>
    <t>INC0141072</t>
  </si>
  <si>
    <t>INC0141110</t>
  </si>
  <si>
    <t>INC0141617</t>
  </si>
  <si>
    <t>INC0141764</t>
  </si>
  <si>
    <t>INC0141857</t>
  </si>
  <si>
    <t>INC0141960</t>
  </si>
  <si>
    <t>INC0142419</t>
  </si>
  <si>
    <t>INC0142427</t>
  </si>
  <si>
    <t>INC0142603</t>
  </si>
  <si>
    <t>INC0143180</t>
  </si>
  <si>
    <t>INC0143214</t>
  </si>
  <si>
    <t>INC0143492</t>
  </si>
  <si>
    <t>INC0143498</t>
  </si>
  <si>
    <t>INC0143583</t>
  </si>
  <si>
    <t>INC0143647</t>
  </si>
  <si>
    <t>INC0143764</t>
  </si>
  <si>
    <t>INC0143835</t>
  </si>
  <si>
    <t>INC0144426</t>
  </si>
  <si>
    <t>INC0144464</t>
  </si>
  <si>
    <t>INC0144675</t>
  </si>
  <si>
    <t>INC0145002</t>
  </si>
  <si>
    <t>INC0146924</t>
  </si>
  <si>
    <t>INC0147056</t>
  </si>
  <si>
    <t>INC0147141</t>
  </si>
  <si>
    <t>INC0147196</t>
  </si>
  <si>
    <t>INC0147710</t>
  </si>
  <si>
    <t>INC0147717</t>
  </si>
  <si>
    <t>INC0147970</t>
  </si>
  <si>
    <t>INC0148020</t>
  </si>
  <si>
    <t>INC0148052</t>
  </si>
  <si>
    <t>INC0148061</t>
  </si>
  <si>
    <t>INC0148299</t>
  </si>
  <si>
    <t>INC0148603</t>
  </si>
  <si>
    <t>INC0148752</t>
  </si>
  <si>
    <t>INC0148888</t>
  </si>
  <si>
    <t>INC0149245</t>
  </si>
  <si>
    <t>INC0149267</t>
  </si>
  <si>
    <t>INC0149381</t>
  </si>
  <si>
    <t>INC0149391</t>
  </si>
  <si>
    <t>INC0149429</t>
  </si>
  <si>
    <t>INC0149537</t>
  </si>
  <si>
    <t>INC0149588</t>
  </si>
  <si>
    <t>INC0149656</t>
  </si>
  <si>
    <t>INC0150052</t>
  </si>
  <si>
    <t>INC0150099</t>
  </si>
  <si>
    <t>INC0150719</t>
  </si>
  <si>
    <t>INC0151397</t>
  </si>
  <si>
    <t>INC0151398</t>
  </si>
  <si>
    <t>INC0151471</t>
  </si>
  <si>
    <t>INC0151785</t>
  </si>
  <si>
    <t>INC0152183</t>
  </si>
  <si>
    <t>INC0152214</t>
  </si>
  <si>
    <t>INC0152337</t>
  </si>
  <si>
    <t>INC0152493</t>
  </si>
  <si>
    <t>INC0152544</t>
  </si>
  <si>
    <t>INC0152736</t>
  </si>
  <si>
    <t>INC0153245</t>
  </si>
  <si>
    <t>INC0153651</t>
  </si>
  <si>
    <t>INC0153914</t>
  </si>
  <si>
    <t>INC0153959</t>
  </si>
  <si>
    <t>INC0153967</t>
  </si>
  <si>
    <t>INC0154397</t>
  </si>
  <si>
    <t>INC0154399</t>
  </si>
  <si>
    <t>INC0154420</t>
  </si>
  <si>
    <t>INC0154429</t>
  </si>
  <si>
    <t>INC0154431</t>
  </si>
  <si>
    <t>INC0154435</t>
  </si>
  <si>
    <t>INC0154439</t>
  </si>
  <si>
    <t>INC0154444</t>
  </si>
  <si>
    <t>INC0154458</t>
  </si>
  <si>
    <t>INC0154466</t>
  </si>
  <si>
    <t>INC0154471</t>
  </si>
  <si>
    <t>INC0154481</t>
  </si>
  <si>
    <t>INC0154487</t>
  </si>
  <si>
    <t>INC0154490</t>
  </si>
  <si>
    <t>INC0154497</t>
  </si>
  <si>
    <t>INC0154502</t>
  </si>
  <si>
    <t>INC0154504</t>
  </si>
  <si>
    <t>INC0154518</t>
  </si>
  <si>
    <t>INC0154521</t>
  </si>
  <si>
    <t>INC0154531</t>
  </si>
  <si>
    <t>INC0154709</t>
  </si>
  <si>
    <t>INC0154776</t>
  </si>
  <si>
    <t>INC0154895</t>
  </si>
  <si>
    <t>INC0155230</t>
  </si>
  <si>
    <t>INC0155285</t>
  </si>
  <si>
    <t>INC0155534</t>
  </si>
  <si>
    <t>INC0155610</t>
  </si>
  <si>
    <t>INC0156018</t>
  </si>
  <si>
    <t>INC0156670</t>
  </si>
  <si>
    <t>INC0156819</t>
  </si>
  <si>
    <t>INC0156974</t>
  </si>
  <si>
    <t>INC0157019</t>
  </si>
  <si>
    <t>INC0157140</t>
  </si>
  <si>
    <t>INC0157283</t>
  </si>
  <si>
    <t>INC0158257</t>
  </si>
  <si>
    <t>INC0159064</t>
  </si>
  <si>
    <t>INC0159445</t>
  </si>
  <si>
    <t>INC0159479</t>
  </si>
  <si>
    <t>INC0159517</t>
  </si>
  <si>
    <t>INC0160437</t>
  </si>
  <si>
    <t>INC0160777</t>
  </si>
  <si>
    <t>INC0161038</t>
  </si>
  <si>
    <t>INC0161189</t>
  </si>
  <si>
    <t>INC0161415</t>
  </si>
  <si>
    <t>INC0161477</t>
  </si>
  <si>
    <t>INC0162310</t>
  </si>
  <si>
    <t>INC0162730</t>
  </si>
  <si>
    <t>INC0163243</t>
  </si>
  <si>
    <t>INC0163256</t>
  </si>
  <si>
    <t>INC0163275</t>
  </si>
  <si>
    <t>INC0163344</t>
  </si>
  <si>
    <t>INC0163425</t>
  </si>
  <si>
    <t>INC0163466</t>
  </si>
  <si>
    <t>INC0163485</t>
  </si>
  <si>
    <t>INC0163620</t>
  </si>
  <si>
    <t>INC0163724</t>
  </si>
  <si>
    <t>INC0163839</t>
  </si>
  <si>
    <t>INC0163925</t>
  </si>
  <si>
    <t>INC0164049</t>
  </si>
  <si>
    <t>INC0164179</t>
  </si>
  <si>
    <t>INC0164233</t>
  </si>
  <si>
    <t>INC0164245</t>
  </si>
  <si>
    <t>INC0164354</t>
  </si>
  <si>
    <t>INC0164541</t>
  </si>
  <si>
    <t>INC0164656</t>
  </si>
  <si>
    <t>INC0164694</t>
  </si>
  <si>
    <t>INC0164791</t>
  </si>
  <si>
    <t>INC0164831</t>
  </si>
  <si>
    <t>INC0165000</t>
  </si>
  <si>
    <t>INC0165088</t>
  </si>
  <si>
    <t>INC0165315</t>
  </si>
  <si>
    <t>INC0165534</t>
  </si>
  <si>
    <t>INC0165550</t>
  </si>
  <si>
    <t>INC0165841</t>
  </si>
  <si>
    <t>INC0165936</t>
  </si>
  <si>
    <t>INC0165991</t>
  </si>
  <si>
    <t>INC0165997</t>
  </si>
  <si>
    <t>INC0165998</t>
  </si>
  <si>
    <t>INC0166139</t>
  </si>
  <si>
    <t>INC0167058</t>
  </si>
  <si>
    <t>INC0167148</t>
  </si>
  <si>
    <t>INC0167166</t>
  </si>
  <si>
    <t>INC0167255</t>
  </si>
  <si>
    <t>INC0167505</t>
  </si>
  <si>
    <t>INC0167830</t>
  </si>
  <si>
    <t>INC0167910</t>
  </si>
  <si>
    <t>INC0168433</t>
  </si>
  <si>
    <t>INC0168595</t>
  </si>
  <si>
    <t>INC0168609</t>
  </si>
  <si>
    <t>INC0168705</t>
  </si>
  <si>
    <t>INC0169053</t>
  </si>
  <si>
    <t>INC0169314</t>
  </si>
  <si>
    <t>INC0169363</t>
  </si>
  <si>
    <t>INC0169374</t>
  </si>
  <si>
    <t>INC0169399</t>
  </si>
  <si>
    <t>INC0169525</t>
  </si>
  <si>
    <t>INC0169588</t>
  </si>
  <si>
    <t>INC0169618</t>
  </si>
  <si>
    <t>INC0169964</t>
  </si>
  <si>
    <t>INC0170541</t>
  </si>
  <si>
    <t>INC0170564</t>
  </si>
  <si>
    <t>INC0170567</t>
  </si>
  <si>
    <t>INC0170574</t>
  </si>
  <si>
    <t>INC0170575</t>
  </si>
  <si>
    <t>INC0170590</t>
  </si>
  <si>
    <t>INC0170611</t>
  </si>
  <si>
    <t>INC0170618</t>
  </si>
  <si>
    <t>INC0171259</t>
  </si>
  <si>
    <t>INC0171436</t>
  </si>
  <si>
    <t>INC0171462</t>
  </si>
  <si>
    <t>INC0171475</t>
  </si>
  <si>
    <t>INC0171480</t>
  </si>
  <si>
    <t>INC0171483</t>
  </si>
  <si>
    <t>INC0171488</t>
  </si>
  <si>
    <t>INC0171492</t>
  </si>
  <si>
    <t>INC0171505</t>
  </si>
  <si>
    <t>INC0171507</t>
  </si>
  <si>
    <t>INC0171516</t>
  </si>
  <si>
    <t>INC0171518</t>
  </si>
  <si>
    <t>INC0171520</t>
  </si>
  <si>
    <t>INC0171529</t>
  </si>
  <si>
    <t>INC0171542</t>
  </si>
  <si>
    <t>INC0171545</t>
  </si>
  <si>
    <t>INC0171547</t>
  </si>
  <si>
    <t>INC0171551</t>
  </si>
  <si>
    <t>INC0171552</t>
  </si>
  <si>
    <t>INC0171553</t>
  </si>
  <si>
    <t>INC0171557</t>
  </si>
  <si>
    <t>INC0171567</t>
  </si>
  <si>
    <t>INC0171825</t>
  </si>
  <si>
    <t>INC0171834</t>
  </si>
  <si>
    <t>INC0171940</t>
  </si>
  <si>
    <t>INC0171950</t>
  </si>
  <si>
    <t>INC0171977</t>
  </si>
  <si>
    <t>INC0172148</t>
  </si>
  <si>
    <t>INC0172225</t>
  </si>
  <si>
    <t>INC0172679</t>
  </si>
  <si>
    <t>INC0172696</t>
  </si>
  <si>
    <t>INC0173120</t>
  </si>
  <si>
    <t>INC0173177</t>
  </si>
  <si>
    <t>INC0173274</t>
  </si>
  <si>
    <t>INC0173813</t>
  </si>
  <si>
    <t>INC0173838</t>
  </si>
  <si>
    <t>INC0173858</t>
  </si>
  <si>
    <t>INC0174383</t>
  </si>
  <si>
    <t>INC0174453</t>
  </si>
  <si>
    <t>INC0174494</t>
  </si>
  <si>
    <t>INC0174549</t>
  </si>
  <si>
    <t>INC0174704</t>
  </si>
  <si>
    <t>INC0174720</t>
  </si>
  <si>
    <t>INC0174740</t>
  </si>
  <si>
    <t>INC0175096</t>
  </si>
  <si>
    <t>INC0175116</t>
  </si>
  <si>
    <t>INC0175134</t>
  </si>
  <si>
    <t>INC0175210</t>
  </si>
  <si>
    <t>INC0175236</t>
  </si>
  <si>
    <t>INC0175377</t>
  </si>
  <si>
    <t>INC0175391</t>
  </si>
  <si>
    <t>INC0175873</t>
  </si>
  <si>
    <t>INC0176940</t>
  </si>
  <si>
    <t>INC0177051</t>
  </si>
  <si>
    <t>INC0177102</t>
  </si>
  <si>
    <t>INC0177168</t>
  </si>
  <si>
    <t>INC0177346</t>
  </si>
  <si>
    <t>INC0177477</t>
  </si>
  <si>
    <t>INC0177506</t>
  </si>
  <si>
    <t>INC0177583</t>
  </si>
  <si>
    <t>INC0177697</t>
  </si>
  <si>
    <t>INC0177842</t>
  </si>
  <si>
    <t>INC0177858</t>
  </si>
  <si>
    <t>INC0177880</t>
  </si>
  <si>
    <t>INC0177979</t>
  </si>
  <si>
    <t>INC0178179</t>
  </si>
  <si>
    <t>INC0178295</t>
  </si>
  <si>
    <t>INC0178380</t>
  </si>
  <si>
    <t>INC0178381</t>
  </si>
  <si>
    <t>INC0178396</t>
  </si>
  <si>
    <t>INC0178444</t>
  </si>
  <si>
    <t>INC0178559</t>
  </si>
  <si>
    <t>INC0178618</t>
  </si>
  <si>
    <t>INC0178621</t>
  </si>
  <si>
    <t>INC0178685</t>
  </si>
  <si>
    <t>INC0178718</t>
  </si>
  <si>
    <t>INC0178747</t>
  </si>
  <si>
    <t>INC0179399</t>
  </si>
  <si>
    <t>INC0179723</t>
  </si>
  <si>
    <t>INC0179737</t>
  </si>
  <si>
    <t>INC0179788</t>
  </si>
  <si>
    <t>INC0179857</t>
  </si>
  <si>
    <t>INC0179918</t>
  </si>
  <si>
    <t>INC0179939</t>
  </si>
  <si>
    <t>INC0179950</t>
  </si>
  <si>
    <t>INC0180569</t>
  </si>
  <si>
    <t>INC0180672</t>
  </si>
  <si>
    <t>INC0181769</t>
  </si>
  <si>
    <t>INC0182127</t>
  </si>
  <si>
    <t>INC0182276</t>
  </si>
  <si>
    <t>INC0182948</t>
  </si>
  <si>
    <t>INC0183117</t>
  </si>
  <si>
    <t>INC0183390</t>
  </si>
  <si>
    <t>INC0183455</t>
  </si>
  <si>
    <t>INC0183594</t>
  </si>
  <si>
    <t>INC0183615</t>
  </si>
  <si>
    <t>INC0183633</t>
  </si>
  <si>
    <t>INC0184283</t>
  </si>
  <si>
    <t>INC0184555</t>
  </si>
  <si>
    <t>INC0184610</t>
  </si>
  <si>
    <t>INC0184884</t>
  </si>
  <si>
    <t>INC0184916</t>
  </si>
  <si>
    <t>INC0185356</t>
  </si>
  <si>
    <t>INC0185421</t>
  </si>
  <si>
    <t>INC0185548</t>
  </si>
  <si>
    <t>INC0185564</t>
  </si>
  <si>
    <t>INC0185683</t>
  </si>
  <si>
    <t>INC0185941</t>
  </si>
  <si>
    <t>INC0186262</t>
  </si>
  <si>
    <t>INC0186558</t>
  </si>
  <si>
    <t>INC0186583</t>
  </si>
  <si>
    <t>INC0186724</t>
  </si>
  <si>
    <t>INC0186736</t>
  </si>
  <si>
    <t>INC0187031</t>
  </si>
  <si>
    <t>INC0187048</t>
  </si>
  <si>
    <t>INC0187450</t>
  </si>
  <si>
    <t>INC0187839</t>
  </si>
  <si>
    <t>INC0188098</t>
  </si>
  <si>
    <t>INC0188493</t>
  </si>
  <si>
    <t>INC0188531</t>
  </si>
  <si>
    <t>INC0189071</t>
  </si>
  <si>
    <t>INC0189104</t>
  </si>
  <si>
    <t>INC0189125</t>
  </si>
  <si>
    <t>INC0189393</t>
  </si>
  <si>
    <t>INC0189540</t>
  </si>
  <si>
    <t>INC0189664</t>
  </si>
  <si>
    <t>INC0190043</t>
  </si>
  <si>
    <t>INC0190277</t>
  </si>
  <si>
    <t>INC0190631</t>
  </si>
  <si>
    <t>INC0191102</t>
  </si>
  <si>
    <t>INC0191167</t>
  </si>
  <si>
    <t>INC0191293</t>
  </si>
  <si>
    <t>INC0191391</t>
  </si>
  <si>
    <t>INC0191564</t>
  </si>
  <si>
    <t>INC0192020</t>
  </si>
  <si>
    <t>INC0192028</t>
  </si>
  <si>
    <t>INC0192034</t>
  </si>
  <si>
    <t>INC0192192</t>
  </si>
  <si>
    <t>INC0192302</t>
  </si>
  <si>
    <t>INC0192467</t>
  </si>
  <si>
    <t>INC0192494</t>
  </si>
  <si>
    <t>INC0192531</t>
  </si>
  <si>
    <t>INC0192867</t>
  </si>
  <si>
    <t>INC0193434</t>
  </si>
  <si>
    <t>INC0193561</t>
  </si>
  <si>
    <t>INC0193654</t>
  </si>
  <si>
    <t>INC0194101</t>
  </si>
  <si>
    <t>INC0194158</t>
  </si>
  <si>
    <t>INC0194192</t>
  </si>
  <si>
    <t>INC0194215</t>
  </si>
  <si>
    <t>INC0194286</t>
  </si>
  <si>
    <t>INC0194288</t>
  </si>
  <si>
    <t>INC0194289</t>
  </si>
  <si>
    <t>INC0194292</t>
  </si>
  <si>
    <t>INC0194341</t>
  </si>
  <si>
    <t>INC0194512</t>
  </si>
  <si>
    <t>INC0194531</t>
  </si>
  <si>
    <t>INC0194621</t>
  </si>
  <si>
    <t>INC0194744</t>
  </si>
  <si>
    <t>INC0194745</t>
  </si>
  <si>
    <t>INC0194750</t>
  </si>
  <si>
    <t>INC0194847</t>
  </si>
  <si>
    <t>INC0195706</t>
  </si>
  <si>
    <t>INC0195762</t>
  </si>
  <si>
    <t>INC0196230</t>
  </si>
  <si>
    <t>INC0196970</t>
  </si>
  <si>
    <t>INC0197119</t>
  </si>
  <si>
    <t>INC0197195</t>
  </si>
  <si>
    <t>INC0197239</t>
  </si>
  <si>
    <t>INC0197299</t>
  </si>
  <si>
    <t>FR4WL.Backup&amp;Restore</t>
  </si>
  <si>
    <t>Pending Assignment</t>
  </si>
  <si>
    <t>INC0197459</t>
  </si>
  <si>
    <t>INC0197550</t>
  </si>
  <si>
    <t>INC0198880</t>
  </si>
  <si>
    <t>INC0198934</t>
  </si>
  <si>
    <t>INC0198960</t>
  </si>
  <si>
    <t>INC0199061</t>
  </si>
  <si>
    <t>INC0199066</t>
  </si>
  <si>
    <t>INC0199224</t>
  </si>
  <si>
    <t>INC0199292</t>
  </si>
  <si>
    <t>INC0199655</t>
  </si>
  <si>
    <t>INC0199683</t>
  </si>
  <si>
    <t>INC0199730</t>
  </si>
  <si>
    <t>INC0199756</t>
  </si>
  <si>
    <t>INC0199758</t>
  </si>
  <si>
    <t>INC0199938</t>
  </si>
  <si>
    <t>INC0199943</t>
  </si>
  <si>
    <t>INC0200038</t>
  </si>
  <si>
    <t>INC0200275</t>
  </si>
  <si>
    <t>INC0200508</t>
  </si>
  <si>
    <t>INC0200798</t>
  </si>
  <si>
    <t>INC0200981</t>
  </si>
  <si>
    <t>INC0201004</t>
  </si>
  <si>
    <t>INC0201565</t>
  </si>
  <si>
    <t>INC0201674</t>
  </si>
  <si>
    <t>INC0202060</t>
  </si>
  <si>
    <t>INC0202808</t>
  </si>
  <si>
    <t>INC0203055</t>
  </si>
  <si>
    <t>INC0203135</t>
  </si>
  <si>
    <t>INC0203438</t>
  </si>
  <si>
    <t>INC0203673</t>
  </si>
  <si>
    <t>INC0203695</t>
  </si>
  <si>
    <t>INC0204086</t>
  </si>
  <si>
    <t>INC0204361</t>
  </si>
  <si>
    <t>INC0204382</t>
  </si>
  <si>
    <t>INC0204427</t>
  </si>
  <si>
    <t>INC0204489</t>
  </si>
  <si>
    <t>INC0204510</t>
  </si>
  <si>
    <t>INC0204528</t>
  </si>
  <si>
    <t>INC0204579</t>
  </si>
  <si>
    <t>INC0204681</t>
  </si>
  <si>
    <t>INC0204760</t>
  </si>
  <si>
    <t>INC0204768</t>
  </si>
  <si>
    <t>INC0204782</t>
  </si>
  <si>
    <t>INC0204837</t>
  </si>
  <si>
    <t>INC0204984</t>
  </si>
  <si>
    <t>INC0205071</t>
  </si>
  <si>
    <t>INC0205096</t>
  </si>
  <si>
    <t>INC0205104</t>
  </si>
  <si>
    <t>INC0205114</t>
  </si>
  <si>
    <t>INC0205204</t>
  </si>
  <si>
    <t>INC0205288</t>
  </si>
  <si>
    <t>INC0205320</t>
  </si>
  <si>
    <t>INC0205529</t>
  </si>
  <si>
    <t>INC0205686</t>
  </si>
  <si>
    <t>INC0205739</t>
  </si>
  <si>
    <t>INC0205749</t>
  </si>
  <si>
    <t>INC0206094</t>
  </si>
  <si>
    <t>INC0206311</t>
  </si>
  <si>
    <t>INC0206422</t>
  </si>
  <si>
    <t>INC0207468</t>
  </si>
  <si>
    <t>INC0207545</t>
  </si>
  <si>
    <t>INC0207657</t>
  </si>
  <si>
    <t>INC0207658</t>
  </si>
  <si>
    <t>INC0207779</t>
  </si>
  <si>
    <t>INC0207995</t>
  </si>
  <si>
    <t>INC0207999</t>
  </si>
  <si>
    <t>INC0208122</t>
  </si>
  <si>
    <t>INC0208241</t>
  </si>
  <si>
    <t>INC0208355</t>
  </si>
  <si>
    <t>INC0208483</t>
  </si>
  <si>
    <t>INC0208507</t>
  </si>
  <si>
    <t>INC0208600</t>
  </si>
  <si>
    <t>INC0208669</t>
  </si>
  <si>
    <t>INC0208679</t>
  </si>
  <si>
    <t>INC0208773</t>
  </si>
  <si>
    <t>INC0208828</t>
  </si>
  <si>
    <t>INC0208849</t>
  </si>
  <si>
    <t>INC0208948</t>
  </si>
  <si>
    <t>INC0209100</t>
  </si>
  <si>
    <t>INC0209172</t>
  </si>
  <si>
    <t>INC0209282</t>
  </si>
  <si>
    <t>INC0209460</t>
  </si>
  <si>
    <t>INC0209760</t>
  </si>
  <si>
    <t>INC0209772</t>
  </si>
  <si>
    <t>INC0209966</t>
  </si>
  <si>
    <t>INC0210025</t>
  </si>
  <si>
    <t>INC0210532</t>
  </si>
  <si>
    <t>INC0210533</t>
  </si>
  <si>
    <t>INC0210619</t>
  </si>
  <si>
    <t>INC0210871</t>
  </si>
  <si>
    <t>On Hold</t>
  </si>
  <si>
    <t>INC0210936</t>
  </si>
  <si>
    <t>INC0210938</t>
  </si>
  <si>
    <t>INC0210984</t>
  </si>
  <si>
    <t>INC0211052</t>
  </si>
  <si>
    <t>INC0211353</t>
  </si>
  <si>
    <t>INC0211464</t>
  </si>
  <si>
    <t>INC0211608</t>
  </si>
  <si>
    <t>INC0211617</t>
  </si>
  <si>
    <t>INC0211632</t>
  </si>
  <si>
    <t>INC0211662</t>
  </si>
  <si>
    <t>INC0211663</t>
  </si>
  <si>
    <t>INC0211667</t>
  </si>
  <si>
    <t>INC0211717</t>
  </si>
  <si>
    <t>INC0212083</t>
  </si>
  <si>
    <t>INC0212867</t>
  </si>
  <si>
    <t>INC0212880</t>
  </si>
  <si>
    <t>INC0212983</t>
  </si>
  <si>
    <t>INC0213163</t>
  </si>
  <si>
    <t>INC0213302</t>
  </si>
  <si>
    <t>INC0213864</t>
  </si>
  <si>
    <t>INC0213877</t>
  </si>
  <si>
    <t>INC0213928</t>
  </si>
  <si>
    <t>INC0213982</t>
  </si>
  <si>
    <t>INC0214157</t>
  </si>
  <si>
    <t>INC0214404</t>
  </si>
  <si>
    <t>INC0214411</t>
  </si>
  <si>
    <t>INC0214417</t>
  </si>
  <si>
    <t>INC0214442</t>
  </si>
  <si>
    <t>INC0214803</t>
  </si>
  <si>
    <t>INC0214969</t>
  </si>
  <si>
    <t>INC0215246</t>
  </si>
  <si>
    <t>INC0215490</t>
  </si>
  <si>
    <t>INC0215582</t>
  </si>
  <si>
    <t>INC0215947</t>
  </si>
  <si>
    <t>INC0216440</t>
  </si>
  <si>
    <t>INC0216764</t>
  </si>
  <si>
    <t>INC0216977</t>
  </si>
  <si>
    <t>INC0217058</t>
  </si>
  <si>
    <t>INC0217466</t>
  </si>
  <si>
    <t>INC0217913</t>
  </si>
  <si>
    <t>INC0217921</t>
  </si>
  <si>
    <t>INC0217976</t>
  </si>
  <si>
    <t>INC0218099</t>
  </si>
  <si>
    <t>INC0218125</t>
  </si>
  <si>
    <t>INC0218141</t>
  </si>
  <si>
    <t>INC0218249</t>
  </si>
  <si>
    <t>INC0218445</t>
  </si>
  <si>
    <t>INC0218537</t>
  </si>
  <si>
    <t>INC0218632</t>
  </si>
  <si>
    <t>INC0218692</t>
  </si>
  <si>
    <t>INC0218716</t>
  </si>
  <si>
    <t>INC0218804</t>
  </si>
  <si>
    <t>INC0218939</t>
  </si>
  <si>
    <t>INC0219273</t>
  </si>
  <si>
    <t>INC0219695</t>
  </si>
  <si>
    <t>INC0220308</t>
  </si>
  <si>
    <t>INC0220540</t>
  </si>
  <si>
    <t>INC0220717</t>
  </si>
  <si>
    <t>INC0220817</t>
  </si>
  <si>
    <t>INC0220892</t>
  </si>
  <si>
    <t>INC0221022</t>
  </si>
  <si>
    <t>INC0221642</t>
  </si>
  <si>
    <t>INC0221700</t>
  </si>
  <si>
    <t>INC0221958</t>
  </si>
  <si>
    <t>INC0222089</t>
  </si>
  <si>
    <t>INC0222120</t>
  </si>
  <si>
    <t>INC0222196</t>
  </si>
  <si>
    <t>INC0223153</t>
  </si>
  <si>
    <t>INC0223235</t>
  </si>
  <si>
    <t>INC0223297</t>
  </si>
  <si>
    <t>INC0223414</t>
  </si>
  <si>
    <t>INC0223505</t>
  </si>
  <si>
    <t>INC0223573</t>
  </si>
  <si>
    <t>INC0224068</t>
  </si>
  <si>
    <t>INC0224585</t>
  </si>
  <si>
    <t>INC0224632</t>
  </si>
  <si>
    <t>INC0225372</t>
  </si>
  <si>
    <t>INC0225414</t>
  </si>
  <si>
    <t>INC0225592</t>
  </si>
  <si>
    <t>INC0225610</t>
  </si>
  <si>
    <t>INC0225741</t>
  </si>
  <si>
    <t>INC0225977</t>
  </si>
  <si>
    <t>INC0226161</t>
  </si>
  <si>
    <t>INC0226424</t>
  </si>
  <si>
    <t>INC0226526</t>
  </si>
  <si>
    <t>INC0227096</t>
  </si>
  <si>
    <t>INC0227480</t>
  </si>
  <si>
    <t>INC0227842</t>
  </si>
  <si>
    <t>INC0227848</t>
  </si>
  <si>
    <t>INC0228117</t>
  </si>
  <si>
    <t>INC0228527</t>
  </si>
  <si>
    <t>INC0228603</t>
  </si>
  <si>
    <t>INC0228926</t>
  </si>
  <si>
    <t>INC0229231</t>
  </si>
  <si>
    <t>INC0229232</t>
  </si>
  <si>
    <t>INC0229268</t>
  </si>
  <si>
    <t>INC0229276</t>
  </si>
  <si>
    <t>INC0229282</t>
  </si>
  <si>
    <t>INC0229286</t>
  </si>
  <si>
    <t>INC0229289</t>
  </si>
  <si>
    <t>INC0229421</t>
  </si>
  <si>
    <t>INC0229769</t>
  </si>
  <si>
    <t>INC0229814</t>
  </si>
  <si>
    <t>INC0229977</t>
  </si>
  <si>
    <t>INC0230553</t>
  </si>
  <si>
    <t>INC0231210</t>
  </si>
  <si>
    <t>INC0231747</t>
  </si>
  <si>
    <t>INC0231764</t>
  </si>
  <si>
    <t>INC0231860</t>
  </si>
  <si>
    <t>INC0231919</t>
  </si>
  <si>
    <t>INC0232295</t>
  </si>
  <si>
    <t>INC0232376</t>
  </si>
  <si>
    <t>INC0232496</t>
  </si>
  <si>
    <t>INC0232711</t>
  </si>
  <si>
    <t>INC0233052</t>
  </si>
  <si>
    <t>INC0233230</t>
  </si>
  <si>
    <t>INC0233433</t>
  </si>
  <si>
    <t>INC0233641</t>
  </si>
  <si>
    <t>INC0234048</t>
  </si>
  <si>
    <t>INC0234068</t>
  </si>
  <si>
    <t>INC0234160</t>
  </si>
  <si>
    <t>INC0234198</t>
  </si>
  <si>
    <t>INC0234550</t>
  </si>
  <si>
    <t>INC0234658</t>
  </si>
  <si>
    <t>INC0234747</t>
  </si>
  <si>
    <t>INC0234936</t>
  </si>
  <si>
    <t>INC0235018</t>
  </si>
  <si>
    <t>INC0235532</t>
  </si>
  <si>
    <t>INC0235558</t>
  </si>
  <si>
    <t>INC0235749</t>
  </si>
  <si>
    <t>INC0235771</t>
  </si>
  <si>
    <t>INC0236104</t>
  </si>
  <si>
    <t>INC0236114</t>
  </si>
  <si>
    <t>INC0236425</t>
  </si>
  <si>
    <t>INC0236665</t>
  </si>
  <si>
    <t>INC0236820</t>
  </si>
  <si>
    <t>INC0236861</t>
  </si>
  <si>
    <t>INC0236994</t>
  </si>
  <si>
    <t>INC0237153</t>
  </si>
  <si>
    <t>INC0237357</t>
  </si>
  <si>
    <t>INC0237574</t>
  </si>
  <si>
    <t>INC0237708</t>
  </si>
  <si>
    <t>INC0238105</t>
  </si>
  <si>
    <t>INC0238434</t>
  </si>
  <si>
    <t>INC0238449</t>
  </si>
  <si>
    <t>INC0239105</t>
  </si>
  <si>
    <t>INC0239180</t>
  </si>
  <si>
    <t>INC0239181</t>
  </si>
  <si>
    <t>INC0239198</t>
  </si>
  <si>
    <t>INC0239225</t>
  </si>
  <si>
    <t>INC0240585</t>
  </si>
  <si>
    <t>INC0240619</t>
  </si>
  <si>
    <t>INC0240639</t>
  </si>
  <si>
    <t>INC0240650</t>
  </si>
  <si>
    <t>INC0240682</t>
  </si>
  <si>
    <t>INC0240683</t>
  </si>
  <si>
    <t>INC0241083</t>
  </si>
  <si>
    <t>INC0241492</t>
  </si>
  <si>
    <t>INC0241924</t>
  </si>
  <si>
    <t>INC0242161</t>
  </si>
  <si>
    <t>INC0242453</t>
  </si>
  <si>
    <t>INC0242505</t>
  </si>
  <si>
    <t>INC0242882</t>
  </si>
  <si>
    <t>INC0242900</t>
  </si>
  <si>
    <t>INC0242973</t>
  </si>
  <si>
    <t>INC0242978</t>
  </si>
  <si>
    <t>INC0243016</t>
  </si>
  <si>
    <t>INC0243167</t>
  </si>
  <si>
    <t>INC0243228</t>
  </si>
  <si>
    <t>INC0243385</t>
  </si>
  <si>
    <t>INC0243547</t>
  </si>
  <si>
    <t>INC0243842</t>
  </si>
  <si>
    <t>INC0244037</t>
  </si>
  <si>
    <t>INC0244082</t>
  </si>
  <si>
    <t>INC0244145</t>
  </si>
  <si>
    <t>INC0244293</t>
  </si>
  <si>
    <t>INC0244984</t>
  </si>
  <si>
    <t>INC0244997</t>
  </si>
  <si>
    <t>INC0245470</t>
  </si>
  <si>
    <t>INC0245761</t>
  </si>
  <si>
    <t>INC0245879</t>
  </si>
  <si>
    <t>INC0246085</t>
  </si>
  <si>
    <t>INC0246550</t>
  </si>
  <si>
    <t>INC0246574</t>
  </si>
  <si>
    <t>INC0246586</t>
  </si>
  <si>
    <t>INC0246657</t>
  </si>
  <si>
    <t>INC0246712</t>
  </si>
  <si>
    <t>INC0246906</t>
  </si>
  <si>
    <t>INC0247117</t>
  </si>
  <si>
    <t>INC0247137</t>
  </si>
  <si>
    <t>INC0247142</t>
  </si>
  <si>
    <t>INC0247145</t>
  </si>
  <si>
    <t>INC0247181</t>
  </si>
  <si>
    <t>INC0247192</t>
  </si>
  <si>
    <t>INC0247324</t>
  </si>
  <si>
    <t>INC0247855</t>
  </si>
  <si>
    <t>INC0247911</t>
  </si>
  <si>
    <t>INC0247917</t>
  </si>
  <si>
    <t>INC0247932</t>
  </si>
  <si>
    <t>INC0248601</t>
  </si>
  <si>
    <t>INC0249130</t>
  </si>
  <si>
    <t>INC0249637</t>
  </si>
  <si>
    <t>INC0249650</t>
  </si>
  <si>
    <t>INC0249927</t>
  </si>
  <si>
    <t>INC0249949</t>
  </si>
  <si>
    <t>INC0249962</t>
  </si>
  <si>
    <t>INC0249984</t>
  </si>
  <si>
    <t>INC0250173</t>
  </si>
  <si>
    <t>INC0250199</t>
  </si>
  <si>
    <t>INC0250240</t>
  </si>
  <si>
    <t>INC0250245</t>
  </si>
  <si>
    <t>INC0250857</t>
  </si>
  <si>
    <t>INC0251130</t>
  </si>
  <si>
    <t>INC0251169</t>
  </si>
  <si>
    <t>INC0251496</t>
  </si>
  <si>
    <t>In Progress</t>
  </si>
  <si>
    <t>INC0251592</t>
  </si>
  <si>
    <t>INC0252083</t>
  </si>
  <si>
    <t>INC0252583</t>
  </si>
  <si>
    <t>INC0252610</t>
  </si>
  <si>
    <t>INC0252641</t>
  </si>
  <si>
    <t>INC0252702</t>
  </si>
  <si>
    <t>INC0253156</t>
  </si>
  <si>
    <t>INC0253715</t>
  </si>
  <si>
    <t>INC0253799</t>
  </si>
  <si>
    <t>INC0253839</t>
  </si>
  <si>
    <t>INC0254447</t>
  </si>
  <si>
    <t>INC0254498</t>
  </si>
  <si>
    <t>INC0254732</t>
  </si>
  <si>
    <t>INC0254828</t>
  </si>
  <si>
    <t>INC0255308</t>
  </si>
  <si>
    <t>INC0255564</t>
  </si>
  <si>
    <t>INC0255693</t>
  </si>
  <si>
    <t>INC0257842</t>
  </si>
  <si>
    <t>INC0257984</t>
  </si>
  <si>
    <t>INC0258305</t>
  </si>
  <si>
    <t>INC0258646</t>
  </si>
  <si>
    <t>INC0259937</t>
  </si>
  <si>
    <t>INC0260654</t>
  </si>
  <si>
    <t>INC0261679</t>
  </si>
  <si>
    <t>INC0261685</t>
  </si>
  <si>
    <t>INC0262364</t>
  </si>
  <si>
    <t>INC0262573</t>
  </si>
  <si>
    <t>INC0262773</t>
  </si>
  <si>
    <t>INC0263119</t>
  </si>
  <si>
    <t>INC0263135</t>
  </si>
  <si>
    <t>INC0263148</t>
  </si>
  <si>
    <t>INC0263154</t>
  </si>
  <si>
    <t>INC0263415</t>
  </si>
  <si>
    <t>INC0264757</t>
  </si>
  <si>
    <t>INC0264843</t>
  </si>
  <si>
    <t>INC0264982</t>
  </si>
  <si>
    <t>Work in Progress</t>
  </si>
  <si>
    <t>FR4WL.AppsMgmt.Interfaces</t>
  </si>
  <si>
    <t>Tickets not closed</t>
  </si>
  <si>
    <t>(Plusieurs éléments)</t>
  </si>
  <si>
    <t>Nombre de Number</t>
  </si>
  <si>
    <t>Étiquettes de colonnes</t>
  </si>
  <si>
    <t>Étiquettes de lignes</t>
  </si>
  <si>
    <t>Total général</t>
  </si>
  <si>
    <t>CIT.FR4WL.AppsMgmt.Travel</t>
  </si>
  <si>
    <t>(Tous)</t>
  </si>
  <si>
    <t>Pending</t>
  </si>
  <si>
    <t>CIT.FR4WL.AppsMgmt.Sharepoint</t>
  </si>
  <si>
    <t>CIT.FR4WL.Linux.2ndL</t>
  </si>
  <si>
    <t>CIT.FR4WL.Nessie.Interface.L2</t>
  </si>
  <si>
    <t>CIT.FR4WL.Network.DHCP.L2</t>
  </si>
  <si>
    <t>CIT.FR4WL.PSOD.Collaboration.2nd</t>
  </si>
  <si>
    <t>CIT.FR4WL.Storage.2ndL</t>
  </si>
  <si>
    <t xml:space="preserve">Ticket Closed en fevrier </t>
  </si>
  <si>
    <t>CIT.FR4WL.AppsMgmt.Portal.DEV</t>
  </si>
  <si>
    <t>WINC0024151</t>
  </si>
  <si>
    <t>WINC0024150</t>
  </si>
  <si>
    <t>WINC0024149</t>
  </si>
  <si>
    <t>WINC0024148</t>
  </si>
  <si>
    <t>WINC0024147</t>
  </si>
  <si>
    <t>WINC0024144</t>
  </si>
  <si>
    <t>WINC0024143</t>
  </si>
  <si>
    <t>WINC0024142</t>
  </si>
  <si>
    <t>WINC0024141</t>
  </si>
  <si>
    <t>WINC0024140</t>
  </si>
  <si>
    <t>WINC0024139</t>
  </si>
  <si>
    <t>WINC0024138</t>
  </si>
  <si>
    <t>WINC0024137</t>
  </si>
  <si>
    <t>WINC0024136</t>
  </si>
  <si>
    <t>WINC0024135</t>
  </si>
  <si>
    <t>WINC0024134</t>
  </si>
  <si>
    <t>WINC0024132</t>
  </si>
  <si>
    <t>WINC0024131</t>
  </si>
  <si>
    <t>WINC0024130</t>
  </si>
  <si>
    <t>WINC0024129</t>
  </si>
  <si>
    <t>WINC0024128</t>
  </si>
  <si>
    <t>WINC0024127</t>
  </si>
  <si>
    <t>WINC0024125</t>
  </si>
  <si>
    <t>WINC0024124</t>
  </si>
  <si>
    <t>WINC0024123</t>
  </si>
  <si>
    <t>WINC0024120</t>
  </si>
  <si>
    <t>WINC0024119</t>
  </si>
  <si>
    <t>WINC0024118</t>
  </si>
  <si>
    <t>WINC0024117</t>
  </si>
  <si>
    <t>WINC0024116</t>
  </si>
  <si>
    <t>WINC0024115</t>
  </si>
  <si>
    <t>WINC0024114</t>
  </si>
  <si>
    <t>WINC0024113</t>
  </si>
  <si>
    <t>WINC0024112</t>
  </si>
  <si>
    <t>WINC0024111</t>
  </si>
  <si>
    <t>WINC0024110</t>
  </si>
  <si>
    <t>WINC0024109</t>
  </si>
  <si>
    <t>WINC0024107</t>
  </si>
  <si>
    <t>WINC0024106</t>
  </si>
  <si>
    <t>WINC0024105</t>
  </si>
  <si>
    <t>WINC0024104</t>
  </si>
  <si>
    <t>WINC0024103</t>
  </si>
  <si>
    <t>WINC0024102</t>
  </si>
  <si>
    <t>WINC0024100</t>
  </si>
  <si>
    <t>WINC0024099</t>
  </si>
  <si>
    <t>WINC0024098</t>
  </si>
  <si>
    <t>WINC0024097</t>
  </si>
  <si>
    <t>WINC0024095</t>
  </si>
  <si>
    <t>WINC0024094</t>
  </si>
  <si>
    <t>WINC0024093</t>
  </si>
  <si>
    <t>WINC0024092</t>
  </si>
  <si>
    <t>WINC0024091</t>
  </si>
  <si>
    <t>WINC0024090</t>
  </si>
  <si>
    <t>WINC0024089</t>
  </si>
  <si>
    <t>WINC0024088</t>
  </si>
  <si>
    <t>WINC0024087</t>
  </si>
  <si>
    <t>WINC0024086</t>
  </si>
  <si>
    <t>WINC0024085</t>
  </si>
  <si>
    <t>WINC0024084</t>
  </si>
  <si>
    <t>WINC0024083</t>
  </si>
  <si>
    <t>WINC0024080</t>
  </si>
  <si>
    <t>WINC0024079</t>
  </si>
  <si>
    <t>WINC0024078</t>
  </si>
  <si>
    <t>WINC0024077</t>
  </si>
  <si>
    <t>WINC0024076</t>
  </si>
  <si>
    <t>WINC0024075</t>
  </si>
  <si>
    <t>WINC0024074</t>
  </si>
  <si>
    <t>WINC0024072</t>
  </si>
  <si>
    <t>WINC0024071</t>
  </si>
  <si>
    <t>WINC0024070</t>
  </si>
  <si>
    <t>WINC0024069</t>
  </si>
  <si>
    <t>WINC0024068</t>
  </si>
  <si>
    <t>WINC0024067</t>
  </si>
  <si>
    <t>WINC0024066</t>
  </si>
  <si>
    <t>WINC0024065</t>
  </si>
  <si>
    <t>WINC0024063</t>
  </si>
  <si>
    <t>WINC0024062</t>
  </si>
  <si>
    <t>WINC0024060</t>
  </si>
  <si>
    <t>WINC0024058</t>
  </si>
  <si>
    <t>WINC0024057</t>
  </si>
  <si>
    <t>WINC0024056</t>
  </si>
  <si>
    <t>WINC0024055</t>
  </si>
  <si>
    <t>WINC0024053</t>
  </si>
  <si>
    <t>WINC0024052</t>
  </si>
  <si>
    <t>WINC0024050</t>
  </si>
  <si>
    <t>WINC0024048</t>
  </si>
  <si>
    <t>WINC0024047</t>
  </si>
  <si>
    <t>WINC0024046</t>
  </si>
  <si>
    <t>WINC0024045</t>
  </si>
  <si>
    <t>WINC0024044</t>
  </si>
  <si>
    <t>WINC0024042</t>
  </si>
  <si>
    <t>WINC0024041</t>
  </si>
  <si>
    <t>WINC0024040</t>
  </si>
  <si>
    <t>WINC0024039</t>
  </si>
  <si>
    <t>WINC0024038</t>
  </si>
  <si>
    <t>WINC0024037</t>
  </si>
  <si>
    <t>WINC0024036</t>
  </si>
  <si>
    <t>WINC0024034</t>
  </si>
  <si>
    <t>WINC0024033</t>
  </si>
  <si>
    <t>WINC0024032</t>
  </si>
  <si>
    <t>WINC0024030</t>
  </si>
  <si>
    <t>WINC0024029</t>
  </si>
  <si>
    <t>WINC0024028</t>
  </si>
  <si>
    <t>WINC0024027</t>
  </si>
  <si>
    <t>WINC0024026</t>
  </si>
  <si>
    <t>WINC0024025</t>
  </si>
  <si>
    <t>WINC0024024</t>
  </si>
  <si>
    <t>WINC0024023</t>
  </si>
  <si>
    <t>WINC0024022</t>
  </si>
  <si>
    <t>WINC0024018</t>
  </si>
  <si>
    <t>WINC0024017</t>
  </si>
  <si>
    <t>WINC0024016</t>
  </si>
  <si>
    <t>WINC0024015</t>
  </si>
  <si>
    <t>WINC0024014</t>
  </si>
  <si>
    <t>WINC0024013</t>
  </si>
  <si>
    <t>WINC0024012</t>
  </si>
  <si>
    <t>WINC0024010</t>
  </si>
  <si>
    <t>WINC0024009</t>
  </si>
  <si>
    <t>WINC0024008</t>
  </si>
  <si>
    <t>WINC0024007</t>
  </si>
  <si>
    <t>WINC0024005</t>
  </si>
  <si>
    <t>WINC0024003</t>
  </si>
  <si>
    <t>WINC0024001</t>
  </si>
  <si>
    <t>WINC0024000</t>
  </si>
  <si>
    <t>WINC0023996</t>
  </si>
  <si>
    <t>WINC0023980</t>
  </si>
  <si>
    <t>WINC0023972</t>
  </si>
  <si>
    <t>WINC0023968</t>
  </si>
  <si>
    <t>WINC0023966</t>
  </si>
  <si>
    <t>WINC0023965</t>
  </si>
  <si>
    <t>WINC0023953</t>
  </si>
  <si>
    <t>WINC0023945</t>
  </si>
  <si>
    <t>WINC0023944</t>
  </si>
  <si>
    <t>WINC0023933</t>
  </si>
  <si>
    <t>WINC0023925</t>
  </si>
  <si>
    <t>WINC0023918</t>
  </si>
  <si>
    <t>WINC0023917</t>
  </si>
  <si>
    <t>WINC0023911</t>
  </si>
  <si>
    <t>WINC0023880</t>
  </si>
  <si>
    <t>WINC0023868</t>
  </si>
  <si>
    <t>WINC0023833</t>
  </si>
  <si>
    <t>WINC0023808</t>
  </si>
  <si>
    <t>WINC0023766</t>
  </si>
  <si>
    <t>WINC0023757</t>
  </si>
  <si>
    <t>WINC0023736</t>
  </si>
  <si>
    <t>WINC0023716</t>
  </si>
  <si>
    <t>WINC0023674</t>
  </si>
  <si>
    <t>WINC0023666</t>
  </si>
  <si>
    <t>WINC0023656</t>
  </si>
  <si>
    <t>WINC0023581</t>
  </si>
  <si>
    <t>WINC0023572</t>
  </si>
  <si>
    <t>WINC0023531</t>
  </si>
  <si>
    <t>WINC0023399</t>
  </si>
  <si>
    <t>WINC0023369</t>
  </si>
  <si>
    <t>WINC0023332</t>
  </si>
  <si>
    <t>WINC0023181</t>
  </si>
  <si>
    <t>WINC0023007</t>
  </si>
  <si>
    <t>WINC0023006</t>
  </si>
  <si>
    <t>WINC0022953</t>
  </si>
  <si>
    <t>SDM</t>
  </si>
  <si>
    <t>WINC0024199</t>
  </si>
  <si>
    <t>WINC0024198</t>
  </si>
  <si>
    <t>WINC0024197</t>
  </si>
  <si>
    <t>WINC0024196</t>
  </si>
  <si>
    <t>WINC0024195</t>
  </si>
  <si>
    <t>WINC0024194</t>
  </si>
  <si>
    <t>WINC0024192</t>
  </si>
  <si>
    <t>WINC0024191</t>
  </si>
  <si>
    <t>WINC0024190</t>
  </si>
  <si>
    <t>WINC0024189</t>
  </si>
  <si>
    <t>WINC0024188</t>
  </si>
  <si>
    <t>WINC0024187</t>
  </si>
  <si>
    <t>WINC0024186</t>
  </si>
  <si>
    <t>WINC0024185</t>
  </si>
  <si>
    <t>WINC0024184</t>
  </si>
  <si>
    <t>WINC0024182</t>
  </si>
  <si>
    <t>WINC0024181</t>
  </si>
  <si>
    <t>WINC0024180</t>
  </si>
  <si>
    <t>WINC0024179</t>
  </si>
  <si>
    <t>WINC0024178</t>
  </si>
  <si>
    <t>WINC0024177</t>
  </si>
  <si>
    <t>WINC0024176</t>
  </si>
  <si>
    <t>WINC0024174</t>
  </si>
  <si>
    <t>WINC0024173</t>
  </si>
  <si>
    <t>WINC0024172</t>
  </si>
  <si>
    <t>WINC0024170</t>
  </si>
  <si>
    <t>WINC0024169</t>
  </si>
  <si>
    <t>WINC0024167</t>
  </si>
  <si>
    <t>WINC0024166</t>
  </si>
  <si>
    <t>WINC0024165</t>
  </si>
  <si>
    <t>WINC0024164</t>
  </si>
  <si>
    <t>WINC0024163</t>
  </si>
  <si>
    <t>WINC0024162</t>
  </si>
  <si>
    <t>WINC0024161</t>
  </si>
  <si>
    <t>WINC0024160</t>
  </si>
  <si>
    <t>WINC0024159</t>
  </si>
  <si>
    <t>WINC0024158</t>
  </si>
  <si>
    <t>WINC0024157</t>
  </si>
  <si>
    <t>WINC0024156</t>
  </si>
  <si>
    <t>WINC0024154</t>
  </si>
  <si>
    <t>WINC0024153</t>
  </si>
  <si>
    <t>WINC0024251</t>
  </si>
  <si>
    <t>WINC0024250</t>
  </si>
  <si>
    <t>WINC0024249</t>
  </si>
  <si>
    <t>WINC0024248</t>
  </si>
  <si>
    <t>WINC0024247</t>
  </si>
  <si>
    <t>WINC0024246</t>
  </si>
  <si>
    <t>WINC0024245</t>
  </si>
  <si>
    <t>WINC0024244</t>
  </si>
  <si>
    <t>WINC0024241</t>
  </si>
  <si>
    <t>WINC0024240</t>
  </si>
  <si>
    <t>WINC0024239</t>
  </si>
  <si>
    <t>WINC0024238</t>
  </si>
  <si>
    <t>WINC0024236</t>
  </si>
  <si>
    <t>WINC0024235</t>
  </si>
  <si>
    <t>WINC0024234</t>
  </si>
  <si>
    <t>WINC0024232</t>
  </si>
  <si>
    <t>WINC0024231</t>
  </si>
  <si>
    <t>WINC0024230</t>
  </si>
  <si>
    <t>WINC0024227</t>
  </si>
  <si>
    <t>WINC0024226</t>
  </si>
  <si>
    <t>WINC0024225</t>
  </si>
  <si>
    <t>WINC0024224</t>
  </si>
  <si>
    <t>WINC0024223</t>
  </si>
  <si>
    <t>WINC0024222</t>
  </si>
  <si>
    <t>WINC0024221</t>
  </si>
  <si>
    <t>WINC0024220</t>
  </si>
  <si>
    <t>WINC0024218</t>
  </si>
  <si>
    <t>WINC0024217</t>
  </si>
  <si>
    <t>WINC0024216</t>
  </si>
  <si>
    <t>WINC0024215</t>
  </si>
  <si>
    <t>WINC0024214</t>
  </si>
  <si>
    <t>WINC0024213</t>
  </si>
  <si>
    <t>WINC0024212</t>
  </si>
  <si>
    <t>WINC0024211</t>
  </si>
  <si>
    <t>WINC0024210</t>
  </si>
  <si>
    <t>WINC0024209</t>
  </si>
  <si>
    <t>WINC0024208</t>
  </si>
  <si>
    <t>WINC0024206</t>
  </si>
  <si>
    <t>WINC0024204</t>
  </si>
  <si>
    <t>WINC0024203</t>
  </si>
  <si>
    <t>WINC0024202</t>
  </si>
  <si>
    <t>WINC0024201</t>
  </si>
  <si>
    <t>WINC0024200</t>
  </si>
  <si>
    <t>WINC0024155</t>
  </si>
  <si>
    <t>WINC0024096</t>
  </si>
  <si>
    <t>WINC0024301</t>
  </si>
  <si>
    <t>WINC0024299</t>
  </si>
  <si>
    <t>WINC0024298</t>
  </si>
  <si>
    <t>WINC0024297</t>
  </si>
  <si>
    <t>WINC0024296</t>
  </si>
  <si>
    <t>WINC0024295</t>
  </si>
  <si>
    <t>WINC0024294</t>
  </si>
  <si>
    <t>WINC0024291</t>
  </si>
  <si>
    <t>WINC0024290</t>
  </si>
  <si>
    <t>WINC0024289</t>
  </si>
  <si>
    <t>WINC0024288</t>
  </si>
  <si>
    <t>WINC0024286</t>
  </si>
  <si>
    <t>WINC0024285</t>
  </si>
  <si>
    <t>WINC0024284</t>
  </si>
  <si>
    <t>WINC0024282</t>
  </si>
  <si>
    <t>WINC0024281</t>
  </si>
  <si>
    <t>WINC0024280</t>
  </si>
  <si>
    <t>WINC0024279</t>
  </si>
  <si>
    <t>WINC0024278</t>
  </si>
  <si>
    <t>WINC0024277</t>
  </si>
  <si>
    <t>WINC0024276</t>
  </si>
  <si>
    <t>WINC0024275</t>
  </si>
  <si>
    <t>WINC0024274</t>
  </si>
  <si>
    <t>WINC0024273</t>
  </si>
  <si>
    <t>WINC0024272</t>
  </si>
  <si>
    <t>WINC0024271</t>
  </si>
  <si>
    <t>WINC0024270</t>
  </si>
  <si>
    <t>WINC0024269</t>
  </si>
  <si>
    <t>WINC0024268</t>
  </si>
  <si>
    <t>WINC0024267</t>
  </si>
  <si>
    <t>WINC0024265</t>
  </si>
  <si>
    <t>WINC0024264</t>
  </si>
  <si>
    <t>WINC0024263</t>
  </si>
  <si>
    <t>WINC0024262</t>
  </si>
  <si>
    <t>WINC0024260</t>
  </si>
  <si>
    <t>WINC0024258</t>
  </si>
  <si>
    <t>WINC0024256</t>
  </si>
  <si>
    <t>WINC0024255</t>
  </si>
  <si>
    <t>WINC0024254</t>
  </si>
  <si>
    <t>WINC0024253</t>
  </si>
  <si>
    <t>CIT.FR4WL.Network.Firewall.L2</t>
  </si>
  <si>
    <t>CHG0014864</t>
  </si>
  <si>
    <t>CHG0015308</t>
  </si>
  <si>
    <t>WINC0024344</t>
  </si>
  <si>
    <t>WINC0024342</t>
  </si>
  <si>
    <t>WINC0024341</t>
  </si>
  <si>
    <t>WINC0024340</t>
  </si>
  <si>
    <t>WINC0024338</t>
  </si>
  <si>
    <t>WINC0024337</t>
  </si>
  <si>
    <t>WINC0024336</t>
  </si>
  <si>
    <t>WINC0024335</t>
  </si>
  <si>
    <t>WINC0024334</t>
  </si>
  <si>
    <t>WINC0024333</t>
  </si>
  <si>
    <t>WINC0024332</t>
  </si>
  <si>
    <t>WINC0024331</t>
  </si>
  <si>
    <t>WINC0024330</t>
  </si>
  <si>
    <t>WINC0024329</t>
  </si>
  <si>
    <t>WINC0024328</t>
  </si>
  <si>
    <t>WINC0024327</t>
  </si>
  <si>
    <t>WINC0024326</t>
  </si>
  <si>
    <t>WINC0024325</t>
  </si>
  <si>
    <t>WINC0024324</t>
  </si>
  <si>
    <t>WINC0024321</t>
  </si>
  <si>
    <t>WINC0024320</t>
  </si>
  <si>
    <t>WINC0024319</t>
  </si>
  <si>
    <t>WINC0024318</t>
  </si>
  <si>
    <t>WINC0024317</t>
  </si>
  <si>
    <t>WINC0024316</t>
  </si>
  <si>
    <t>WINC0024315</t>
  </si>
  <si>
    <t>WINC0024313</t>
  </si>
  <si>
    <t>WINC0024312</t>
  </si>
  <si>
    <t>WINC0024311</t>
  </si>
  <si>
    <t>WINC0024310</t>
  </si>
  <si>
    <t>WINC0024309</t>
  </si>
  <si>
    <t>WINC0024308</t>
  </si>
  <si>
    <t>WINC0024307</t>
  </si>
  <si>
    <t>WINC0024306</t>
  </si>
  <si>
    <t>WINC0024304</t>
  </si>
  <si>
    <t>WINC0024303</t>
  </si>
  <si>
    <t>WINC0024302</t>
  </si>
  <si>
    <t>WINC0024300</t>
  </si>
  <si>
    <t>WINC0024287</t>
  </si>
  <si>
    <t>CHG0015378</t>
  </si>
  <si>
    <t>WINC0024411</t>
  </si>
  <si>
    <t>WINC0024410</t>
  </si>
  <si>
    <t>WINC0024409</t>
  </si>
  <si>
    <t>WINC0024408</t>
  </si>
  <si>
    <t>WINC0024405</t>
  </si>
  <si>
    <t>WINC0024404</t>
  </si>
  <si>
    <t>WINC0024402</t>
  </si>
  <si>
    <t>WINC0024401</t>
  </si>
  <si>
    <t>WINC0024400</t>
  </si>
  <si>
    <t>WINC0024399</t>
  </si>
  <si>
    <t>WINC0024397</t>
  </si>
  <si>
    <t>WINC0024396</t>
  </si>
  <si>
    <t>WINC0024395</t>
  </si>
  <si>
    <t>WINC0024394</t>
  </si>
  <si>
    <t>WINC0024393</t>
  </si>
  <si>
    <t>WINC0024392</t>
  </si>
  <si>
    <t>WINC0024391</t>
  </si>
  <si>
    <t>WINC0024390</t>
  </si>
  <si>
    <t>WINC0024389</t>
  </si>
  <si>
    <t>WINC0024388</t>
  </si>
  <si>
    <t>WINC0024387</t>
  </si>
  <si>
    <t>WINC0024386</t>
  </si>
  <si>
    <t>WINC0024385</t>
  </si>
  <si>
    <t>WINC0024384</t>
  </si>
  <si>
    <t>WINC0024383</t>
  </si>
  <si>
    <t>WINC0024382</t>
  </si>
  <si>
    <t>WINC0024381</t>
  </si>
  <si>
    <t>WINC0024380</t>
  </si>
  <si>
    <t>WINC0024379</t>
  </si>
  <si>
    <t>WINC0024378</t>
  </si>
  <si>
    <t>WINC0024377</t>
  </si>
  <si>
    <t>WINC0024376</t>
  </si>
  <si>
    <t>WINC0024375</t>
  </si>
  <si>
    <t>WINC0024374</t>
  </si>
  <si>
    <t>WINC0024373</t>
  </si>
  <si>
    <t>WINC0024372</t>
  </si>
  <si>
    <t>WINC0024370</t>
  </si>
  <si>
    <t>WINC0024368</t>
  </si>
  <si>
    <t>WINC0024367</t>
  </si>
  <si>
    <t>WINC0024366</t>
  </si>
  <si>
    <t>WINC0024365</t>
  </si>
  <si>
    <t>WINC0024364</t>
  </si>
  <si>
    <t>WINC0024363</t>
  </si>
  <si>
    <t>WINC0024362</t>
  </si>
  <si>
    <t>WINC0024361</t>
  </si>
  <si>
    <t>WINC0024360</t>
  </si>
  <si>
    <t>WINC0024359</t>
  </si>
  <si>
    <t>WINC0024358</t>
  </si>
  <si>
    <t>WINC0024357</t>
  </si>
  <si>
    <t>WINC0024354</t>
  </si>
  <si>
    <t>WINC0024353</t>
  </si>
  <si>
    <t>WINC0024352</t>
  </si>
  <si>
    <t>WINC0024351</t>
  </si>
  <si>
    <t>WINC0024350</t>
  </si>
  <si>
    <t>WINC0024349</t>
  </si>
  <si>
    <t>WINC0024346</t>
  </si>
  <si>
    <t>WINC0024292</t>
  </si>
  <si>
    <t>WINC0024257</t>
  </si>
  <si>
    <t>WINC0024462</t>
  </si>
  <si>
    <t>WINC0024461</t>
  </si>
  <si>
    <t>WINC0024460</t>
  </si>
  <si>
    <t>WINC0024459</t>
  </si>
  <si>
    <t>WINC0024458</t>
  </si>
  <si>
    <t>WINC0024457</t>
  </si>
  <si>
    <t>WINC0024456</t>
  </si>
  <si>
    <t>WINC0024455</t>
  </si>
  <si>
    <t>WINC0024454</t>
  </si>
  <si>
    <t>WINC0024453</t>
  </si>
  <si>
    <t>WINC0024451</t>
  </si>
  <si>
    <t>WINC0024450</t>
  </si>
  <si>
    <t>WINC0024449</t>
  </si>
  <si>
    <t>WINC0024448</t>
  </si>
  <si>
    <t>WINC0024447</t>
  </si>
  <si>
    <t>WINC0024446</t>
  </si>
  <si>
    <t>WINC0024445</t>
  </si>
  <si>
    <t>WINC0024444</t>
  </si>
  <si>
    <t>WINC0024443</t>
  </si>
  <si>
    <t>WINC0024442</t>
  </si>
  <si>
    <t>WINC0024441</t>
  </si>
  <si>
    <t>WINC0024440</t>
  </si>
  <si>
    <t>WINC0024439</t>
  </si>
  <si>
    <t>WINC0024438</t>
  </si>
  <si>
    <t>WINC0024437</t>
  </si>
  <si>
    <t>WINC0024436</t>
  </si>
  <si>
    <t>WINC0024435</t>
  </si>
  <si>
    <t>WINC0024433</t>
  </si>
  <si>
    <t>WINC0024431</t>
  </si>
  <si>
    <t>WINC0024430</t>
  </si>
  <si>
    <t>WINC0024429</t>
  </si>
  <si>
    <t>WINC0024428</t>
  </si>
  <si>
    <t>WINC0024427</t>
  </si>
  <si>
    <t>WINC0024426</t>
  </si>
  <si>
    <t>WINC0024425</t>
  </si>
  <si>
    <t>WINC0024424</t>
  </si>
  <si>
    <t>WINC0024422</t>
  </si>
  <si>
    <t>WINC0024421</t>
  </si>
  <si>
    <t>WINC0024420</t>
  </si>
  <si>
    <t>WINC0024418</t>
  </si>
  <si>
    <t>WINC0024416</t>
  </si>
  <si>
    <t>WINC0024415</t>
  </si>
  <si>
    <t>WINC0024414</t>
  </si>
  <si>
    <t>WINC0024413</t>
  </si>
  <si>
    <t>CIT.FR4WL.Virtualization.3rdL</t>
  </si>
  <si>
    <t>WINC0023988</t>
  </si>
  <si>
    <t>WINC0024407</t>
  </si>
  <si>
    <t>WINC0024463</t>
  </si>
  <si>
    <t>WINC0024464</t>
  </si>
  <si>
    <t>WINC0024465</t>
  </si>
  <si>
    <t>WINC0024466</t>
  </si>
  <si>
    <t>WINC0024467</t>
  </si>
  <si>
    <t>WINC0024468</t>
  </si>
  <si>
    <t>WINC0024469</t>
  </si>
  <si>
    <t>WINC0024470</t>
  </si>
  <si>
    <t>WINC0024471</t>
  </si>
  <si>
    <t>WINC0024474</t>
  </si>
  <si>
    <t>WINC0024475</t>
  </si>
  <si>
    <t>WINC0024476</t>
  </si>
  <si>
    <t>WINC0024477</t>
  </si>
  <si>
    <t>WINC0024479</t>
  </si>
  <si>
    <t>WINC0024481</t>
  </si>
  <si>
    <t>WINC0024482</t>
  </si>
  <si>
    <t>WINC0024483</t>
  </si>
  <si>
    <t>WINC0024484</t>
  </si>
  <si>
    <t>WINC0024485</t>
  </si>
  <si>
    <t>WINC0024486</t>
  </si>
  <si>
    <t>WINC0024487</t>
  </si>
  <si>
    <t>WINC0024488</t>
  </si>
  <si>
    <t>WINC0024489</t>
  </si>
  <si>
    <t>WINC0024490</t>
  </si>
  <si>
    <t>WINC0024491</t>
  </si>
  <si>
    <t>WINC0024492</t>
  </si>
  <si>
    <t>WINC0024493</t>
  </si>
  <si>
    <t>WINC0024494</t>
  </si>
  <si>
    <t>WINC0024495</t>
  </si>
  <si>
    <t>WINC0024496</t>
  </si>
  <si>
    <t>WINC0024497</t>
  </si>
  <si>
    <t>WINC0024498</t>
  </si>
  <si>
    <t>WINC0024499</t>
  </si>
  <si>
    <t>WINC0024501</t>
  </si>
  <si>
    <t>WINC0024503</t>
  </si>
  <si>
    <t>WINC0024505</t>
  </si>
  <si>
    <t>WINC0024506</t>
  </si>
  <si>
    <t>WINC0024509</t>
  </si>
  <si>
    <t>WINC0024510</t>
  </si>
  <si>
    <t>WINC0024283</t>
  </si>
  <si>
    <t>WINC0024305</t>
  </si>
  <si>
    <t>CIT.FR4WL.Workplace.WDWClient.L2</t>
  </si>
  <si>
    <t>WINC0024512</t>
  </si>
  <si>
    <t>WINC0024513</t>
  </si>
  <si>
    <t>WINC0024514</t>
  </si>
  <si>
    <t>WINC0024515</t>
  </si>
  <si>
    <t>WINC0024516</t>
  </si>
  <si>
    <t>WINC0024517</t>
  </si>
  <si>
    <t>WINC0024518</t>
  </si>
  <si>
    <t>WINC0024519</t>
  </si>
  <si>
    <t>WINC0024520</t>
  </si>
  <si>
    <t>WINC0024521</t>
  </si>
  <si>
    <t>WINC0024522</t>
  </si>
  <si>
    <t>WINC0024523</t>
  </si>
  <si>
    <t>WINC0024524</t>
  </si>
  <si>
    <t>WINC0024525</t>
  </si>
  <si>
    <t>WINC0024526</t>
  </si>
  <si>
    <t>WINC0024527</t>
  </si>
  <si>
    <t>WINC0024528</t>
  </si>
  <si>
    <t>WINC0024529</t>
  </si>
  <si>
    <t>WINC0024530</t>
  </si>
  <si>
    <t>WINC0024531</t>
  </si>
  <si>
    <t>WINC0024532</t>
  </si>
  <si>
    <t>WINC0024533</t>
  </si>
  <si>
    <t>WINC0024535</t>
  </si>
  <si>
    <t>WINC0024536</t>
  </si>
  <si>
    <t>WINC0024537</t>
  </si>
  <si>
    <t>WINC0024539</t>
  </si>
  <si>
    <t>WINC0024541</t>
  </si>
  <si>
    <t>WINC0024542</t>
  </si>
  <si>
    <t>WINC0024543</t>
  </si>
  <si>
    <t>WINC0024544</t>
  </si>
  <si>
    <t>WINC0024546</t>
  </si>
  <si>
    <t>WINC0024547</t>
  </si>
  <si>
    <t>WINC0024548</t>
  </si>
  <si>
    <t>WINC0024549</t>
  </si>
  <si>
    <t>WINC0024550</t>
  </si>
  <si>
    <t>WINC0024472</t>
  </si>
  <si>
    <t>WINC0024478</t>
  </si>
  <si>
    <t>WINC0024480</t>
  </si>
  <si>
    <t>WINC0024500</t>
  </si>
  <si>
    <t>WINC0024502</t>
  </si>
  <si>
    <t>CIT.FR4WL.Network.Proxy.L2</t>
  </si>
  <si>
    <t>WINC0024551</t>
  </si>
  <si>
    <t>WINC0024552</t>
  </si>
  <si>
    <t>WINC0024553</t>
  </si>
  <si>
    <t>WINC0024555</t>
  </si>
  <si>
    <t>WINC0024556</t>
  </si>
  <si>
    <t>WINC0024557</t>
  </si>
  <si>
    <t>WINC0024560</t>
  </si>
  <si>
    <t>WINC0024562</t>
  </si>
  <si>
    <t>WINC0024565</t>
  </si>
  <si>
    <t>WINC0024566</t>
  </si>
  <si>
    <t>WINC0024567</t>
  </si>
  <si>
    <t>WINC0024568</t>
  </si>
  <si>
    <t>WINC0024569</t>
  </si>
  <si>
    <t>WINC0024571</t>
  </si>
  <si>
    <t>WINC0024572</t>
  </si>
  <si>
    <t>WINC0024573</t>
  </si>
  <si>
    <t>WINC0024574</t>
  </si>
  <si>
    <t>WINC0024575</t>
  </si>
  <si>
    <t>WINC0024576</t>
  </si>
  <si>
    <t>WINC0024577</t>
  </si>
  <si>
    <t>WINC0024578</t>
  </si>
  <si>
    <t>WINC0024579</t>
  </si>
  <si>
    <t>WINC0024581</t>
  </si>
  <si>
    <t>WINC0024584</t>
  </si>
  <si>
    <t>WINC0024585</t>
  </si>
  <si>
    <t>WINC0024587</t>
  </si>
  <si>
    <t>WINC0024589</t>
  </si>
  <si>
    <t>WINC0024590</t>
  </si>
  <si>
    <t>WINC0024591</t>
  </si>
  <si>
    <t>WINC0024592</t>
  </si>
  <si>
    <t>WINC0024593</t>
  </si>
  <si>
    <t>WINC0024595</t>
  </si>
  <si>
    <t>WINC0024596</t>
  </si>
  <si>
    <t>ATF:C10163040</t>
  </si>
  <si>
    <t>ATF:C10299137</t>
  </si>
  <si>
    <t>ATF:C10304037</t>
  </si>
  <si>
    <t>ATF:C10307948</t>
  </si>
  <si>
    <t>ATF:C10310285</t>
  </si>
  <si>
    <t>ATF:C10312900</t>
  </si>
  <si>
    <t>ATF:C10316250</t>
  </si>
  <si>
    <t>ATF:C10365675</t>
  </si>
  <si>
    <t>ATF:C10375584</t>
  </si>
  <si>
    <t>ATF:C10388347</t>
  </si>
  <si>
    <t>ATF:C10390369</t>
  </si>
  <si>
    <t>ATF:C10397015</t>
  </si>
  <si>
    <t>ATF:C10400301</t>
  </si>
  <si>
    <t>ATF:C10400544</t>
  </si>
  <si>
    <t>ATF:C10430918</t>
  </si>
  <si>
    <t>ATF:C10431184</t>
  </si>
  <si>
    <t>ATF:C10432988</t>
  </si>
  <si>
    <t>ATF:C10433076</t>
  </si>
  <si>
    <t>ATF:C10435895</t>
  </si>
  <si>
    <t>ATF:C10444622</t>
  </si>
  <si>
    <t>ATF:C10446770</t>
  </si>
  <si>
    <t>ATF:C10449206</t>
  </si>
  <si>
    <t>ATF:C10450776</t>
  </si>
  <si>
    <t>ATF:C10454415</t>
  </si>
  <si>
    <t>ATF:C10461213</t>
  </si>
  <si>
    <t>ATF:C10461403</t>
  </si>
  <si>
    <t>ATF:C10475345</t>
  </si>
  <si>
    <t>ATF:C10475709</t>
  </si>
  <si>
    <t>ATF:C10478965</t>
  </si>
  <si>
    <t>ATF:C10484197</t>
  </si>
  <si>
    <t>ATF:C10496854</t>
  </si>
  <si>
    <t>ATF:C10532041</t>
  </si>
  <si>
    <t>ATF:C10536754</t>
  </si>
  <si>
    <t>ATF:C10544283</t>
  </si>
  <si>
    <t>ATF:C10556543</t>
  </si>
  <si>
    <t>ATF:C10559638</t>
  </si>
  <si>
    <t>ATF:C10559703</t>
  </si>
  <si>
    <t>ATF:C10564363</t>
  </si>
  <si>
    <t>ATF:C10603558</t>
  </si>
  <si>
    <t>ATF:C10604035</t>
  </si>
  <si>
    <t>ATF:C10604180</t>
  </si>
  <si>
    <t>ATF:C10610494</t>
  </si>
  <si>
    <t>ATF:C10616938</t>
  </si>
  <si>
    <t>ATF:C10619436</t>
  </si>
  <si>
    <t>ATF:C10619509</t>
  </si>
  <si>
    <t>ATF:C10620227</t>
  </si>
  <si>
    <t>ATF:C10620443</t>
  </si>
  <si>
    <t>ATF:C10623980</t>
  </si>
  <si>
    <t>ATF:C10638878</t>
  </si>
  <si>
    <t>ATF:C10644223</t>
  </si>
  <si>
    <t>ATF:C10644646</t>
  </si>
  <si>
    <t>ATF:C10655646</t>
  </si>
  <si>
    <t>ATF:C10659917</t>
  </si>
  <si>
    <t>ATF:C10664254</t>
  </si>
  <si>
    <t>ATF:C10667357</t>
  </si>
  <si>
    <t>ATF:C10667391</t>
  </si>
  <si>
    <t>ATF:C10694582</t>
  </si>
  <si>
    <t>ATF:C10694634</t>
  </si>
  <si>
    <t>ATF:C10694780</t>
  </si>
  <si>
    <t>ATF:C10706499</t>
  </si>
  <si>
    <t>ATF:C10719228</t>
  </si>
  <si>
    <t>ATF:C10724625</t>
  </si>
  <si>
    <t>ATF:C10730520</t>
  </si>
  <si>
    <t>ATF:C10732880</t>
  </si>
  <si>
    <t>ATF:C10739504</t>
  </si>
  <si>
    <t>ATF:C10747298</t>
  </si>
  <si>
    <t>ATF:C10748391</t>
  </si>
  <si>
    <t>ATF:C10788709</t>
  </si>
  <si>
    <t>ATF:C10793871</t>
  </si>
  <si>
    <t>ATF:C10803311</t>
  </si>
  <si>
    <t>ATF:C10806202</t>
  </si>
  <si>
    <t>ATF:C10819276</t>
  </si>
  <si>
    <t>ATF:C10820218</t>
  </si>
  <si>
    <t>ATF:C10820265</t>
  </si>
  <si>
    <t>ATF:C10843431</t>
  </si>
  <si>
    <t>ATF:C10867578</t>
  </si>
  <si>
    <t>ATF:C10875888</t>
  </si>
  <si>
    <t>ATF:C10876144</t>
  </si>
  <si>
    <t>ATF:C10876567</t>
  </si>
  <si>
    <t>ATF:C10877046</t>
  </si>
  <si>
    <t>ATF:C10877326</t>
  </si>
  <si>
    <t>ATF:C10877357</t>
  </si>
  <si>
    <t>ATF:C10880803</t>
  </si>
  <si>
    <t>ATF:C10880898</t>
  </si>
  <si>
    <t>ATF:C10882800</t>
  </si>
  <si>
    <t>ATF:C10892186</t>
  </si>
  <si>
    <t>ATF:C10904209</t>
  </si>
  <si>
    <t>ATF:C10920270</t>
  </si>
  <si>
    <t>ATF:C10932090</t>
  </si>
  <si>
    <t>ATF:C10934302</t>
  </si>
  <si>
    <t>ATF:C10939703</t>
  </si>
  <si>
    <t>ATF:C10948971</t>
  </si>
  <si>
    <t>ATF:C10957874</t>
  </si>
  <si>
    <t>ATF:C10962228</t>
  </si>
  <si>
    <t>ATF:C10965441</t>
  </si>
  <si>
    <t>ATF:C10970660</t>
  </si>
  <si>
    <t>ATF:C10971396</t>
  </si>
  <si>
    <t>ATF:C10971531</t>
  </si>
  <si>
    <t>ATF:C10971532</t>
  </si>
  <si>
    <t>ATF:C10977029</t>
  </si>
  <si>
    <t>ATF:C10977942</t>
  </si>
  <si>
    <t>ATF:C10978710</t>
  </si>
  <si>
    <t>ATF:C10978715</t>
  </si>
  <si>
    <t>ATF:C11005705</t>
  </si>
  <si>
    <t>ATF:C11053385</t>
  </si>
  <si>
    <t>ATF:C11077152</t>
  </si>
  <si>
    <t>ATF:C11099232</t>
  </si>
  <si>
    <t>ATF:C11127276</t>
  </si>
  <si>
    <t>ATF:C11127492</t>
  </si>
  <si>
    <t>ATF:C11149013</t>
  </si>
  <si>
    <t>ATF:C11149172</t>
  </si>
  <si>
    <t>ATF:C11149234</t>
  </si>
  <si>
    <t>ATF:C11152628</t>
  </si>
  <si>
    <t>ATF:C11153323</t>
  </si>
  <si>
    <t>ATF:C11163619</t>
  </si>
  <si>
    <t>ATF:C11163665</t>
  </si>
  <si>
    <t>ATF:C11163736</t>
  </si>
  <si>
    <t>ATF:C11178715</t>
  </si>
  <si>
    <t>ATF:C11191195</t>
  </si>
  <si>
    <t>ATF:C11212958</t>
  </si>
  <si>
    <t>ATF:C7149524</t>
  </si>
  <si>
    <t>ATF:C8631352</t>
  </si>
  <si>
    <t>ATF:C8758123</t>
  </si>
  <si>
    <t>ATF:C8901826</t>
  </si>
  <si>
    <t>ATF:C9244477</t>
  </si>
  <si>
    <t>ATF:C9367964</t>
  </si>
  <si>
    <t>ATF:C9615207</t>
  </si>
  <si>
    <t>ATF:C9781202</t>
  </si>
  <si>
    <t>ATF:C9789900</t>
  </si>
  <si>
    <t>ATF:C9974348</t>
  </si>
  <si>
    <t>ATF:I18090021</t>
  </si>
  <si>
    <t>ATF:I18111397</t>
  </si>
  <si>
    <t>ATF:I18119413</t>
  </si>
  <si>
    <t>ATF:I18124410</t>
  </si>
  <si>
    <t>ATF:I18128948</t>
  </si>
  <si>
    <t>ATF:I18146757</t>
  </si>
  <si>
    <t>ATF:I18148138</t>
  </si>
  <si>
    <t>ATF:I18148440</t>
  </si>
  <si>
    <t>ATF:I18150417</t>
  </si>
  <si>
    <t>ATF:I18158512</t>
  </si>
  <si>
    <t>ATF:I18159700</t>
  </si>
  <si>
    <t>ATF:I18172731</t>
  </si>
  <si>
    <t>ATF:I18174296</t>
  </si>
  <si>
    <t>ATF:I18175928</t>
  </si>
  <si>
    <t>Closed Satisfied</t>
  </si>
  <si>
    <t>Closed Invalid</t>
  </si>
  <si>
    <t>Closed Withdrawn by Atos</t>
  </si>
  <si>
    <t>On Hold - Clock Stopped Waiting for Requester Input</t>
  </si>
  <si>
    <t>Closed Withdrawn by Client</t>
  </si>
  <si>
    <t>Financial</t>
  </si>
  <si>
    <t>Security</t>
  </si>
  <si>
    <t>HR</t>
  </si>
  <si>
    <t>Change</t>
  </si>
  <si>
    <t>WINC0024582</t>
  </si>
  <si>
    <t>WINC0024597</t>
  </si>
  <si>
    <t>WINC0024598</t>
  </si>
  <si>
    <t>WINC0024599</t>
  </si>
  <si>
    <t>WINC0024600</t>
  </si>
  <si>
    <t>WINC0024601</t>
  </si>
  <si>
    <t>WINC0024602</t>
  </si>
  <si>
    <t>WINC0024603</t>
  </si>
  <si>
    <t>WINC0024604</t>
  </si>
  <si>
    <t>WINC0024607</t>
  </si>
  <si>
    <t>WINC0024608</t>
  </si>
  <si>
    <t>WINC0024609</t>
  </si>
  <si>
    <t>WINC0024610</t>
  </si>
  <si>
    <t>WINC0024612</t>
  </si>
  <si>
    <t>WINC0024613</t>
  </si>
  <si>
    <t>WINC0024614</t>
  </si>
  <si>
    <t>WINC0024616</t>
  </si>
  <si>
    <t>WINC0024617</t>
  </si>
  <si>
    <t>WINC0024618</t>
  </si>
  <si>
    <t>CIT.FR4WL.Legacy.Citrix.L2</t>
  </si>
  <si>
    <t>WINC0024621</t>
  </si>
  <si>
    <t>WINC0024622</t>
  </si>
  <si>
    <t>WINC0024624</t>
  </si>
  <si>
    <t>WINC0024625</t>
  </si>
  <si>
    <t>WINC0024627</t>
  </si>
  <si>
    <t>WINC0024628</t>
  </si>
  <si>
    <t>WINC0024629</t>
  </si>
  <si>
    <t>WINC0024630</t>
  </si>
  <si>
    <t>WINC0024631</t>
  </si>
  <si>
    <t>WINC0024632</t>
  </si>
  <si>
    <t>WINC0024633</t>
  </si>
  <si>
    <t>WINC0024634</t>
  </si>
  <si>
    <t>WINC0024635</t>
  </si>
  <si>
    <t>WINC0024636</t>
  </si>
  <si>
    <t>WINC0024637</t>
  </si>
  <si>
    <t>WINC0024639</t>
  </si>
  <si>
    <t>WINC0024641</t>
  </si>
  <si>
    <t>WINC0024642</t>
  </si>
  <si>
    <t>WINC0024643</t>
  </si>
  <si>
    <t>WINC0024644</t>
  </si>
  <si>
    <t>WINC0024645</t>
  </si>
  <si>
    <t>WINC0024646</t>
  </si>
  <si>
    <t>WINC0024647</t>
  </si>
  <si>
    <t>WINC0024648</t>
  </si>
  <si>
    <t>WINC0024649</t>
  </si>
  <si>
    <t>WINC0024650</t>
  </si>
  <si>
    <t>WINC0024651</t>
  </si>
  <si>
    <t>WINC0024652</t>
  </si>
  <si>
    <t>WINC0024654</t>
  </si>
  <si>
    <t>WINC0024655</t>
  </si>
  <si>
    <t>WINC0024656</t>
  </si>
  <si>
    <t>WINC0024657</t>
  </si>
  <si>
    <t>WINC0024658</t>
  </si>
  <si>
    <t>WINC0024659</t>
  </si>
  <si>
    <t>WINC0024663</t>
  </si>
  <si>
    <t>WINC0024664</t>
  </si>
  <si>
    <t>WINC0024665</t>
  </si>
  <si>
    <t>WINC0024668</t>
  </si>
  <si>
    <t>WINC0024669</t>
  </si>
  <si>
    <t>WINC0024670</t>
  </si>
  <si>
    <t>WINC0024671</t>
  </si>
  <si>
    <t>WINC0024672</t>
  </si>
  <si>
    <t>WINC0024673</t>
  </si>
  <si>
    <t>WINC0024731</t>
  </si>
  <si>
    <t>WINC0024730</t>
  </si>
  <si>
    <t>WINC0024728</t>
  </si>
  <si>
    <t>WINC0024727</t>
  </si>
  <si>
    <t>WINC0024726</t>
  </si>
  <si>
    <t>WINC0024725</t>
  </si>
  <si>
    <t>WINC0024724</t>
  </si>
  <si>
    <t>WINC0024723</t>
  </si>
  <si>
    <t>WINC0024720</t>
  </si>
  <si>
    <t>WINC0024719</t>
  </si>
  <si>
    <t>WINC0024718</t>
  </si>
  <si>
    <t>WINC0024717</t>
  </si>
  <si>
    <t>WINC0024716</t>
  </si>
  <si>
    <t>WINC0024715</t>
  </si>
  <si>
    <t>WINC0024713</t>
  </si>
  <si>
    <t>WINC0024712</t>
  </si>
  <si>
    <t>WINC0024711</t>
  </si>
  <si>
    <t>WINC0024710</t>
  </si>
  <si>
    <t>WINC0024709</t>
  </si>
  <si>
    <t>WINC0024708</t>
  </si>
  <si>
    <t>WINC0024707</t>
  </si>
  <si>
    <t>WINC0024706</t>
  </si>
  <si>
    <t>WINC0024705</t>
  </si>
  <si>
    <t>WINC0024704</t>
  </si>
  <si>
    <t>WINC0024703</t>
  </si>
  <si>
    <t>WINC0024702</t>
  </si>
  <si>
    <t>WINC0024701</t>
  </si>
  <si>
    <t>WINC0024700</t>
  </si>
  <si>
    <t>WINC0024699</t>
  </si>
  <si>
    <t>WINC0024698</t>
  </si>
  <si>
    <t>WINC0024697</t>
  </si>
  <si>
    <t>WINC0024696</t>
  </si>
  <si>
    <t>WINC0024695</t>
  </si>
  <si>
    <t>WINC0024694</t>
  </si>
  <si>
    <t>WINC0024693</t>
  </si>
  <si>
    <t>WINC0024692</t>
  </si>
  <si>
    <t>WINC0024691</t>
  </si>
  <si>
    <t>WINC0024690</t>
  </si>
  <si>
    <t>WINC0024689</t>
  </si>
  <si>
    <t>WINC0024687</t>
  </si>
  <si>
    <t>WINC0024686</t>
  </si>
  <si>
    <t>WINC0024685</t>
  </si>
  <si>
    <t>WINC0024684</t>
  </si>
  <si>
    <t>WINC0024683</t>
  </si>
  <si>
    <t>WINC0024682</t>
  </si>
  <si>
    <t>WINC0024681</t>
  </si>
  <si>
    <t>WINC0024680</t>
  </si>
  <si>
    <t>WINC0024679</t>
  </si>
  <si>
    <t>WINC0024678</t>
  </si>
  <si>
    <t>WINC0024677</t>
  </si>
  <si>
    <t>WINC0024676</t>
  </si>
  <si>
    <t>WINC0024675</t>
  </si>
  <si>
    <t>WINC0024674</t>
  </si>
  <si>
    <t>WINC0023813</t>
  </si>
  <si>
    <t>Ticket Closed</t>
  </si>
  <si>
    <t>WINC0024774</t>
  </si>
  <si>
    <t>WINC0024773</t>
  </si>
  <si>
    <t>WINC0024771</t>
  </si>
  <si>
    <t>WINC0024770</t>
  </si>
  <si>
    <t>WINC0024768</t>
  </si>
  <si>
    <t>WINC0024767</t>
  </si>
  <si>
    <t>WINC0024766</t>
  </si>
  <si>
    <t>WINC0024765</t>
  </si>
  <si>
    <t>WINC0024764</t>
  </si>
  <si>
    <t>WINC0024763</t>
  </si>
  <si>
    <t>WINC0024762</t>
  </si>
  <si>
    <t>WINC0024761</t>
  </si>
  <si>
    <t>WINC0024760</t>
  </si>
  <si>
    <t>WINC0024759</t>
  </si>
  <si>
    <t>WINC0024758</t>
  </si>
  <si>
    <t>WINC0024757</t>
  </si>
  <si>
    <t>WINC0024756</t>
  </si>
  <si>
    <t>WINC0024755</t>
  </si>
  <si>
    <t>WINC0024754</t>
  </si>
  <si>
    <t>WINC0024753</t>
  </si>
  <si>
    <t>WINC0024751</t>
  </si>
  <si>
    <t>WINC0024750</t>
  </si>
  <si>
    <t>WINC0024747</t>
  </si>
  <si>
    <t>WINC0024746</t>
  </si>
  <si>
    <t>WINC0024745</t>
  </si>
  <si>
    <t>WINC0024744</t>
  </si>
  <si>
    <t>WINC0024743</t>
  </si>
  <si>
    <t>WINC0024742</t>
  </si>
  <si>
    <t>WINC0024741</t>
  </si>
  <si>
    <t>WINC0024740</t>
  </si>
  <si>
    <t>WINC0024739</t>
  </si>
  <si>
    <t>WINC0024738</t>
  </si>
  <si>
    <t>WINC0024737</t>
  </si>
  <si>
    <t>WINC0024736</t>
  </si>
  <si>
    <t>WINC0024734</t>
  </si>
  <si>
    <t>WINC0024733</t>
  </si>
  <si>
    <t>WINC0024732</t>
  </si>
  <si>
    <t>WINC0024817</t>
  </si>
  <si>
    <t>WINC0024812</t>
  </si>
  <si>
    <t>WINC0024811</t>
  </si>
  <si>
    <t>WINC0024810</t>
  </si>
  <si>
    <t>WINC0024809</t>
  </si>
  <si>
    <t>WINC0024808</t>
  </si>
  <si>
    <t>WINC0024807</t>
  </si>
  <si>
    <t>WINC0024806</t>
  </si>
  <si>
    <t>WINC0024805</t>
  </si>
  <si>
    <t>WINC0024804</t>
  </si>
  <si>
    <t>WINC0024803</t>
  </si>
  <si>
    <t>WINC0024802</t>
  </si>
  <si>
    <t>WINC0024801</t>
  </si>
  <si>
    <t>WINC0024800</t>
  </si>
  <si>
    <t>WINC0024799</t>
  </si>
  <si>
    <t>WINC0024798</t>
  </si>
  <si>
    <t>WINC0024797</t>
  </si>
  <si>
    <t>WINC0024796</t>
  </si>
  <si>
    <t>WINC0024792</t>
  </si>
  <si>
    <t>WINC0024790</t>
  </si>
  <si>
    <t>WINC0024788</t>
  </si>
  <si>
    <t>WINC0024787</t>
  </si>
  <si>
    <t>WINC0024786</t>
  </si>
  <si>
    <t>WINC0024785</t>
  </si>
  <si>
    <t>WINC0024784</t>
  </si>
  <si>
    <t>WINC0024783</t>
  </si>
  <si>
    <t>WINC0024782</t>
  </si>
  <si>
    <t>WINC0024781</t>
  </si>
  <si>
    <t>WINC0024780</t>
  </si>
  <si>
    <t>WINC0024779</t>
  </si>
  <si>
    <t>WINC0024778</t>
  </si>
  <si>
    <t>WINC0024777</t>
  </si>
  <si>
    <t>WINC0024776</t>
  </si>
  <si>
    <t>WINC0024775</t>
  </si>
  <si>
    <t>WINC0023609</t>
  </si>
  <si>
    <t>WINC0024884</t>
  </si>
  <si>
    <t>WINC0024882</t>
  </si>
  <si>
    <t>WINC0024881</t>
  </si>
  <si>
    <t>WINC0024880</t>
  </si>
  <si>
    <t>WINC0024879</t>
  </si>
  <si>
    <t>WINC0024878</t>
  </si>
  <si>
    <t>WINC0024877</t>
  </si>
  <si>
    <t>WINC0024876</t>
  </si>
  <si>
    <t>WINC0024874</t>
  </si>
  <si>
    <t>WINC0024873</t>
  </si>
  <si>
    <t>WINC0024872</t>
  </si>
  <si>
    <t>WINC0024870</t>
  </si>
  <si>
    <t>WINC0024869</t>
  </si>
  <si>
    <t>WINC0024868</t>
  </si>
  <si>
    <t>WINC0024867</t>
  </si>
  <si>
    <t>WINC0024866</t>
  </si>
  <si>
    <t>WINC0024865</t>
  </si>
  <si>
    <t>WINC0024864</t>
  </si>
  <si>
    <t>WINC0024863</t>
  </si>
  <si>
    <t>WINC0024862</t>
  </si>
  <si>
    <t>WINC0024861</t>
  </si>
  <si>
    <t>WINC0024860</t>
  </si>
  <si>
    <t>WINC0024859</t>
  </si>
  <si>
    <t>WINC0024858</t>
  </si>
  <si>
    <t>WINC0024857</t>
  </si>
  <si>
    <t>WINC0024856</t>
  </si>
  <si>
    <t>WINC0024855</t>
  </si>
  <si>
    <t>WINC0024853</t>
  </si>
  <si>
    <t>WINC0024852</t>
  </si>
  <si>
    <t>WINC0024851</t>
  </si>
  <si>
    <t>WINC0024850</t>
  </si>
  <si>
    <t>WINC0024849</t>
  </si>
  <si>
    <t>WINC0024848</t>
  </si>
  <si>
    <t>WINC0024846</t>
  </si>
  <si>
    <t>WINC0024845</t>
  </si>
  <si>
    <t>WINC0024844</t>
  </si>
  <si>
    <t>WINC0024843</t>
  </si>
  <si>
    <t>WINC0024842</t>
  </si>
  <si>
    <t>WINC0024841</t>
  </si>
  <si>
    <t>WINC0024840</t>
  </si>
  <si>
    <t>WINC0024839</t>
  </si>
  <si>
    <t>WINC0024838</t>
  </si>
  <si>
    <t>WINC0024837</t>
  </si>
  <si>
    <t>WINC0024836</t>
  </si>
  <si>
    <t>WINC0024835</t>
  </si>
  <si>
    <t>WINC0024834</t>
  </si>
  <si>
    <t>WINC0024833</t>
  </si>
  <si>
    <t>WINC0024831</t>
  </si>
  <si>
    <t>WINC0024830</t>
  </si>
  <si>
    <t>WINC0024829</t>
  </si>
  <si>
    <t>WINC0024827</t>
  </si>
  <si>
    <t>WINC0024826</t>
  </si>
  <si>
    <t>WINC0024825</t>
  </si>
  <si>
    <t>WINC0024824</t>
  </si>
  <si>
    <t>WINC0024823</t>
  </si>
  <si>
    <t>WINC0024821</t>
  </si>
  <si>
    <t>WINC0024820</t>
  </si>
  <si>
    <t>WINC0024819</t>
  </si>
  <si>
    <t>WINC0024818</t>
  </si>
  <si>
    <t>WINC0024722</t>
  </si>
  <si>
    <t>WINC0025007</t>
  </si>
  <si>
    <t>WINC0025006</t>
  </si>
  <si>
    <t>WINC0025005</t>
  </si>
  <si>
    <t>WINC0025004</t>
  </si>
  <si>
    <t>WINC0025003</t>
  </si>
  <si>
    <t>WINC0025000</t>
  </si>
  <si>
    <t>WINC0024999</t>
  </si>
  <si>
    <t>WINC0024998</t>
  </si>
  <si>
    <t>WINC0024997</t>
  </si>
  <si>
    <t>WINC0024996</t>
  </si>
  <si>
    <t>WINC0024995</t>
  </si>
  <si>
    <t>WINC0024992</t>
  </si>
  <si>
    <t>WINC0024991</t>
  </si>
  <si>
    <t>WINC0024989</t>
  </si>
  <si>
    <t>WINC0024988</t>
  </si>
  <si>
    <t>WINC0024987</t>
  </si>
  <si>
    <t>WINC0024986</t>
  </si>
  <si>
    <t>WINC0024985</t>
  </si>
  <si>
    <t>WINC0024984</t>
  </si>
  <si>
    <t>WINC0024982</t>
  </si>
  <si>
    <t>WINC0024980</t>
  </si>
  <si>
    <t>WINC0024979</t>
  </si>
  <si>
    <t>WINC0024978</t>
  </si>
  <si>
    <t>WINC0024977</t>
  </si>
  <si>
    <t>WINC0024976</t>
  </si>
  <si>
    <t>WINC0024975</t>
  </si>
  <si>
    <t>WINC0024974</t>
  </si>
  <si>
    <t>WINC0024972</t>
  </si>
  <si>
    <t>WINC0024971</t>
  </si>
  <si>
    <t>WINC0024970</t>
  </si>
  <si>
    <t>WINC0024969</t>
  </si>
  <si>
    <t>WINC0024968</t>
  </si>
  <si>
    <t>WINC0024966</t>
  </si>
  <si>
    <t>WINC0024965</t>
  </si>
  <si>
    <t>WINC0024963</t>
  </si>
  <si>
    <t>WINC0024962</t>
  </si>
  <si>
    <t>WINC0024961</t>
  </si>
  <si>
    <t>WINC0024960</t>
  </si>
  <si>
    <t>WINC0024959</t>
  </si>
  <si>
    <t>WINC0024958</t>
  </si>
  <si>
    <t>WINC0024957</t>
  </si>
  <si>
    <t>WINC0024955</t>
  </si>
  <si>
    <t>WINC0024956</t>
  </si>
  <si>
    <t>WINC0024953</t>
  </si>
  <si>
    <t>WINC0024952</t>
  </si>
  <si>
    <t>WINC0024951</t>
  </si>
  <si>
    <t>WINC0024949</t>
  </si>
  <si>
    <t>WINC0024948</t>
  </si>
  <si>
    <t>WINC0024947</t>
  </si>
  <si>
    <t>WINC0024946</t>
  </si>
  <si>
    <t>WINC0024944</t>
  </si>
  <si>
    <t>WINC0024943</t>
  </si>
  <si>
    <t>WINC0024942</t>
  </si>
  <si>
    <t>WINC0024941</t>
  </si>
  <si>
    <t>WINC0024940</t>
  </si>
  <si>
    <t>WINC0024939</t>
  </si>
  <si>
    <t>WINC0024938</t>
  </si>
  <si>
    <t>WINC0024937</t>
  </si>
  <si>
    <t>WINC0024936</t>
  </si>
  <si>
    <t>WINC0024935</t>
  </si>
  <si>
    <t>WINC0024934</t>
  </si>
  <si>
    <t>WINC0024933</t>
  </si>
  <si>
    <t>WINC0024932</t>
  </si>
  <si>
    <t>WINC0024931</t>
  </si>
  <si>
    <t>WINC0024930</t>
  </si>
  <si>
    <t>WINC0024929</t>
  </si>
  <si>
    <t>WINC0024928</t>
  </si>
  <si>
    <t>WINC0024927</t>
  </si>
  <si>
    <t>WINC0024926</t>
  </si>
  <si>
    <t>WINC0024925</t>
  </si>
  <si>
    <t>WINC0024923</t>
  </si>
  <si>
    <t>WINC0024922</t>
  </si>
  <si>
    <t>WINC0024921</t>
  </si>
  <si>
    <t>WINC0024919</t>
  </si>
  <si>
    <t>WINC0024918</t>
  </si>
  <si>
    <t>WINC0024915</t>
  </si>
  <si>
    <t>WINC0024914</t>
  </si>
  <si>
    <t>WINC0024913</t>
  </si>
  <si>
    <t>WINC0024912</t>
  </si>
  <si>
    <t>WINC0024911</t>
  </si>
  <si>
    <t>WINC0024910</t>
  </si>
  <si>
    <t>WINC0024908</t>
  </si>
  <si>
    <t>WINC0024907</t>
  </si>
  <si>
    <t>WINC0024906</t>
  </si>
  <si>
    <t>WINC0024905</t>
  </si>
  <si>
    <t>WINC0024904</t>
  </si>
  <si>
    <t>WINC0024902</t>
  </si>
  <si>
    <t>WINC0024900</t>
  </si>
  <si>
    <t>WINC0024899</t>
  </si>
  <si>
    <t>WINC0024898</t>
  </si>
  <si>
    <t>WINC0024897</t>
  </si>
  <si>
    <t>WINC0024896</t>
  </si>
  <si>
    <t>WINC0024895</t>
  </si>
  <si>
    <t>WINC0024894</t>
  </si>
  <si>
    <t>WINC0024893</t>
  </si>
  <si>
    <t>WINC0024892</t>
  </si>
  <si>
    <t>WINC0024891</t>
  </si>
  <si>
    <t>WINC0024890</t>
  </si>
  <si>
    <t>WINC0024889</t>
  </si>
  <si>
    <t>WINC0024888</t>
  </si>
  <si>
    <t>WINC0024887</t>
  </si>
  <si>
    <t>WINC0024886</t>
  </si>
  <si>
    <t>WINC0024588</t>
  </si>
  <si>
    <t>WINC0025095</t>
  </si>
  <si>
    <t>WINC0025094</t>
  </si>
  <si>
    <t>WINC0025092</t>
  </si>
  <si>
    <t>WINC0025091</t>
  </si>
  <si>
    <t>WINC0025090</t>
  </si>
  <si>
    <t>WINC0025089</t>
  </si>
  <si>
    <t>WINC0025088</t>
  </si>
  <si>
    <t>WINC0025087</t>
  </si>
  <si>
    <t>WINC0025086</t>
  </si>
  <si>
    <t>WINC0025085</t>
  </si>
  <si>
    <t>WINC0025084</t>
  </si>
  <si>
    <t>WINC0025083</t>
  </si>
  <si>
    <t>WINC0025081</t>
  </si>
  <si>
    <t>WINC0025080</t>
  </si>
  <si>
    <t>WINC0025079</t>
  </si>
  <si>
    <t>WINC0025078</t>
  </si>
  <si>
    <t>WINC0025077</t>
  </si>
  <si>
    <t>WINC0025076</t>
  </si>
  <si>
    <t>WINC0025074</t>
  </si>
  <si>
    <t>WINC0025073</t>
  </si>
  <si>
    <t>WINC0025072</t>
  </si>
  <si>
    <t>WINC0025071</t>
  </si>
  <si>
    <t>WINC0025069</t>
  </si>
  <si>
    <t>WINC0025068</t>
  </si>
  <si>
    <t>WINC0025067</t>
  </si>
  <si>
    <t>WINC0025066</t>
  </si>
  <si>
    <t>WINC0025065</t>
  </si>
  <si>
    <t>WINC0025064</t>
  </si>
  <si>
    <t>WINC0025063</t>
  </si>
  <si>
    <t>WINC0025062</t>
  </si>
  <si>
    <t>WINC0025061</t>
  </si>
  <si>
    <t>WINC0025060</t>
  </si>
  <si>
    <t>WINC0025059</t>
  </si>
  <si>
    <t>WINC0025058</t>
  </si>
  <si>
    <t>WINC0025057</t>
  </si>
  <si>
    <t>WINC0025056</t>
  </si>
  <si>
    <t>WINC0025055</t>
  </si>
  <si>
    <t>WINC0025054</t>
  </si>
  <si>
    <t>WINC0025053</t>
  </si>
  <si>
    <t>WINC0025052</t>
  </si>
  <si>
    <t>WINC0025051</t>
  </si>
  <si>
    <t>WINC0025049</t>
  </si>
  <si>
    <t>WINC0025048</t>
  </si>
  <si>
    <t>WINC0025047</t>
  </si>
  <si>
    <t>WINC0025045</t>
  </si>
  <si>
    <t>WINC0025044</t>
  </si>
  <si>
    <t>WINC0025043</t>
  </si>
  <si>
    <t>WINC0025042</t>
  </si>
  <si>
    <t>WINC0025041</t>
  </si>
  <si>
    <t>WINC0025040</t>
  </si>
  <si>
    <t>WINC0025039</t>
  </si>
  <si>
    <t>WINC0025038</t>
  </si>
  <si>
    <t>WINC0025037</t>
  </si>
  <si>
    <t>WINC0025036</t>
  </si>
  <si>
    <t>WINC0025035</t>
  </si>
  <si>
    <t>WINC0025034</t>
  </si>
  <si>
    <t>WINC0025033</t>
  </si>
  <si>
    <t>WINC0025032</t>
  </si>
  <si>
    <t>WINC0025031</t>
  </si>
  <si>
    <t>WINC0025030</t>
  </si>
  <si>
    <t>WINC0025029</t>
  </si>
  <si>
    <t>WINC0025028</t>
  </si>
  <si>
    <t>WINC0025027</t>
  </si>
  <si>
    <t>WINC0025026</t>
  </si>
  <si>
    <t>WINC0025025</t>
  </si>
  <si>
    <t>WINC0025023</t>
  </si>
  <si>
    <t>WINC0025022</t>
  </si>
  <si>
    <t>WINC0025020</t>
  </si>
  <si>
    <t>WINC0025019</t>
  </si>
  <si>
    <t>WINC0025015</t>
  </si>
  <si>
    <t>WINC0025014</t>
  </si>
  <si>
    <t>WINC0025013</t>
  </si>
  <si>
    <t>WINC0025012</t>
  </si>
  <si>
    <t>WINC0025011</t>
  </si>
  <si>
    <t>WINC0025009</t>
  </si>
  <si>
    <t>WINC0024924</t>
  </si>
  <si>
    <t>WINC0024920</t>
  </si>
  <si>
    <t>WINC0024903</t>
  </si>
  <si>
    <t xml:space="preserve"> State</t>
  </si>
  <si>
    <t xml:space="preserve"> assignement Group</t>
  </si>
  <si>
    <t xml:space="preserve"> Groups</t>
  </si>
  <si>
    <t>CHG0009566</t>
  </si>
  <si>
    <t>WINC0025177</t>
  </si>
  <si>
    <t>WINC0025176</t>
  </si>
  <si>
    <t>WINC0025175</t>
  </si>
  <si>
    <t>WINC0025174</t>
  </si>
  <si>
    <t>WINC0025173</t>
  </si>
  <si>
    <t>WINC0025172</t>
  </si>
  <si>
    <t>WINC0025171</t>
  </si>
  <si>
    <t>WINC0025170</t>
  </si>
  <si>
    <t>WINC0025169</t>
  </si>
  <si>
    <t>WINC0025168</t>
  </si>
  <si>
    <t>WINC0025167</t>
  </si>
  <si>
    <t>WINC0025165</t>
  </si>
  <si>
    <t>WINC0025164</t>
  </si>
  <si>
    <t>WINC0025163</t>
  </si>
  <si>
    <t>WINC0025162</t>
  </si>
  <si>
    <t>WINC0025161</t>
  </si>
  <si>
    <t>WINC0025160</t>
  </si>
  <si>
    <t>WINC0025159</t>
  </si>
  <si>
    <t>WINC0025158</t>
  </si>
  <si>
    <t>WINC0025157</t>
  </si>
  <si>
    <t>WINC0025156</t>
  </si>
  <si>
    <t>WINC0025155</t>
  </si>
  <si>
    <t>WINC0025154</t>
  </si>
  <si>
    <t>WINC0025153</t>
  </si>
  <si>
    <t>WINC0025152</t>
  </si>
  <si>
    <t>WINC0025151</t>
  </si>
  <si>
    <t>WINC0025149</t>
  </si>
  <si>
    <t>WINC0025148</t>
  </si>
  <si>
    <t>WINC0025147</t>
  </si>
  <si>
    <t>WINC0025146</t>
  </si>
  <si>
    <t>WINC0025144</t>
  </si>
  <si>
    <t>WINC0025143</t>
  </si>
  <si>
    <t>WINC0025142</t>
  </si>
  <si>
    <t>WINC0025141</t>
  </si>
  <si>
    <t>WINC0025140</t>
  </si>
  <si>
    <t>WINC0025139</t>
  </si>
  <si>
    <t>WINC0025138</t>
  </si>
  <si>
    <t>WINC0025137</t>
  </si>
  <si>
    <t>WINC0025136</t>
  </si>
  <si>
    <t>WINC0025135</t>
  </si>
  <si>
    <t>WINC0025134</t>
  </si>
  <si>
    <t>WINC0025131</t>
  </si>
  <si>
    <t>WINC0025130</t>
  </si>
  <si>
    <t>WINC0025129</t>
  </si>
  <si>
    <t>WINC0025128</t>
  </si>
  <si>
    <t>WINC0025127</t>
  </si>
  <si>
    <t>WINC0025126</t>
  </si>
  <si>
    <t>WINC0025125</t>
  </si>
  <si>
    <t>WINC0025124</t>
  </si>
  <si>
    <t>WINC0025123</t>
  </si>
  <si>
    <t>WINC0025122</t>
  </si>
  <si>
    <t>WINC0025121</t>
  </si>
  <si>
    <t>WINC0025120</t>
  </si>
  <si>
    <t>WINC0025119</t>
  </si>
  <si>
    <t>WINC0025118</t>
  </si>
  <si>
    <t>WINC0025117</t>
  </si>
  <si>
    <t>WINC0025116</t>
  </si>
  <si>
    <t>WINC0025115</t>
  </si>
  <si>
    <t>WINC0025113</t>
  </si>
  <si>
    <t>WINC0025112</t>
  </si>
  <si>
    <t>WINC0025111</t>
  </si>
  <si>
    <t>WINC0025109</t>
  </si>
  <si>
    <t>WINC0025108</t>
  </si>
  <si>
    <t>WINC0025107</t>
  </si>
  <si>
    <t>WINC0025106</t>
  </si>
  <si>
    <t>WINC0025105</t>
  </si>
  <si>
    <t>WINC0025104</t>
  </si>
  <si>
    <t>WINC0025103</t>
  </si>
  <si>
    <t>WINC0025102</t>
  </si>
  <si>
    <t>WINC0025101</t>
  </si>
  <si>
    <t>WINC0025099</t>
  </si>
  <si>
    <t>WINC0025098</t>
  </si>
  <si>
    <t>WINC0025097</t>
  </si>
  <si>
    <t>WINC0025096</t>
  </si>
  <si>
    <t>WINC0025021</t>
  </si>
  <si>
    <t>WINC0024729</t>
  </si>
  <si>
    <t>DAS</t>
  </si>
  <si>
    <t>Logistic</t>
  </si>
  <si>
    <t>MyCareer</t>
  </si>
  <si>
    <t>BCM</t>
  </si>
  <si>
    <t>Middleware</t>
  </si>
  <si>
    <t>Clarity</t>
  </si>
  <si>
    <t>Learning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</si>
</sst>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\ hh:mm:ss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4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64" fontId="0" fillId="0" borderId="0" xfId="0" applyNumberFormat="1" applyAlignment="1">
      <alignment vertical="top"/>
    </xf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pivotButton="1"/>
    <xf numFmtId="0" fontId="1" fillId="0" borderId="0" xfId="0" applyFont="1" applyAlignment="1">
      <alignment horizontal="left"/>
    </xf>
    <xf numFmtId="0" fontId="0" fillId="0" borderId="0" xfId="0" pivotButton="1" applyAlignment="1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 vertical="center"/>
    </xf>
    <xf numFmtId="0" fontId="5" fillId="0" borderId="0" xfId="0" applyFont="1"/>
    <xf numFmtId="14" fontId="5" fillId="0" borderId="0" xfId="0" applyNumberFormat="1" applyFont="1"/>
    <xf numFmtId="0" fontId="1" fillId="0" borderId="0" xfId="0" applyFont="1" applyAlignment="1"/>
    <xf numFmtId="0" fontId="1" fillId="0" borderId="0" xfId="0" applyNumberFormat="1" applyFont="1" applyAlignment="1">
      <alignment horizontal="center" vertical="center"/>
    </xf>
    <xf numFmtId="0" fontId="0" fillId="0" borderId="0" xfId="0" pivotButton="1" applyAlignment="1">
      <alignment horizontal="left" vertical="center"/>
    </xf>
    <xf numFmtId="0" fontId="0" fillId="0" borderId="0" xfId="0" pivotButton="1" applyAlignment="1">
      <alignment horizontal="left" vertical="center" wrapText="1"/>
    </xf>
    <xf numFmtId="0" fontId="1" fillId="3" borderId="0" xfId="0" applyFont="1" applyFill="1"/>
    <xf numFmtId="0" fontId="1" fillId="0" borderId="0" xfId="0" applyFont="1"/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 wrapText="1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167">
    <dxf>
      <alignment wrapText="1" indent="0"/>
    </dxf>
    <dxf>
      <alignment wrapText="1" indent="0"/>
    </dxf>
    <dxf>
      <alignment wrapText="1" indent="0"/>
    </dxf>
    <dxf>
      <alignment wrapText="0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b/>
      </font>
    </dxf>
    <dxf>
      <alignment horizontal="center"/>
    </dxf>
    <dxf>
      <font>
        <b/>
      </font>
    </dxf>
    <dxf>
      <font>
        <b/>
      </font>
    </dxf>
    <dxf>
      <alignment horizontal="general" vertical="bottom" textRotation="0" wrapText="0" indent="0" justifyLastLine="0" shrinkToFit="0" readingOrder="0"/>
    </dxf>
    <dxf>
      <font>
        <b/>
      </font>
    </dxf>
    <dxf>
      <alignment wrapText="1" indent="0"/>
    </dxf>
    <dxf>
      <alignment wrapText="1" indent="0"/>
    </dxf>
    <dxf>
      <alignment wrapText="1" indent="0"/>
    </dxf>
    <dxf>
      <alignment wrapText="0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b/>
      </font>
    </dxf>
    <dxf>
      <alignment horizontal="center"/>
    </dxf>
    <dxf>
      <font>
        <b/>
      </font>
    </dxf>
    <dxf>
      <font>
        <b/>
      </font>
    </dxf>
    <dxf>
      <alignment horizontal="general" vertical="bottom" textRotation="0" wrapText="0" indent="0" justifyLastLine="0" shrinkToFit="0" readingOrder="0"/>
    </dxf>
    <dxf>
      <font>
        <b/>
      </font>
    </dxf>
    <dxf>
      <alignment wrapText="1" indent="0"/>
    </dxf>
    <dxf>
      <alignment wrapText="1" indent="0"/>
    </dxf>
    <dxf>
      <alignment wrapText="0"/>
    </dxf>
    <dxf>
      <alignment wrapText="0"/>
    </dxf>
    <dxf>
      <alignment wrapText="1"/>
    </dxf>
    <dxf>
      <alignment wrapText="1"/>
    </dxf>
    <dxf>
      <alignment wrapText="1"/>
    </dxf>
    <dxf>
      <alignment horizontal="center"/>
    </dxf>
    <dxf>
      <font>
        <b/>
      </font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left"/>
    </dxf>
    <dxf>
      <alignment horizontal="general" vertical="bottom" textRotation="0" wrapText="0" indent="0" justifyLastLine="0" shrinkToFit="0" readingOrder="0"/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vertical="center"/>
    </dxf>
    <dxf>
      <alignment wrapText="1"/>
    </dxf>
    <dxf>
      <alignment wrapText="1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wrapText="1" indent="0"/>
    </dxf>
    <dxf>
      <alignment wrapText="1" indent="0"/>
    </dxf>
    <dxf>
      <alignment wrapText="1" indent="0"/>
    </dxf>
    <dxf>
      <alignment wrapText="0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b/>
      </font>
    </dxf>
    <dxf>
      <alignment horizontal="center"/>
    </dxf>
    <dxf>
      <font>
        <b/>
      </font>
    </dxf>
    <dxf>
      <font>
        <b/>
      </font>
    </dxf>
    <dxf>
      <alignment horizontal="general" vertical="bottom" textRotation="0" wrapText="0" indent="0" justifyLastLine="0" shrinkToFit="0" readingOrder="0"/>
    </dxf>
    <dxf>
      <font>
        <b/>
      </font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alignment wrapText="1" indent="0"/>
    </dxf>
    <dxf>
      <alignment wrapText="1" indent="0"/>
    </dxf>
    <dxf>
      <alignment wrapText="1" indent="0"/>
    </dxf>
    <dxf>
      <alignment wrapText="0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b/>
      </font>
    </dxf>
    <dxf>
      <alignment horizontal="center"/>
    </dxf>
    <dxf>
      <font>
        <b/>
      </font>
    </dxf>
    <dxf>
      <font>
        <b/>
      </font>
    </dxf>
    <dxf>
      <alignment horizontal="general" vertical="bottom" textRotation="0" wrapText="0" indent="0" justifyLastLine="0" shrinkToFit="0" readingOrder="0"/>
    </dxf>
    <dxf>
      <font>
        <b/>
      </font>
    </dxf>
    <dxf>
      <alignment wrapText="1"/>
    </dxf>
    <dxf>
      <alignment wrapText="1"/>
    </dxf>
    <dxf>
      <alignment wrapText="1"/>
    </dxf>
    <dxf>
      <alignment horizontal="center"/>
    </dxf>
    <dxf>
      <font>
        <b/>
      </font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left"/>
    </dxf>
    <dxf>
      <alignment horizontal="general" vertical="bottom" textRotation="0" wrapText="0" indent="0" justifyLastLine="0" shrinkToFit="0" readingOrder="0"/>
    </dxf>
    <dxf>
      <font>
        <b/>
      </font>
    </dxf>
    <dxf>
      <font>
        <b/>
      </font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general"/>
    </dxf>
    <dxf>
      <alignment horizontal="center"/>
    </dxf>
    <dxf>
      <alignment vertical="center"/>
    </dxf>
    <dxf>
      <alignment wrapText="1"/>
    </dxf>
    <dxf>
      <alignment wrapText="1"/>
    </dxf>
    <dxf>
      <font>
        <b/>
      </font>
    </dxf>
    <dxf>
      <font>
        <b/>
      </font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horizontal="left"/>
    </dxf>
    <dxf>
      <font>
        <b/>
      </font>
    </dxf>
    <dxf>
      <font>
        <b/>
      </font>
    </dxf>
    <dxf>
      <font>
        <b/>
      </font>
    </dxf>
    <dxf>
      <alignment wrapText="1" indent="0"/>
    </dxf>
    <dxf>
      <alignment wrapText="1" indent="0"/>
    </dxf>
    <dxf>
      <alignment wrapText="1" indent="0"/>
    </dxf>
    <dxf>
      <alignment wrapText="0"/>
    </dxf>
    <dxf>
      <alignment wrapText="1"/>
    </dxf>
    <dxf>
      <alignment wrapText="1"/>
    </dxf>
    <dxf>
      <alignment vertical="center"/>
    </dxf>
    <dxf>
      <alignment vertical="center"/>
    </dxf>
    <dxf>
      <alignment horizontal="center"/>
    </dxf>
    <dxf>
      <alignment horizontal="center"/>
    </dxf>
    <dxf>
      <font>
        <sz val="10"/>
      </font>
    </dxf>
    <dxf>
      <font>
        <sz val="10"/>
      </font>
    </dxf>
    <dxf>
      <font>
        <b/>
      </font>
    </dxf>
    <dxf>
      <alignment horizontal="center"/>
    </dxf>
    <dxf>
      <font>
        <b/>
      </font>
    </dxf>
    <dxf>
      <font>
        <b/>
      </font>
    </dxf>
    <dxf>
      <alignment horizontal="general" vertical="bottom" textRotation="0" wrapText="0" indent="0" justifyLastLine="0" shrinkToFit="0" readingOrder="0"/>
    </dxf>
    <dxf>
      <font>
        <b/>
      </font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[report.xlsx]State per Group!Tableau croisé dynamique24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inBase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</c:pivotFmt>
      <c:pivotFmt>
        <c:idx val="16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</c:pivotFmt>
      <c:pivotFmt>
        <c:idx val="17"/>
        <c:spPr>
          <a:solidFill>
            <a:schemeClr val="accent5"/>
          </a:solidFill>
          <a:ln>
            <a:noFill/>
          </a:ln>
          <a:effectLst/>
        </c:spPr>
        <c:marker>
          <c:symbol val="none"/>
        </c:marker>
      </c:pivotFmt>
      <c:pivotFmt>
        <c:idx val="18"/>
        <c:spPr>
          <a:solidFill>
            <a:schemeClr val="accent6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2">
              <a:lumMod val="60000"/>
            </a:schemeClr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'State per Group'!$B$6:$B$7</c:f>
              <c:strCache>
                <c:ptCount val="1"/>
                <c:pt idx="0">
                  <c:v>In Progress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extLst>
              <c:ext xmlns:c16="http://schemas.microsoft.com/office/drawing/2014/chart" uri="{C3380CC4-5D6E-409C-BE32-E72D297353CC}">
                <c16:uniqueId val="{00000035-FEA4-4764-85C3-29D700BF63F2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'State per Group'!$A$8:$A$28</c:f>
              <c:strCache>
                <c:ptCount val="20"/>
                <c:pt idx="0">
                  <c:v>FR4WL.AppsMgmt.BCM</c:v>
                </c:pt>
                <c:pt idx="1">
                  <c:v>FR4WL.AppsMgmt.Clarity</c:v>
                </c:pt>
                <c:pt idx="2">
                  <c:v>FR4WL.AppsMgmt.Development</c:v>
                </c:pt>
                <c:pt idx="3">
                  <c:v>FR4WL.AppsMgmt.Financial</c:v>
                </c:pt>
                <c:pt idx="4">
                  <c:v>FR4WL.AppsMgmt.HR</c:v>
                </c:pt>
                <c:pt idx="5">
                  <c:v>FR4WL.AppsMgmt.Logistics</c:v>
                </c:pt>
                <c:pt idx="6">
                  <c:v>FR4WL.AppsMgmt.PARMA</c:v>
                </c:pt>
                <c:pt idx="7">
                  <c:v>FR4WL.AppsMgmt.Portal.DEV</c:v>
                </c:pt>
                <c:pt idx="8">
                  <c:v>FR4WL.AppsMgmt.Security</c:v>
                </c:pt>
                <c:pt idx="9">
                  <c:v>FR4WL.AppsMgmt.SRM</c:v>
                </c:pt>
                <c:pt idx="10">
                  <c:v>FR4WL.AppsMgmt.TimeAndExpense</c:v>
                </c:pt>
                <c:pt idx="11">
                  <c:v>FR4WL.Backup&amp;Restore</c:v>
                </c:pt>
                <c:pt idx="12">
                  <c:v>FR4WL.Infrastructure.AD.GlobalIT</c:v>
                </c:pt>
                <c:pt idx="13">
                  <c:v>FR4WL.SAP</c:v>
                </c:pt>
                <c:pt idx="14">
                  <c:v>FR4WL.Security.DAS</c:v>
                </c:pt>
                <c:pt idx="15">
                  <c:v>FR4WL.Security.DAS.WAC</c:v>
                </c:pt>
                <c:pt idx="16">
                  <c:v>WL.AppsMgmt.WL-Learning</c:v>
                </c:pt>
                <c:pt idx="17">
                  <c:v>WL.AppsMgmt.WL-MyCareer</c:v>
                </c:pt>
                <c:pt idx="18">
                  <c:v>WL.AppsMgmt.WL-Recruitment</c:v>
                </c:pt>
                <c:pt idx="19">
                  <c:v>WL.AppsMgmt.WL-Salesforce</c:v>
                </c:pt>
              </c:strCache>
            </c:strRef>
          </c:cat>
          <c:val>
            <c:numRef>
              <c:f>'State per Group'!$B$8:$B$28</c:f>
              <c:numCache>
                <c:formatCode>General</c:formatCode>
                <c:ptCount val="20"/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3">
                  <c:v>1</c:v>
                </c:pt>
                <c:pt idx="14">
                  <c:v>2</c:v>
                </c:pt>
                <c:pt idx="17">
                  <c:v>1</c:v>
                </c:pt>
                <c:pt idx="18">
                  <c:v>1</c:v>
                </c:pt>
                <c:pt idx="19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A4-4764-85C3-29D700BF63F2}"/>
            </c:ext>
          </c:extLst>
        </c:ser>
        <c:ser>
          <c:idx val="1"/>
          <c:order val="1"/>
          <c:tx>
            <c:strRef>
              <c:f>'State per Group'!$C$6:$C$7</c:f>
              <c:strCache>
                <c:ptCount val="1"/>
                <c:pt idx="0">
                  <c:v>On Hold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'State per Group'!$A$8:$A$28</c:f>
              <c:strCache>
                <c:ptCount val="20"/>
                <c:pt idx="0">
                  <c:v>FR4WL.AppsMgmt.BCM</c:v>
                </c:pt>
                <c:pt idx="1">
                  <c:v>FR4WL.AppsMgmt.Clarity</c:v>
                </c:pt>
                <c:pt idx="2">
                  <c:v>FR4WL.AppsMgmt.Development</c:v>
                </c:pt>
                <c:pt idx="3">
                  <c:v>FR4WL.AppsMgmt.Financial</c:v>
                </c:pt>
                <c:pt idx="4">
                  <c:v>FR4WL.AppsMgmt.HR</c:v>
                </c:pt>
                <c:pt idx="5">
                  <c:v>FR4WL.AppsMgmt.Logistics</c:v>
                </c:pt>
                <c:pt idx="6">
                  <c:v>FR4WL.AppsMgmt.PARMA</c:v>
                </c:pt>
                <c:pt idx="7">
                  <c:v>FR4WL.AppsMgmt.Portal.DEV</c:v>
                </c:pt>
                <c:pt idx="8">
                  <c:v>FR4WL.AppsMgmt.Security</c:v>
                </c:pt>
                <c:pt idx="9">
                  <c:v>FR4WL.AppsMgmt.SRM</c:v>
                </c:pt>
                <c:pt idx="10">
                  <c:v>FR4WL.AppsMgmt.TimeAndExpense</c:v>
                </c:pt>
                <c:pt idx="11">
                  <c:v>FR4WL.Backup&amp;Restore</c:v>
                </c:pt>
                <c:pt idx="12">
                  <c:v>FR4WL.Infrastructure.AD.GlobalIT</c:v>
                </c:pt>
                <c:pt idx="13">
                  <c:v>FR4WL.SAP</c:v>
                </c:pt>
                <c:pt idx="14">
                  <c:v>FR4WL.Security.DAS</c:v>
                </c:pt>
                <c:pt idx="15">
                  <c:v>FR4WL.Security.DAS.WAC</c:v>
                </c:pt>
                <c:pt idx="16">
                  <c:v>WL.AppsMgmt.WL-Learning</c:v>
                </c:pt>
                <c:pt idx="17">
                  <c:v>WL.AppsMgmt.WL-MyCareer</c:v>
                </c:pt>
                <c:pt idx="18">
                  <c:v>WL.AppsMgmt.WL-Recruitment</c:v>
                </c:pt>
                <c:pt idx="19">
                  <c:v>WL.AppsMgmt.WL-Salesforce</c:v>
                </c:pt>
              </c:strCache>
            </c:strRef>
          </c:cat>
          <c:val>
            <c:numRef>
              <c:f>'State per Group'!$C$8:$C$28</c:f>
              <c:numCache>
                <c:formatCode>General</c:formatCode>
                <c:ptCount val="20"/>
                <c:pt idx="0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9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2</c:v>
                </c:pt>
                <c:pt idx="14">
                  <c:v>5</c:v>
                </c:pt>
                <c:pt idx="15">
                  <c:v>2</c:v>
                </c:pt>
                <c:pt idx="16">
                  <c:v>6</c:v>
                </c:pt>
                <c:pt idx="17">
                  <c:v>3</c:v>
                </c:pt>
                <c:pt idx="18">
                  <c:v>1</c:v>
                </c:pt>
                <c:pt idx="19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4-38D6-44E8-8937-3E29393B4CE6}"/>
            </c:ext>
          </c:extLst>
        </c:ser>
        <c:ser>
          <c:idx val="2"/>
          <c:order val="2"/>
          <c:tx>
            <c:strRef>
              <c:f>'State per Group'!$D$6:$D$7</c:f>
              <c:strCache>
                <c:ptCount val="1"/>
                <c:pt idx="0">
                  <c:v>Pending Assignment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'State per Group'!$A$8:$A$28</c:f>
              <c:strCache>
                <c:ptCount val="20"/>
                <c:pt idx="0">
                  <c:v>FR4WL.AppsMgmt.BCM</c:v>
                </c:pt>
                <c:pt idx="1">
                  <c:v>FR4WL.AppsMgmt.Clarity</c:v>
                </c:pt>
                <c:pt idx="2">
                  <c:v>FR4WL.AppsMgmt.Development</c:v>
                </c:pt>
                <c:pt idx="3">
                  <c:v>FR4WL.AppsMgmt.Financial</c:v>
                </c:pt>
                <c:pt idx="4">
                  <c:v>FR4WL.AppsMgmt.HR</c:v>
                </c:pt>
                <c:pt idx="5">
                  <c:v>FR4WL.AppsMgmt.Logistics</c:v>
                </c:pt>
                <c:pt idx="6">
                  <c:v>FR4WL.AppsMgmt.PARMA</c:v>
                </c:pt>
                <c:pt idx="7">
                  <c:v>FR4WL.AppsMgmt.Portal.DEV</c:v>
                </c:pt>
                <c:pt idx="8">
                  <c:v>FR4WL.AppsMgmt.Security</c:v>
                </c:pt>
                <c:pt idx="9">
                  <c:v>FR4WL.AppsMgmt.SRM</c:v>
                </c:pt>
                <c:pt idx="10">
                  <c:v>FR4WL.AppsMgmt.TimeAndExpense</c:v>
                </c:pt>
                <c:pt idx="11">
                  <c:v>FR4WL.Backup&amp;Restore</c:v>
                </c:pt>
                <c:pt idx="12">
                  <c:v>FR4WL.Infrastructure.AD.GlobalIT</c:v>
                </c:pt>
                <c:pt idx="13">
                  <c:v>FR4WL.SAP</c:v>
                </c:pt>
                <c:pt idx="14">
                  <c:v>FR4WL.Security.DAS</c:v>
                </c:pt>
                <c:pt idx="15">
                  <c:v>FR4WL.Security.DAS.WAC</c:v>
                </c:pt>
                <c:pt idx="16">
                  <c:v>WL.AppsMgmt.WL-Learning</c:v>
                </c:pt>
                <c:pt idx="17">
                  <c:v>WL.AppsMgmt.WL-MyCareer</c:v>
                </c:pt>
                <c:pt idx="18">
                  <c:v>WL.AppsMgmt.WL-Recruitment</c:v>
                </c:pt>
                <c:pt idx="19">
                  <c:v>WL.AppsMgmt.WL-Salesforce</c:v>
                </c:pt>
              </c:strCache>
            </c:strRef>
          </c:cat>
          <c:val>
            <c:numRef>
              <c:f>'State per Group'!$D$8:$D$28</c:f>
              <c:numCache>
                <c:formatCode>General</c:formatCode>
                <c:ptCount val="20"/>
                <c:pt idx="1">
                  <c:v>1</c:v>
                </c:pt>
                <c:pt idx="3">
                  <c:v>1</c:v>
                </c:pt>
                <c:pt idx="8">
                  <c:v>1</c:v>
                </c:pt>
                <c:pt idx="10">
                  <c:v>2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5-38D6-44E8-8937-3E29393B4CE6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75"/>
        <c:overlap val="100"/>
        <c:axId val="785005216"/>
        <c:axId val="785004232"/>
      </c:barChart>
      <c:catAx>
        <c:axId val="785005216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004232"/>
        <c:crosses val="autoZero"/>
        <c:auto val="1"/>
        <c:lblAlgn val="ctr"/>
        <c:lblOffset val="100"/>
        <c:noMultiLvlLbl val="0"/>
      </c:catAx>
      <c:valAx>
        <c:axId val="7850042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8500521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l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476249</xdr:colOff>
      <xdr:row>0</xdr:row>
      <xdr:rowOff>0</xdr:rowOff>
    </xdr:from>
    <xdr:to>
      <xdr:col>13</xdr:col>
      <xdr:colOff>161924</xdr:colOff>
      <xdr:row>45</xdr:row>
      <xdr:rowOff>9526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BB00A074-6CD5-4D54-A2AC-656A37B150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aharra, ilhame" refreshedDate="44286.768803472223" createdVersion="6" refreshedVersion="6" minRefreshableVersion="3" recordCount="8449" xr:uid="{F4D2E2BF-6DBD-4B5A-9F68-44AE8719271B}">
  <cacheSource type="worksheet">
    <worksheetSource ref="A1:G1048576" sheet="Report Data 31 03"/>
  </cacheSource>
  <cacheFields count="14">
    <cacheField name="Number" numFmtId="0">
      <sharedItems containsBlank="1"/>
    </cacheField>
    <cacheField name="Assignment Group" numFmtId="0">
      <sharedItems containsBlank="1" count="97">
        <s v="FR4WL.AppsMgmt.Security"/>
        <s v="FR4WL.AppsMgmt.HR"/>
        <s v="FR4WL.AppsMgmt.Logistics"/>
        <s v="FR4WL.AppsMgmt.Financial"/>
        <s v="FR4WL.AppsMgmt.BCM"/>
        <s v="FR4WL.AppsMgmt.SRM"/>
        <s v="FR4WL.AppsMgmt.Clarity"/>
        <s v="FR4WL.AppsMgmt.TimeAndExpense"/>
        <s v="WL.AppsMgmt.WL-Recruitment"/>
        <s v="WL.AppsMgmt.WL-MyCareer"/>
        <s v="WL.AppsMgmt.WL-Arrow"/>
        <s v="FR4WL.ChangeMGMT.SMC"/>
        <s v="WL.AppsMgmt.WL-MyIncentive"/>
        <s v="FR4WL.AppsMgmt.PI"/>
        <s v="FR4WL.SAP"/>
        <s v="WL.AppsMgmt.WL-Learning"/>
        <s v="FR4WL.AppsMgmt.Portal.DEV"/>
        <s v="FR4WL.Security.DAS"/>
        <s v="FR4WL.Linux.2ndL"/>
        <s v="FR4WL.AppsMgmt.MyHR"/>
        <s v="FR4WL.AppsMgmt.Web.Middleware"/>
        <s v="FR4WL.Citrix.2ndL"/>
        <s v="FR4WL.Windows.2ndL"/>
        <s v="FR4WL.AppsMgmt.PARMA"/>
        <s v="FR4WL.AppsMgmt.Travel"/>
        <s v="FR4WL.AppsMgmt.Saperion"/>
        <s v="FR4WL.Infrastructure.AD.GlobalIT"/>
        <s v="FR4WL.Security.DAS.WAC"/>
        <s v="FR4WL.DCLAN.Firewall"/>
        <s v="FR4WL.AppsMgmt.Development"/>
        <s v="FR4WL.Storage.2ndL"/>
        <s v="FR4WL.Oracle.2ndL"/>
        <s v="FR4WL.Virtualization.3rdL"/>
        <s v="WL.AppsMgmt.WL-Salesforce"/>
        <s v="FR4WL.InfraMgmt.SMC"/>
        <s v="FR4WL.AppsMgmt.GITS.O2C-DEV"/>
        <s v="FR4WL.Infrastructure.PKI.Trustcenter.2nd"/>
        <s v="FR4WL.Backup&amp;Restore"/>
        <s v="FR4WL.DCLAN.2ndL"/>
        <s v="FR4WL.AppsMgmt.Interfaces"/>
        <s v="FR4WL.Security.AzureADC"/>
        <m/>
        <s v="CIT.FR4WL.SDM.WLSD.L4" u="1"/>
        <s v="CIT.FR4WL.Windows.2ndL" u="1"/>
        <s v="CIT.FR4WL.AppsMgmt.Clarity" u="1"/>
        <s v="CIT.FR4WL.Workplace.PrintingServices.L2" u="1"/>
        <s v="CIT.FR4WL.Workplace.WDWBYOD&amp;CompanyMobile.L2" u="1"/>
        <s v="CIT.FR4WL.Oracle.2ndL" u="1"/>
        <s v="CIT.FR4WL.Workplace.Teams.L2" u="1"/>
        <s v="CIT.FR4WL.Idn&amp;Sec.SSO.L2" u="1"/>
        <s v="CIT.FR4WL.AppsMgmt.HR" u="1"/>
        <s v="CIT.FR4WL.AppsMgmt.Travel" u="1"/>
        <s v="CIT.FR4WL.AppsMgmt.Development" u="1"/>
        <s v="CIT.FR4WL.AppsMgmt.Web.Middleware" u="1"/>
        <s v="CIT.FR4WL.AppsMgmt.IRIS" u="1"/>
        <s v="CIT.FR4WL.AppsMgmt.WL-MyCareer" u="1"/>
        <s v="CIT.FR4WL.RolloutProjects.Interfaces.L2" u="1"/>
        <s v="CIT.FR4WL.Workplace.WDWClient.L2" u="1"/>
        <s v="CIT.FR4WL.SpecSys.ARCOS" u="1"/>
        <s v="CIT.FR4WL.Linux.2ndL" u="1"/>
        <s v="CIT.FR4WL.SDM.WLSD.L2" u="1"/>
        <s v="CIT.FR4WL.Nessie.Interface.L2" u="1"/>
        <s v="CIT.FR4WL.AppsMgmt.Portal.DEV" u="1"/>
        <s v="CIT.FR4WL.AppsMgmt.Parma.3rd" u="1"/>
        <s v="CIT.FR4WL.AppsMgmt.Portal" u="1"/>
        <s v="CIT.FR4WL.MyWL.Career.Learning.L2" u="1"/>
        <s v="CIT.FR4WL.Reporting.IRIS" u="1"/>
        <s v="CIT.FR4WL.Workplace.MCD.L3" u="1"/>
        <s v="CIT.FR4WL.AppsMgmt.Security" u="1"/>
        <s v="CIT.FR4WL.Network.Firewall.L2" u="1"/>
        <s v="CIT.FR4WL.ServiceDesk" u="1"/>
        <s v="CIT.FR4WL.AppsMgmt.Saperion" u="1"/>
        <s v="CIT.FR4WL.AppsMgmt.PARMA" u="1"/>
        <s v="CIT.FR4WL.Network.Proxy.L2" u="1"/>
        <s v="CIT.FR4WL.Workplace.AD.L2" u="1"/>
        <s v="CIT.FR4WL.ServiceDesk.L2" u="1"/>
        <s v="CIT.FR4WL.Storage.2ndL" u="1"/>
        <s v="CIT.FR4WL.AppsMgmt.WL-Recruitment" u="1"/>
        <s v="CIT.FR4WL.AppsMgmt.TimeAndExpense" u="1"/>
        <s v="CIT.FR4WL.Workplace.OneDrive4Business.L2" u="1"/>
        <s v="CIT.FR4WL.AppsMgmt.Logistics" u="1"/>
        <s v="CIT.FR4WL.AppsMgmt.SRM" u="1"/>
        <s v="CIT.FR4WL.Idn&amp;Sec.PKI.L2" u="1"/>
        <s v="CIT.FR4WL.SAP" u="1"/>
        <s v="CIT.FR4WL.Idn&amp;Sec.DAS.L2" u="1"/>
        <s v="CIT.FR4WL.AppsMgmt.Sharepoint" u="1"/>
        <s v="CIT.FR4WL.O365.AccessMgt.MyWorkplace" u="1"/>
        <s v="CIT.FR4WL.Legacy.Citrix.L2" u="1"/>
        <s v="CIT.FR4WL.Network.DHCP.L2" u="1"/>
        <s v="CIT.FR4WL.Platform.Citrix.L2" u="1"/>
        <s v="CIT.FR4WL.Workplace.ExchangeOnline.L2" u="1"/>
        <s v="CIT.FR4WL.PSOD.Collaboration.2nd" u="1"/>
        <s v="CIT.FR4WL.Virtualization.3rdL" u="1"/>
        <s v="CIT.FR4WL.Network.F5Proxy.L2" u="1"/>
        <s v="CIT.FR4WL.AppsMgmt.WL-Learning" u="1"/>
        <s v="CIT.FR4WL.AppsMgmt.WL-MyIncentive" u="1"/>
        <s v="CIT.FR4WL.AppsMgmt.Financial" u="1"/>
      </sharedItems>
    </cacheField>
    <cacheField name="Priority" numFmtId="0">
      <sharedItems containsBlank="1"/>
    </cacheField>
    <cacheField name="State" numFmtId="0">
      <sharedItems containsBlank="1" count="24">
        <s v="Closed Satisfied"/>
        <s v="Closed Invalid"/>
        <s v="Closed Withdrawn by Atos"/>
        <s v="On Hold - Clock Stopped Waiting for Requester Input"/>
        <s v="Closed Withdrawn by Client"/>
        <s v="Resolved"/>
        <s v="Closed"/>
        <s v="Canceled"/>
        <s v="Completed"/>
        <s v="Build"/>
        <s v="Assess"/>
        <s v="New"/>
        <s v="Review"/>
        <s v="Implement"/>
        <s v="Pending Assignment"/>
        <s v="On Hold"/>
        <s v="Closed Complete"/>
        <s v="Closed Incomplete"/>
        <s v="Closed Skipped"/>
        <s v="In Progress"/>
        <m/>
        <s v="Pending" u="1"/>
        <s v="Authorize" u="1"/>
        <s v="Work in Progress" u="1"/>
      </sharedItems>
    </cacheField>
    <cacheField name="Closed" numFmtId="0">
      <sharedItems containsNonDate="0" containsDate="1" containsString="0" containsBlank="1" minDate="2020-03-13T16:00:03" maxDate="2021-03-31T16:00:03" count="2851">
        <d v="2021-03-11T00:00:00"/>
        <d v="2021-02-15T00:00:00"/>
        <d v="2021-02-06T00:00:00"/>
        <m/>
        <d v="2021-03-13T00:00:00"/>
        <d v="2021-02-28T00:00:00"/>
        <d v="2021-02-12T00:00:00"/>
        <d v="2021-03-15T00:00:00"/>
        <d v="2021-02-17T00:00:00"/>
        <d v="2021-03-17T00:00:00"/>
        <d v="2021-02-16T00:00:00"/>
        <d v="2021-03-09T00:00:00"/>
        <d v="2021-03-03T00:00:00"/>
        <d v="2021-03-19T00:00:00"/>
        <d v="2021-02-01T00:00:00"/>
        <d v="2021-02-02T00:00:00"/>
        <d v="2021-02-13T00:00:00"/>
        <d v="2021-02-09T00:00:00"/>
        <d v="2021-02-11T00:00:00"/>
        <d v="2021-02-23T00:00:00"/>
        <d v="2021-02-24T00:00:00"/>
        <d v="2021-03-04T00:00:00"/>
        <d v="2021-03-10T00:00:00"/>
        <d v="2021-03-12T00:00:00"/>
        <d v="2020-03-18T11:00:36"/>
        <d v="2021-03-18T20:12:40"/>
        <d v="2020-06-08T14:48:44"/>
        <d v="2021-03-12T14:58:02"/>
        <d v="2020-07-29T12:28:05"/>
        <d v="2020-05-26T14:06:22"/>
        <d v="2020-11-27T18:18:44"/>
        <d v="2020-07-30T16:43:18"/>
        <d v="2020-05-18T14:35:58"/>
        <d v="2020-04-17T17:48:18"/>
        <d v="2021-03-16T16:44:56"/>
        <d v="2021-03-17T12:40:06"/>
        <d v="2020-06-01T09:00:26"/>
        <d v="2021-01-21T16:48:47"/>
        <d v="2020-07-29T15:55:39"/>
        <d v="2020-07-08T14:31:37"/>
        <d v="2020-05-19T15:12:23"/>
        <d v="2021-03-22T08:20:25"/>
        <d v="2020-09-20T14:25:46"/>
        <d v="2020-10-20T13:24:34"/>
        <d v="2021-03-12T15:30:11"/>
        <d v="2020-09-27T19:20:14"/>
        <d v="2021-03-11T10:44:25"/>
        <d v="2020-09-27T19:19:17"/>
        <d v="2020-10-19T10:22:32"/>
        <d v="2020-12-15T18:18:16"/>
        <d v="2021-03-12T16:57:25"/>
        <d v="2020-12-15T18:18:25"/>
        <d v="2020-12-15T18:06:07"/>
        <d v="2020-12-20T18:24:47"/>
        <d v="2020-12-20T18:25:28"/>
        <d v="2020-12-20T18:22:42"/>
        <d v="2020-08-02T09:15:26"/>
        <d v="2020-08-15T11:24:18"/>
        <d v="2021-03-08T16:51:31"/>
        <d v="2020-12-15T18:02:54"/>
        <d v="2020-12-15T18:02:13"/>
        <d v="2020-07-28T17:18:19"/>
        <d v="2020-07-30T16:43:32"/>
        <d v="2021-03-18T00:30:22"/>
        <d v="2020-12-05T10:37:08"/>
        <d v="2020-07-07T11:57:38"/>
        <d v="2021-03-09T15:48:37"/>
        <d v="2020-08-04T11:25:24"/>
        <d v="2020-07-28T13:06:29"/>
        <d v="2020-08-04T16:36:27"/>
        <d v="2020-08-26T15:53:45"/>
        <d v="2021-03-03T14:19:08"/>
        <d v="2021-03-18T17:35:18"/>
        <d v="2020-11-04T16:02:55"/>
        <d v="2021-03-10T14:41:41"/>
        <d v="2020-11-19T13:19:25"/>
        <d v="2021-02-10T12:15:05"/>
        <d v="2020-11-19T13:20:18"/>
        <d v="2020-11-14T09:39:00"/>
        <d v="2020-11-19T13:21:09"/>
        <d v="2020-11-23T10:20:19"/>
        <d v="2021-03-15T09:57:28"/>
        <d v="2021-01-30T12:46:00"/>
        <d v="2020-11-13T14:43:46"/>
        <d v="2020-11-05T16:20:20"/>
        <d v="2020-11-02T13:56:03"/>
        <d v="2020-11-23T11:05:30"/>
        <d v="2020-11-17T08:46:41"/>
        <d v="2021-03-06T10:01:01"/>
        <d v="2020-11-08T10:11:27"/>
        <d v="2020-11-09T14:25:50"/>
        <d v="2020-11-10T07:02:47"/>
        <d v="2020-11-13T06:09:38"/>
        <d v="2020-11-28T13:24:39"/>
        <d v="2020-11-08T08:20:20"/>
        <d v="2020-12-01T10:53:08"/>
        <d v="2021-03-06T15:04:21"/>
        <d v="2020-11-22T15:05:47"/>
        <d v="2020-11-15T14:27:24"/>
        <d v="2020-11-16T13:54:22"/>
        <d v="2021-02-21T15:32:15"/>
        <d v="2020-12-03T19:01:29"/>
        <d v="2020-11-24T14:59:50"/>
        <d v="2021-03-18T17:10:56"/>
        <d v="2020-11-14T09:27:18"/>
        <d v="2020-12-08T17:46:43"/>
        <d v="2020-11-23T10:20:55"/>
        <d v="2020-11-17T11:55:51"/>
        <d v="2021-03-18T22:09:18"/>
        <d v="2021-03-03T17:38:19"/>
        <d v="2020-12-15T17:53:47"/>
        <d v="2020-12-05T10:14:09"/>
        <d v="2020-11-28T10:19:51"/>
        <d v="2020-12-26T07:53:23"/>
        <d v="2020-11-28T10:22:43"/>
        <d v="2020-11-23T10:21:28"/>
        <d v="2021-02-15T14:40:16"/>
        <d v="2021-01-18T11:11:32"/>
        <d v="2020-11-14T13:13:02"/>
        <d v="2020-12-29T08:49:34"/>
        <d v="2021-03-02T11:35:31"/>
        <d v="2021-02-02T15:15:10"/>
        <d v="2020-11-15T18:20:46"/>
        <d v="2020-11-23T11:06:42"/>
        <d v="2021-03-16T08:21:28"/>
        <d v="2020-11-22T11:35:05"/>
        <d v="2021-03-20T16:23:42"/>
        <d v="2020-11-11T13:07:21"/>
        <d v="2020-11-06T10:00:39"/>
        <d v="2020-11-23T10:22:06"/>
        <d v="2020-11-14T14:19:35"/>
        <d v="2020-12-28T11:22:43"/>
        <d v="2020-11-28T16:59:47"/>
        <d v="2021-02-01T11:31:59"/>
        <d v="2021-03-26T17:58:42"/>
        <d v="2020-11-23T16:19:40"/>
        <d v="2021-02-22T10:48:47"/>
        <d v="2021-03-21T18:44:28"/>
        <d v="2020-11-14T16:48:00"/>
        <d v="2020-12-11T19:08:47"/>
        <d v="2020-11-15T12:45:28"/>
        <d v="2021-03-05T13:22:07"/>
        <d v="2020-11-25T10:39:04"/>
        <d v="2020-11-19T20:23:16"/>
        <d v="2020-11-24T16:07:59"/>
        <d v="2020-12-16T15:29:56"/>
        <d v="2020-11-28T16:56:06"/>
        <d v="2020-12-11T19:08:14"/>
        <d v="2020-11-24T13:38:45"/>
        <d v="2020-11-22T15:13:43"/>
        <d v="2020-11-28T11:30:34"/>
        <d v="2020-11-28T11:55:34"/>
        <d v="2020-11-25T10:36:17"/>
        <d v="2020-12-21T16:53:45"/>
        <d v="2020-12-23T16:54:26"/>
        <d v="2020-11-21T13:36:46"/>
        <d v="2020-12-03T10:02:02"/>
        <d v="2021-03-10T09:57:24"/>
        <d v="2020-11-24T16:08:39"/>
        <d v="2020-12-14T08:07:29"/>
        <d v="2021-01-05T11:52:44"/>
        <d v="2020-12-01T14:06:09"/>
        <d v="2020-11-18T15:41:52"/>
        <d v="2021-02-12T23:46:42"/>
        <d v="2021-03-15T09:58:50"/>
        <d v="2020-11-23T11:00:40"/>
        <d v="2020-11-24T13:38:54"/>
        <d v="2021-03-06T20:50:59"/>
        <d v="2020-11-20T17:47:19"/>
        <d v="2021-03-08T14:59:55"/>
        <d v="2020-12-22T12:50:53"/>
        <d v="2020-12-16T18:10:44"/>
        <d v="2021-03-23T10:25:52"/>
        <d v="2021-02-28T09:34:28"/>
        <d v="2020-11-25T14:19:57"/>
        <d v="2020-11-23T19:59:31"/>
        <d v="2021-02-12T23:57:03"/>
        <d v="2020-11-23T17:44:32"/>
        <d v="2021-01-18T12:32:29"/>
        <d v="2021-03-17T11:03:46"/>
        <d v="2020-12-22T10:32:21"/>
        <d v="2021-02-12T23:57:32"/>
        <d v="2020-11-23T14:47:02"/>
        <d v="2020-11-18T13:26:04"/>
        <d v="2020-11-18T14:13:26"/>
        <d v="2020-12-07T08:34:43"/>
        <d v="2021-02-17T15:01:19"/>
        <d v="2021-02-13T00:04:26"/>
        <d v="2021-03-10T09:54:44"/>
        <d v="2021-03-20T08:43:55"/>
        <d v="2021-02-13T00:07:54"/>
        <d v="2020-11-28T15:57:46"/>
        <d v="2021-02-06T21:50:08"/>
        <d v="2020-11-29T09:09:42"/>
        <d v="2020-12-07T15:48:16"/>
        <d v="2020-11-28T15:55:58"/>
        <d v="2021-03-22T04:24:30"/>
        <d v="2021-02-10T12:55:00"/>
        <d v="2020-11-30T10:21:48"/>
        <d v="2021-02-13T00:11:23"/>
        <d v="2021-01-23T16:20:47"/>
        <d v="2020-11-24T12:20:56"/>
        <d v="2020-12-06T02:25:45"/>
        <d v="2020-12-06T02:27:52"/>
        <d v="2020-12-05T10:17:14"/>
        <d v="2020-11-30T07:51:12"/>
        <d v="2020-12-22T10:36:03"/>
        <d v="2021-03-09T15:50:11"/>
        <d v="2020-12-31T11:23:33"/>
        <d v="2020-12-18T13:35:06"/>
        <d v="2021-02-06T22:24:49"/>
        <d v="2020-12-08T08:10:40"/>
        <d v="2020-11-25T15:51:10"/>
        <d v="2020-12-06T15:41:17"/>
        <d v="2021-03-16T10:41:23"/>
        <d v="2021-03-15T15:56:17"/>
        <d v="2021-03-11T08:50:36"/>
        <d v="2021-03-16T18:04:24"/>
        <d v="2021-01-12T12:24:03"/>
        <d v="2021-02-09T14:46:22"/>
        <d v="2021-02-10T12:39:16"/>
        <d v="2020-12-05T15:11:11"/>
        <d v="2020-12-07T12:27:12"/>
        <d v="2020-11-26T12:47:22"/>
        <d v="2020-12-12T12:40:54"/>
        <d v="2021-03-23T00:46:37"/>
        <d v="2020-11-30T06:50:33"/>
        <d v="2020-12-01T11:29:04"/>
        <d v="2021-03-03T17:04:31"/>
        <d v="2021-03-17T10:44:16"/>
        <d v="2020-12-31T13:54:27"/>
        <d v="2021-03-09T09:18:09"/>
        <d v="2020-12-16T13:34:16"/>
        <d v="2020-12-05T10:39:32"/>
        <d v="2020-12-23T08:51:46"/>
        <d v="2021-03-14T17:38:06"/>
        <d v="2021-02-22T10:43:39"/>
        <d v="2021-03-06T20:48:05"/>
        <d v="2021-02-22T11:02:41"/>
        <d v="2021-03-14T09:03:55"/>
        <d v="2021-03-18T09:29:54"/>
        <d v="2021-02-13T00:11:57"/>
        <d v="2020-12-15T09:34:40"/>
        <d v="2021-02-13T00:12:19"/>
        <d v="2021-01-12T10:43:12"/>
        <d v="2020-12-08T15:13:08"/>
        <d v="2020-12-08T15:15:12"/>
        <d v="2020-12-01T14:04:56"/>
        <d v="2020-12-08T10:20:33"/>
        <d v="2020-12-01T14:01:54"/>
        <d v="2020-12-01T13:50:34"/>
        <d v="2020-12-28T07:59:45"/>
        <d v="2020-12-09T15:36:19"/>
        <d v="2020-12-13T16:44:58"/>
        <d v="2021-02-03T17:11:49"/>
        <d v="2020-12-12T12:42:50"/>
        <d v="2020-12-20T15:11:15"/>
        <d v="2020-12-04T09:47:25"/>
        <d v="2021-02-08T10:56:52"/>
        <d v="2021-01-23T16:19:45"/>
        <d v="2021-01-05T09:26:27"/>
        <d v="2020-12-08T15:22:59"/>
        <d v="2021-02-07T13:09:29"/>
        <d v="2020-12-19T13:44:26"/>
        <d v="2020-12-20T04:24:23"/>
        <d v="2020-12-21T12:18:38"/>
        <d v="2020-12-15T09:30:44"/>
        <d v="2020-12-08T19:20:20"/>
        <d v="2021-03-26T15:54:01"/>
        <d v="2021-02-28T12:58:41"/>
        <d v="2021-01-11T11:56:11"/>
        <d v="2020-12-16T08:41:47"/>
        <d v="2021-02-13T00:12:43"/>
        <d v="2021-02-05T11:38:13"/>
        <d v="2020-12-09T15:33:39"/>
        <d v="2021-03-08T08:51:13"/>
        <d v="2020-12-16T13:00:00"/>
        <d v="2021-02-09T17:54:22"/>
        <d v="2021-02-12T09:00:59"/>
        <d v="2020-12-13T17:58:01"/>
        <d v="2020-12-12T11:26:01"/>
        <d v="2021-03-31T12:11:04"/>
        <d v="2020-12-10T12:49:43"/>
        <d v="2020-12-10T12:49:51"/>
        <d v="2020-12-10T12:49:34"/>
        <d v="2021-03-16T09:53:13"/>
        <d v="2021-02-22T17:23:55"/>
        <d v="2021-03-07T13:54:44"/>
        <d v="2021-02-13T00:13:09"/>
        <d v="2021-01-26T18:17:02"/>
        <d v="2020-12-20T18:36:12"/>
        <d v="2021-03-15T10:44:22"/>
        <d v="2021-03-19T15:26:34"/>
        <d v="2020-12-16T15:28:20"/>
        <d v="2021-03-16T10:14:31"/>
        <d v="2021-02-22T10:42:21"/>
        <d v="2021-01-18T16:57:52"/>
        <d v="2021-01-08T12:08:41"/>
        <d v="2020-12-15T14:05:04"/>
        <d v="2021-03-19T15:19:29"/>
        <d v="2021-01-04T11:03:04"/>
        <d v="2021-01-16T08:40:25"/>
        <d v="2020-12-23T14:21:18"/>
        <d v="2021-01-23T16:16:04"/>
        <d v="2021-03-09T18:44:21"/>
        <d v="2021-01-23T16:13:46"/>
        <d v="2020-12-17T11:51:33"/>
        <d v="2020-12-30T10:29:01"/>
        <d v="2021-01-16T08:44:23"/>
        <d v="2021-01-16T08:40:53"/>
        <d v="2021-01-16T08:41:49"/>
        <d v="2020-12-15T14:12:34"/>
        <d v="2021-03-08T08:52:05"/>
        <d v="2020-12-10T17:55:34"/>
        <d v="2021-01-12T18:26:47"/>
        <d v="2021-01-12T18:39:11"/>
        <d v="2020-12-27T11:45:14"/>
        <d v="2020-12-23T14:03:09"/>
        <d v="2021-03-18T11:26:56"/>
        <d v="2020-12-16T14:05:27"/>
        <d v="2020-12-20T15:33:03"/>
        <d v="2021-01-14T08:50:28"/>
        <d v="2021-02-13T00:13:26"/>
        <d v="2021-01-24T15:51:35"/>
        <d v="2020-12-26T16:53:57"/>
        <d v="2021-01-12T18:31:21"/>
        <d v="2021-03-17T18:19:04"/>
        <d v="2020-12-20T10:45:25"/>
        <d v="2020-12-23T07:47:01"/>
        <d v="2021-01-12T18:34:26"/>
        <d v="2021-01-12T07:51:36"/>
        <d v="2021-03-22T17:51:41"/>
        <d v="2020-12-26T11:13:30"/>
        <d v="2021-02-13T13:40:26"/>
        <d v="2020-12-23T10:39:20"/>
        <d v="2020-12-21T17:10:54"/>
        <d v="2021-02-13T13:45:45"/>
        <d v="2021-01-11T14:50:31"/>
        <d v="2021-01-11T14:54:44"/>
        <d v="2021-01-03T14:57:39"/>
        <d v="2021-01-10T12:36:02"/>
        <d v="2021-01-24T20:27:22"/>
        <d v="2020-12-26T10:51:43"/>
        <d v="2020-12-16T13:43:08"/>
        <d v="2021-03-01T09:08:00"/>
        <d v="2021-01-11T09:08:06"/>
        <d v="2021-01-12T10:42:38"/>
        <d v="2021-02-21T12:38:43"/>
        <d v="2020-12-22T14:29:46"/>
        <d v="2021-01-10T09:49:29"/>
        <d v="2021-01-27T09:08:14"/>
        <d v="2021-03-15T10:47:20"/>
        <d v="2021-02-22T17:20:57"/>
        <d v="2021-01-16T12:58:21"/>
        <d v="2021-02-23T12:49:11"/>
        <d v="2021-03-15T11:19:47"/>
        <d v="2021-03-15T13:18:49"/>
        <d v="2021-03-16T11:53:34"/>
        <d v="2021-02-13T00:13:48"/>
        <d v="2021-03-25T07:59:44"/>
        <d v="2020-12-21T13:26:49"/>
        <d v="2021-03-25T07:57:52"/>
        <d v="2021-03-31T12:35:22"/>
        <d v="2021-02-13T00:14:16"/>
        <d v="2021-02-07T18:27:17"/>
        <d v="2021-02-13T13:23:31"/>
        <d v="2021-01-05T10:48:50"/>
        <d v="2021-01-06T20:37:19"/>
        <d v="2021-02-10T17:55:14"/>
        <d v="2021-02-13T00:18:35"/>
        <d v="2021-01-04T09:28:04"/>
        <d v="2021-01-12T18:36:38"/>
        <d v="2021-03-29T17:31:25"/>
        <d v="2020-12-28T11:52:21"/>
        <d v="2021-02-06T22:04:29"/>
        <d v="2021-01-05T10:29:09"/>
        <d v="2021-02-06T21:48:25"/>
        <d v="2020-12-28T10:57:08"/>
        <d v="2021-03-25T07:56:04"/>
        <d v="2021-02-22T11:05:16"/>
        <d v="2021-01-16T12:56:30"/>
        <d v="2021-03-03T16:55:55"/>
        <d v="2021-01-26T16:24:47"/>
        <d v="2021-03-18T11:57:16"/>
        <d v="2021-01-09T16:26:19"/>
        <d v="2021-01-06T19:53:31"/>
        <d v="2020-12-29T15:07:42"/>
        <d v="2020-12-28T10:24:27"/>
        <d v="2021-01-11T07:11:56"/>
        <d v="2021-01-13T16:45:33"/>
        <d v="2020-12-31T11:32:28"/>
        <d v="2021-01-10T17:42:55"/>
        <d v="2021-02-24T09:06:46"/>
        <d v="2021-03-15T10:57:48"/>
        <d v="2021-01-25T15:02:10"/>
        <d v="2021-01-04T09:23:22"/>
        <d v="2021-02-05T11:01:53"/>
        <d v="2021-01-11T19:02:00"/>
        <d v="2021-02-16T12:46:09"/>
        <d v="2021-01-16T08:42:28"/>
        <d v="2021-01-03T09:39:22"/>
        <d v="2021-01-03T18:24:56"/>
        <d v="2021-01-03T13:46:38"/>
        <d v="2021-01-11T15:17:17"/>
        <d v="2021-02-10T12:16:20"/>
        <d v="2021-01-09T16:45:52"/>
        <d v="2020-12-30T13:58:00"/>
        <d v="2021-02-26T13:19:10"/>
        <d v="2021-01-06T19:57:56"/>
        <d v="2021-01-09T15:59:26"/>
        <d v="2021-01-08T10:38:41"/>
        <d v="2021-03-29T11:55:33"/>
        <d v="2021-01-17T18:24:39"/>
        <d v="2021-01-07T13:46:06"/>
        <d v="2021-01-17T08:23:27"/>
        <d v="2021-01-20T14:56:14"/>
        <d v="2021-01-19T12:55:54"/>
        <d v="2021-01-08T13:47:25"/>
        <d v="2021-02-12T08:53:45"/>
        <d v="2021-03-03T15:02:05"/>
        <d v="2021-02-12T08:48:47"/>
        <d v="2021-03-18T04:03:43"/>
        <d v="2021-02-04T08:52:02"/>
        <d v="2021-02-04T08:51:23"/>
        <d v="2021-01-19T17:38:03"/>
        <d v="2021-01-12T15:55:54"/>
        <d v="2021-01-12T16:11:27"/>
        <d v="2021-01-12T15:55:24"/>
        <d v="2021-01-14T19:43:50"/>
        <d v="2021-01-28T14:51:28"/>
        <d v="2021-02-11T18:39:31"/>
        <d v="2021-02-01T16:42:28"/>
        <d v="2021-01-19T17:23:43"/>
        <d v="2021-02-28T12:38:35"/>
        <d v="2021-02-11T18:34:08"/>
        <d v="2021-03-03T13:10:55"/>
        <d v="2021-02-11T18:40:57"/>
        <d v="2021-02-01T13:08:57"/>
        <d v="2021-02-24T13:18:55"/>
        <d v="2021-03-12T15:00:52"/>
        <d v="2021-03-09T09:06:38"/>
        <d v="2021-03-10T18:15:50"/>
        <d v="2020-03-13T16:00:03"/>
        <d v="2020-03-16T14:00:15"/>
        <d v="2020-03-16T15:00:04"/>
        <d v="2020-03-30T00:03:49"/>
        <d v="2020-03-13T16:03:29"/>
        <d v="2020-03-13T16:03:31"/>
        <d v="2020-03-16T15:00:25"/>
        <d v="2020-03-16T15:00:23"/>
        <d v="2020-03-16T15:00:09"/>
        <d v="2020-03-13T16:07:34"/>
        <d v="2020-03-17T15:00:15"/>
        <d v="2020-03-16T00:00:14"/>
        <d v="2020-03-23T12:00:09"/>
        <d v="2020-03-23T12:00:18"/>
        <d v="2020-03-16T00:01:31"/>
        <d v="2020-03-16T07:00:01"/>
        <d v="2020-03-18T10:00:28"/>
        <d v="2020-03-24T15:00:02"/>
        <d v="2020-03-31T09:00:00"/>
        <d v="2020-04-06T00:03:46"/>
        <d v="2020-03-30T15:00:03"/>
        <d v="2020-04-28T11:00:15"/>
        <d v="2020-04-01T18:12:43"/>
        <d v="2020-04-01T15:00:22"/>
        <d v="2020-04-07T11:00:08"/>
        <d v="2020-04-06T00:07:34"/>
        <d v="2020-04-06T00:03:50"/>
        <d v="2020-04-22T11:00:09"/>
        <d v="2020-04-28T15:00:04"/>
        <d v="2020-04-01T14:00:59"/>
        <d v="2020-04-13T00:03:04"/>
        <d v="2020-04-08T10:00:29"/>
        <d v="2020-04-08T10:00:14"/>
        <d v="2020-04-15T12:00:10"/>
        <d v="2020-05-11T00:08:23"/>
        <d v="2020-08-10T13:00:12"/>
        <d v="2020-04-27T00:03:14"/>
        <d v="2020-04-15T12:00:13"/>
        <d v="2020-04-20T00:05:06"/>
        <d v="2020-08-10T13:00:06"/>
        <d v="2020-05-11T00:04:23"/>
        <d v="2020-05-11T00:08:36"/>
        <d v="2020-08-05T13:00:10"/>
        <d v="2020-04-27T00:04:12"/>
        <d v="2020-04-27T00:08:22"/>
        <d v="2020-04-21T15:27:35"/>
        <d v="2020-04-27T13:00:35"/>
        <d v="2020-05-11T00:03:26"/>
        <d v="2020-05-12T16:00:18"/>
        <d v="2020-05-11T00:02:39"/>
        <d v="2020-05-04T00:06:25"/>
        <d v="2020-05-11T00:02:35"/>
        <d v="2020-05-25T00:09:14"/>
        <d v="2020-05-18T16:14:42"/>
        <d v="2020-05-11T13:00:07"/>
        <d v="2020-07-07T16:00:06"/>
        <d v="2020-05-18T00:08:17"/>
        <d v="2020-05-11T14:00:06"/>
        <d v="2020-05-13T07:00:03"/>
        <d v="2020-05-18T00:05:09"/>
        <d v="2020-05-20T09:00:04"/>
        <d v="2020-08-05T13:00:01"/>
        <d v="2020-07-07T16:00:18"/>
        <d v="2020-05-25T00:08:16"/>
        <d v="2020-06-02T11:00:28"/>
        <d v="2020-06-01T00:06:38"/>
        <d v="2020-05-25T00:10:56"/>
        <d v="2020-11-09T00:10:02"/>
        <d v="2020-08-19T14:00:11"/>
        <d v="2020-05-26T13:00:09"/>
        <d v="2020-05-27T09:13:42"/>
        <d v="2020-06-01T00:04:57"/>
        <d v="2020-06-01T00:06:22"/>
        <d v="2020-06-03T17:00:08"/>
        <d v="2020-06-03T17:00:22"/>
        <d v="2020-08-25T12:00:33"/>
        <d v="2020-06-10T15:00:13"/>
        <d v="2020-06-29T00:01:03"/>
        <d v="2020-06-10T16:00:07"/>
        <d v="2020-06-24T14:00:08"/>
        <d v="2020-06-16T13:00:13"/>
        <d v="2020-06-30T09:00:15"/>
        <d v="2020-07-07T16:00:22"/>
        <d v="2020-06-22T15:00:06"/>
        <d v="2020-06-16T13:00:06"/>
        <d v="2020-06-16T12:00:01"/>
        <d v="2020-06-16T11:00:19"/>
        <d v="2020-07-14T11:00:28"/>
        <d v="2020-06-22T00:05:16"/>
        <d v="2020-06-22T00:02:05"/>
        <d v="2020-06-29T00:02:02"/>
        <d v="2020-06-24T17:00:13"/>
        <d v="2020-07-07T16:00:04"/>
        <d v="2020-08-11T10:00:32"/>
        <d v="2020-07-20T00:03:18"/>
        <d v="2020-07-06T16:00:10"/>
        <d v="2020-06-22T00:05:37"/>
        <d v="2020-09-29T16:00:10"/>
        <d v="2020-09-29T16:00:25"/>
        <d v="2020-07-07T16:00:23"/>
        <d v="2020-06-29T00:04:57"/>
        <d v="2020-06-24T14:00:22"/>
        <d v="2020-08-11T11:00:13"/>
        <d v="2020-06-29T00:07:20"/>
        <d v="2020-06-30T09:00:18"/>
        <d v="2020-11-09T00:00:31"/>
        <d v="2020-07-07T17:00:15"/>
        <d v="2020-07-06T12:00:15"/>
        <d v="2020-07-14T11:00:04"/>
        <d v="2020-07-06T00:07:25"/>
        <d v="2020-07-13T00:05:51"/>
        <d v="2020-07-14T11:00:26"/>
        <d v="2020-07-14T11:00:25"/>
        <d v="2020-07-14T11:00:18"/>
        <d v="2020-08-24T16:00:05"/>
        <d v="2020-07-07T11:00:18"/>
        <d v="2020-07-07T17:00:20"/>
        <d v="2020-07-20T00:01:28"/>
        <d v="2020-07-20T00:06:13"/>
        <d v="2021-02-01T15:00:39"/>
        <d v="2020-07-20T00:03:32"/>
        <d v="2020-07-20T00:03:11"/>
        <d v="2020-07-14T11:00:05"/>
        <d v="2020-09-07T00:03:40"/>
        <d v="2020-07-20T00:00:37"/>
        <d v="2020-07-20T00:02:27"/>
        <d v="2020-07-20T00:00:04"/>
        <d v="2020-07-22T14:00:21"/>
        <d v="2020-08-10T00:03:33"/>
        <d v="2020-08-11T19:00:02"/>
        <d v="2020-07-21T09:00:07"/>
        <d v="2020-07-27T00:01:55"/>
        <d v="2020-07-21T15:00:05"/>
        <d v="2020-08-11T16:00:35"/>
        <d v="2020-08-11T16:00:14"/>
        <d v="2020-12-09T15:00:14"/>
        <d v="2020-07-21T18:00:12"/>
        <d v="2020-07-22T13:00:13"/>
        <d v="2020-07-27T16:00:29"/>
        <d v="2020-07-22T14:00:22"/>
        <d v="2020-07-24T14:58:51"/>
        <d v="2020-07-28T15:00:06"/>
        <d v="2020-07-22T08:57:14"/>
        <d v="2020-08-11T13:00:22"/>
        <d v="2020-07-24T16:00:02"/>
        <d v="2020-08-07T19:00:01"/>
        <d v="2020-08-12T09:00:20"/>
        <d v="2020-07-27T00:01:37"/>
        <d v="2020-07-22T15:00:24"/>
        <d v="2020-08-07T19:00:03"/>
        <d v="2020-07-22T11:00:22"/>
        <d v="2020-07-28T15:00:09"/>
        <d v="2020-07-27T00:00:16"/>
        <d v="2020-08-10T00:12:09"/>
        <d v="2020-07-31T19:00:02"/>
        <d v="2020-07-27T00:05:00"/>
        <d v="2020-07-22T14:00:25"/>
        <d v="2020-07-22T14:00:13"/>
        <d v="2020-07-27T00:10:27"/>
        <d v="2020-07-22T14:00:24"/>
        <d v="2020-07-27T00:04:25"/>
        <d v="2020-07-22T12:00:31"/>
        <d v="2020-07-22T15:00:32"/>
        <d v="2020-07-22T17:00:07"/>
        <d v="2020-07-27T00:09:56"/>
        <d v="2020-08-03T12:00:04"/>
        <d v="2020-07-27T00:06:32"/>
        <d v="2020-08-03T11:00:10"/>
        <d v="2020-07-27T00:08:49"/>
        <d v="2020-07-20T14:51:22"/>
        <d v="2020-11-16T00:03:11"/>
        <d v="2020-07-28T15:00:27"/>
        <d v="2020-07-27T00:05:09"/>
        <d v="2020-07-27T00:03:52"/>
        <d v="2020-08-25T13:00:05"/>
        <d v="2020-08-04T14:00:09"/>
        <d v="2020-07-27T00:09:42"/>
        <d v="2020-07-23T15:53:19"/>
        <d v="2020-07-27T00:02:07"/>
        <d v="2020-07-27T00:03:23"/>
        <d v="2020-08-31T09:00:13"/>
        <d v="2020-07-29T13:00:21"/>
        <d v="2020-07-27T08:00:08"/>
        <d v="2020-07-27T08:00:05"/>
        <d v="2020-07-27T08:00:04"/>
        <d v="2020-08-03T13:00:21"/>
        <d v="2020-08-03T00:06:25"/>
        <d v="2020-08-12T09:00:10"/>
        <d v="2020-08-10T13:00:18"/>
        <d v="2020-11-30T14:00:12"/>
        <d v="2020-07-22T16:30:07"/>
        <d v="2020-07-28T10:00:04"/>
        <d v="2020-07-27T11:00:01"/>
        <d v="2020-08-11T16:00:20"/>
        <d v="2020-07-27T12:00:07"/>
        <d v="2020-07-27T12:00:22"/>
        <d v="2020-08-03T00:09:19"/>
        <d v="2020-07-29T14:00:19"/>
        <d v="2020-07-29T14:00:03"/>
        <d v="2020-08-18T12:00:29"/>
        <d v="2020-08-10T11:00:28"/>
        <d v="2020-07-27T17:00:37"/>
        <d v="2020-08-24T00:09:57"/>
        <d v="2020-07-27T15:17:19"/>
        <d v="2021-02-01T14:00:46"/>
        <d v="2020-08-07T19:00:04"/>
        <d v="2020-07-29T11:00:17"/>
        <d v="2020-07-29T14:00:18"/>
        <d v="2020-08-04T11:00:38"/>
        <d v="2020-07-29T13:00:04"/>
        <d v="2020-07-29T12:00:27"/>
        <d v="2020-08-11T17:00:27"/>
        <d v="2020-07-29T12:00:36"/>
        <d v="2020-08-18T08:00:06"/>
        <d v="2020-07-29T17:00:16"/>
        <d v="2020-08-11T09:00:10"/>
        <d v="2020-07-28T19:00:03"/>
        <d v="2020-07-29T10:00:07"/>
        <d v="2020-07-29T13:00:47"/>
        <d v="2020-08-17T18:00:06"/>
        <d v="2020-08-03T00:07:43"/>
        <d v="2020-08-11T07:00:04"/>
        <d v="2020-08-19T12:00:08"/>
        <d v="2020-08-03T17:00:19"/>
        <d v="2020-08-03T00:10:34"/>
        <d v="2020-08-03T00:09:12"/>
        <d v="2020-08-03T00:06:10"/>
        <d v="2020-08-12T12:00:29"/>
        <d v="2020-08-11T19:00:00"/>
        <d v="2020-08-10T00:04:00"/>
        <d v="2020-08-03T00:02:59"/>
        <d v="2020-08-17T00:00:28"/>
        <d v="2020-08-10T00:04:55"/>
        <d v="2020-08-03T00:10:44"/>
        <d v="2020-08-25T20:00:06"/>
        <d v="2020-08-05T11:00:12"/>
        <d v="2020-08-18T12:00:03"/>
        <d v="2020-08-03T00:02:46"/>
        <d v="2020-08-07T17:00:01"/>
        <d v="2020-08-03T00:11:57"/>
        <d v="2020-08-03T00:00:36"/>
        <d v="2020-12-08T14:00:01"/>
        <d v="2020-08-05T16:00:06"/>
        <d v="2020-08-31T00:03:16"/>
        <d v="2020-08-05T11:00:07"/>
        <d v="2020-08-11T20:00:04"/>
        <d v="2020-08-03T00:11:47"/>
        <d v="2020-08-24T00:02:00"/>
        <d v="2020-08-03T00:03:41"/>
        <d v="2020-08-03T13:00:23"/>
        <d v="2020-08-10T00:08:15"/>
        <d v="2020-08-17T00:01:15"/>
        <d v="2020-08-17T00:03:20"/>
        <d v="2020-08-07T09:21:56"/>
        <d v="2020-09-07T00:04:02"/>
        <d v="2020-11-16T00:10:28"/>
        <d v="2020-08-07T10:00:01"/>
        <d v="2020-08-05T15:00:16"/>
        <d v="2020-08-10T00:03:51"/>
        <d v="2020-08-05T18:00:13"/>
        <d v="2020-08-05T11:00:17"/>
        <d v="2020-08-05T10:00:40"/>
        <d v="2020-08-03T13:25:52"/>
        <d v="2020-08-10T00:03:52"/>
        <d v="2020-08-10T00:02:00"/>
        <d v="2020-08-17T00:06:34"/>
        <d v="2020-08-10T00:05:05"/>
        <d v="2020-08-05T16:00:01"/>
        <d v="2020-09-02T11:00:09"/>
        <d v="2020-08-13T17:54:04"/>
        <d v="2020-07-30T10:51:32"/>
        <d v="2020-08-19T09:18:24"/>
        <d v="2020-08-17T00:01:39"/>
        <d v="2020-08-05T14:00:18"/>
        <d v="2020-08-31T00:04:14"/>
        <d v="2020-08-05T10:00:30"/>
        <d v="2020-08-10T00:06:01"/>
        <d v="2020-08-10T14:00:11"/>
        <d v="2020-08-18T12:00:23"/>
        <d v="2020-08-17T13:00:13"/>
        <d v="2020-09-15T09:58:46"/>
        <d v="2020-08-05T18:00:12"/>
        <d v="2020-08-12T11:00:28"/>
        <d v="2020-08-09T21:50:48"/>
        <d v="2020-08-10T00:08:44"/>
        <d v="2020-08-31T00:19:52"/>
        <d v="2020-08-10T00:07:35"/>
        <d v="2020-09-07T15:00:18"/>
        <d v="2020-08-10T00:01:24"/>
        <d v="2020-10-21T16:00:03"/>
        <d v="2020-08-03T14:24:40"/>
        <d v="2020-08-10T19:00:03"/>
        <d v="2020-08-10T00:05:06"/>
        <d v="2020-08-17T12:00:17"/>
        <d v="2020-08-10T15:00:32"/>
        <d v="2020-08-10T00:10:49"/>
        <d v="2020-08-10T15:00:25"/>
        <d v="2020-08-05T19:29:21"/>
        <d v="2020-08-10T15:00:01"/>
        <d v="2020-08-10T15:00:43"/>
        <d v="2020-08-10T15:00:13"/>
        <d v="2020-08-10T15:00:19"/>
        <d v="2020-08-10T15:00:34"/>
        <d v="2020-08-10T15:00:12"/>
        <d v="2020-08-26T08:23:26"/>
        <d v="2020-08-05T15:19:19"/>
        <d v="2020-08-10T00:03:24"/>
        <d v="2020-08-05T15:47:43"/>
        <d v="2020-08-10T00:05:46"/>
        <d v="2020-08-10T00:02:50"/>
        <d v="2020-08-17T14:00:39"/>
        <d v="2020-08-10T00:09:02"/>
        <d v="2020-08-10T00:03:11"/>
        <d v="2020-08-10T15:00:28"/>
        <d v="2020-08-03T16:19:02"/>
        <d v="2020-08-10T15:00:37"/>
        <d v="2020-08-10T00:03:00"/>
        <d v="2020-08-10T17:00:17"/>
        <d v="2020-08-19T10:00:22"/>
        <d v="2020-08-10T00:09:40"/>
        <d v="2020-08-10T00:10:33"/>
        <d v="2020-08-10T00:02:34"/>
        <d v="2020-08-10T00:03:36"/>
        <d v="2020-08-10T00:06:56"/>
        <d v="2020-08-03T14:27:32"/>
        <d v="2020-08-19T10:00:15"/>
        <d v="2020-08-10T17:00:25"/>
        <d v="2020-08-26T12:00:15"/>
        <d v="2020-12-21T00:03:25"/>
        <d v="2020-08-11T17:00:03"/>
        <d v="2020-08-10T00:02:56"/>
        <d v="2020-08-10T00:00:59"/>
        <d v="2020-08-10T00:02:01"/>
        <d v="2020-08-10T15:00:24"/>
        <d v="2020-08-10T00:06:46"/>
        <d v="2020-08-10T15:00:17"/>
        <d v="2020-08-10T00:05:18"/>
        <d v="2020-08-10T17:00:20"/>
        <d v="2020-08-10T19:00:10"/>
        <d v="2020-08-10T00:02:52"/>
        <d v="2020-08-10T10:00:19"/>
        <d v="2020-08-10T00:08:03"/>
        <d v="2020-08-10T00:01:27"/>
        <d v="2020-08-10T00:09:43"/>
        <d v="2020-09-07T00:01:49"/>
        <d v="2020-08-11T14:00:15"/>
        <d v="2020-08-05T18:41:07"/>
        <d v="2020-09-14T19:00:12"/>
        <d v="2020-08-12T13:00:08"/>
        <d v="2020-08-10T09:00:16"/>
        <d v="2020-08-10T00:09:39"/>
        <d v="2020-08-06T08:23:53"/>
        <d v="2020-09-07T00:06:37"/>
        <d v="2020-08-12T11:00:29"/>
        <d v="2020-08-17T00:08:04"/>
        <d v="2020-08-17T00:09:52"/>
        <d v="2020-09-14T00:16:57"/>
        <d v="2020-08-05T18:29:48"/>
        <d v="2020-10-23T13:55:50"/>
        <d v="2020-08-12T19:00:07"/>
        <d v="2020-08-25T13:00:19"/>
        <d v="2020-08-06T16:05:13"/>
        <d v="2020-08-18T14:00:27"/>
        <d v="2020-09-01T12:00:20"/>
        <d v="2020-08-12T14:00:07"/>
        <d v="2020-08-12T12:00:38"/>
        <d v="2020-08-17T15:00:35"/>
        <d v="2020-08-24T00:05:48"/>
        <d v="2020-08-24T00:00:45"/>
        <d v="2020-09-28T03:00:02"/>
        <d v="2020-08-17T00:11:51"/>
        <d v="2020-09-09T13:00:22"/>
        <d v="2020-08-18T13:00:02"/>
        <d v="2020-11-20T22:00:00"/>
        <d v="2020-08-17T00:00:11"/>
        <d v="2020-09-03T11:00:00"/>
        <d v="2020-08-10T18:10:51"/>
        <d v="2020-08-17T00:13:19"/>
        <d v="2020-08-18T14:00:28"/>
        <d v="2020-12-07T14:34:46"/>
        <d v="2020-08-17T00:07:54"/>
        <d v="2020-09-14T00:19:58"/>
        <d v="2020-08-18T14:00:19"/>
        <d v="2020-08-24T00:13:20"/>
        <d v="2020-08-18T14:00:20"/>
        <d v="2020-08-17T00:01:08"/>
        <d v="2020-08-26T12:00:13"/>
        <d v="2020-08-18T15:00:48"/>
        <d v="2020-08-17T15:00:03"/>
        <d v="2020-09-14T14:00:31"/>
        <d v="2020-08-18T09:00:20"/>
        <d v="2020-08-24T00:05:12"/>
        <d v="2020-08-24T00:09:50"/>
        <d v="2020-10-05T10:00:30"/>
        <d v="2020-09-02T10:00:14"/>
        <d v="2020-08-19T14:00:17"/>
        <d v="2020-08-24T00:04:32"/>
        <d v="2020-08-24T00:01:54"/>
        <d v="2020-08-19T16:00:12"/>
        <d v="2020-10-12T00:06:47"/>
        <d v="2020-08-26T13:00:30"/>
        <d v="2020-08-19T19:00:03"/>
        <d v="2020-08-31T00:16:38"/>
        <d v="2021-02-01T14:00:02"/>
        <d v="2020-08-25T20:00:07"/>
        <d v="2020-08-18T11:34:07"/>
        <d v="2020-08-24T00:12:39"/>
        <d v="2020-08-28T16:00:00"/>
        <d v="2020-08-25T09:00:02"/>
        <d v="2020-09-07T00:07:10"/>
        <d v="2020-08-24T22:00:05"/>
        <d v="2020-08-24T00:03:42"/>
        <d v="2020-08-31T14:00:12"/>
        <d v="2020-10-28T08:48:57"/>
        <d v="2020-08-24T00:09:04"/>
        <d v="2021-02-01T14:00:47"/>
        <d v="2020-09-15T16:00:08"/>
        <d v="2020-08-24T00:02:54"/>
        <d v="2020-08-24T00:01:43"/>
        <d v="2020-08-25T06:00:00"/>
        <d v="2020-10-06T21:00:04"/>
        <d v="2020-08-25T06:00:03"/>
        <d v="2020-08-24T13:00:48"/>
        <d v="2020-08-25T10:00:11"/>
        <d v="2020-08-24T16:00:17"/>
        <d v="2020-08-31T00:19:26"/>
        <d v="2020-08-24T15:00:24"/>
        <d v="2020-08-24T17:00:03"/>
        <d v="2020-08-24T22:00:02"/>
        <d v="2020-08-31T12:00:30"/>
        <d v="2020-08-26T18:00:19"/>
        <d v="2020-09-07T00:11:01"/>
        <d v="2020-08-26T14:00:25"/>
        <d v="2020-08-31T00:06:29"/>
        <d v="2020-08-25T18:00:21"/>
        <d v="2020-10-19T00:13:26"/>
        <d v="2020-08-26T16:00:29"/>
        <d v="2020-08-31T00:17:48"/>
        <d v="2020-12-08T14:00:59"/>
        <d v="2021-01-25T00:08:03"/>
        <d v="2020-12-08T14:00:10"/>
        <d v="2020-08-26T14:00:07"/>
        <d v="2020-09-07T00:07:13"/>
        <d v="2020-08-26T19:00:07"/>
        <d v="2020-09-07T18:00:13"/>
        <d v="2020-08-31T00:17:06"/>
        <d v="2020-09-07T00:08:18"/>
        <d v="2020-09-07T00:02:53"/>
        <d v="2020-12-09T17:00:12"/>
        <d v="2020-08-31T00:09:20"/>
        <d v="2020-08-31T00:15:03"/>
        <d v="2020-08-31T00:05:52"/>
        <d v="2020-09-07T16:00:32"/>
        <d v="2020-08-31T00:11:56"/>
        <d v="2020-09-01T12:00:32"/>
        <d v="2020-09-01T09:00:10"/>
        <d v="2020-09-07T11:00:11"/>
        <d v="2020-09-01T09:00:02"/>
        <d v="2020-10-12T00:03:20"/>
        <d v="2020-12-28T00:02:52"/>
        <d v="2020-09-01T10:00:04"/>
        <d v="2020-09-01T14:00:14"/>
        <d v="2020-09-14T00:07:56"/>
        <d v="2020-08-27T17:14:04"/>
        <d v="2020-09-08T15:00:12"/>
        <d v="2020-09-02T09:00:08"/>
        <d v="2020-09-07T00:10:12"/>
        <d v="2020-09-02T16:00:06"/>
        <d v="2020-09-07T00:10:46"/>
        <d v="2020-09-01T13:00:07"/>
        <d v="2020-09-15T14:00:37"/>
        <d v="2021-01-31T10:37:02"/>
        <d v="2020-09-22T07:00:01"/>
        <d v="2020-09-07T10:00:23"/>
        <d v="2020-09-02T13:00:18"/>
        <d v="2020-09-07T11:00:35"/>
        <d v="2020-08-31T10:02:48"/>
        <d v="2020-11-02T00:12:41"/>
        <d v="2020-09-21T00:09:06"/>
        <d v="2020-09-07T00:08:09"/>
        <d v="2020-09-07T00:05:17"/>
        <d v="2020-09-14T19:00:10"/>
        <d v="2020-09-07T00:06:17"/>
        <d v="2020-09-07T00:02:47"/>
        <d v="2020-09-28T00:00:43"/>
        <d v="2020-09-02T14:01:12"/>
        <d v="2020-09-14T14:00:12"/>
        <d v="2020-09-02T19:00:02"/>
        <d v="2020-09-08T18:00:02"/>
        <d v="2020-09-07T10:00:20"/>
        <d v="2020-09-07T00:03:12"/>
        <d v="2020-09-07T00:03:44"/>
        <d v="2020-09-07T16:00:16"/>
        <d v="2021-02-01T14:00:14"/>
        <d v="2020-09-07T00:07:39"/>
        <d v="2020-09-08T15:00:03"/>
        <d v="2020-09-08T20:00:02"/>
        <d v="2020-09-07T00:08:31"/>
        <d v="2020-09-07T13:00:19"/>
        <d v="2020-09-07T15:00:07"/>
        <d v="2020-12-23T11:00:12"/>
        <d v="2020-10-13T02:00:01"/>
        <d v="2020-09-16T10:00:32"/>
        <d v="2020-12-21T00:05:41"/>
        <d v="2020-12-08T14:00:53"/>
        <d v="2020-09-08T10:00:21"/>
        <d v="2020-09-21T00:00:25"/>
        <d v="2020-09-08T10:00:32"/>
        <d v="2020-09-09T07:00:03"/>
        <d v="2020-09-21T00:04:06"/>
        <d v="2020-09-08T15:00:24"/>
        <d v="2020-09-14T00:08:24"/>
        <d v="2020-12-29T17:00:02"/>
        <d v="2020-09-09T13:00:19"/>
        <d v="2020-09-28T00:01:32"/>
        <d v="2020-09-09T14:00:09"/>
        <d v="2020-09-14T19:00:01"/>
        <d v="2020-12-08T16:00:12"/>
        <d v="2020-09-21T17:00:09"/>
        <d v="2020-09-09T19:00:07"/>
        <d v="2020-09-14T00:07:06"/>
        <d v="2020-09-14T00:13:51"/>
        <d v="2020-09-14T00:09:47"/>
        <d v="2020-09-14T10:00:21"/>
        <d v="2020-09-14T00:11:24"/>
        <d v="2020-10-12T11:00:10"/>
        <d v="2020-09-08T09:40:39"/>
        <d v="2020-09-15T16:00:37"/>
        <d v="2020-10-07T15:00:02"/>
        <d v="2020-09-29T13:00:04"/>
        <d v="2020-09-21T00:04:46"/>
        <d v="2020-09-23T12:00:06"/>
        <d v="2020-09-21T00:01:04"/>
        <d v="2020-09-21T00:03:46"/>
        <d v="2020-09-14T11:00:51"/>
        <d v="2020-09-22T17:00:12"/>
        <d v="2020-11-04T08:00:01"/>
        <d v="2020-09-14T10:00:10"/>
        <d v="2020-09-14T16:00:22"/>
        <d v="2020-09-23T11:00:17"/>
        <d v="2020-12-14T00:08:46"/>
        <d v="2020-09-14T17:00:03"/>
        <d v="2020-09-21T00:07:20"/>
        <d v="2020-09-21T00:06:36"/>
        <d v="2020-11-30T13:00:03"/>
        <d v="2020-09-14T17:00:19"/>
        <d v="2020-09-22T11:00:02"/>
        <d v="2020-10-19T00:00:38"/>
        <d v="2020-09-16T16:00:16"/>
        <d v="2020-09-15T19:00:10"/>
        <d v="2020-09-22T19:00:26"/>
        <d v="2020-09-16T11:00:21"/>
        <d v="2020-09-21T14:00:33"/>
        <d v="2020-09-17T07:43:22"/>
        <d v="2020-09-16T19:00:04"/>
        <d v="2020-09-21T00:07:23"/>
        <d v="2020-10-05T10:00:06"/>
        <d v="2020-09-21T14:00:16"/>
        <d v="2020-12-08T14:00:29"/>
        <d v="2020-10-07T11:00:05"/>
        <d v="2020-09-21T00:11:51"/>
        <d v="2020-09-22T11:00:22"/>
        <d v="2020-09-23T07:17:13"/>
        <d v="2020-09-21T00:07:56"/>
        <d v="2020-11-16T00:06:14"/>
        <d v="2020-09-21T00:06:26"/>
        <d v="2020-09-21T00:09:22"/>
        <d v="2020-09-21T00:11:43"/>
        <d v="2020-09-21T00:07:12"/>
        <d v="2020-09-21T00:11:37"/>
        <d v="2020-09-21T00:00:13"/>
        <d v="2020-09-21T00:12:24"/>
        <d v="2020-09-21T00:06:39"/>
        <d v="2020-09-21T00:12:11"/>
        <d v="2020-09-21T00:05:33"/>
        <d v="2020-09-21T00:01:05"/>
        <d v="2020-09-21T00:07:19"/>
        <d v="2020-09-21T00:11:27"/>
        <d v="2020-09-21T00:10:17"/>
        <d v="2020-09-21T00:01:50"/>
        <d v="2020-09-21T00:04:22"/>
        <d v="2020-09-21T00:06:48"/>
        <d v="2020-09-21T00:01:48"/>
        <d v="2020-09-21T17:00:12"/>
        <d v="2020-10-27T18:00:22"/>
        <d v="2020-09-21T00:03:06"/>
        <d v="2020-10-20T16:00:12"/>
        <d v="2020-09-21T15:00:16"/>
        <d v="2020-10-26T00:08:20"/>
        <d v="2020-09-23T09:00:32"/>
        <d v="2020-09-21T11:00:10"/>
        <d v="2020-09-21T16:00:13"/>
        <d v="2020-09-21T17:00:25"/>
        <d v="2020-09-23T12:00:08"/>
        <d v="2020-09-23T07:17:00"/>
        <d v="2020-11-02T00:05:20"/>
        <d v="2020-10-05T18:00:08"/>
        <d v="2020-09-28T00:04:10"/>
        <d v="2020-09-23T12:00:17"/>
        <d v="2020-12-25T19:00:00"/>
        <d v="2020-09-29T16:00:16"/>
        <d v="2020-09-29T19:00:13"/>
        <d v="2020-09-28T17:00:04"/>
        <d v="2020-09-28T00:07:14"/>
        <d v="2020-09-30T19:00:13"/>
        <d v="2021-01-25T00:03:07"/>
        <d v="2020-12-08T14:01:02"/>
        <d v="2020-09-28T00:09:34"/>
        <d v="2020-09-28T10:00:26"/>
        <d v="2020-10-05T00:01:16"/>
        <d v="2020-11-16T08:44:45"/>
        <d v="2020-09-28T00:07:46"/>
        <d v="2021-01-20T08:34:50"/>
        <d v="2020-09-29T13:00:21"/>
        <d v="2020-09-28T17:00:18"/>
        <d v="2020-09-28T01:00:02"/>
        <d v="2020-09-28T00:09:38"/>
        <d v="2020-09-28T19:00:12"/>
        <d v="2020-10-12T00:07:52"/>
        <d v="2020-10-05T00:08:09"/>
        <d v="2020-12-14T00:06:25"/>
        <d v="2020-09-29T10:03:40"/>
        <d v="2020-10-14T14:00:11"/>
        <d v="2020-12-08T15:53:50"/>
        <d v="2020-12-14T00:06:09"/>
        <d v="2020-12-14T00:01:06"/>
        <d v="2020-10-01T07:00:00"/>
        <d v="2020-09-28T19:00:06"/>
        <d v="2020-09-28T18:00:20"/>
        <d v="2020-10-20T13:00:08"/>
        <d v="2020-12-08T14:01:04"/>
        <d v="2020-09-29T12:39:37"/>
        <d v="2020-10-05T10:00:16"/>
        <d v="2020-10-05T12:00:25"/>
        <d v="2020-10-05T12:00:40"/>
        <d v="2020-10-19T00:00:45"/>
        <d v="2020-12-08T15:00:22"/>
        <d v="2020-09-29T18:00:24"/>
        <d v="2020-09-30T11:00:09"/>
        <d v="2021-01-14T14:29:09"/>
        <d v="2020-09-30T11:00:19"/>
        <d v="2020-12-08T14:00:38"/>
        <d v="2020-12-07T10:53:20"/>
        <d v="2020-12-07T16:57:43"/>
        <d v="2020-12-14T00:04:06"/>
        <d v="2020-10-05T00:01:10"/>
        <d v="2020-10-12T12:00:32"/>
        <d v="2020-10-12T00:12:20"/>
        <d v="2020-10-12T00:05:33"/>
        <d v="2020-10-05T00:03:36"/>
        <d v="2020-10-05T00:05:30"/>
        <d v="2021-02-22T10:00:38"/>
        <d v="2020-12-17T11:05:14"/>
        <d v="2020-11-02T13:00:40"/>
        <d v="2020-12-08T14:00:54"/>
        <d v="2020-12-08T14:00:52"/>
        <d v="2020-10-05T00:02:19"/>
        <d v="2020-10-05T00:09:12"/>
        <d v="2020-11-30T00:03:40"/>
        <d v="2020-10-14T16:00:12"/>
        <d v="2020-10-12T19:00:03"/>
        <d v="2020-12-14T00:01:29"/>
        <d v="2020-10-09T10:30:50"/>
        <d v="2020-10-05T09:00:07"/>
        <d v="2020-10-05T09:00:13"/>
        <d v="2020-10-05T09:00:09"/>
        <d v="2020-10-05T09:00:19"/>
        <d v="2020-11-30T00:08:45"/>
        <d v="2020-10-05T13:00:02"/>
        <d v="2020-10-19T00:10:46"/>
        <d v="2020-10-12T18:00:04"/>
        <d v="2020-10-05T17:00:14"/>
        <d v="2020-10-05T17:00:34"/>
        <d v="2020-10-05T17:00:18"/>
        <d v="2020-10-05T18:00:09"/>
        <d v="2020-10-05T18:00:25"/>
        <d v="2020-10-12T00:12:11"/>
        <d v="2020-10-05T18:00:17"/>
        <d v="2020-10-05T18:00:28"/>
        <d v="2020-10-05T18:00:04"/>
        <d v="2020-10-05T18:00:27"/>
        <d v="2020-10-05T18:00:19"/>
        <d v="2020-10-05T18:00:21"/>
        <d v="2020-10-05T18:00:00"/>
        <d v="2020-10-05T18:00:18"/>
        <d v="2020-10-06T09:00:10"/>
        <d v="2020-10-05T18:00:13"/>
        <d v="2020-10-05T18:00:24"/>
        <d v="2020-10-05T18:00:02"/>
        <d v="2020-10-05T19:00:11"/>
        <d v="2020-12-22T10:00:22"/>
        <d v="2020-10-14T10:00:46"/>
        <d v="2020-10-19T07:00:02"/>
        <d v="2020-10-12T00:03:53"/>
        <d v="2020-10-06T11:00:20"/>
        <d v="2020-11-10T10:00:00"/>
        <d v="2020-10-06T12:00:13"/>
        <d v="2020-12-09T10:00:04"/>
        <d v="2020-10-21T15:00:08"/>
        <d v="2020-10-12T00:04:27"/>
        <d v="2020-11-10T06:00:06"/>
        <d v="2020-10-19T16:00:03"/>
        <d v="2020-10-21T15:00:21"/>
        <d v="2020-10-19T14:00:22"/>
        <d v="2020-12-14T00:00:48"/>
        <d v="2020-10-19T00:08:15"/>
        <d v="2020-10-19T00:10:32"/>
        <d v="2020-10-19T00:08:39"/>
        <d v="2020-10-12T00:02:07"/>
        <d v="2020-10-12T19:00:10"/>
        <d v="2020-11-02T00:06:25"/>
        <d v="2020-10-14T14:00:18"/>
        <d v="2020-10-27T09:00:04"/>
        <d v="2020-10-12T09:00:09"/>
        <d v="2020-10-12T00:05:18"/>
        <d v="2020-10-19T17:00:11"/>
        <d v="2020-10-12T00:04:37"/>
        <d v="2020-10-12T00:12:41"/>
        <d v="2020-10-12T00:06:40"/>
        <d v="2020-10-13T12:00:40"/>
        <d v="2020-12-28T21:00:02"/>
        <d v="2020-10-19T15:00:14"/>
        <d v="2020-10-12T11:00:17"/>
        <d v="2020-12-14T00:04:39"/>
        <d v="2021-02-01T00:14:00"/>
        <d v="2020-10-15T10:55:47"/>
        <d v="2020-10-26T13:00:26"/>
        <d v="2020-11-10T12:00:23"/>
        <d v="2020-10-13T19:00:02"/>
        <d v="2020-12-14T00:06:06"/>
        <d v="2020-10-26T00:03:05"/>
        <d v="2020-12-08T16:00:16"/>
        <d v="2020-11-30T15:00:36"/>
        <d v="2020-10-13T11:00:28"/>
        <d v="2020-10-21T15:43:28"/>
        <d v="2020-10-13T12:00:11"/>
        <d v="2020-10-27T09:00:15"/>
        <d v="2020-10-14T15:00:23"/>
        <d v="2020-11-10T13:00:18"/>
        <d v="2020-10-13T16:00:12"/>
        <d v="2020-10-21T15:00:27"/>
        <d v="2020-11-30T12:00:01"/>
        <d v="2020-10-26T00:07:22"/>
        <d v="2020-10-19T00:05:52"/>
        <d v="2020-10-20T16:00:03"/>
        <d v="2020-10-19T00:14:14"/>
        <d v="2020-11-25T07:04:30"/>
        <d v="2020-10-14T14:00:02"/>
        <d v="2021-01-27T17:26:37"/>
        <d v="2020-10-21T15:00:30"/>
        <d v="2020-10-15T10:56:00"/>
        <d v="2020-12-08T15:00:17"/>
        <d v="2020-10-19T11:00:04"/>
        <d v="2020-10-19T15:00:43"/>
        <d v="2020-11-16T00:01:31"/>
        <d v="2020-10-19T18:00:09"/>
        <d v="2020-12-09T13:00:26"/>
        <d v="2020-12-14T00:07:41"/>
        <d v="2020-10-19T19:00:04"/>
        <d v="2020-10-21T18:00:07"/>
        <d v="2020-10-14T14:56:38"/>
        <d v="2020-11-17T16:00:19"/>
        <d v="2020-11-11T14:00:12"/>
        <d v="2020-10-26T00:03:22"/>
        <d v="2020-10-26T00:04:12"/>
        <d v="2020-10-21T13:00:02"/>
        <d v="2020-10-20T13:00:19"/>
        <d v="2020-12-08T16:00:27"/>
        <d v="2020-11-09T00:06:19"/>
        <d v="2020-10-15T17:53:00"/>
        <d v="2020-11-02T00:02:00"/>
        <d v="2020-11-09T00:07:40"/>
        <d v="2020-10-21T12:00:07"/>
        <d v="2020-12-07T00:06:07"/>
        <d v="2020-11-04T12:49:36"/>
        <d v="2020-11-02T15:00:42"/>
        <d v="2020-10-26T00:02:46"/>
        <d v="2020-10-26T00:07:42"/>
        <d v="2020-10-26T00:06:40"/>
        <d v="2020-10-26T00:03:14"/>
        <d v="2020-11-11T15:00:18"/>
        <d v="2020-10-26T00:05:38"/>
        <d v="2020-11-09T13:00:14"/>
        <d v="2020-11-02T15:00:04"/>
        <d v="2020-12-09T15:00:04"/>
        <d v="2020-10-26T00:09:54"/>
        <d v="2020-11-30T17:00:38"/>
        <d v="2020-11-02T00:06:11"/>
        <d v="2020-10-26T15:00:32"/>
        <d v="2020-11-02T00:11:26"/>
        <d v="2020-10-26T15:00:17"/>
        <d v="2020-11-13T14:53:14"/>
        <d v="2020-11-09T00:00:57"/>
        <d v="2020-10-27T11:00:06"/>
        <d v="2020-10-27T12:00:43"/>
        <d v="2020-10-28T11:00:06"/>
        <d v="2020-11-23T00:00:10"/>
        <d v="2020-10-28T13:00:16"/>
        <d v="2020-11-03T15:00:13"/>
        <d v="2020-11-09T06:00:02"/>
        <d v="2020-11-03T12:00:05"/>
        <d v="2020-11-03T05:00:00"/>
        <d v="2020-11-03T05:00:02"/>
        <d v="2020-11-03T05:00:05"/>
        <d v="2020-10-30T19:28:09"/>
        <d v="2020-12-08T16:00:24"/>
        <d v="2020-12-23T10:00:19"/>
        <d v="2020-11-02T00:12:56"/>
        <d v="2020-11-02T00:13:08"/>
        <d v="2020-11-02T00:06:55"/>
        <d v="2020-12-14T00:08:49"/>
        <d v="2020-11-02T00:04:31"/>
        <d v="2020-10-28T15:11:37"/>
        <d v="2020-11-23T00:08:12"/>
        <d v="2020-11-09T00:05:55"/>
        <d v="2020-11-02T16:00:08"/>
        <d v="2020-11-03T10:00:29"/>
        <d v="2020-11-02T00:04:17"/>
        <d v="2020-11-02T00:04:16"/>
        <d v="2020-11-02T00:04:51"/>
        <d v="2020-11-02T00:01:10"/>
        <d v="2020-12-09T15:00:16"/>
        <d v="2020-12-14T00:06:00"/>
        <d v="2020-12-14T00:01:30"/>
        <d v="2020-11-10T12:00:19"/>
        <d v="2020-11-25T18:00:05"/>
        <d v="2020-11-03T11:00:07"/>
        <d v="2020-12-14T00:07:38"/>
        <d v="2020-12-15T12:00:25"/>
        <d v="2020-12-14T00:07:20"/>
        <d v="2020-12-23T11:00:13"/>
        <d v="2021-01-04T00:07:46"/>
        <d v="2020-11-10T13:00:28"/>
        <d v="2020-11-10T13:00:31"/>
        <d v="2020-11-30T11:00:06"/>
        <d v="2020-11-04T17:00:03"/>
        <d v="2020-11-25T09:00:13"/>
        <d v="2020-11-16T00:09:56"/>
        <d v="2021-01-11T00:16:38"/>
        <d v="2020-11-09T16:00:12"/>
        <d v="2020-11-09T00:07:57"/>
        <d v="2020-11-09T00:01:10"/>
        <d v="2020-11-09T10:00:04"/>
        <d v="2020-12-15T12:00:39"/>
        <d v="2020-11-09T00:02:42"/>
        <d v="2020-11-09T00:10:10"/>
        <d v="2020-11-10T13:00:29"/>
        <d v="2020-11-10T13:00:15"/>
        <d v="2020-11-10T13:00:30"/>
        <d v="2020-11-09T00:01:51"/>
        <d v="2020-11-10T10:00:15"/>
        <d v="2020-11-09T00:08:31"/>
        <d v="2020-12-07T00:01:59"/>
        <d v="2020-11-09T17:00:21"/>
        <d v="2020-11-16T00:04:01"/>
        <d v="2020-11-10T13:00:04"/>
        <d v="2020-11-10T17:00:24"/>
        <d v="2021-01-25T00:11:13"/>
        <d v="2020-11-16T00:08:43"/>
        <d v="2020-12-14T00:07:01"/>
        <d v="2020-11-30T00:15:18"/>
        <d v="2020-11-16T00:05:29"/>
        <d v="2020-11-30T00:11:45"/>
        <d v="2020-11-17T10:00:08"/>
        <d v="2020-11-13T17:00:02"/>
        <d v="2020-12-22T14:00:25"/>
        <d v="2020-11-16T13:00:15"/>
        <d v="2020-11-17T15:00:10"/>
        <d v="2020-12-02T16:00:11"/>
        <d v="2020-11-17T14:00:06"/>
        <d v="2021-02-01T14:00:29"/>
        <d v="2020-11-10T10:31:17"/>
        <d v="2020-11-18T17:00:45"/>
        <d v="2020-11-16T00:09:39"/>
        <d v="2020-11-16T00:07:32"/>
        <d v="2020-11-30T00:05:51"/>
        <d v="2020-11-23T00:07:14"/>
        <d v="2020-11-16T00:09:31"/>
        <d v="2021-01-04T08:31:36"/>
        <d v="2020-11-30T00:16:55"/>
        <d v="2020-11-16T00:06:18"/>
        <d v="2020-12-17T09:39:39"/>
        <d v="2020-11-16T00:04:02"/>
        <d v="2020-11-16T00:04:38"/>
        <d v="2020-11-16T17:00:10"/>
        <d v="2020-12-15T18:00:00"/>
        <d v="2020-11-30T00:14:49"/>
        <d v="2020-11-23T00:01:51"/>
        <d v="2020-11-17T17:00:01"/>
        <d v="2020-11-23T00:07:28"/>
        <d v="2020-11-23T00:05:19"/>
        <d v="2020-11-17T17:00:16"/>
        <d v="2020-12-17T10:03:56"/>
        <d v="2020-11-23T00:07:21"/>
        <d v="2020-12-07T00:07:00"/>
        <d v="2020-12-09T12:00:06"/>
        <d v="2020-12-09T12:00:16"/>
        <d v="2020-12-22T14:00:27"/>
        <d v="2020-11-23T13:00:11"/>
        <d v="2020-12-15T17:00:29"/>
        <d v="2020-12-09T11:00:25"/>
        <d v="2021-02-01T18:00:25"/>
        <d v="2021-03-01T23:00:03"/>
        <d v="2020-12-14T12:00:07"/>
        <d v="2020-11-23T00:02:13"/>
        <d v="2020-12-22T18:00:15"/>
        <d v="2020-11-18T18:00:08"/>
        <d v="2021-01-25T00:11:45"/>
        <d v="2020-12-15T13:00:11"/>
        <d v="2020-12-30T16:00:02"/>
        <d v="2020-11-18T18:00:05"/>
        <d v="2020-11-18T18:00:07"/>
        <d v="2020-12-23T13:00:05"/>
        <d v="2021-02-01T00:10:31"/>
        <d v="2020-12-01T11:00:07"/>
        <d v="2020-11-18T13:50:07"/>
        <d v="2020-11-23T00:00:47"/>
        <d v="2021-03-08T00:13:46"/>
        <d v="2020-12-14T00:06:22"/>
        <d v="2020-11-23T00:07:41"/>
        <d v="2020-11-23T00:07:35"/>
        <d v="2020-12-07T00:01:24"/>
        <d v="2020-11-30T00:05:53"/>
        <d v="2021-01-04T12:00:17"/>
        <d v="2020-11-23T00:03:33"/>
        <d v="2020-12-14T00:07:45"/>
        <d v="2020-12-01T11:00:13"/>
        <d v="2020-12-14T00:04:37"/>
        <d v="2020-12-01T11:00:37"/>
        <d v="2020-12-02T16:00:21"/>
        <d v="2020-12-10T22:00:02"/>
        <d v="2020-11-24T14:00:02"/>
        <d v="2020-11-24T14:00:15"/>
        <d v="2020-11-23T12:00:16"/>
        <d v="2020-12-22T18:00:12"/>
        <d v="2020-12-22T10:00:11"/>
        <d v="2020-11-24T15:00:14"/>
        <d v="2020-12-21T16:00:13"/>
        <d v="2020-12-15T16:00:19"/>
        <d v="2021-03-08T11:01:00"/>
        <d v="2020-12-02T16:00:15"/>
        <d v="2021-01-25T13:00:31"/>
        <d v="2020-11-25T13:00:13"/>
        <d v="2020-11-20T14:00:03"/>
        <d v="2020-12-01T15:00:29"/>
        <d v="2021-02-08T00:09:56"/>
        <d v="2020-12-14T00:04:27"/>
        <d v="2020-12-28T00:10:44"/>
        <d v="2020-12-22T10:00:01"/>
        <d v="2020-11-30T00:15:16"/>
        <d v="2020-12-09T08:47:17"/>
        <d v="2020-11-30T00:16:58"/>
        <d v="2021-03-08T00:05:11"/>
        <d v="2020-12-08T14:00:18"/>
        <d v="2021-01-18T00:01:16"/>
        <d v="2020-12-08T17:00:06"/>
        <d v="2020-12-16T12:00:24"/>
        <d v="2020-12-08T14:01:28"/>
        <d v="2020-12-28T00:03:53"/>
        <d v="2020-12-07T00:02:32"/>
        <d v="2020-11-30T17:14:47"/>
        <d v="2020-11-30T10:00:11"/>
        <d v="2020-11-30T00:08:13"/>
        <d v="2020-11-30T20:05:01"/>
        <d v="2020-12-22T18:00:18"/>
        <d v="2020-12-21T00:12:05"/>
        <d v="2020-11-30T09:00:30"/>
        <d v="2021-01-11T00:12:31"/>
        <d v="2021-03-22T00:12:52"/>
        <d v="2020-12-14T00:06:11"/>
        <d v="2020-12-08T18:00:03"/>
        <d v="2020-12-09T19:00:02"/>
        <d v="2021-02-22T00:07:54"/>
        <d v="2020-12-01T17:00:02"/>
        <d v="2020-12-23T12:00:25"/>
        <d v="2020-12-07T15:00:13"/>
        <d v="2020-12-02T19:00:03"/>
        <d v="2020-12-07T09:00:14"/>
        <d v="2020-12-22T18:00:11"/>
        <d v="2020-12-02T13:00:20"/>
        <d v="2020-12-07T12:00:07"/>
        <d v="2020-12-22T17:00:11"/>
        <d v="2020-12-08T15:00:28"/>
        <d v="2020-12-22T17:00:24"/>
        <d v="2020-12-09T16:00:03"/>
        <d v="2020-12-07T00:01:31"/>
        <d v="2020-12-21T13:00:16"/>
        <d v="2020-12-08T10:00:19"/>
        <d v="2020-12-21T14:00:40"/>
        <d v="2020-12-21T00:11:57"/>
        <d v="2020-12-07T13:00:17"/>
        <d v="2020-12-10T08:59:51"/>
        <d v="2021-01-28T15:00:03"/>
        <d v="2020-12-23T08:00:07"/>
        <d v="2020-12-22T17:00:35"/>
        <d v="2020-12-21T00:12:11"/>
        <d v="2020-12-08T09:00:01"/>
        <d v="2020-12-23T10:00:16"/>
        <d v="2020-12-21T00:08:54"/>
        <d v="2020-12-18T09:40:09"/>
        <d v="2020-12-16T12:00:20"/>
        <d v="2021-01-11T00:13:56"/>
        <d v="2020-12-08T13:00:17"/>
        <d v="2020-12-22T16:00:31"/>
        <d v="2020-12-09T10:00:18"/>
        <d v="2020-12-14T00:04:31"/>
        <d v="2020-12-22T15:00:19"/>
        <d v="2021-03-08T00:07:22"/>
        <d v="2020-12-22T15:00:29"/>
        <d v="2021-02-15T00:09:45"/>
        <d v="2021-01-11T08:53:29"/>
        <d v="2021-01-18T00:02:25"/>
        <d v="2020-12-14T12:00:12"/>
        <d v="2020-12-22T15:00:33"/>
        <d v="2020-12-14T00:05:39"/>
        <d v="2020-12-14T00:05:20"/>
        <d v="2020-12-14T00:08:14"/>
        <d v="2020-12-14T00:01:25"/>
        <d v="2020-12-14T00:04:51"/>
        <d v="2020-12-14T11:00:30"/>
        <d v="2021-01-11T00:07:33"/>
        <d v="2020-12-18T19:00:00"/>
        <d v="2020-12-22T14:00:33"/>
        <d v="2020-12-17T18:23:31"/>
        <d v="2020-12-14T16:00:31"/>
        <d v="2021-01-13T10:00:23"/>
        <d v="2020-12-22T14:00:24"/>
        <d v="2020-12-15T15:00:12"/>
        <d v="2020-12-16T06:00:00"/>
        <d v="2020-12-21T14:00:10"/>
        <d v="2020-12-21T00:14:41"/>
        <d v="2020-12-28T15:00:06"/>
        <d v="2020-12-14T16:24:18"/>
        <d v="2020-12-22T09:14:02"/>
        <d v="2021-01-18T00:06:30"/>
        <d v="2021-01-04T00:05:02"/>
        <d v="2020-12-22T18:00:16"/>
        <d v="2021-01-14T16:00:02"/>
        <d v="2020-12-21T00:10:53"/>
        <d v="2020-12-30T11:00:04"/>
        <d v="2021-01-26T12:00:31"/>
        <d v="2020-12-21T00:07:58"/>
        <d v="2021-01-25T00:12:37"/>
        <d v="2021-01-11T00:05:04"/>
        <d v="2020-12-21T00:13:43"/>
        <d v="2021-01-25T00:02:54"/>
        <d v="2020-12-22T13:00:34"/>
        <d v="2020-12-21T13:00:31"/>
        <d v="2021-01-14T15:00:01"/>
        <d v="2021-02-01T00:06:36"/>
        <d v="2020-12-22T12:00:11"/>
        <d v="2020-12-22T10:00:05"/>
        <d v="2020-12-22T16:00:13"/>
        <d v="2021-01-18T00:01:54"/>
        <d v="2020-12-22T12:00:47"/>
        <d v="2020-12-28T15:00:17"/>
        <d v="2021-01-25T14:00:26"/>
        <d v="2021-01-11T00:07:04"/>
        <d v="2021-01-20T19:00:12"/>
        <d v="2021-01-25T00:06:26"/>
        <d v="2021-02-02T11:00:12"/>
        <d v="2021-02-02T11:00:23"/>
        <d v="2021-01-19T16:00:13"/>
        <d v="2021-01-04T00:03:21"/>
        <d v="2020-12-28T00:07:18"/>
        <d v="2021-01-04T00:07:47"/>
        <d v="2020-12-22T11:00:15"/>
        <d v="2021-01-25T00:06:20"/>
        <d v="2020-12-23T19:00:02"/>
        <d v="2021-01-11T14:00:22"/>
        <d v="2020-12-28T00:03:41"/>
        <d v="2021-01-11T00:02:41"/>
        <d v="2021-01-05T10:00:06"/>
        <d v="2020-12-28T00:10:07"/>
        <d v="2021-01-11T00:14:53"/>
        <d v="2021-01-11T00:06:31"/>
        <d v="2020-12-29T09:00:12"/>
        <d v="2021-02-09T11:54:46"/>
        <d v="2021-01-11T00:08:03"/>
        <d v="2020-12-28T00:00:11"/>
        <d v="2020-12-30T09:00:13"/>
        <d v="2021-01-14T15:00:00"/>
        <d v="2020-12-30T12:00:03"/>
        <d v="2021-01-25T00:10:35"/>
        <d v="2021-02-01T00:11:12"/>
        <d v="2021-02-08T00:01:24"/>
        <d v="2021-01-11T00:03:43"/>
        <d v="2021-01-11T14:00:24"/>
        <d v="2021-01-12T09:00:24"/>
        <d v="2021-01-25T00:05:29"/>
        <d v="2021-01-11T00:15:28"/>
        <d v="2021-01-25T00:02:58"/>
        <d v="2020-12-29T12:00:10"/>
        <d v="2021-01-04T00:00:21"/>
        <d v="2021-01-26T11:00:11"/>
        <d v="2021-02-22T00:15:45"/>
        <d v="2021-01-11T00:13:03"/>
        <d v="2021-01-05T12:00:09"/>
        <d v="2021-01-11T00:00:43"/>
        <d v="2021-01-11T00:03:13"/>
        <d v="2021-01-11T00:07:08"/>
        <d v="2021-01-11T00:04:46"/>
        <d v="2021-01-04T09:00:13"/>
        <d v="2021-01-25T13:00:28"/>
        <d v="2021-01-20T10:00:26"/>
        <d v="2021-01-18T00:12:28"/>
        <d v="2021-01-18T10:00:44"/>
        <d v="2021-01-04T10:00:14"/>
        <d v="2021-01-04T10:00:17"/>
        <d v="2021-01-05T11:00:14"/>
        <d v="2021-01-04T18:00:02"/>
        <d v="2021-01-18T00:14:23"/>
        <d v="2021-01-18T00:08:25"/>
        <d v="2021-01-25T15:00:04"/>
        <d v="2021-01-11T00:04:42"/>
        <d v="2021-01-25T15:00:21"/>
        <d v="2021-02-08T13:00:16"/>
        <d v="2021-01-18T00:14:26"/>
        <d v="2021-01-26T12:00:40"/>
        <d v="2021-01-11T00:03:29"/>
        <d v="2021-01-11T00:12:50"/>
        <d v="2021-01-11T00:15:16"/>
        <d v="2021-01-18T00:02:41"/>
        <d v="2021-01-11T00:05:27"/>
        <d v="2021-01-11T00:02:03"/>
        <d v="2021-01-11T00:02:06"/>
        <d v="2021-02-01T00:02:22"/>
        <d v="2021-01-11T00:02:24"/>
        <d v="2021-01-14T03:16:08"/>
        <d v="2021-01-25T00:01:38"/>
        <d v="2021-01-18T10:00:41"/>
        <d v="2021-03-15T00:05:59"/>
        <d v="2021-01-18T00:07:19"/>
        <d v="2021-01-11T16:00:10"/>
        <d v="2021-02-01T00:08:57"/>
        <d v="2021-01-12T11:00:16"/>
        <d v="2021-01-26T11:00:22"/>
        <d v="2021-01-25T00:09:06"/>
        <d v="2021-01-12T11:00:07"/>
        <d v="2021-01-18T17:00:37"/>
        <d v="2021-01-13T09:00:29"/>
        <d v="2021-01-26T15:00:36"/>
        <d v="2021-01-12T12:10:46"/>
        <d v="2021-01-18T00:03:03"/>
        <d v="2021-01-13T16:00:00"/>
        <d v="2021-01-25T00:02:56"/>
        <d v="2021-01-18T18:00:08"/>
        <d v="2021-02-04T09:39:10"/>
        <d v="2021-01-19T12:00:30"/>
        <d v="2021-01-18T00:11:01"/>
        <d v="2021-03-15T13:00:39"/>
        <d v="2021-02-15T00:03:34"/>
        <d v="2021-01-25T14:00:57"/>
        <d v="2021-02-08T00:07:52"/>
        <d v="2021-01-20T14:00:03"/>
        <d v="2021-01-20T11:00:56"/>
        <d v="2021-03-08T11:00:04"/>
        <d v="2021-01-25T00:02:46"/>
        <d v="2021-01-25T00:09:58"/>
        <d v="2021-01-25T00:00:26"/>
        <d v="2021-01-25T00:04:54"/>
        <d v="2021-01-26T10:00:08"/>
        <d v="2021-03-08T11:00:08"/>
        <d v="2021-02-08T00:14:41"/>
        <d v="2021-01-26T15:00:14"/>
        <d v="2020-12-22T17:12:14"/>
        <d v="2021-01-13T12:12:58"/>
        <d v="2020-12-22T15:38:25"/>
        <d v="2020-12-22T15:33:56"/>
        <d v="2020-12-17T13:33:02"/>
        <d v="2020-12-17T13:32:34"/>
        <d v="2020-12-17T13:32:21"/>
        <d v="2020-12-18T13:54:01"/>
        <d v="2020-12-18T13:59:38"/>
        <d v="2020-12-22T15:47:28"/>
        <d v="2021-01-11T18:02:48"/>
        <d v="2020-12-22T13:41:15"/>
        <d v="2020-12-22T13:38:36"/>
        <d v="2020-12-22T09:38:12"/>
        <d v="2020-12-22T09:29:46"/>
        <d v="2020-12-22T11:07:33"/>
        <d v="2020-12-22T09:27:55"/>
        <d v="2020-12-22T09:02:36"/>
        <d v="2020-12-22T09:52:32"/>
        <d v="2020-12-22T16:00:33"/>
        <d v="2020-12-21T16:04:47"/>
        <d v="2020-12-23T16:01:25"/>
        <d v="2020-12-21T10:00:04"/>
        <d v="2020-12-20T08:43:22"/>
        <d v="2020-12-19T16:05:17"/>
        <d v="2020-12-21T14:38:59"/>
        <d v="2020-12-21T13:38:49"/>
        <d v="2020-12-19T14:18:00"/>
        <d v="2020-12-17T09:49:07"/>
        <d v="2020-12-17T09:49:17"/>
        <d v="2020-12-17T09:49:57"/>
        <d v="2020-12-17T09:50:10"/>
        <d v="2020-12-17T09:50:26"/>
        <d v="2020-12-17T08:39:23"/>
        <d v="2020-12-21T16:38:56"/>
        <d v="2020-12-16T15:55:21"/>
        <d v="2020-12-16T16:13:05"/>
        <d v="2020-12-14T14:32:44"/>
        <d v="2020-12-19T15:29:00"/>
        <d v="2020-12-16T15:03:54"/>
        <d v="2020-12-14T10:51:53"/>
        <d v="2020-12-11T12:35:33"/>
        <d v="2020-12-16T14:10:45"/>
        <d v="2020-12-19T13:53:28"/>
        <d v="2020-12-16T11:54:40"/>
        <d v="2020-12-15T17:44:25"/>
        <d v="2020-12-15T15:21:44"/>
        <d v="2020-12-15T14:48:11"/>
        <d v="2020-12-15T12:51:28"/>
        <d v="2020-12-14T10:48:23"/>
        <d v="2020-12-14T11:42:31"/>
        <d v="2020-12-15T09:24:58"/>
        <d v="2021-01-17T08:38:39"/>
        <d v="2020-12-13T10:35:41"/>
        <d v="2020-12-12T14:42:31"/>
        <d v="2021-03-31T11:21:32"/>
        <d v="2021-03-31T11:02:09"/>
        <d v="2021-03-31T11:47:03"/>
        <d v="2021-03-30T20:15:01"/>
        <d v="2021-03-29T19:01:06"/>
        <d v="2021-03-30T04:10:57"/>
        <d v="2021-03-29T11:46:20"/>
        <d v="2021-03-26T16:33:59"/>
        <d v="2021-03-31T16:00:00"/>
        <d v="2021-03-29T13:54:11"/>
        <d v="2021-03-31T16:00:03"/>
        <d v="2021-03-31T16:00:02"/>
        <d v="2021-03-31T15:00:01"/>
        <d v="2021-03-31T15:00:00"/>
        <d v="2021-03-31T14:00:00"/>
        <d v="2021-03-31T14:00:01"/>
        <d v="2021-03-31T14:00:05"/>
        <d v="2021-03-31T14:00:04"/>
        <d v="2021-03-29T12:07:27"/>
        <d v="2021-03-30T09:41:57"/>
        <d v="2021-03-31T12:00:05"/>
        <d v="2021-03-31T12:00:02"/>
        <d v="2021-03-31T10:00:04"/>
        <d v="2021-03-30T23:00:00"/>
        <d v="2021-03-30T19:00:01"/>
        <d v="2021-03-29T09:22:58"/>
        <d v="2021-03-29T09:39:53"/>
        <d v="2021-03-31T12:00:01"/>
        <d v="2021-03-25T15:52:05"/>
        <d v="2021-03-30T17:00:02"/>
        <d v="2021-03-31T11:00:03"/>
        <d v="2021-03-30T16:00:03"/>
        <d v="2021-03-31T14:00:02"/>
        <d v="2021-03-31T10:00:02"/>
        <d v="2021-03-31T10:00:03"/>
        <d v="2021-03-30T15:00:01"/>
        <d v="2021-03-31T11:00:04"/>
        <d v="2021-03-30T14:00:00"/>
        <d v="2021-03-31T12:00:04"/>
        <d v="2021-03-30T18:00:00"/>
        <d v="2021-03-30T17:00:01"/>
        <d v="2021-03-30T17:00:00"/>
        <d v="2021-03-31T13:00:02"/>
        <d v="2021-03-30T16:00:00"/>
        <d v="2021-03-30T14:00:04"/>
        <d v="2021-03-30T13:00:00"/>
        <d v="2021-03-31T11:00:01"/>
        <d v="2021-03-31T10:00:01"/>
        <d v="2021-03-30T13:00:02"/>
        <d v="2021-03-25T13:30:15"/>
        <d v="2021-03-26T10:56:19"/>
        <d v="2021-03-30T13:00:03"/>
        <d v="2021-03-26T14:31:09"/>
        <d v="2021-03-30T13:00:01"/>
        <d v="2021-03-30T12:00:04"/>
        <d v="2021-03-26T11:35:47"/>
        <d v="2021-03-31T12:00:06"/>
        <d v="2021-03-25T15:12:54"/>
        <d v="2021-03-30T12:00:02"/>
        <d v="2021-03-30T11:00:01"/>
        <d v="2021-03-30T15:00:02"/>
        <d v="2021-03-30T11:00:03"/>
        <d v="2021-03-30T12:00:03"/>
        <d v="2021-03-30T12:00:01"/>
        <d v="2021-03-30T14:00:03"/>
        <d v="2021-03-30T12:00:00"/>
        <d v="2021-03-29T18:00:01"/>
        <d v="2021-03-30T16:00:02"/>
        <d v="2021-03-29T18:00:02"/>
        <d v="2021-03-29T16:00:00"/>
        <d v="2021-03-31T14:00:03"/>
        <d v="2021-03-29T16:00:01"/>
        <d v="2021-03-29T17:00:00"/>
        <d v="2021-03-30T14:00:01"/>
        <d v="2021-03-29T17:00:01"/>
        <d v="2021-03-30T09:42:09"/>
        <d v="2021-03-30T14:00:02"/>
        <d v="2021-03-29T14:00:00"/>
        <d v="2021-03-29T14:00:01"/>
        <d v="2021-03-29T13:00:01"/>
        <d v="2021-03-29T17:00:02"/>
        <d v="2021-03-29T12:00:00"/>
        <d v="2021-03-29T14:00:02"/>
        <d v="2021-03-29T11:00:03"/>
        <d v="2021-03-29T14:00:03"/>
        <d v="2021-03-26T08:01:59"/>
        <d v="2021-03-29T11:00:02"/>
        <d v="2021-03-26T08:01:50"/>
        <d v="2021-03-29T11:00:01"/>
        <d v="2021-03-29T10:00:01"/>
        <d v="2021-03-30T09:00:01"/>
        <d v="2021-03-31T13:00:01"/>
        <d v="2021-03-29T13:00:00"/>
        <d v="2021-03-29T00:00:30"/>
        <d v="2021-03-29T12:00:01"/>
        <d v="2021-03-25T08:54:56"/>
        <d v="2021-03-29T00:00:36"/>
        <d v="2021-03-29T00:00:20"/>
        <d v="2021-03-29T00:00:19"/>
        <d v="2021-03-26T08:01:40"/>
        <d v="2021-03-29T00:00:18"/>
        <d v="2021-03-29T00:00:33"/>
        <d v="2021-03-29T09:00:00"/>
        <d v="2021-03-29T00:00:23"/>
        <d v="2021-03-29T00:00:05"/>
        <d v="2021-03-29T00:00:11"/>
        <d v="2021-03-29T00:00:31"/>
        <d v="2021-03-29T00:00:32"/>
        <d v="2021-03-30T08:00:00"/>
        <d v="2021-03-29T00:00:26"/>
        <d v="2021-03-29T00:00:14"/>
        <d v="2021-03-29T00:00:35"/>
        <d v="2021-03-29T00:00:01"/>
        <d v="2021-03-29T00:00:34"/>
        <d v="2021-03-29T00:00:22"/>
        <d v="2021-03-29T00:00:04"/>
        <d v="2021-03-29T00:00:08"/>
        <d v="2021-03-29T00:00:17"/>
        <d v="2021-03-29T00:00:28"/>
        <d v="2021-03-30T16:00:01"/>
        <d v="2021-03-29T00:00:16"/>
        <d v="2021-03-29T00:00:25"/>
        <d v="2021-03-24T15:48:58"/>
        <d v="2021-03-29T13:00:02"/>
        <d v="2021-03-29T00:00:27"/>
        <d v="2021-03-29T00:00:13"/>
        <d v="2021-03-29T00:00:12"/>
        <d v="2021-03-29T00:00:29"/>
        <d v="2021-03-29T00:00:03"/>
        <d v="2021-03-22T09:50:07"/>
        <d v="2021-03-29T00:00:15"/>
        <d v="2021-03-29T00:00:21"/>
        <d v="2021-03-29T00:00:10"/>
        <d v="2021-03-29T09:00:01"/>
        <d v="2021-03-26T19:00:00"/>
        <d v="2021-03-26T18:00:00"/>
        <d v="2021-03-26T16:00:00"/>
        <d v="2021-03-26T13:00:00"/>
        <d v="2021-03-26T11:00:00"/>
        <d v="2021-03-29T00:00:09"/>
        <d v="2021-03-29T10:00:00"/>
        <d v="2021-03-24T16:00:00"/>
        <d v="2021-03-24T17:00:01"/>
        <d v="2021-03-24T16:00:01"/>
        <d v="2021-03-24T14:00:00"/>
        <d v="2021-03-31T13:00:00"/>
        <d v="2021-03-24T13:00:02"/>
        <d v="2021-03-24T12:00:01"/>
        <d v="2021-03-24T12:00:02"/>
        <d v="2021-03-24T14:00:01"/>
        <d v="2021-03-24T11:00:01"/>
        <d v="2021-03-29T20:00:00"/>
        <d v="2021-03-24T17:00:00"/>
        <d v="2021-03-24T12:00:00"/>
        <d v="2021-03-23T17:00:01"/>
        <d v="2021-03-23T16:00:00"/>
        <d v="2021-03-24T15:00:01"/>
        <d v="2021-03-29T00:00:24"/>
        <d v="2021-03-23T15:00:01"/>
        <d v="2021-03-23T14:00:00"/>
        <d v="2021-03-23T13:00:00"/>
        <d v="2021-03-23T12:00:02"/>
        <d v="2021-03-23T15:00:00"/>
        <d v="2021-03-29T00:00:07"/>
        <d v="2021-03-23T15:00:02"/>
        <d v="2021-03-23T11:00:01"/>
        <d v="2021-03-23T12:00:04"/>
        <d v="2021-03-24T13:00:01"/>
        <d v="2021-03-23T22:00:00"/>
        <d v="2021-03-23T12:00:00"/>
        <d v="2021-03-23T14:00:01"/>
        <d v="2021-03-23T10:00:02"/>
        <d v="2021-03-23T11:00:03"/>
        <d v="2021-03-23T11:00:04"/>
        <d v="2021-03-22T17:00:00"/>
        <d v="2021-03-22T18:00:00"/>
        <d v="2021-03-19T09:20:14"/>
        <d v="2021-03-22T16:00:03"/>
        <d v="2021-03-22T16:00:02"/>
        <d v="2021-03-22T16:00:00"/>
        <d v="2021-03-18T09:57:12"/>
        <d v="2021-03-22T16:00:01"/>
        <d v="2021-03-23T10:00:01"/>
        <d v="2021-03-23T12:00:03"/>
        <d v="2021-03-22T15:00:00"/>
        <d v="2021-03-24T11:00:02"/>
        <d v="2021-03-22T15:00:01"/>
        <d v="2021-03-22T12:00:01"/>
        <d v="2021-03-22T12:00:00"/>
        <d v="2021-03-24T11:00:00"/>
        <d v="2021-03-22T11:00:02"/>
        <d v="2021-03-22T11:00:01"/>
        <d v="2021-03-22T14:00:01"/>
        <d v="2021-03-24T13:00:00"/>
        <d v="2021-03-22T14:00:00"/>
        <d v="2021-03-22T17:00:01"/>
        <d v="2021-03-18T16:41:47"/>
        <d v="2021-03-18T10:27:34"/>
        <d v="2021-03-22T00:00:24"/>
        <d v="2021-03-22T10:00:01"/>
        <d v="2021-03-16T16:20:55"/>
        <d v="2021-03-22T00:00:18"/>
        <d v="2021-03-22T00:00:28"/>
        <d v="2021-03-22T00:00:13"/>
        <d v="2021-03-22T11:00:03"/>
        <d v="2021-03-22T00:00:26"/>
        <d v="2021-03-22T00:00:25"/>
        <d v="2021-03-22T00:00:14"/>
        <d v="2021-03-22T00:00:11"/>
        <d v="2021-03-22T00:00:23"/>
        <d v="2021-03-23T12:00:01"/>
        <d v="2021-03-29T15:00:00"/>
        <d v="2021-03-17T09:59:30"/>
        <d v="2021-03-16T14:50:37"/>
        <d v="2021-03-23T11:00:02"/>
        <d v="2021-03-23T17:00:02"/>
        <d v="2021-03-22T00:00:27"/>
        <d v="2021-03-16T13:43:45"/>
        <d v="2021-03-22T00:00:08"/>
        <d v="2021-03-22T00:00:16"/>
        <d v="2021-03-22T00:00:22"/>
        <d v="2021-03-22T00:00:05"/>
        <d v="2021-03-22T00:00:17"/>
        <d v="2021-03-22T00:00:15"/>
        <d v="2021-03-22T00:00:10"/>
        <d v="2021-03-31T10:00:05"/>
        <d v="2021-03-22T00:00:07"/>
        <d v="2021-03-22T10:00:00"/>
        <d v="2021-03-22T10:00:02"/>
        <d v="2021-03-22T08:00:00"/>
        <d v="2021-03-15T15:18:01"/>
        <d v="2021-03-22T00:00:12"/>
        <d v="2021-03-22T13:00:00"/>
        <d v="2021-03-22T00:00:19"/>
        <d v="2021-03-24T10:00:01"/>
        <d v="2021-03-22T00:00:00"/>
        <d v="2021-03-22T00:00:20"/>
        <d v="2021-03-22T00:00:29"/>
        <d v="2021-03-22T00:00:21"/>
        <d v="2021-03-22T00:00:09"/>
        <d v="2021-03-17T20:00:00"/>
        <d v="2021-03-22T00:00:01"/>
        <d v="2021-03-24T18:00:00"/>
        <d v="2021-03-17T15:00:02"/>
        <d v="2021-03-17T14:00:01"/>
        <d v="2021-03-12T17:17:12"/>
        <d v="2021-03-17T14:00:00"/>
        <d v="2021-03-17T14:00:02"/>
        <d v="2021-03-17T13:00:01"/>
        <d v="2021-03-17T16:00:02"/>
        <d v="2021-03-17T16:00:00"/>
        <d v="2021-03-17T13:00:02"/>
        <d v="2021-03-17T15:00:01"/>
        <d v="2021-03-17T12:00:02"/>
        <d v="2021-03-17T13:00:00"/>
        <d v="2021-03-17T12:00:03"/>
        <d v="2021-03-17T12:00:01"/>
        <d v="2021-03-17T10:00:03"/>
        <d v="2021-03-17T10:00:02"/>
        <d v="2021-03-17T18:00:01"/>
        <d v="2021-03-24T10:00:00"/>
        <d v="2021-03-17T09:00:03"/>
        <d v="2021-03-17T10:00:01"/>
        <d v="2021-03-16T19:00:00"/>
        <d v="2021-03-17T09:00:00"/>
        <d v="2021-03-16T18:00:01"/>
        <d v="2021-03-12T11:11:55"/>
        <d v="2021-03-17T09:00:05"/>
        <d v="2021-03-17T09:00:04"/>
        <d v="2021-03-16T16:00:01"/>
        <d v="2021-03-16T15:00:01"/>
        <d v="2021-03-16T17:00:01"/>
        <d v="2021-03-16T16:00:00"/>
        <d v="2021-03-16T17:00:00"/>
        <d v="2021-03-24T08:00:01"/>
        <d v="2021-03-16T15:00:02"/>
        <d v="2021-03-17T09:00:01"/>
        <d v="2021-03-17T09:00:06"/>
        <d v="2021-03-16T16:00:02"/>
        <d v="2021-03-16T12:00:06"/>
        <d v="2021-03-16T12:00:05"/>
        <d v="2021-03-16T14:00:00"/>
        <d v="2021-03-22T13:00:01"/>
        <d v="2021-03-16T14:00:03"/>
        <d v="2021-03-16T11:00:02"/>
        <d v="2021-03-17T12:00:04"/>
        <d v="2021-03-17T09:00:02"/>
        <d v="2021-03-22T00:00:02"/>
        <d v="2021-03-17T10:00:00"/>
        <d v="2021-03-16T11:00:04"/>
        <d v="2021-03-16T11:00:03"/>
        <d v="2021-03-17T11:00:00"/>
        <d v="2021-03-16T13:00:00"/>
        <d v="2021-03-17T10:00:04"/>
        <d v="2021-03-16T12:00:01"/>
        <d v="2021-03-15T19:00:01"/>
        <d v="2021-03-16T16:00:03"/>
        <d v="2021-03-15T17:00:00"/>
        <d v="2021-03-16T18:00:00"/>
        <d v="2021-03-15T17:00:02"/>
        <d v="2021-03-16T14:00:02"/>
        <d v="2021-03-15T18:00:00"/>
        <d v="2021-03-16T12:00:08"/>
        <d v="2021-03-16T16:00:04"/>
        <d v="2021-03-15T13:00:01"/>
        <d v="2021-03-15T16:00:03"/>
        <d v="2021-03-15T15:00:01"/>
        <d v="2021-03-11T08:27:36"/>
        <d v="2021-03-15T12:00:05"/>
        <d v="2021-03-10T15:56:06"/>
        <d v="2021-03-23T10:00:00"/>
        <d v="2021-03-15T13:00:00"/>
        <d v="2021-03-15T12:00:03"/>
        <d v="2021-03-16T10:00:01"/>
        <d v="2021-03-15T12:00:04"/>
        <d v="2021-03-10T14:34:12"/>
        <d v="2021-03-15T12:00:02"/>
        <d v="2021-03-16T11:00:00"/>
        <d v="2021-03-15T12:00:01"/>
        <d v="2021-03-22T00:00:03"/>
        <d v="2021-03-16T14:00:01"/>
        <d v="2021-03-24T08:00:00"/>
        <d v="2021-03-15T00:00:29"/>
        <d v="2021-03-09T17:08:06"/>
        <d v="2021-03-15T00:00:34"/>
        <d v="2021-03-15T00:00:39"/>
        <d v="2021-03-15T00:00:09"/>
        <d v="2021-03-15T00:00:17"/>
        <d v="2021-03-24T09:00:01"/>
        <d v="2021-03-15T10:00:00"/>
        <d v="2021-03-29T18:00:00"/>
        <d v="2021-03-15T00:00:14"/>
        <d v="2021-03-17T19:00:00"/>
        <d v="2021-03-15T00:00:08"/>
        <d v="2021-03-15T15:00:00"/>
        <d v="2021-03-10T10:32:41"/>
        <d v="2021-03-16T08:00:00"/>
        <d v="2021-03-15T00:00:41"/>
        <d v="2021-03-15T00:00:35"/>
        <d v="2021-03-17T19:00:01"/>
        <d v="2021-03-15T00:00:18"/>
        <d v="2021-03-15T00:00:04"/>
        <d v="2021-03-15T00:00:30"/>
        <d v="2021-03-15T00:00:31"/>
        <d v="2021-03-15T00:00:25"/>
        <d v="2021-03-15T00:00:48"/>
        <d v="2021-03-15T00:00:12"/>
        <d v="2021-03-15T00:00:50"/>
        <d v="2021-03-15T00:00:46"/>
        <d v="2021-03-15T00:00:47"/>
        <d v="2021-03-10T09:08:47"/>
        <d v="2021-03-09T09:42:02"/>
        <d v="2021-03-15T00:00:26"/>
        <d v="2021-03-15T11:00:00"/>
        <d v="2021-03-09T13:42:03"/>
        <d v="2021-03-16T11:00:01"/>
        <d v="2021-03-30T00:00:00"/>
        <d v="2021-03-15T00:00:38"/>
        <d v="2021-03-15T00:00:32"/>
        <d v="2021-03-15T00:00:27"/>
        <d v="2021-03-17T12:00:00"/>
        <d v="2021-03-15T16:00:00"/>
        <d v="2021-03-15T00:00:19"/>
        <d v="2021-03-15T00:00:06"/>
        <d v="2021-03-15T00:00:15"/>
        <d v="2021-03-15T00:00:49"/>
        <d v="2021-03-15T00:00:07"/>
        <d v="2021-03-15T00:00:43"/>
        <d v="2021-03-15T00:00:10"/>
        <d v="2021-03-15T00:00:05"/>
        <d v="2021-03-15T00:00:44"/>
        <d v="2021-03-15T16:00:01"/>
        <d v="2021-03-15T17:00:03"/>
        <d v="2021-03-17T16:00:01"/>
        <d v="2021-03-15T00:00:24"/>
        <d v="2021-03-15T00:00:23"/>
        <d v="2021-03-15T00:00:33"/>
        <d v="2021-03-15T00:00:45"/>
        <d v="2021-03-15T00:00:42"/>
        <d v="2021-03-15T00:00:36"/>
        <d v="2021-03-15T00:00:20"/>
        <d v="2021-03-15T00:00:02"/>
        <d v="2021-03-15T00:00:28"/>
        <d v="2021-03-10T18:00:02"/>
        <d v="2021-03-08T14:34:04"/>
        <d v="2021-03-10T17:00:00"/>
        <d v="2021-03-10T16:00:03"/>
        <d v="2021-03-15T11:00:02"/>
        <d v="2021-03-10T16:00:01"/>
        <d v="2021-03-10T17:00:05"/>
        <d v="2021-03-10T15:00:03"/>
        <d v="2021-03-10T15:00:02"/>
        <d v="2021-03-10T14:00:03"/>
        <d v="2021-03-05T15:51:42"/>
        <d v="2021-03-15T00:00:11"/>
        <d v="2021-03-05T15:52:52"/>
        <d v="2021-03-10T11:00:02"/>
        <d v="2021-03-10T11:00:00"/>
        <d v="2021-03-10T16:00:02"/>
        <d v="2021-03-10T11:00:03"/>
        <d v="2021-03-10T10:00:03"/>
        <d v="2021-03-15T00:00:40"/>
        <d v="2021-03-10T14:00:04"/>
        <d v="2021-03-23T17:00:00"/>
        <d v="2021-03-08T14:39:15"/>
        <d v="2021-03-10T02:31:29"/>
        <d v="2021-03-09T23:00:00"/>
        <d v="2021-03-10T09:00:00"/>
        <d v="2021-03-15T11:00:01"/>
        <d v="2021-03-09T19:00:00"/>
        <d v="2021-03-09T18:00:01"/>
        <d v="2021-03-09T18:00:00"/>
        <d v="2021-03-15T16:00:02"/>
        <d v="2021-03-10T10:00:00"/>
        <d v="2021-03-10T11:00:01"/>
        <d v="2021-03-09T16:00:03"/>
        <d v="2021-03-09T16:00:01"/>
        <d v="2021-03-10T16:00:04"/>
        <d v="2021-03-09T16:00:00"/>
        <d v="2021-03-05T16:24:02"/>
        <d v="2021-03-09T15:00:03"/>
        <d v="2021-03-09T19:00:01"/>
        <d v="2021-03-09T15:00:02"/>
        <d v="2021-03-09T15:00:00"/>
        <d v="2021-03-09T17:00:01"/>
        <d v="2021-03-09T13:00:01"/>
        <d v="2021-03-09T15:00:04"/>
        <d v="2021-03-11T16:31:26"/>
        <d v="2021-03-04T12:18:56"/>
        <d v="2021-03-15T00:00:22"/>
        <d v="2021-03-10T14:00:02"/>
        <d v="2021-03-09T13:00:02"/>
        <d v="2021-03-09T12:00:05"/>
        <d v="2021-03-09T11:00:02"/>
        <d v="2021-03-10T14:00:06"/>
        <d v="2021-03-09T12:00:01"/>
        <d v="2021-03-04T10:46:33"/>
        <d v="2021-03-10T09:00:04"/>
        <d v="2021-03-08T14:34:12"/>
        <d v="2021-03-04T15:34:27"/>
        <d v="2021-03-09T15:01:34"/>
        <d v="2021-03-09T11:00:00"/>
        <d v="2021-03-04T14:50:51"/>
        <d v="2021-03-10T08:00:00"/>
        <d v="2021-03-09T12:00:04"/>
        <d v="2021-03-09T14:00:00"/>
        <d v="2021-03-09T13:00:03"/>
        <d v="2021-03-09T11:00:03"/>
        <d v="2021-03-08T18:00:01"/>
        <d v="2021-03-10T10:00:02"/>
        <d v="2021-03-04T15:34:24"/>
        <d v="2021-03-08T17:00:00"/>
        <d v="2021-03-09T10:00:01"/>
        <d v="2021-03-09T15:00:05"/>
        <d v="2021-03-08T16:00:00"/>
        <d v="2021-03-08T18:00:00"/>
        <d v="2021-03-05T11:46:33"/>
        <d v="2021-03-09T15:00:06"/>
        <d v="2021-03-15T00:00:21"/>
        <d v="2021-03-10T15:00:01"/>
        <d v="2021-03-10T10:00:01"/>
        <d v="2021-03-08T14:00:00"/>
        <d v="2021-03-09T12:00:03"/>
        <d v="2021-03-09T13:00:00"/>
        <d v="2021-03-08T13:00:01"/>
        <d v="2021-03-08T10:00:03"/>
        <d v="2021-03-08T16:00:01"/>
        <d v="2021-03-08T10:00:00"/>
        <d v="2021-03-08T10:00:01"/>
        <d v="2021-03-08T13:00:00"/>
        <d v="2021-03-08T09:00:01"/>
        <d v="2021-03-09T10:00:00"/>
        <d v="2021-03-08T00:00:00"/>
        <d v="2021-03-08T00:00:13"/>
        <d v="2021-03-08T11:00:03"/>
        <d v="2021-03-08T00:00:21"/>
        <d v="2021-03-02T15:06:40"/>
        <d v="2021-03-08T00:00:06"/>
        <d v="2021-03-08T00:00:25"/>
        <d v="2021-03-08T14:00:01"/>
        <d v="2021-03-17T11:00:01"/>
        <d v="2021-03-08T00:00:02"/>
        <d v="2021-03-15T00:00:13"/>
        <d v="2021-03-08T00:00:09"/>
        <d v="2021-03-08T00:00:08"/>
        <d v="2021-03-08T00:00:10"/>
        <d v="2021-03-08T00:00:20"/>
        <d v="2021-03-09T17:00:02"/>
        <d v="2021-03-08T00:00:19"/>
        <d v="2021-03-08T11:00:00"/>
        <d v="2021-03-08T00:00:15"/>
        <d v="2021-03-08T00:00:24"/>
        <d v="2021-03-08T00:00:22"/>
        <d v="2021-03-08T00:00:16"/>
        <d v="2021-03-08T00:00:03"/>
        <d v="2021-03-10T18:00:00"/>
        <d v="2021-03-01T10:42:33"/>
        <d v="2021-03-01T10:45:17"/>
        <d v="2021-03-08T00:00:07"/>
        <d v="2021-03-08T00:00:18"/>
        <d v="2021-03-08T00:00:14"/>
        <d v="2021-03-02T10:47:25"/>
        <d v="2021-03-08T00:00:23"/>
        <d v="2021-03-08T00:00:17"/>
        <d v="2021-03-08T00:00:11"/>
        <d v="2021-03-03T18:00:00"/>
        <d v="2021-03-03T17:00:02"/>
        <d v="2021-03-08T12:00:01"/>
        <d v="2021-03-03T16:00:00"/>
        <d v="2021-03-03T11:00:01"/>
        <d v="2021-03-03T11:00:03"/>
        <d v="2021-03-08T00:00:04"/>
        <d v="2021-02-26T11:41:44"/>
        <d v="2021-03-03T09:00:05"/>
        <d v="2021-03-03T17:00:01"/>
        <d v="2021-03-03T08:00:00"/>
        <d v="2021-02-26T12:07:25"/>
        <d v="2021-03-23T18:00:00"/>
        <d v="2021-03-02T19:00:00"/>
        <d v="2021-03-03T12:00:00"/>
        <d v="2021-03-02T18:00:03"/>
        <d v="2021-03-02T16:00:00"/>
        <d v="2021-03-08T00:00:12"/>
        <d v="2021-03-01T13:15:59"/>
        <d v="2021-03-02T16:00:02"/>
        <d v="2021-03-03T09:00:03"/>
        <d v="2021-03-02T16:00:01"/>
        <d v="2021-03-02T15:00:01"/>
        <d v="2021-03-02T17:00:01"/>
        <d v="2021-03-02T18:00:02"/>
        <d v="2021-03-02T13:00:02"/>
        <d v="2021-03-02T12:00:03"/>
        <d v="2021-03-02T12:00:02"/>
        <d v="2021-03-03T15:00:01"/>
        <d v="2021-03-02T14:00:02"/>
        <d v="2021-03-02T18:00:00"/>
        <d v="2021-03-03T12:00:02"/>
        <d v="2021-03-09T16:00:02"/>
        <d v="2021-03-01T18:00:04"/>
        <d v="2021-03-01T18:00:02"/>
        <d v="2021-03-01T18:00:03"/>
        <d v="2021-03-01T16:00:00"/>
        <d v="2021-03-08T00:00:05"/>
        <d v="2021-02-24T15:02:58"/>
        <d v="2021-03-02T11:00:01"/>
        <d v="2021-02-24T15:11:41"/>
        <d v="2021-03-01T14:00:02"/>
        <d v="2021-03-01T15:00:00"/>
        <d v="2021-02-25T16:40:40"/>
        <d v="2021-03-01T16:00:02"/>
        <d v="2021-03-01T12:00:01"/>
        <d v="2021-03-03T10:00:00"/>
        <d v="2021-03-01T12:00:02"/>
        <d v="2021-03-01T11:00:03"/>
        <d v="2021-03-02T14:00:03"/>
        <d v="2021-03-03T16:45:20"/>
        <d v="2021-03-10T14:00:00"/>
        <d v="2021-03-01T00:00:19"/>
        <d v="2021-02-24T09:58:28"/>
        <d v="2021-03-01T00:00:10"/>
        <d v="2021-03-01T16:00:03"/>
        <d v="2021-03-03T15:00:00"/>
        <d v="2021-02-25T19:47:31"/>
        <d v="2021-03-01T00:00:20"/>
        <d v="2021-03-01T00:00:08"/>
        <d v="2021-03-08T10:41:40"/>
        <d v="2021-03-01T00:00:13"/>
        <d v="2021-03-01T13:00:01"/>
        <d v="2021-03-01T00:00:18"/>
        <d v="2021-03-01T00:00:17"/>
        <d v="2021-03-01T14:00:00"/>
        <d v="2021-03-01T00:00:12"/>
        <d v="2021-02-25T14:29:15"/>
        <d v="2021-03-01T17:00:00"/>
        <d v="2021-03-01T12:00:03"/>
        <d v="2021-03-01T00:00:21"/>
        <d v="2021-03-01T13:00:02"/>
        <d v="2021-03-01T00:00:05"/>
        <d v="2021-03-02T18:00:01"/>
        <d v="2021-02-23T10:58:39"/>
        <d v="2021-03-01T00:00:02"/>
        <d v="2021-03-01T10:00:01"/>
        <d v="2021-03-01T00:00:14"/>
        <d v="2021-03-01T00:00:00"/>
        <d v="2021-03-01T00:00:24"/>
        <d v="2021-03-01T00:00:16"/>
        <d v="2021-03-01T00:00:23"/>
        <d v="2021-02-25T16:10:25"/>
        <d v="2021-03-01T00:00:11"/>
        <d v="2021-02-22T14:52:52"/>
        <d v="2021-03-01T00:00:09"/>
        <d v="2021-03-02T10:00:00"/>
        <d v="2021-03-01T00:00:15"/>
        <d v="2021-03-01T00:00:07"/>
        <d v="2021-03-02T14:00:00"/>
        <d v="2021-03-01T00:00:22"/>
        <d v="2021-03-01T00:00:06"/>
        <d v="2021-02-22T14:37:10"/>
        <d v="2021-03-02T13:00:01"/>
        <d v="2021-02-20T06:31:55"/>
        <d v="2021-03-02T12:00:04"/>
        <d v="2021-02-25T12:00:00"/>
        <d v="2021-02-24T19:00:00"/>
        <d v="2021-02-24T18:00:02"/>
        <d v="2021-02-24T18:00:00"/>
        <d v="2021-03-01T11:00:01"/>
        <d v="2021-02-24T16:00:00"/>
        <d v="2021-02-24T16:00:04"/>
        <d v="2021-02-24T16:00:02"/>
        <d v="2021-02-24T16:00:03"/>
        <d v="2021-03-01T00:00:03"/>
        <d v="2021-02-24T14:00:00"/>
        <d v="2021-02-24T09:12:00"/>
        <d v="2021-02-24T12:00:01"/>
        <d v="2021-02-24T11:00:02"/>
        <d v="2021-02-24T09:00:00"/>
        <d v="2021-03-10T18:00:01"/>
        <d v="2021-02-23T18:00:01"/>
        <d v="2021-02-24T09:00:03"/>
        <d v="2021-02-24T10:00:03"/>
        <d v="2021-03-02T13:00:00"/>
        <d v="2021-02-23T17:00:00"/>
        <d v="2021-02-23T18:00:00"/>
        <d v="2021-02-22T13:51:18"/>
        <d v="2021-03-03T14:00:01"/>
        <d v="2021-02-23T16:00:01"/>
        <d v="2021-02-23T15:00:01"/>
        <d v="2021-02-23T16:00:00"/>
        <d v="2021-03-01T12:00:00"/>
        <d v="2021-02-24T09:00:05"/>
        <d v="2021-02-23T17:00:03"/>
        <d v="2021-02-23T14:00:00"/>
        <d v="2021-02-23T15:00:02"/>
        <d v="2021-02-23T12:00:02"/>
        <d v="2021-02-23T12:00:01"/>
        <d v="2021-03-03T14:00:00"/>
        <d v="2021-02-22T15:47:28"/>
        <d v="2021-02-23T13:00:01"/>
        <d v="2021-02-18T10:10:07"/>
        <d v="2021-02-23T10:00:01"/>
        <d v="2021-03-01T09:52:58"/>
        <d v="2021-03-05T19:00:00"/>
        <d v="2021-02-19T08:56:02"/>
        <d v="2021-02-23T10:00:00"/>
        <d v="2021-02-23T09:00:01"/>
        <d v="2021-02-23T11:00:03"/>
        <d v="2021-02-23T13:00:00"/>
        <d v="2021-02-23T09:00:02"/>
        <d v="2021-02-22T20:00:00"/>
        <d v="2021-02-24T18:00:01"/>
        <d v="2021-02-23T12:00:00"/>
        <d v="2021-02-24T10:00:02"/>
        <d v="2021-02-22T18:00:00"/>
        <d v="2021-03-01T11:22:52"/>
        <d v="2021-02-22T17:00:04"/>
        <d v="2021-02-23T11:00:04"/>
        <d v="2021-03-01T11:00:02"/>
        <d v="2021-02-18T11:05:47"/>
        <d v="2021-02-22T17:00:02"/>
        <d v="2021-03-05T12:11:23"/>
        <d v="2021-02-23T18:00:02"/>
        <d v="2021-02-24T11:00:01"/>
        <d v="2021-02-17T11:34:09"/>
        <d v="2021-02-22T11:00:02"/>
        <d v="2021-02-24T12:00:00"/>
        <d v="2021-02-22T11:00:03"/>
        <d v="2021-02-22T10:00:03"/>
        <d v="2021-02-22T10:00:00"/>
        <d v="2021-02-22T11:00:00"/>
        <d v="2021-02-22T11:00:01"/>
        <d v="2021-02-23T09:00:00"/>
        <d v="2021-03-03T13:00:01"/>
        <d v="2021-02-22T16:00:00"/>
        <d v="2021-02-22T18:00:01"/>
        <d v="2021-02-22T00:00:18"/>
        <d v="2021-02-22T00:00:14"/>
        <d v="2021-02-22T15:00:03"/>
        <d v="2021-02-23T19:00:00"/>
        <d v="2021-02-22T17:00:01"/>
        <d v="2021-02-22T15:00:02"/>
        <d v="2021-02-22T00:00:05"/>
        <d v="2021-02-22T00:00:12"/>
        <d v="2021-02-22T00:00:17"/>
        <d v="2021-02-22T00:00:07"/>
        <d v="2021-02-24T17:00:01"/>
        <d v="2021-02-24T10:00:01"/>
        <d v="2021-02-23T11:00:00"/>
        <d v="2021-02-22T00:00:15"/>
        <d v="2021-02-22T15:00:00"/>
        <d v="2021-02-22T00:00:04"/>
        <d v="2021-02-24T09:00:02"/>
        <d v="2021-02-22T00:00:19"/>
        <d v="2021-02-22T00:00:09"/>
        <d v="2021-02-22T12:00:00"/>
        <d v="2021-02-18T17:05:06"/>
        <d v="2021-02-22T00:00:08"/>
        <d v="2021-03-02T11:00:00"/>
        <d v="2021-03-01T00:00:04"/>
        <d v="2021-02-22T00:00:13"/>
        <d v="2021-02-22T10:00:01"/>
        <d v="2021-02-22T14:00:00"/>
        <d v="2021-03-15T00:00:37"/>
        <d v="2021-02-22T00:00:16"/>
        <d v="2021-03-01T11:00:04"/>
        <d v="2021-02-22T00:00:11"/>
        <d v="2021-02-22T00:00:00"/>
        <d v="2021-03-17T18:00:00"/>
        <d v="2021-03-02T12:00:01"/>
        <d v="2021-02-23T16:19:07"/>
        <d v="2021-02-17T18:00:00"/>
        <d v="2021-02-16T12:51:58"/>
        <d v="2021-02-17T17:00:03"/>
        <d v="2021-02-22T13:00:00"/>
        <d v="2021-02-17T14:10:24"/>
        <d v="2021-02-12T16:45:13"/>
        <d v="2021-02-17T15:00:01"/>
        <d v="2021-02-17T13:00:01"/>
        <d v="2021-03-03T18:00:01"/>
        <d v="2021-02-22T17:00:00"/>
        <d v="2021-02-17T12:00:02"/>
        <d v="2021-03-02T09:00:01"/>
        <d v="2021-02-23T17:00:02"/>
        <d v="2021-02-22T00:00:06"/>
        <d v="2021-02-17T10:00:00"/>
        <d v="2021-02-22T16:00:01"/>
        <d v="2021-02-17T15:00:02"/>
        <d v="2021-02-17T10:00:02"/>
        <d v="2021-02-16T18:00:00"/>
        <d v="2021-02-17T17:27:22"/>
        <d v="2021-02-22T00:00:10"/>
        <d v="2021-02-16T16:00:02"/>
        <d v="2021-02-16T15:00:00"/>
        <d v="2021-02-16T16:00:01"/>
        <d v="2021-02-16T18:00:01"/>
        <d v="2021-02-16T15:00:01"/>
        <d v="2021-02-17T12:00:00"/>
        <d v="2021-02-16T17:00:00"/>
        <d v="2021-02-16T14:00:00"/>
        <d v="2021-02-16T13:00:00"/>
        <d v="2021-02-17T10:00:03"/>
        <d v="2021-02-23T13:00:02"/>
        <d v="2021-02-11T12:51:56"/>
        <d v="2021-02-17T11:00:00"/>
        <d v="2021-02-17T15:00:00"/>
        <d v="2021-02-17T12:00:03"/>
        <d v="2021-02-11T12:51:12"/>
        <d v="2021-02-18T08:34:00"/>
        <d v="2021-02-17T12:00:01"/>
        <d v="2021-02-16T10:00:02"/>
        <d v="2021-02-16T10:00:03"/>
        <d v="2021-02-23T15:00:00"/>
        <d v="2021-02-16T09:00:01"/>
        <d v="2021-02-15T18:00:00"/>
        <d v="2021-02-17T13:00:02"/>
        <d v="2021-02-16T14:00:01"/>
        <d v="2021-02-15T16:00:03"/>
        <d v="2021-02-15T15:00:00"/>
        <d v="2021-02-15T15:00:01"/>
        <d v="2021-02-15T15:00:02"/>
        <d v="2021-02-16T13:00:01"/>
        <d v="2021-02-15T14:00:01"/>
        <d v="2021-02-15T14:00:00"/>
        <d v="2021-02-24T10:00:00"/>
        <d v="2021-02-15T20:00:00"/>
        <d v="2021-02-15T16:00:04"/>
        <d v="2021-02-16T10:00:00"/>
        <d v="2021-02-17T08:00:00"/>
        <d v="2021-02-15T00:00:15"/>
        <d v="2021-03-03T13:00:00"/>
        <d v="2021-02-15T13:00:02"/>
        <d v="2021-02-17T14:00:01"/>
        <d v="2021-02-15T00:00:19"/>
        <d v="2021-02-16T14:00:02"/>
        <d v="2021-02-17T14:00:00"/>
        <d v="2021-02-22T09:31:17"/>
        <d v="2021-02-16T09:00:08"/>
        <d v="2021-02-22T10:00:02"/>
        <d v="2021-02-15T00:00:16"/>
        <d v="2021-02-15T00:00:08"/>
        <d v="2021-02-15T00:00:27"/>
        <d v="2021-02-15T16:00:00"/>
        <d v="2021-02-15T00:00:17"/>
        <d v="2021-02-15T10:00:01"/>
        <d v="2021-02-15T13:00:01"/>
        <d v="2021-02-16T09:00:07"/>
        <d v="2021-02-15T00:00:18"/>
        <d v="2021-02-15T11:00:02"/>
        <d v="2021-02-17T17:00:00"/>
        <d v="2021-02-15T11:00:00"/>
        <d v="2021-02-15T00:00:14"/>
        <d v="2021-02-10T09:00:51"/>
        <d v="2021-02-15T13:00:03"/>
        <d v="2021-02-16T11:00:01"/>
        <d v="2021-02-15T00:00:24"/>
        <d v="2021-02-15T00:00:20"/>
        <d v="2021-02-23T11:00:02"/>
        <d v="2021-02-15T00:00:23"/>
        <d v="2021-02-15T00:00:26"/>
        <d v="2021-02-15T00:00:11"/>
        <d v="2021-02-10T10:04:24"/>
        <d v="2021-02-15T00:00:13"/>
        <d v="2021-02-11T17:18:17"/>
        <d v="2021-02-15T16:00:05"/>
        <d v="2021-02-08T17:21:29"/>
        <d v="2021-02-15T04:00:00"/>
        <d v="2021-02-15T00:00:25"/>
        <d v="2021-02-15T00:00:03"/>
        <d v="2021-02-15T00:00:12"/>
        <d v="2021-02-15T11:00:01"/>
        <d v="2021-02-17T14:00:02"/>
        <d v="2021-02-24T17:00:00"/>
        <d v="2021-02-15T00:00:22"/>
        <d v="2021-02-10T18:00:01"/>
        <d v="2021-02-15T00:00:04"/>
        <d v="2021-02-10T16:00:00"/>
        <d v="2021-02-10T15:00:01"/>
        <d v="2021-02-15T00:00:10"/>
        <d v="2021-02-15T00:00:01"/>
        <d v="2021-02-10T13:00:01"/>
        <d v="2021-02-10T17:00:03"/>
        <d v="2021-02-10T17:00:01"/>
        <d v="2021-02-10T12:00:02"/>
        <d v="2021-02-10T14:00:00"/>
        <d v="2021-02-10T11:00:00"/>
        <d v="2021-02-10T11:00:01"/>
        <d v="2021-02-15T12:00:00"/>
        <d v="2021-02-15T10:00:00"/>
        <d v="2021-02-10T09:00:01"/>
        <d v="2021-02-15T00:00:07"/>
        <d v="2021-02-10T11:00:03"/>
        <d v="2021-02-09T20:00:00"/>
        <d v="2021-02-09T18:00:02"/>
        <d v="2021-02-09T19:00:00"/>
        <d v="2021-02-09T18:00:01"/>
        <d v="2021-02-10T11:00:02"/>
        <d v="2021-02-22T00:00:03"/>
        <d v="2021-02-09T16:00:00"/>
        <d v="2021-02-10T13:00:00"/>
        <d v="2021-02-05T12:43:50"/>
        <d v="2021-02-09T15:00:00"/>
        <d v="2021-02-15T00:00:09"/>
        <d v="2021-02-09T15:00:02"/>
        <d v="2021-02-15T16:00:02"/>
        <d v="2021-02-09T13:00:01"/>
        <d v="2021-02-09T17:00:00"/>
        <d v="2021-02-09T10:00:03"/>
        <d v="2021-02-09T08:42:54"/>
        <d v="2021-02-10T12:00:00"/>
        <d v="2021-02-04T12:11:43"/>
        <d v="2021-02-09T10:00:00"/>
        <d v="2021-02-08T18:00:01"/>
        <d v="2021-02-08T17:00:00"/>
        <d v="2021-02-15T00:00:21"/>
        <d v="2021-02-08T13:00:00"/>
        <d v="2021-02-03T12:24:18"/>
        <d v="2021-02-09T11:00:02"/>
        <d v="2021-02-09T11:00:00"/>
        <d v="2021-02-08T14:00:00"/>
        <d v="2021-02-08T16:00:00"/>
        <d v="2021-02-08T11:00:02"/>
        <d v="2021-02-10T17:00:00"/>
        <d v="2021-02-08T11:00:01"/>
        <d v="2021-02-08T13:00:01"/>
        <d v="2021-02-09T16:00:01"/>
        <d v="2021-02-08T17:59:07"/>
        <d v="2021-02-08T00:00:10"/>
        <d v="2021-02-08T10:00:03"/>
        <d v="2021-02-08T00:00:02"/>
        <d v="2021-02-08T00:00:11"/>
        <d v="2021-02-09T14:00:00"/>
        <d v="2021-02-10T15:00:00"/>
        <d v="2021-02-05T12:52:25"/>
        <d v="2021-02-15T17:00:00"/>
        <d v="2021-02-08T16:00:01"/>
        <d v="2021-02-02T14:22:13"/>
        <d v="2021-02-08T00:00:06"/>
        <d v="2021-02-08T00:00:07"/>
        <d v="2021-02-08T01:00:01"/>
        <d v="2021-02-08T00:00:03"/>
        <d v="2021-02-08T18:00:00"/>
        <d v="2021-03-01T14:04:10"/>
        <d v="2021-02-08T00:00:08"/>
        <d v="2021-02-08T09:00:01"/>
        <d v="2021-02-08T00:00:05"/>
        <d v="2021-02-02T16:33:54"/>
        <d v="2021-02-08T10:00:00"/>
        <d v="2021-02-08T09:00:02"/>
        <d v="2021-02-08T00:00:04"/>
        <d v="2021-02-08T10:00:02"/>
        <d v="2021-02-08T00:00:00"/>
        <d v="2021-02-01T18:29:47"/>
        <d v="2021-02-10T14:00:01"/>
        <d v="2021-02-01T09:22:07"/>
        <d v="2021-02-08T00:00:01"/>
        <d v="2021-02-05T10:59:30"/>
        <d v="2021-02-03T19:00:00"/>
        <d v="2021-02-03T17:00:00"/>
        <d v="2021-02-17T09:49:05"/>
        <d v="2021-02-03T15:00:01"/>
        <d v="2021-02-03T14:00:00"/>
        <d v="2021-02-03T13:00:00"/>
        <d v="2021-02-03T16:00:00"/>
        <d v="2021-02-08T11:00:03"/>
        <d v="2021-01-29T16:08:27"/>
        <d v="2021-02-03T11:00:01"/>
        <d v="2021-02-03T16:00:01"/>
        <d v="2021-02-03T18:00:01"/>
        <d v="2021-02-23T17:00:01"/>
        <d v="2021-02-02T14:36:27"/>
        <d v="2021-02-03T17:00:01"/>
        <d v="2021-02-02T15:00:00"/>
        <d v="2021-02-03T18:00:00"/>
        <d v="2021-02-02T16:00:00"/>
        <d v="2021-02-02T17:49:30"/>
        <d v="2021-02-03T04:35:47"/>
        <d v="2021-02-03T07:00:00"/>
        <d v="2021-02-03T07:00:01"/>
        <d v="2021-02-01T18:13:33"/>
        <d v="2021-02-02T13:00:02"/>
        <d v="2021-02-03T10:00:01"/>
        <d v="2021-02-02T12:00:01"/>
        <d v="2021-02-01T15:00:01"/>
        <d v="2021-02-02T14:00:00"/>
        <d v="2021-02-01T15:00:00"/>
        <d v="2021-02-02T18:00:00"/>
        <d v="2021-02-01T14:00:00"/>
        <d v="2021-02-01T18:00:01"/>
        <d v="2021-02-01T11:00:02"/>
        <d v="2021-02-01T15:00:02"/>
        <d v="2021-02-16T12:00:00"/>
        <d v="2021-02-01T09:00:00"/>
        <d v="2021-02-01T18:00:00"/>
        <d v="2021-01-27T11:04:14"/>
        <d v="2021-02-01T13:13:03"/>
        <d v="2021-02-01T10:00:00"/>
        <d v="2021-02-01T00:00:21"/>
        <d v="2021-01-26T17:01:15"/>
        <d v="2021-02-01T00:00:08"/>
        <d v="2021-02-01T00:00:31"/>
        <d v="2021-02-01T00:00:15"/>
        <d v="2021-02-01T00:00:13"/>
        <d v="2021-02-01T00:00:22"/>
        <d v="2021-02-01T00:00:27"/>
        <d v="2021-02-01T00:00:23"/>
        <d v="2021-02-01T00:00:11"/>
        <d v="2021-02-01T00:00:14"/>
        <d v="2021-02-01T00:00:03"/>
        <d v="2021-02-01T00:00:09"/>
        <d v="2021-02-01T00:00:33"/>
        <d v="2021-02-01T00:00:19"/>
        <d v="2021-02-01T00:00:02"/>
        <d v="2021-01-26T17:14:01"/>
        <d v="2021-01-26T17:13:51"/>
        <d v="2021-02-01T00:00:26"/>
        <d v="2021-02-01T00:00:35"/>
        <d v="2021-02-01T00:00:20"/>
        <d v="2021-01-26T17:13:48"/>
        <d v="2021-01-29T17:06:18"/>
        <d v="2021-02-01T00:00:17"/>
        <d v="2021-02-02T17:00:01"/>
        <d v="2021-02-01T00:00:18"/>
        <d v="2021-02-03T12:00:01"/>
        <d v="2021-02-01T14:00:01"/>
        <d v="2021-02-01T00:00:29"/>
        <d v="2021-02-01T00:00:34"/>
        <d v="2021-02-01T00:00:36"/>
        <d v="2021-02-01T00:00:01"/>
        <d v="2021-02-03T11:00:00"/>
        <d v="2021-02-03T10:00:00"/>
        <d v="2021-02-01T00:00:25"/>
        <d v="2021-02-01T00:00:30"/>
        <d v="2021-02-01T13:00:01"/>
        <d v="2021-02-01T00:00:05"/>
        <d v="2021-02-01T12:00:01"/>
        <d v="2021-02-01T00:00:32"/>
        <d v="2021-01-22T18:14:13"/>
        <d v="2021-02-01T00:00:28"/>
        <d v="2021-01-27T18:00:01"/>
        <d v="2021-02-02T17:00:00"/>
        <d v="2021-01-27T17:00:00"/>
        <d v="2021-02-01T11:00:03"/>
        <d v="2021-02-08T00:00:09"/>
        <d v="2021-02-02T12:00:00"/>
        <d v="2021-02-01T12:00:00"/>
        <d v="2021-02-02T15:00:01"/>
        <d v="2021-01-22T13:50:23"/>
        <d v="2021-02-01T00:00:12"/>
        <d v="2021-01-27T13:00:01"/>
        <d v="2021-01-27T16:00:01"/>
        <d v="2021-02-01T00:00:16"/>
        <d v="2021-01-22T12:37:49"/>
        <d v="2021-01-22T16:38:10"/>
        <d v="2021-01-27T12:00:00"/>
        <d v="2021-01-27T14:00:01"/>
        <d v="2021-01-27T11:00:01"/>
        <d v="2021-01-27T10:00:01"/>
        <d v="2021-01-27T11:00:00"/>
        <d v="2021-01-27T14:00:00"/>
        <d v="2021-01-29T14:22:10"/>
        <d v="2021-01-26T18:00:00"/>
        <d v="2021-01-27T12:00:01"/>
        <d v="2021-01-27T15:00:00"/>
        <d v="2021-02-02T11:00:00"/>
        <d v="2021-01-26T17:00:01"/>
        <d v="2021-01-22T11:59:19"/>
        <d v="2021-01-25T16:47:00"/>
        <d v="2021-02-03T12:00:00"/>
        <d v="2021-01-26T15:00:00"/>
        <d v="2021-01-27T13:00:00"/>
        <d v="2021-01-26T16:00:01"/>
        <d v="2021-01-26T16:00:00"/>
        <d v="2021-01-27T10:00:00"/>
        <d v="2021-01-26T13:00:02"/>
        <d v="2021-01-26T14:00:00"/>
        <d v="2021-01-26T12:00:01"/>
        <d v="2021-01-27T16:00:00"/>
        <d v="2021-01-26T12:00:03"/>
        <d v="2021-01-26T15:00:01"/>
        <d v="2021-01-26T13:00:01"/>
        <d v="2021-01-26T22:00:00"/>
        <d v="2021-01-25T20:00:00"/>
        <d v="2021-01-27T19:00:00"/>
        <d v="2021-01-26T12:00:00"/>
        <d v="2021-01-21T12:10:12"/>
        <d v="2021-01-25T15:25:39"/>
        <d v="2021-01-25T16:00:02"/>
        <d v="2021-01-25T19:00:01"/>
        <d v="2021-02-01T13:00:00"/>
        <d v="2021-01-26T10:00:01"/>
        <d v="2021-01-26T10:00:00"/>
        <d v="2021-01-26T11:00:01"/>
        <d v="2021-01-25T15:00:01"/>
        <d v="2021-01-25T16:00:03"/>
        <d v="2021-01-25T14:00:00"/>
        <d v="2021-01-26T17:00:00"/>
        <d v="2021-02-01T00:00:07"/>
        <d v="2021-01-25T14:00:02"/>
        <d v="2021-01-25T15:00:00"/>
        <d v="2021-01-25T18:00:00"/>
        <d v="2021-01-20T15:10:36"/>
        <d v="2021-01-25T14:00:01"/>
        <d v="2021-01-25T13:00:03"/>
        <d v="2021-01-25T12:00:01"/>
        <d v="2021-01-26T11:00:00"/>
        <d v="2021-01-27T12:00:03"/>
        <d v="2021-01-27T12:00:02"/>
        <d v="2021-01-25T00:00:17"/>
        <d v="2021-01-25T00:00:04"/>
        <d v="2021-01-25T00:00:07"/>
        <d v="2021-01-25T00:00:11"/>
        <d v="2021-01-26T11:19:02"/>
        <d v="2021-01-25T13:00:04"/>
        <d v="2021-01-26T09:00:00"/>
        <d v="2021-01-25T13:00:02"/>
        <d v="2021-01-26T14:00:01"/>
        <d v="2021-01-25T00:00:06"/>
        <d v="2021-01-25T00:00:03"/>
        <d v="2021-01-25T00:00:05"/>
        <d v="2021-01-25T00:00:12"/>
        <d v="2021-01-29T15:02:30"/>
        <d v="2021-01-25T00:00:15"/>
        <d v="2021-01-26T13:00:00"/>
        <d v="2021-01-25T00:00:08"/>
        <d v="2021-01-27T09:00:01"/>
        <d v="2021-01-25T00:00:14"/>
        <d v="2021-01-25T17:00:01"/>
        <d v="2021-01-25T00:00:10"/>
        <d v="2021-01-25T00:00:01"/>
        <d v="2021-01-25T00:00:09"/>
        <d v="2021-01-21T15:07:08"/>
        <d v="2021-01-21T15:05:30"/>
        <d v="2021-01-25T00:00:18"/>
        <d v="2021-01-25T16:00:04"/>
        <d v="2021-02-01T11:00:00"/>
        <d v="2021-01-25T00:00:00"/>
        <d v="2021-02-01T17:00:00"/>
        <d v="2021-01-25T16:00:00"/>
        <d v="2021-01-18T08:58:51"/>
        <d v="2021-01-19T05:27:03"/>
        <d v="2021-01-20T20:00:00"/>
        <d v="2021-01-20T19:00:00"/>
        <d v="2021-01-20T19:00:02"/>
        <d v="2021-01-20T19:00:01"/>
        <d v="2021-02-01T00:00:24"/>
        <d v="2021-01-20T17:00:01"/>
        <d v="2021-01-20T15:00:01"/>
        <d v="2021-01-20T16:00:00"/>
        <d v="2021-01-15T13:57:29"/>
        <d v="2021-01-20T16:51:32"/>
        <d v="2021-01-18T15:33:23"/>
        <d v="2021-01-25T17:00:00"/>
        <d v="2021-01-19T17:00:00"/>
        <d v="2021-01-20T10:00:00"/>
        <d v="2021-01-19T15:00:00"/>
        <d v="2021-01-25T00:00:13"/>
        <d v="2021-01-19T14:00:01"/>
        <d v="2021-01-19T13:00:01"/>
        <d v="2021-01-19T16:00:01"/>
        <d v="2021-01-20T13:00:00"/>
        <d v="2021-01-19T11:00:00"/>
        <d v="2021-01-19T11:00:01"/>
        <d v="2021-01-19T12:00:00"/>
        <d v="2021-01-25T10:00:00"/>
        <d v="2021-01-20T15:00:00"/>
        <d v="2021-01-18T18:00:01"/>
        <d v="2021-01-18T18:00:00"/>
        <d v="2021-01-19T14:00:02"/>
        <d v="2021-01-18T17:00:00"/>
        <d v="2021-01-18T16:00:01"/>
        <d v="2021-01-19T13:00:00"/>
        <d v="2021-01-18T14:00:00"/>
        <d v="2021-01-18T14:00:01"/>
        <d v="2021-01-18T12:00:00"/>
        <d v="2021-01-18T11:00:00"/>
        <d v="2021-02-02T11:47:31"/>
        <d v="2021-01-15T15:14:35"/>
        <d v="2021-01-18T00:00:03"/>
        <d v="2021-01-18T00:00:06"/>
        <d v="2021-01-19T10:00:00"/>
        <d v="2021-01-18T00:00:05"/>
        <d v="2021-02-09T10:00:02"/>
        <d v="2021-01-18T00:00:04"/>
        <d v="2021-01-18T00:00:07"/>
        <d v="2021-01-13T14:17:07"/>
        <d v="2021-01-18T16:00:00"/>
        <d v="2021-01-18T00:00:02"/>
        <d v="2021-01-18T00:00:10"/>
        <d v="2021-01-18T00:00:00"/>
        <d v="2021-01-22T01:00:00"/>
        <d v="2021-01-18T00:00:08"/>
        <d v="2021-01-18T00:00:09"/>
        <d v="2021-01-18T01:00:00"/>
        <d v="2021-01-14T07:41:37"/>
        <d v="2021-01-25T00:00:16"/>
        <d v="2021-01-18T10:00:00"/>
        <d v="2021-01-13T13:00:01"/>
        <d v="2021-01-13T15:00:00"/>
        <d v="2021-02-09T13:00:00"/>
        <d v="2021-01-13T17:00:00"/>
        <d v="2021-01-13T13:00:00"/>
        <d v="2021-01-08T11:48:06"/>
        <d v="2021-01-12T20:00:00"/>
        <d v="2021-01-25T00:00:02"/>
        <d v="2021-01-12T17:00:00"/>
        <d v="2021-01-12T16:00:00"/>
        <d v="2021-01-12T15:00:00"/>
        <d v="2021-01-12T12:00:02"/>
        <d v="2021-01-13T09:00:01"/>
        <d v="2021-01-12T11:00:00"/>
        <d v="2021-01-12T14:00:00"/>
        <d v="2021-01-12T12:00:00"/>
        <d v="2021-01-12T12:00:01"/>
        <d v="2021-01-12T10:00:00"/>
        <d v="2021-01-11T17:00:00"/>
        <d v="2021-01-11T14:00:02"/>
        <d v="2021-01-11T13:00:01"/>
        <d v="2021-01-11T15:00:01"/>
        <d v="2021-01-11T18:00:00"/>
        <d v="2021-01-11T15:00:00"/>
        <d v="2021-01-11T17:00:01"/>
        <d v="2021-01-11T14:00:01"/>
        <d v="2021-01-11T00:00:04"/>
        <d v="2021-01-06T14:12:26"/>
        <d v="2021-01-11T00:00:05"/>
        <d v="2021-01-05T09:18:49"/>
        <d v="2021-01-04T13:25:53"/>
        <d v="2021-01-11T00:00:03"/>
        <d v="2021-01-11T00:00:02"/>
        <d v="2021-01-11T00:00:00"/>
        <d v="2021-01-11T00:00:06"/>
        <d v="2021-01-06T20:00:02"/>
        <d v="2021-01-05T15:00:00"/>
        <d v="2021-01-05T17:00:00"/>
        <d v="2021-01-25T19:00:00"/>
        <d v="2021-01-04T00:00:01"/>
        <d v="2020-12-30T16:00:00"/>
        <d v="2020-12-28T16:00:00"/>
        <d v="2020-12-28T17:00:00"/>
        <d v="2020-12-28T14:00:00"/>
        <d v="2020-12-28T00:00:03"/>
        <d v="2020-12-28T00:00:00"/>
        <d v="2020-12-28T00:00:02"/>
        <d v="2020-12-23T13:00:00"/>
        <d v="2021-01-08T10:21:11"/>
        <d v="2020-12-22T14:00:00"/>
        <d v="2020-12-22T16:00:00"/>
        <d v="2020-12-23T18:00:00"/>
        <d v="2020-12-16T13:40:59"/>
        <d v="2020-12-22T15:00:00"/>
      </sharedItems>
      <fieldGroup par="9" base="4">
        <rangePr groupBy="months" startDate="2020-03-13T16:00:03" endDate="2021-03-31T16:00:03"/>
        <groupItems count="14">
          <s v="(vide)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3/2021"/>
        </groupItems>
      </fieldGroup>
    </cacheField>
    <cacheField name="Task type" numFmtId="0">
      <sharedItems containsBlank="1" count="5">
        <s v="Change"/>
        <s v="Incident"/>
        <s v="Change Request"/>
        <s v="Requested Item"/>
        <m/>
      </sharedItems>
    </cacheField>
    <cacheField name="Tools" numFmtId="0">
      <sharedItems containsBlank="1" count="4">
        <s v="SDM"/>
        <s v="PISA"/>
        <s v="WLSD"/>
        <m/>
      </sharedItems>
    </cacheField>
    <cacheField name="Champ1" numFmtId="0" formula="Closed" databaseField="0"/>
    <cacheField name="Champ2" numFmtId="0" formula="SUMPRODUCT((YEAR(Closed)&amp;MONTH(Closed)=2021 &amp;2)*1)" databaseField="0"/>
    <cacheField name="Années2" numFmtId="0" databaseField="0">
      <fieldGroup base="4">
        <rangePr groupBy="years" startDate="2020-03-13T16:00:03" endDate="2021-03-31T16:00:03"/>
        <groupItems count="4">
          <s v="&lt;13/03/2020"/>
          <s v="2020"/>
          <s v="2021"/>
          <s v="&gt;31/03/2021"/>
        </groupItems>
      </fieldGroup>
    </cacheField>
    <cacheField name="Champ_test" numFmtId="0" formula="State+State" databaseField="0"/>
    <cacheField name="Champ3" numFmtId="0" formula="State=&quot;assess&quot;" databaseField="0"/>
    <cacheField name="Champ4" numFmtId="0" formula="State+State" databaseField="0"/>
    <cacheField name="test" numFmtId="0" formula="IF(State=&quot;assess&quot;,1,0)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449">
  <r>
    <s v="ATF:C10163040"/>
    <x v="0"/>
    <m/>
    <x v="0"/>
    <x v="0"/>
    <x v="0"/>
    <x v="0"/>
  </r>
  <r>
    <s v="ATF:C10299137"/>
    <x v="0"/>
    <m/>
    <x v="0"/>
    <x v="0"/>
    <x v="0"/>
    <x v="0"/>
  </r>
  <r>
    <s v="ATF:C10304037"/>
    <x v="0"/>
    <m/>
    <x v="0"/>
    <x v="0"/>
    <x v="0"/>
    <x v="0"/>
  </r>
  <r>
    <s v="ATF:C10307948"/>
    <x v="0"/>
    <m/>
    <x v="0"/>
    <x v="0"/>
    <x v="0"/>
    <x v="0"/>
  </r>
  <r>
    <s v="ATF:C10310285"/>
    <x v="1"/>
    <m/>
    <x v="1"/>
    <x v="0"/>
    <x v="0"/>
    <x v="0"/>
  </r>
  <r>
    <s v="ATF:C10312900"/>
    <x v="0"/>
    <m/>
    <x v="1"/>
    <x v="0"/>
    <x v="0"/>
    <x v="0"/>
  </r>
  <r>
    <s v="ATF:C10316250"/>
    <x v="2"/>
    <m/>
    <x v="2"/>
    <x v="1"/>
    <x v="0"/>
    <x v="0"/>
  </r>
  <r>
    <s v="ATF:C10365675"/>
    <x v="0"/>
    <m/>
    <x v="0"/>
    <x v="0"/>
    <x v="0"/>
    <x v="0"/>
  </r>
  <r>
    <s v="ATF:C10375584"/>
    <x v="0"/>
    <m/>
    <x v="0"/>
    <x v="0"/>
    <x v="0"/>
    <x v="0"/>
  </r>
  <r>
    <s v="ATF:C10388347"/>
    <x v="3"/>
    <m/>
    <x v="0"/>
    <x v="0"/>
    <x v="0"/>
    <x v="0"/>
  </r>
  <r>
    <s v="ATF:C10390369"/>
    <x v="3"/>
    <m/>
    <x v="0"/>
    <x v="0"/>
    <x v="0"/>
    <x v="0"/>
  </r>
  <r>
    <s v="ATF:C10397015"/>
    <x v="0"/>
    <m/>
    <x v="0"/>
    <x v="0"/>
    <x v="0"/>
    <x v="0"/>
  </r>
  <r>
    <s v="ATF:C10400301"/>
    <x v="0"/>
    <m/>
    <x v="0"/>
    <x v="0"/>
    <x v="0"/>
    <x v="0"/>
  </r>
  <r>
    <s v="ATF:C10400544"/>
    <x v="0"/>
    <m/>
    <x v="0"/>
    <x v="0"/>
    <x v="0"/>
    <x v="0"/>
  </r>
  <r>
    <s v="ATF:C10430918"/>
    <x v="1"/>
    <m/>
    <x v="1"/>
    <x v="0"/>
    <x v="0"/>
    <x v="0"/>
  </r>
  <r>
    <s v="ATF:C10431184"/>
    <x v="0"/>
    <m/>
    <x v="0"/>
    <x v="0"/>
    <x v="0"/>
    <x v="0"/>
  </r>
  <r>
    <s v="ATF:C10432988"/>
    <x v="2"/>
    <m/>
    <x v="0"/>
    <x v="2"/>
    <x v="0"/>
    <x v="0"/>
  </r>
  <r>
    <s v="ATF:C10433076"/>
    <x v="2"/>
    <m/>
    <x v="3"/>
    <x v="3"/>
    <x v="0"/>
    <x v="0"/>
  </r>
  <r>
    <s v="ATF:C10435895"/>
    <x v="0"/>
    <m/>
    <x v="0"/>
    <x v="0"/>
    <x v="0"/>
    <x v="0"/>
  </r>
  <r>
    <s v="ATF:C10444622"/>
    <x v="1"/>
    <m/>
    <x v="4"/>
    <x v="0"/>
    <x v="0"/>
    <x v="0"/>
  </r>
  <r>
    <s v="ATF:C10446770"/>
    <x v="0"/>
    <m/>
    <x v="0"/>
    <x v="0"/>
    <x v="0"/>
    <x v="0"/>
  </r>
  <r>
    <s v="ATF:C10449206"/>
    <x v="1"/>
    <m/>
    <x v="0"/>
    <x v="0"/>
    <x v="0"/>
    <x v="0"/>
  </r>
  <r>
    <s v="ATF:C10450776"/>
    <x v="0"/>
    <m/>
    <x v="0"/>
    <x v="0"/>
    <x v="0"/>
    <x v="0"/>
  </r>
  <r>
    <s v="ATF:C10454415"/>
    <x v="0"/>
    <m/>
    <x v="0"/>
    <x v="0"/>
    <x v="0"/>
    <x v="0"/>
  </r>
  <r>
    <s v="ATF:C10461213"/>
    <x v="0"/>
    <m/>
    <x v="0"/>
    <x v="0"/>
    <x v="0"/>
    <x v="0"/>
  </r>
  <r>
    <s v="ATF:C10461403"/>
    <x v="0"/>
    <m/>
    <x v="0"/>
    <x v="0"/>
    <x v="0"/>
    <x v="0"/>
  </r>
  <r>
    <s v="ATF:C10475345"/>
    <x v="0"/>
    <m/>
    <x v="0"/>
    <x v="0"/>
    <x v="0"/>
    <x v="0"/>
  </r>
  <r>
    <s v="ATF:C10475709"/>
    <x v="4"/>
    <m/>
    <x v="0"/>
    <x v="4"/>
    <x v="0"/>
    <x v="0"/>
  </r>
  <r>
    <s v="ATF:C10478965"/>
    <x v="1"/>
    <m/>
    <x v="4"/>
    <x v="0"/>
    <x v="0"/>
    <x v="0"/>
  </r>
  <r>
    <s v="ATF:C10484197"/>
    <x v="0"/>
    <m/>
    <x v="0"/>
    <x v="0"/>
    <x v="0"/>
    <x v="0"/>
  </r>
  <r>
    <s v="ATF:C10496854"/>
    <x v="0"/>
    <m/>
    <x v="0"/>
    <x v="0"/>
    <x v="0"/>
    <x v="0"/>
  </r>
  <r>
    <s v="ATF:C10532041"/>
    <x v="0"/>
    <m/>
    <x v="0"/>
    <x v="5"/>
    <x v="0"/>
    <x v="0"/>
  </r>
  <r>
    <s v="ATF:C10536754"/>
    <x v="0"/>
    <m/>
    <x v="0"/>
    <x v="0"/>
    <x v="0"/>
    <x v="0"/>
  </r>
  <r>
    <s v="ATF:C10544283"/>
    <x v="0"/>
    <m/>
    <x v="0"/>
    <x v="0"/>
    <x v="0"/>
    <x v="0"/>
  </r>
  <r>
    <s v="ATF:C10556543"/>
    <x v="0"/>
    <m/>
    <x v="0"/>
    <x v="0"/>
    <x v="0"/>
    <x v="0"/>
  </r>
  <r>
    <s v="ATF:C10559638"/>
    <x v="2"/>
    <m/>
    <x v="2"/>
    <x v="6"/>
    <x v="0"/>
    <x v="0"/>
  </r>
  <r>
    <s v="ATF:C10559703"/>
    <x v="2"/>
    <m/>
    <x v="2"/>
    <x v="6"/>
    <x v="0"/>
    <x v="0"/>
  </r>
  <r>
    <s v="ATF:C10564363"/>
    <x v="0"/>
    <m/>
    <x v="0"/>
    <x v="0"/>
    <x v="0"/>
    <x v="0"/>
  </r>
  <r>
    <s v="ATF:C10603558"/>
    <x v="0"/>
    <m/>
    <x v="0"/>
    <x v="0"/>
    <x v="0"/>
    <x v="0"/>
  </r>
  <r>
    <s v="ATF:C10604035"/>
    <x v="0"/>
    <m/>
    <x v="0"/>
    <x v="0"/>
    <x v="0"/>
    <x v="0"/>
  </r>
  <r>
    <s v="ATF:C10604180"/>
    <x v="0"/>
    <m/>
    <x v="0"/>
    <x v="0"/>
    <x v="0"/>
    <x v="0"/>
  </r>
  <r>
    <s v="ATF:C10610494"/>
    <x v="0"/>
    <m/>
    <x v="0"/>
    <x v="0"/>
    <x v="0"/>
    <x v="0"/>
  </r>
  <r>
    <s v="ATF:C10616938"/>
    <x v="0"/>
    <m/>
    <x v="0"/>
    <x v="0"/>
    <x v="0"/>
    <x v="0"/>
  </r>
  <r>
    <s v="ATF:C10619436"/>
    <x v="0"/>
    <m/>
    <x v="0"/>
    <x v="0"/>
    <x v="0"/>
    <x v="0"/>
  </r>
  <r>
    <s v="ATF:C10619509"/>
    <x v="0"/>
    <m/>
    <x v="0"/>
    <x v="0"/>
    <x v="0"/>
    <x v="0"/>
  </r>
  <r>
    <s v="ATF:C10620227"/>
    <x v="0"/>
    <m/>
    <x v="0"/>
    <x v="0"/>
    <x v="0"/>
    <x v="0"/>
  </r>
  <r>
    <s v="ATF:C10620443"/>
    <x v="1"/>
    <m/>
    <x v="0"/>
    <x v="7"/>
    <x v="0"/>
    <x v="0"/>
  </r>
  <r>
    <s v="ATF:C10623980"/>
    <x v="0"/>
    <m/>
    <x v="0"/>
    <x v="0"/>
    <x v="0"/>
    <x v="0"/>
  </r>
  <r>
    <s v="ATF:C10638878"/>
    <x v="0"/>
    <m/>
    <x v="1"/>
    <x v="8"/>
    <x v="0"/>
    <x v="0"/>
  </r>
  <r>
    <s v="ATF:C10644223"/>
    <x v="0"/>
    <m/>
    <x v="0"/>
    <x v="0"/>
    <x v="0"/>
    <x v="0"/>
  </r>
  <r>
    <s v="ATF:C10644646"/>
    <x v="1"/>
    <m/>
    <x v="0"/>
    <x v="0"/>
    <x v="0"/>
    <x v="0"/>
  </r>
  <r>
    <s v="ATF:C10655646"/>
    <x v="3"/>
    <m/>
    <x v="1"/>
    <x v="0"/>
    <x v="0"/>
    <x v="0"/>
  </r>
  <r>
    <s v="ATF:C10659917"/>
    <x v="3"/>
    <m/>
    <x v="5"/>
    <x v="3"/>
    <x v="0"/>
    <x v="0"/>
  </r>
  <r>
    <s v="ATF:C10664254"/>
    <x v="2"/>
    <m/>
    <x v="0"/>
    <x v="2"/>
    <x v="0"/>
    <x v="0"/>
  </r>
  <r>
    <s v="ATF:C10667357"/>
    <x v="3"/>
    <m/>
    <x v="0"/>
    <x v="0"/>
    <x v="0"/>
    <x v="0"/>
  </r>
  <r>
    <s v="ATF:C10667391"/>
    <x v="0"/>
    <m/>
    <x v="0"/>
    <x v="0"/>
    <x v="0"/>
    <x v="0"/>
  </r>
  <r>
    <s v="ATF:C10694582"/>
    <x v="2"/>
    <m/>
    <x v="0"/>
    <x v="2"/>
    <x v="0"/>
    <x v="0"/>
  </r>
  <r>
    <s v="ATF:C10694634"/>
    <x v="2"/>
    <m/>
    <x v="0"/>
    <x v="2"/>
    <x v="0"/>
    <x v="0"/>
  </r>
  <r>
    <s v="ATF:C10694780"/>
    <x v="2"/>
    <m/>
    <x v="2"/>
    <x v="6"/>
    <x v="0"/>
    <x v="0"/>
  </r>
  <r>
    <s v="ATF:C10706499"/>
    <x v="0"/>
    <m/>
    <x v="0"/>
    <x v="0"/>
    <x v="0"/>
    <x v="0"/>
  </r>
  <r>
    <s v="ATF:C10719228"/>
    <x v="0"/>
    <m/>
    <x v="0"/>
    <x v="0"/>
    <x v="0"/>
    <x v="0"/>
  </r>
  <r>
    <s v="ATF:C10724625"/>
    <x v="3"/>
    <m/>
    <x v="0"/>
    <x v="0"/>
    <x v="0"/>
    <x v="0"/>
  </r>
  <r>
    <s v="ATF:C10730520"/>
    <x v="0"/>
    <m/>
    <x v="0"/>
    <x v="0"/>
    <x v="0"/>
    <x v="0"/>
  </r>
  <r>
    <s v="ATF:C10732880"/>
    <x v="0"/>
    <m/>
    <x v="0"/>
    <x v="0"/>
    <x v="0"/>
    <x v="0"/>
  </r>
  <r>
    <s v="ATF:C10739504"/>
    <x v="0"/>
    <m/>
    <x v="0"/>
    <x v="0"/>
    <x v="0"/>
    <x v="0"/>
  </r>
  <r>
    <s v="ATF:C10747298"/>
    <x v="0"/>
    <m/>
    <x v="0"/>
    <x v="0"/>
    <x v="0"/>
    <x v="0"/>
  </r>
  <r>
    <s v="ATF:C10748391"/>
    <x v="0"/>
    <m/>
    <x v="0"/>
    <x v="0"/>
    <x v="0"/>
    <x v="0"/>
  </r>
  <r>
    <s v="ATF:C10788709"/>
    <x v="3"/>
    <m/>
    <x v="0"/>
    <x v="0"/>
    <x v="0"/>
    <x v="0"/>
  </r>
  <r>
    <s v="ATF:C10793871"/>
    <x v="0"/>
    <m/>
    <x v="0"/>
    <x v="0"/>
    <x v="0"/>
    <x v="0"/>
  </r>
  <r>
    <s v="ATF:C10803311"/>
    <x v="0"/>
    <m/>
    <x v="0"/>
    <x v="0"/>
    <x v="0"/>
    <x v="0"/>
  </r>
  <r>
    <s v="ATF:C10806202"/>
    <x v="0"/>
    <m/>
    <x v="0"/>
    <x v="0"/>
    <x v="0"/>
    <x v="0"/>
  </r>
  <r>
    <s v="ATF:C10819276"/>
    <x v="0"/>
    <m/>
    <x v="0"/>
    <x v="0"/>
    <x v="0"/>
    <x v="0"/>
  </r>
  <r>
    <s v="ATF:C10820218"/>
    <x v="2"/>
    <m/>
    <x v="2"/>
    <x v="6"/>
    <x v="0"/>
    <x v="0"/>
  </r>
  <r>
    <s v="ATF:C10820265"/>
    <x v="2"/>
    <m/>
    <x v="2"/>
    <x v="6"/>
    <x v="0"/>
    <x v="0"/>
  </r>
  <r>
    <s v="ATF:C10843431"/>
    <x v="3"/>
    <m/>
    <x v="0"/>
    <x v="0"/>
    <x v="0"/>
    <x v="0"/>
  </r>
  <r>
    <s v="ATF:C10867578"/>
    <x v="4"/>
    <m/>
    <x v="0"/>
    <x v="4"/>
    <x v="0"/>
    <x v="0"/>
  </r>
  <r>
    <s v="ATF:C10875888"/>
    <x v="0"/>
    <m/>
    <x v="0"/>
    <x v="0"/>
    <x v="0"/>
    <x v="0"/>
  </r>
  <r>
    <s v="ATF:C10876144"/>
    <x v="0"/>
    <m/>
    <x v="0"/>
    <x v="0"/>
    <x v="0"/>
    <x v="0"/>
  </r>
  <r>
    <s v="ATF:C10876567"/>
    <x v="3"/>
    <m/>
    <x v="1"/>
    <x v="9"/>
    <x v="0"/>
    <x v="0"/>
  </r>
  <r>
    <s v="ATF:C10877046"/>
    <x v="0"/>
    <m/>
    <x v="0"/>
    <x v="0"/>
    <x v="0"/>
    <x v="0"/>
  </r>
  <r>
    <s v="ATF:C10877326"/>
    <x v="0"/>
    <m/>
    <x v="0"/>
    <x v="0"/>
    <x v="0"/>
    <x v="0"/>
  </r>
  <r>
    <s v="ATF:C10877357"/>
    <x v="0"/>
    <m/>
    <x v="0"/>
    <x v="0"/>
    <x v="0"/>
    <x v="0"/>
  </r>
  <r>
    <s v="ATF:C10880803"/>
    <x v="0"/>
    <m/>
    <x v="0"/>
    <x v="0"/>
    <x v="0"/>
    <x v="0"/>
  </r>
  <r>
    <s v="ATF:C10880898"/>
    <x v="0"/>
    <m/>
    <x v="0"/>
    <x v="0"/>
    <x v="0"/>
    <x v="0"/>
  </r>
  <r>
    <s v="ATF:C10882800"/>
    <x v="0"/>
    <m/>
    <x v="0"/>
    <x v="0"/>
    <x v="0"/>
    <x v="0"/>
  </r>
  <r>
    <s v="ATF:C10892186"/>
    <x v="0"/>
    <m/>
    <x v="0"/>
    <x v="0"/>
    <x v="0"/>
    <x v="0"/>
  </r>
  <r>
    <s v="ATF:C10904209"/>
    <x v="0"/>
    <m/>
    <x v="0"/>
    <x v="0"/>
    <x v="0"/>
    <x v="0"/>
  </r>
  <r>
    <s v="ATF:C10920270"/>
    <x v="5"/>
    <m/>
    <x v="1"/>
    <x v="10"/>
    <x v="0"/>
    <x v="0"/>
  </r>
  <r>
    <s v="ATF:C10932090"/>
    <x v="5"/>
    <m/>
    <x v="4"/>
    <x v="0"/>
    <x v="0"/>
    <x v="0"/>
  </r>
  <r>
    <s v="ATF:C10934302"/>
    <x v="0"/>
    <m/>
    <x v="0"/>
    <x v="0"/>
    <x v="0"/>
    <x v="0"/>
  </r>
  <r>
    <s v="ATF:C10939703"/>
    <x v="4"/>
    <m/>
    <x v="0"/>
    <x v="0"/>
    <x v="0"/>
    <x v="0"/>
  </r>
  <r>
    <s v="ATF:C10948971"/>
    <x v="0"/>
    <m/>
    <x v="0"/>
    <x v="0"/>
    <x v="0"/>
    <x v="0"/>
  </r>
  <r>
    <s v="ATF:C10957874"/>
    <x v="0"/>
    <m/>
    <x v="0"/>
    <x v="0"/>
    <x v="0"/>
    <x v="0"/>
  </r>
  <r>
    <s v="ATF:C10962228"/>
    <x v="0"/>
    <m/>
    <x v="0"/>
    <x v="0"/>
    <x v="0"/>
    <x v="0"/>
  </r>
  <r>
    <s v="ATF:C10965441"/>
    <x v="0"/>
    <m/>
    <x v="0"/>
    <x v="0"/>
    <x v="0"/>
    <x v="0"/>
  </r>
  <r>
    <s v="ATF:C10970660"/>
    <x v="0"/>
    <m/>
    <x v="0"/>
    <x v="0"/>
    <x v="0"/>
    <x v="0"/>
  </r>
  <r>
    <s v="ATF:C10971396"/>
    <x v="1"/>
    <m/>
    <x v="1"/>
    <x v="0"/>
    <x v="0"/>
    <x v="0"/>
  </r>
  <r>
    <s v="ATF:C10971531"/>
    <x v="1"/>
    <m/>
    <x v="1"/>
    <x v="0"/>
    <x v="0"/>
    <x v="0"/>
  </r>
  <r>
    <s v="ATF:C10971532"/>
    <x v="1"/>
    <m/>
    <x v="1"/>
    <x v="0"/>
    <x v="0"/>
    <x v="0"/>
  </r>
  <r>
    <s v="ATF:C10977029"/>
    <x v="1"/>
    <m/>
    <x v="1"/>
    <x v="0"/>
    <x v="0"/>
    <x v="0"/>
  </r>
  <r>
    <s v="ATF:C10977942"/>
    <x v="1"/>
    <m/>
    <x v="1"/>
    <x v="0"/>
    <x v="0"/>
    <x v="0"/>
  </r>
  <r>
    <s v="ATF:C10978710"/>
    <x v="1"/>
    <m/>
    <x v="1"/>
    <x v="0"/>
    <x v="0"/>
    <x v="0"/>
  </r>
  <r>
    <s v="ATF:C10978715"/>
    <x v="1"/>
    <m/>
    <x v="0"/>
    <x v="0"/>
    <x v="0"/>
    <x v="0"/>
  </r>
  <r>
    <s v="ATF:C11005705"/>
    <x v="1"/>
    <m/>
    <x v="1"/>
    <x v="0"/>
    <x v="0"/>
    <x v="0"/>
  </r>
  <r>
    <s v="ATF:C11053385"/>
    <x v="0"/>
    <m/>
    <x v="1"/>
    <x v="10"/>
    <x v="0"/>
    <x v="0"/>
  </r>
  <r>
    <s v="ATF:C11077152"/>
    <x v="1"/>
    <m/>
    <x v="1"/>
    <x v="0"/>
    <x v="0"/>
    <x v="0"/>
  </r>
  <r>
    <s v="ATF:C11099232"/>
    <x v="2"/>
    <m/>
    <x v="2"/>
    <x v="0"/>
    <x v="0"/>
    <x v="0"/>
  </r>
  <r>
    <s v="ATF:C11127276"/>
    <x v="6"/>
    <m/>
    <x v="1"/>
    <x v="8"/>
    <x v="0"/>
    <x v="0"/>
  </r>
  <r>
    <s v="ATF:C11127492"/>
    <x v="0"/>
    <m/>
    <x v="1"/>
    <x v="8"/>
    <x v="0"/>
    <x v="0"/>
  </r>
  <r>
    <s v="ATF:C11149013"/>
    <x v="3"/>
    <m/>
    <x v="1"/>
    <x v="0"/>
    <x v="0"/>
    <x v="0"/>
  </r>
  <r>
    <s v="ATF:C11149172"/>
    <x v="3"/>
    <m/>
    <x v="1"/>
    <x v="0"/>
    <x v="0"/>
    <x v="0"/>
  </r>
  <r>
    <s v="ATF:C11149234"/>
    <x v="3"/>
    <m/>
    <x v="1"/>
    <x v="0"/>
    <x v="0"/>
    <x v="0"/>
  </r>
  <r>
    <s v="ATF:C11152628"/>
    <x v="0"/>
    <m/>
    <x v="0"/>
    <x v="8"/>
    <x v="0"/>
    <x v="0"/>
  </r>
  <r>
    <s v="ATF:C11153323"/>
    <x v="6"/>
    <m/>
    <x v="1"/>
    <x v="11"/>
    <x v="0"/>
    <x v="0"/>
  </r>
  <r>
    <s v="ATF:C11163619"/>
    <x v="3"/>
    <m/>
    <x v="1"/>
    <x v="0"/>
    <x v="0"/>
    <x v="0"/>
  </r>
  <r>
    <s v="ATF:C11163665"/>
    <x v="3"/>
    <m/>
    <x v="5"/>
    <x v="3"/>
    <x v="0"/>
    <x v="0"/>
  </r>
  <r>
    <s v="ATF:C11163736"/>
    <x v="3"/>
    <m/>
    <x v="1"/>
    <x v="0"/>
    <x v="0"/>
    <x v="0"/>
  </r>
  <r>
    <s v="ATF:C11178715"/>
    <x v="3"/>
    <m/>
    <x v="1"/>
    <x v="0"/>
    <x v="0"/>
    <x v="0"/>
  </r>
  <r>
    <s v="ATF:C11191195"/>
    <x v="0"/>
    <m/>
    <x v="1"/>
    <x v="12"/>
    <x v="0"/>
    <x v="0"/>
  </r>
  <r>
    <s v="ATF:C11212958"/>
    <x v="1"/>
    <m/>
    <x v="1"/>
    <x v="0"/>
    <x v="0"/>
    <x v="0"/>
  </r>
  <r>
    <s v="ATF:C7149524"/>
    <x v="4"/>
    <m/>
    <x v="5"/>
    <x v="3"/>
    <x v="0"/>
    <x v="0"/>
  </r>
  <r>
    <s v="ATF:C8631352"/>
    <x v="3"/>
    <m/>
    <x v="1"/>
    <x v="9"/>
    <x v="0"/>
    <x v="0"/>
  </r>
  <r>
    <s v="ATF:C8758123"/>
    <x v="1"/>
    <m/>
    <x v="0"/>
    <x v="13"/>
    <x v="0"/>
    <x v="0"/>
  </r>
  <r>
    <s v="ATF:C8901826"/>
    <x v="0"/>
    <m/>
    <x v="0"/>
    <x v="0"/>
    <x v="0"/>
    <x v="0"/>
  </r>
  <r>
    <s v="ATF:C9244477"/>
    <x v="1"/>
    <m/>
    <x v="1"/>
    <x v="0"/>
    <x v="0"/>
    <x v="0"/>
  </r>
  <r>
    <s v="ATF:C9367964"/>
    <x v="0"/>
    <m/>
    <x v="1"/>
    <x v="12"/>
    <x v="0"/>
    <x v="0"/>
  </r>
  <r>
    <s v="ATF:C9615207"/>
    <x v="3"/>
    <m/>
    <x v="1"/>
    <x v="9"/>
    <x v="0"/>
    <x v="0"/>
  </r>
  <r>
    <s v="ATF:C9781202"/>
    <x v="0"/>
    <m/>
    <x v="1"/>
    <x v="12"/>
    <x v="0"/>
    <x v="0"/>
  </r>
  <r>
    <s v="ATF:C9789900"/>
    <x v="4"/>
    <m/>
    <x v="0"/>
    <x v="0"/>
    <x v="0"/>
    <x v="0"/>
  </r>
  <r>
    <s v="ATF:C9974348"/>
    <x v="4"/>
    <m/>
    <x v="0"/>
    <x v="0"/>
    <x v="0"/>
    <x v="0"/>
  </r>
  <r>
    <s v="ATF:I18090021"/>
    <x v="0"/>
    <m/>
    <x v="0"/>
    <x v="14"/>
    <x v="1"/>
    <x v="0"/>
  </r>
  <r>
    <s v="ATF:I18111397"/>
    <x v="1"/>
    <m/>
    <x v="1"/>
    <x v="15"/>
    <x v="1"/>
    <x v="0"/>
  </r>
  <r>
    <s v="ATF:I18119413"/>
    <x v="2"/>
    <m/>
    <x v="2"/>
    <x v="16"/>
    <x v="1"/>
    <x v="0"/>
  </r>
  <r>
    <s v="ATF:I18124410"/>
    <x v="1"/>
    <m/>
    <x v="1"/>
    <x v="17"/>
    <x v="1"/>
    <x v="0"/>
  </r>
  <r>
    <s v="ATF:I18128948"/>
    <x v="7"/>
    <m/>
    <x v="1"/>
    <x v="18"/>
    <x v="1"/>
    <x v="0"/>
  </r>
  <r>
    <s v="ATF:I18146757"/>
    <x v="1"/>
    <m/>
    <x v="1"/>
    <x v="19"/>
    <x v="1"/>
    <x v="0"/>
  </r>
  <r>
    <s v="ATF:I18148138"/>
    <x v="1"/>
    <m/>
    <x v="1"/>
    <x v="19"/>
    <x v="1"/>
    <x v="0"/>
  </r>
  <r>
    <s v="ATF:I18148440"/>
    <x v="7"/>
    <m/>
    <x v="1"/>
    <x v="20"/>
    <x v="1"/>
    <x v="0"/>
  </r>
  <r>
    <s v="ATF:I18150417"/>
    <x v="7"/>
    <m/>
    <x v="1"/>
    <x v="20"/>
    <x v="1"/>
    <x v="0"/>
  </r>
  <r>
    <s v="ATF:I18158512"/>
    <x v="2"/>
    <m/>
    <x v="1"/>
    <x v="21"/>
    <x v="1"/>
    <x v="0"/>
  </r>
  <r>
    <s v="ATF:I18159700"/>
    <x v="1"/>
    <m/>
    <x v="1"/>
    <x v="21"/>
    <x v="1"/>
    <x v="0"/>
  </r>
  <r>
    <s v="ATF:I18172731"/>
    <x v="1"/>
    <m/>
    <x v="1"/>
    <x v="22"/>
    <x v="1"/>
    <x v="0"/>
  </r>
  <r>
    <s v="ATF:I18174296"/>
    <x v="1"/>
    <m/>
    <x v="1"/>
    <x v="7"/>
    <x v="1"/>
    <x v="0"/>
  </r>
  <r>
    <s v="ATF:I18175928"/>
    <x v="1"/>
    <m/>
    <x v="1"/>
    <x v="23"/>
    <x v="1"/>
    <x v="0"/>
  </r>
  <r>
    <s v="CHG0000041"/>
    <x v="3"/>
    <s v="4 - Low"/>
    <x v="6"/>
    <x v="24"/>
    <x v="2"/>
    <x v="1"/>
  </r>
  <r>
    <s v="CHG0000362"/>
    <x v="1"/>
    <s v="4 - Low"/>
    <x v="6"/>
    <x v="25"/>
    <x v="2"/>
    <x v="1"/>
  </r>
  <r>
    <s v="CHG0000524"/>
    <x v="8"/>
    <s v="4 - Low"/>
    <x v="6"/>
    <x v="26"/>
    <x v="2"/>
    <x v="1"/>
  </r>
  <r>
    <s v="CHG0000876"/>
    <x v="3"/>
    <s v="4 - Low"/>
    <x v="7"/>
    <x v="27"/>
    <x v="2"/>
    <x v="1"/>
  </r>
  <r>
    <s v="CHG0000981"/>
    <x v="9"/>
    <s v="4 - Low"/>
    <x v="7"/>
    <x v="28"/>
    <x v="2"/>
    <x v="1"/>
  </r>
  <r>
    <s v="CHG0001063"/>
    <x v="10"/>
    <s v="4 - Low"/>
    <x v="6"/>
    <x v="29"/>
    <x v="2"/>
    <x v="1"/>
  </r>
  <r>
    <s v="CHG0001083"/>
    <x v="3"/>
    <s v="4 - Low"/>
    <x v="6"/>
    <x v="30"/>
    <x v="2"/>
    <x v="1"/>
  </r>
  <r>
    <s v="CHG0001164"/>
    <x v="8"/>
    <s v="4 - Low"/>
    <x v="6"/>
    <x v="31"/>
    <x v="2"/>
    <x v="1"/>
  </r>
  <r>
    <s v="CHG0001190"/>
    <x v="8"/>
    <s v="4 - Low"/>
    <x v="6"/>
    <x v="32"/>
    <x v="2"/>
    <x v="1"/>
  </r>
  <r>
    <s v="CHG0001243"/>
    <x v="10"/>
    <s v="4 - Low"/>
    <x v="6"/>
    <x v="33"/>
    <x v="2"/>
    <x v="1"/>
  </r>
  <r>
    <s v="CHG0001727"/>
    <x v="3"/>
    <s v="4 - Low"/>
    <x v="7"/>
    <x v="34"/>
    <x v="2"/>
    <x v="1"/>
  </r>
  <r>
    <s v="CHG0001734"/>
    <x v="1"/>
    <s v="4 - Low"/>
    <x v="7"/>
    <x v="35"/>
    <x v="2"/>
    <x v="1"/>
  </r>
  <r>
    <s v="CHG0001746"/>
    <x v="9"/>
    <s v="4 - Low"/>
    <x v="7"/>
    <x v="36"/>
    <x v="2"/>
    <x v="1"/>
  </r>
  <r>
    <s v="CHG0002002"/>
    <x v="1"/>
    <s v="4 - Low"/>
    <x v="7"/>
    <x v="37"/>
    <x v="2"/>
    <x v="1"/>
  </r>
  <r>
    <s v="CHG0002171"/>
    <x v="8"/>
    <s v="4 - Low"/>
    <x v="6"/>
    <x v="38"/>
    <x v="2"/>
    <x v="1"/>
  </r>
  <r>
    <s v="CHG0002413"/>
    <x v="9"/>
    <s v="4 - Low"/>
    <x v="6"/>
    <x v="39"/>
    <x v="2"/>
    <x v="1"/>
  </r>
  <r>
    <s v="CHG0002552"/>
    <x v="8"/>
    <s v="4 - Low"/>
    <x v="7"/>
    <x v="40"/>
    <x v="2"/>
    <x v="1"/>
  </r>
  <r>
    <s v="CHG0002554"/>
    <x v="8"/>
    <s v="4 - Low"/>
    <x v="6"/>
    <x v="41"/>
    <x v="2"/>
    <x v="1"/>
  </r>
  <r>
    <s v="CHG0002791"/>
    <x v="3"/>
    <s v="4 - Low"/>
    <x v="6"/>
    <x v="42"/>
    <x v="2"/>
    <x v="1"/>
  </r>
  <r>
    <s v="CHG0002855"/>
    <x v="3"/>
    <s v="4 - Low"/>
    <x v="6"/>
    <x v="43"/>
    <x v="2"/>
    <x v="1"/>
  </r>
  <r>
    <s v="CHG0002861"/>
    <x v="3"/>
    <s v="4 - Low"/>
    <x v="7"/>
    <x v="44"/>
    <x v="2"/>
    <x v="1"/>
  </r>
  <r>
    <s v="CHG0003006"/>
    <x v="3"/>
    <s v="4 - Low"/>
    <x v="8"/>
    <x v="3"/>
    <x v="2"/>
    <x v="1"/>
  </r>
  <r>
    <s v="CHG0003361"/>
    <x v="3"/>
    <s v="2 - High"/>
    <x v="6"/>
    <x v="45"/>
    <x v="2"/>
    <x v="1"/>
  </r>
  <r>
    <s v="CHG0003364"/>
    <x v="3"/>
    <s v="4 - Low"/>
    <x v="6"/>
    <x v="46"/>
    <x v="2"/>
    <x v="1"/>
  </r>
  <r>
    <s v="CHG0003367"/>
    <x v="3"/>
    <s v="4 - Low"/>
    <x v="6"/>
    <x v="47"/>
    <x v="2"/>
    <x v="1"/>
  </r>
  <r>
    <s v="CHG0003368"/>
    <x v="3"/>
    <s v="4 - Low"/>
    <x v="7"/>
    <x v="48"/>
    <x v="2"/>
    <x v="1"/>
  </r>
  <r>
    <s v="CHG0003403"/>
    <x v="2"/>
    <s v="4 - Low"/>
    <x v="7"/>
    <x v="49"/>
    <x v="2"/>
    <x v="1"/>
  </r>
  <r>
    <s v="CHG0003420"/>
    <x v="2"/>
    <s v="4 - Low"/>
    <x v="9"/>
    <x v="3"/>
    <x v="2"/>
    <x v="1"/>
  </r>
  <r>
    <s v="CHG0003441"/>
    <x v="3"/>
    <s v="4 - Low"/>
    <x v="7"/>
    <x v="50"/>
    <x v="2"/>
    <x v="1"/>
  </r>
  <r>
    <s v="CHG0003442"/>
    <x v="2"/>
    <s v="4 - Low"/>
    <x v="7"/>
    <x v="51"/>
    <x v="2"/>
    <x v="1"/>
  </r>
  <r>
    <s v="CHG0003445"/>
    <x v="2"/>
    <s v="4 - Low"/>
    <x v="7"/>
    <x v="52"/>
    <x v="2"/>
    <x v="1"/>
  </r>
  <r>
    <s v="CHG0003446"/>
    <x v="2"/>
    <s v="4 - Low"/>
    <x v="6"/>
    <x v="53"/>
    <x v="2"/>
    <x v="1"/>
  </r>
  <r>
    <s v="CHG0003447"/>
    <x v="2"/>
    <s v="4 - Low"/>
    <x v="6"/>
    <x v="54"/>
    <x v="2"/>
    <x v="1"/>
  </r>
  <r>
    <s v="CHG0003448"/>
    <x v="2"/>
    <s v="4 - Low"/>
    <x v="6"/>
    <x v="55"/>
    <x v="2"/>
    <x v="1"/>
  </r>
  <r>
    <s v="CHG0003506"/>
    <x v="9"/>
    <s v="4 - Low"/>
    <x v="6"/>
    <x v="56"/>
    <x v="2"/>
    <x v="1"/>
  </r>
  <r>
    <s v="CHG0003509"/>
    <x v="9"/>
    <s v="4 - Low"/>
    <x v="6"/>
    <x v="57"/>
    <x v="2"/>
    <x v="1"/>
  </r>
  <r>
    <s v="CHG0003518"/>
    <x v="3"/>
    <s v="4 - Low"/>
    <x v="6"/>
    <x v="58"/>
    <x v="2"/>
    <x v="1"/>
  </r>
  <r>
    <s v="CHG0003559"/>
    <x v="2"/>
    <s v="4 - Low"/>
    <x v="7"/>
    <x v="59"/>
    <x v="2"/>
    <x v="1"/>
  </r>
  <r>
    <s v="CHG0003706"/>
    <x v="2"/>
    <s v="4 - Low"/>
    <x v="7"/>
    <x v="60"/>
    <x v="2"/>
    <x v="1"/>
  </r>
  <r>
    <s v="CHG0003780"/>
    <x v="8"/>
    <s v="4 - Low"/>
    <x v="6"/>
    <x v="61"/>
    <x v="2"/>
    <x v="1"/>
  </r>
  <r>
    <s v="CHG0003784"/>
    <x v="8"/>
    <s v="4 - Low"/>
    <x v="6"/>
    <x v="62"/>
    <x v="2"/>
    <x v="1"/>
  </r>
  <r>
    <s v="CHG0003924"/>
    <x v="3"/>
    <s v="4 - Low"/>
    <x v="7"/>
    <x v="63"/>
    <x v="2"/>
    <x v="1"/>
  </r>
  <r>
    <s v="CHG0003929"/>
    <x v="9"/>
    <s v="4 - Low"/>
    <x v="6"/>
    <x v="64"/>
    <x v="2"/>
    <x v="1"/>
  </r>
  <r>
    <s v="CHG0004015"/>
    <x v="10"/>
    <s v="4 - Low"/>
    <x v="6"/>
    <x v="65"/>
    <x v="2"/>
    <x v="1"/>
  </r>
  <r>
    <s v="CHG0004092"/>
    <x v="1"/>
    <s v="4 - Low"/>
    <x v="6"/>
    <x v="66"/>
    <x v="2"/>
    <x v="1"/>
  </r>
  <r>
    <s v="CHG0004122"/>
    <x v="1"/>
    <s v="4 - Low"/>
    <x v="6"/>
    <x v="67"/>
    <x v="2"/>
    <x v="1"/>
  </r>
  <r>
    <s v="CHG0004162"/>
    <x v="9"/>
    <s v="4 - Low"/>
    <x v="6"/>
    <x v="68"/>
    <x v="2"/>
    <x v="1"/>
  </r>
  <r>
    <s v="CHG0004168"/>
    <x v="9"/>
    <s v="4 - Low"/>
    <x v="6"/>
    <x v="69"/>
    <x v="2"/>
    <x v="1"/>
  </r>
  <r>
    <s v="CHG0004211"/>
    <x v="3"/>
    <s v="2 - High"/>
    <x v="6"/>
    <x v="70"/>
    <x v="2"/>
    <x v="1"/>
  </r>
  <r>
    <s v="CHG0004224"/>
    <x v="0"/>
    <s v="4 - Low"/>
    <x v="7"/>
    <x v="71"/>
    <x v="2"/>
    <x v="1"/>
  </r>
  <r>
    <s v="CHG0008995"/>
    <x v="3"/>
    <s v="4 - Low"/>
    <x v="7"/>
    <x v="72"/>
    <x v="2"/>
    <x v="1"/>
  </r>
  <r>
    <s v="CHG0009005"/>
    <x v="2"/>
    <s v="4 - Low"/>
    <x v="6"/>
    <x v="73"/>
    <x v="2"/>
    <x v="1"/>
  </r>
  <r>
    <s v="CHG0009026"/>
    <x v="11"/>
    <s v="4 - Low"/>
    <x v="6"/>
    <x v="74"/>
    <x v="2"/>
    <x v="1"/>
  </r>
  <r>
    <s v="CHG0009031"/>
    <x v="12"/>
    <s v="4 - Low"/>
    <x v="7"/>
    <x v="75"/>
    <x v="2"/>
    <x v="1"/>
  </r>
  <r>
    <s v="CHG0009043"/>
    <x v="3"/>
    <s v="4 - Low"/>
    <x v="6"/>
    <x v="76"/>
    <x v="2"/>
    <x v="1"/>
  </r>
  <r>
    <s v="CHG0009052"/>
    <x v="2"/>
    <s v="4 - Low"/>
    <x v="7"/>
    <x v="77"/>
    <x v="2"/>
    <x v="1"/>
  </r>
  <r>
    <s v="CHG0009053"/>
    <x v="2"/>
    <s v="4 - Low"/>
    <x v="10"/>
    <x v="3"/>
    <x v="2"/>
    <x v="1"/>
  </r>
  <r>
    <s v="CHG0009054"/>
    <x v="12"/>
    <s v="4 - Low"/>
    <x v="6"/>
    <x v="78"/>
    <x v="2"/>
    <x v="1"/>
  </r>
  <r>
    <s v="CHG0009055"/>
    <x v="9"/>
    <s v="4 - Low"/>
    <x v="7"/>
    <x v="79"/>
    <x v="2"/>
    <x v="1"/>
  </r>
  <r>
    <s v="CHG0009066"/>
    <x v="2"/>
    <s v="4 - Low"/>
    <x v="6"/>
    <x v="80"/>
    <x v="2"/>
    <x v="1"/>
  </r>
  <r>
    <s v="CHG0009089"/>
    <x v="4"/>
    <s v="4 - Low"/>
    <x v="6"/>
    <x v="81"/>
    <x v="2"/>
    <x v="1"/>
  </r>
  <r>
    <s v="CHG0009099"/>
    <x v="1"/>
    <s v="4 - Low"/>
    <x v="10"/>
    <x v="3"/>
    <x v="2"/>
    <x v="1"/>
  </r>
  <r>
    <s v="CHG0009102"/>
    <x v="2"/>
    <s v="4 - Low"/>
    <x v="6"/>
    <x v="82"/>
    <x v="2"/>
    <x v="1"/>
  </r>
  <r>
    <s v="CHG0009106"/>
    <x v="3"/>
    <s v="4 - Low"/>
    <x v="6"/>
    <x v="83"/>
    <x v="2"/>
    <x v="1"/>
  </r>
  <r>
    <s v="CHG0009107"/>
    <x v="2"/>
    <s v="4 - Low"/>
    <x v="6"/>
    <x v="84"/>
    <x v="2"/>
    <x v="1"/>
  </r>
  <r>
    <s v="CHG0009117"/>
    <x v="2"/>
    <s v="4 - Low"/>
    <x v="7"/>
    <x v="85"/>
    <x v="2"/>
    <x v="1"/>
  </r>
  <r>
    <s v="CHG0009118"/>
    <x v="2"/>
    <s v="4 - Low"/>
    <x v="6"/>
    <x v="86"/>
    <x v="2"/>
    <x v="1"/>
  </r>
  <r>
    <s v="CHG0009120"/>
    <x v="2"/>
    <s v="4 - Low"/>
    <x v="6"/>
    <x v="87"/>
    <x v="2"/>
    <x v="1"/>
  </r>
  <r>
    <s v="CHG0009132"/>
    <x v="2"/>
    <s v="4 - Low"/>
    <x v="6"/>
    <x v="88"/>
    <x v="2"/>
    <x v="1"/>
  </r>
  <r>
    <s v="CHG0009136"/>
    <x v="4"/>
    <s v="4 - Low"/>
    <x v="6"/>
    <x v="89"/>
    <x v="2"/>
    <x v="1"/>
  </r>
  <r>
    <s v="CHG0009142"/>
    <x v="13"/>
    <s v="4 - Low"/>
    <x v="9"/>
    <x v="3"/>
    <x v="2"/>
    <x v="1"/>
  </r>
  <r>
    <s v="CHG0009146"/>
    <x v="1"/>
    <s v="4 - Low"/>
    <x v="7"/>
    <x v="90"/>
    <x v="2"/>
    <x v="1"/>
  </r>
  <r>
    <s v="CHG0009151"/>
    <x v="0"/>
    <s v="4 - Low"/>
    <x v="6"/>
    <x v="91"/>
    <x v="2"/>
    <x v="1"/>
  </r>
  <r>
    <s v="CHG0009152"/>
    <x v="3"/>
    <s v="4 - Low"/>
    <x v="6"/>
    <x v="92"/>
    <x v="2"/>
    <x v="1"/>
  </r>
  <r>
    <s v="CHG0009153"/>
    <x v="14"/>
    <s v="4 - Low"/>
    <x v="6"/>
    <x v="93"/>
    <x v="2"/>
    <x v="1"/>
  </r>
  <r>
    <s v="CHG0009162"/>
    <x v="3"/>
    <s v="4 - Low"/>
    <x v="6"/>
    <x v="94"/>
    <x v="2"/>
    <x v="1"/>
  </r>
  <r>
    <s v="CHG0009170"/>
    <x v="2"/>
    <s v="4 - Low"/>
    <x v="6"/>
    <x v="95"/>
    <x v="2"/>
    <x v="1"/>
  </r>
  <r>
    <s v="CHG0009180"/>
    <x v="2"/>
    <s v="4 - Low"/>
    <x v="6"/>
    <x v="96"/>
    <x v="2"/>
    <x v="1"/>
  </r>
  <r>
    <s v="CHG0009184"/>
    <x v="2"/>
    <s v="4 - Low"/>
    <x v="6"/>
    <x v="97"/>
    <x v="2"/>
    <x v="1"/>
  </r>
  <r>
    <s v="CHG0009185"/>
    <x v="3"/>
    <s v="4 - Low"/>
    <x v="6"/>
    <x v="98"/>
    <x v="2"/>
    <x v="1"/>
  </r>
  <r>
    <s v="CHG0009188"/>
    <x v="3"/>
    <s v="4 - Low"/>
    <x v="6"/>
    <x v="99"/>
    <x v="2"/>
    <x v="1"/>
  </r>
  <r>
    <s v="CHG0009215"/>
    <x v="3"/>
    <s v="4 - Low"/>
    <x v="6"/>
    <x v="100"/>
    <x v="2"/>
    <x v="1"/>
  </r>
  <r>
    <s v="CHG0009221"/>
    <x v="3"/>
    <s v="4 - Low"/>
    <x v="6"/>
    <x v="101"/>
    <x v="2"/>
    <x v="1"/>
  </r>
  <r>
    <s v="CHG0009235"/>
    <x v="3"/>
    <s v="4 - Low"/>
    <x v="7"/>
    <x v="102"/>
    <x v="2"/>
    <x v="1"/>
  </r>
  <r>
    <s v="CHG0009245"/>
    <x v="1"/>
    <s v="4 - Low"/>
    <x v="7"/>
    <x v="103"/>
    <x v="2"/>
    <x v="1"/>
  </r>
  <r>
    <s v="CHG0009256"/>
    <x v="1"/>
    <s v="4 - Low"/>
    <x v="6"/>
    <x v="104"/>
    <x v="2"/>
    <x v="1"/>
  </r>
  <r>
    <s v="CHG0009257"/>
    <x v="3"/>
    <s v="4 - Low"/>
    <x v="9"/>
    <x v="3"/>
    <x v="2"/>
    <x v="1"/>
  </r>
  <r>
    <s v="CHG0009261"/>
    <x v="15"/>
    <s v="4 - Low"/>
    <x v="6"/>
    <x v="105"/>
    <x v="2"/>
    <x v="1"/>
  </r>
  <r>
    <s v="CHG0009263"/>
    <x v="15"/>
    <s v="4 - Low"/>
    <x v="6"/>
    <x v="106"/>
    <x v="2"/>
    <x v="1"/>
  </r>
  <r>
    <s v="CHG0009268"/>
    <x v="2"/>
    <s v="4 - Low"/>
    <x v="6"/>
    <x v="107"/>
    <x v="2"/>
    <x v="1"/>
  </r>
  <r>
    <s v="CHG0009296"/>
    <x v="14"/>
    <s v="4 - Low"/>
    <x v="11"/>
    <x v="3"/>
    <x v="2"/>
    <x v="1"/>
  </r>
  <r>
    <s v="CHG0009306"/>
    <x v="2"/>
    <s v="4 - Low"/>
    <x v="7"/>
    <x v="108"/>
    <x v="2"/>
    <x v="1"/>
  </r>
  <r>
    <s v="CHG0009309"/>
    <x v="2"/>
    <s v="4 - Low"/>
    <x v="12"/>
    <x v="3"/>
    <x v="2"/>
    <x v="1"/>
  </r>
  <r>
    <s v="CHG0009312"/>
    <x v="2"/>
    <s v="4 - Low"/>
    <x v="6"/>
    <x v="109"/>
    <x v="2"/>
    <x v="1"/>
  </r>
  <r>
    <s v="CHG0009318"/>
    <x v="2"/>
    <s v="4 - Low"/>
    <x v="6"/>
    <x v="110"/>
    <x v="2"/>
    <x v="1"/>
  </r>
  <r>
    <s v="CHG0009319"/>
    <x v="2"/>
    <s v="4 - Low"/>
    <x v="6"/>
    <x v="111"/>
    <x v="2"/>
    <x v="1"/>
  </r>
  <r>
    <s v="CHG0009326"/>
    <x v="2"/>
    <s v="4 - Low"/>
    <x v="6"/>
    <x v="112"/>
    <x v="2"/>
    <x v="1"/>
  </r>
  <r>
    <s v="CHG0009330"/>
    <x v="2"/>
    <s v="4 - Low"/>
    <x v="6"/>
    <x v="113"/>
    <x v="2"/>
    <x v="1"/>
  </r>
  <r>
    <s v="CHG0009335"/>
    <x v="2"/>
    <s v="4 - Low"/>
    <x v="6"/>
    <x v="114"/>
    <x v="2"/>
    <x v="1"/>
  </r>
  <r>
    <s v="CHG0009357"/>
    <x v="2"/>
    <s v="4 - Low"/>
    <x v="6"/>
    <x v="115"/>
    <x v="2"/>
    <x v="1"/>
  </r>
  <r>
    <s v="CHG0009360"/>
    <x v="2"/>
    <s v="4 - Low"/>
    <x v="6"/>
    <x v="116"/>
    <x v="2"/>
    <x v="1"/>
  </r>
  <r>
    <s v="CHG0009362"/>
    <x v="1"/>
    <s v="4 - Low"/>
    <x v="7"/>
    <x v="117"/>
    <x v="2"/>
    <x v="1"/>
  </r>
  <r>
    <s v="CHG0009372"/>
    <x v="4"/>
    <s v="4 - Low"/>
    <x v="6"/>
    <x v="118"/>
    <x v="2"/>
    <x v="1"/>
  </r>
  <r>
    <s v="CHG0009384"/>
    <x v="14"/>
    <s v="4 - Low"/>
    <x v="6"/>
    <x v="119"/>
    <x v="2"/>
    <x v="1"/>
  </r>
  <r>
    <s v="CHG0009386"/>
    <x v="3"/>
    <s v="4 - Low"/>
    <x v="6"/>
    <x v="120"/>
    <x v="2"/>
    <x v="1"/>
  </r>
  <r>
    <s v="CHG0009388"/>
    <x v="7"/>
    <s v="4 - Low"/>
    <x v="6"/>
    <x v="121"/>
    <x v="2"/>
    <x v="1"/>
  </r>
  <r>
    <s v="CHG0009393"/>
    <x v="0"/>
    <s v="4 - Low"/>
    <x v="6"/>
    <x v="122"/>
    <x v="2"/>
    <x v="1"/>
  </r>
  <r>
    <s v="CHG0009395"/>
    <x v="0"/>
    <s v="4 - Low"/>
    <x v="6"/>
    <x v="123"/>
    <x v="2"/>
    <x v="1"/>
  </r>
  <r>
    <s v="CHG0009397"/>
    <x v="0"/>
    <s v="4 - Low"/>
    <x v="6"/>
    <x v="124"/>
    <x v="2"/>
    <x v="1"/>
  </r>
  <r>
    <s v="CHG0009404"/>
    <x v="0"/>
    <s v="4 - Low"/>
    <x v="6"/>
    <x v="125"/>
    <x v="2"/>
    <x v="1"/>
  </r>
  <r>
    <s v="CHG0009408"/>
    <x v="4"/>
    <s v="4 - Low"/>
    <x v="6"/>
    <x v="126"/>
    <x v="2"/>
    <x v="1"/>
  </r>
  <r>
    <s v="CHG0009409"/>
    <x v="4"/>
    <s v="4 - Low"/>
    <x v="6"/>
    <x v="127"/>
    <x v="2"/>
    <x v="1"/>
  </r>
  <r>
    <s v="CHG0009412"/>
    <x v="3"/>
    <s v="4 - Low"/>
    <x v="7"/>
    <x v="128"/>
    <x v="2"/>
    <x v="1"/>
  </r>
  <r>
    <s v="CHG0009414"/>
    <x v="3"/>
    <s v="4 - Low"/>
    <x v="6"/>
    <x v="129"/>
    <x v="2"/>
    <x v="1"/>
  </r>
  <r>
    <s v="CHG0009420"/>
    <x v="7"/>
    <s v="4 - Low"/>
    <x v="6"/>
    <x v="130"/>
    <x v="2"/>
    <x v="1"/>
  </r>
  <r>
    <s v="CHG0009432"/>
    <x v="0"/>
    <s v="4 - Low"/>
    <x v="6"/>
    <x v="131"/>
    <x v="2"/>
    <x v="1"/>
  </r>
  <r>
    <s v="CHG0009445"/>
    <x v="7"/>
    <s v="4 - Low"/>
    <x v="6"/>
    <x v="132"/>
    <x v="2"/>
    <x v="1"/>
  </r>
  <r>
    <s v="CHG0009457"/>
    <x v="16"/>
    <s v="4 - Low"/>
    <x v="9"/>
    <x v="3"/>
    <x v="2"/>
    <x v="1"/>
  </r>
  <r>
    <s v="CHG0009459"/>
    <x v="1"/>
    <s v="4 - Low"/>
    <x v="11"/>
    <x v="3"/>
    <x v="2"/>
    <x v="1"/>
  </r>
  <r>
    <s v="CHG0009462"/>
    <x v="2"/>
    <s v="4 - Low"/>
    <x v="6"/>
    <x v="133"/>
    <x v="2"/>
    <x v="1"/>
  </r>
  <r>
    <s v="CHG0009468"/>
    <x v="14"/>
    <s v="4 - Low"/>
    <x v="11"/>
    <x v="3"/>
    <x v="2"/>
    <x v="1"/>
  </r>
  <r>
    <s v="CHG0009481"/>
    <x v="4"/>
    <s v="4 - Low"/>
    <x v="7"/>
    <x v="134"/>
    <x v="2"/>
    <x v="1"/>
  </r>
  <r>
    <s v="CHG0009505"/>
    <x v="2"/>
    <s v="4 - Low"/>
    <x v="7"/>
    <x v="135"/>
    <x v="2"/>
    <x v="1"/>
  </r>
  <r>
    <s v="CHG0009514"/>
    <x v="17"/>
    <s v="4 - Low"/>
    <x v="11"/>
    <x v="3"/>
    <x v="2"/>
    <x v="1"/>
  </r>
  <r>
    <s v="CHG0009522"/>
    <x v="0"/>
    <s v="4 - Low"/>
    <x v="6"/>
    <x v="136"/>
    <x v="2"/>
    <x v="1"/>
  </r>
  <r>
    <s v="CHG0009523"/>
    <x v="0"/>
    <s v="4 - Low"/>
    <x v="6"/>
    <x v="137"/>
    <x v="2"/>
    <x v="1"/>
  </r>
  <r>
    <s v="CHG0009527"/>
    <x v="0"/>
    <s v="4 - Low"/>
    <x v="6"/>
    <x v="138"/>
    <x v="2"/>
    <x v="1"/>
  </r>
  <r>
    <s v="CHG0009531"/>
    <x v="2"/>
    <s v="4 - Low"/>
    <x v="6"/>
    <x v="139"/>
    <x v="2"/>
    <x v="1"/>
  </r>
  <r>
    <s v="CHG0009532"/>
    <x v="3"/>
    <s v="4 - Low"/>
    <x v="6"/>
    <x v="140"/>
    <x v="2"/>
    <x v="1"/>
  </r>
  <r>
    <s v="CHG0009547"/>
    <x v="8"/>
    <s v="4 - Low"/>
    <x v="6"/>
    <x v="141"/>
    <x v="2"/>
    <x v="1"/>
  </r>
  <r>
    <s v="CHG0009566"/>
    <x v="7"/>
    <s v="4 - Low"/>
    <x v="9"/>
    <x v="3"/>
    <x v="2"/>
    <x v="1"/>
  </r>
  <r>
    <s v="CHG0009569"/>
    <x v="2"/>
    <s v="4 - Low"/>
    <x v="7"/>
    <x v="142"/>
    <x v="2"/>
    <x v="1"/>
  </r>
  <r>
    <s v="CHG0009573"/>
    <x v="2"/>
    <s v="4 - Low"/>
    <x v="7"/>
    <x v="143"/>
    <x v="2"/>
    <x v="1"/>
  </r>
  <r>
    <s v="CHG0009574"/>
    <x v="2"/>
    <s v="4 - Low"/>
    <x v="6"/>
    <x v="144"/>
    <x v="2"/>
    <x v="1"/>
  </r>
  <r>
    <s v="CHG0009576"/>
    <x v="2"/>
    <s v="4 - Low"/>
    <x v="6"/>
    <x v="145"/>
    <x v="2"/>
    <x v="1"/>
  </r>
  <r>
    <s v="CHG0009582"/>
    <x v="4"/>
    <s v="4 - Low"/>
    <x v="10"/>
    <x v="3"/>
    <x v="2"/>
    <x v="1"/>
  </r>
  <r>
    <s v="CHG0009584"/>
    <x v="4"/>
    <s v="4 - Low"/>
    <x v="11"/>
    <x v="3"/>
    <x v="2"/>
    <x v="1"/>
  </r>
  <r>
    <s v="CHG0009588"/>
    <x v="2"/>
    <s v="4 - Low"/>
    <x v="6"/>
    <x v="146"/>
    <x v="2"/>
    <x v="1"/>
  </r>
  <r>
    <s v="CHG0009612"/>
    <x v="1"/>
    <s v="4 - Low"/>
    <x v="6"/>
    <x v="147"/>
    <x v="2"/>
    <x v="1"/>
  </r>
  <r>
    <s v="CHG0009614"/>
    <x v="3"/>
    <s v="4 - Low"/>
    <x v="6"/>
    <x v="148"/>
    <x v="2"/>
    <x v="1"/>
  </r>
  <r>
    <s v="CHG0009619"/>
    <x v="2"/>
    <s v="4 - Low"/>
    <x v="6"/>
    <x v="149"/>
    <x v="2"/>
    <x v="1"/>
  </r>
  <r>
    <s v="CHG0009623"/>
    <x v="3"/>
    <s v="4 - Low"/>
    <x v="6"/>
    <x v="150"/>
    <x v="2"/>
    <x v="1"/>
  </r>
  <r>
    <s v="CHG0009624"/>
    <x v="3"/>
    <s v="4 - Low"/>
    <x v="6"/>
    <x v="151"/>
    <x v="2"/>
    <x v="1"/>
  </r>
  <r>
    <s v="CHG0009631"/>
    <x v="9"/>
    <s v="4 - Low"/>
    <x v="7"/>
    <x v="152"/>
    <x v="2"/>
    <x v="1"/>
  </r>
  <r>
    <s v="CHG0009632"/>
    <x v="14"/>
    <s v="4 - Low"/>
    <x v="6"/>
    <x v="153"/>
    <x v="2"/>
    <x v="1"/>
  </r>
  <r>
    <s v="CHG0009633"/>
    <x v="3"/>
    <s v="4 - Low"/>
    <x v="6"/>
    <x v="154"/>
    <x v="2"/>
    <x v="1"/>
  </r>
  <r>
    <s v="CHG0009649"/>
    <x v="10"/>
    <s v="4 - Low"/>
    <x v="6"/>
    <x v="155"/>
    <x v="2"/>
    <x v="1"/>
  </r>
  <r>
    <s v="CHG0009657"/>
    <x v="15"/>
    <s v="4 - Low"/>
    <x v="6"/>
    <x v="156"/>
    <x v="2"/>
    <x v="1"/>
  </r>
  <r>
    <s v="CHG0009668"/>
    <x v="3"/>
    <s v="4 - Low"/>
    <x v="6"/>
    <x v="157"/>
    <x v="2"/>
    <x v="1"/>
  </r>
  <r>
    <s v="CHG0009688"/>
    <x v="3"/>
    <s v="4 - Low"/>
    <x v="6"/>
    <x v="158"/>
    <x v="2"/>
    <x v="1"/>
  </r>
  <r>
    <s v="CHG0009699"/>
    <x v="1"/>
    <s v="4 - Low"/>
    <x v="6"/>
    <x v="159"/>
    <x v="2"/>
    <x v="1"/>
  </r>
  <r>
    <s v="CHG0009756"/>
    <x v="2"/>
    <s v="4 - Low"/>
    <x v="6"/>
    <x v="160"/>
    <x v="2"/>
    <x v="1"/>
  </r>
  <r>
    <s v="CHG0009761"/>
    <x v="8"/>
    <s v="4 - Low"/>
    <x v="7"/>
    <x v="161"/>
    <x v="2"/>
    <x v="1"/>
  </r>
  <r>
    <s v="CHG0009764"/>
    <x v="1"/>
    <s v="4 - Low"/>
    <x v="6"/>
    <x v="162"/>
    <x v="2"/>
    <x v="1"/>
  </r>
  <r>
    <s v="CHG0009779"/>
    <x v="1"/>
    <s v="4 - Low"/>
    <x v="9"/>
    <x v="3"/>
    <x v="2"/>
    <x v="1"/>
  </r>
  <r>
    <s v="CHG0009781"/>
    <x v="18"/>
    <s v="4 - Low"/>
    <x v="6"/>
    <x v="163"/>
    <x v="2"/>
    <x v="1"/>
  </r>
  <r>
    <s v="CHG0009782"/>
    <x v="2"/>
    <s v="4 - Low"/>
    <x v="6"/>
    <x v="164"/>
    <x v="2"/>
    <x v="1"/>
  </r>
  <r>
    <s v="CHG0009783"/>
    <x v="2"/>
    <s v="4 - Low"/>
    <x v="6"/>
    <x v="165"/>
    <x v="2"/>
    <x v="1"/>
  </r>
  <r>
    <s v="CHG0009789"/>
    <x v="9"/>
    <s v="4 - Low"/>
    <x v="6"/>
    <x v="166"/>
    <x v="2"/>
    <x v="1"/>
  </r>
  <r>
    <s v="CHG0009793"/>
    <x v="0"/>
    <s v="3 - Moderate"/>
    <x v="8"/>
    <x v="3"/>
    <x v="2"/>
    <x v="1"/>
  </r>
  <r>
    <s v="CHG0009808"/>
    <x v="0"/>
    <s v="4 - Low"/>
    <x v="6"/>
    <x v="167"/>
    <x v="2"/>
    <x v="1"/>
  </r>
  <r>
    <s v="CHG0009813"/>
    <x v="0"/>
    <s v="3 - Moderate"/>
    <x v="7"/>
    <x v="168"/>
    <x v="2"/>
    <x v="1"/>
  </r>
  <r>
    <s v="CHG0009815"/>
    <x v="3"/>
    <s v="4 - Low"/>
    <x v="6"/>
    <x v="169"/>
    <x v="2"/>
    <x v="1"/>
  </r>
  <r>
    <s v="CHG0009816"/>
    <x v="3"/>
    <s v="4 - Low"/>
    <x v="6"/>
    <x v="170"/>
    <x v="2"/>
    <x v="1"/>
  </r>
  <r>
    <s v="CHG0009820"/>
    <x v="3"/>
    <s v="4 - Low"/>
    <x v="13"/>
    <x v="3"/>
    <x v="2"/>
    <x v="1"/>
  </r>
  <r>
    <s v="CHG0009823"/>
    <x v="12"/>
    <s v="4 - Low"/>
    <x v="9"/>
    <x v="3"/>
    <x v="2"/>
    <x v="1"/>
  </r>
  <r>
    <s v="CHG0009825"/>
    <x v="3"/>
    <s v="4 - Low"/>
    <x v="6"/>
    <x v="171"/>
    <x v="2"/>
    <x v="1"/>
  </r>
  <r>
    <s v="CHG0009837"/>
    <x v="1"/>
    <s v="4 - Low"/>
    <x v="6"/>
    <x v="172"/>
    <x v="2"/>
    <x v="1"/>
  </r>
  <r>
    <s v="CHG0009838"/>
    <x v="3"/>
    <s v="4 - Low"/>
    <x v="6"/>
    <x v="173"/>
    <x v="2"/>
    <x v="1"/>
  </r>
  <r>
    <s v="CHG0009840"/>
    <x v="14"/>
    <s v="4 - Low"/>
    <x v="6"/>
    <x v="174"/>
    <x v="2"/>
    <x v="1"/>
  </r>
  <r>
    <s v="CHG0009841"/>
    <x v="0"/>
    <s v="4 - Low"/>
    <x v="6"/>
    <x v="175"/>
    <x v="2"/>
    <x v="1"/>
  </r>
  <r>
    <s v="CHG0009846"/>
    <x v="2"/>
    <s v="4 - Low"/>
    <x v="6"/>
    <x v="176"/>
    <x v="2"/>
    <x v="1"/>
  </r>
  <r>
    <s v="CHG0009854"/>
    <x v="3"/>
    <s v="4 - Low"/>
    <x v="7"/>
    <x v="177"/>
    <x v="2"/>
    <x v="1"/>
  </r>
  <r>
    <s v="CHG0009857"/>
    <x v="4"/>
    <s v="4 - Low"/>
    <x v="7"/>
    <x v="178"/>
    <x v="2"/>
    <x v="1"/>
  </r>
  <r>
    <s v="CHG0009860"/>
    <x v="9"/>
    <s v="4 - Low"/>
    <x v="6"/>
    <x v="179"/>
    <x v="2"/>
    <x v="1"/>
  </r>
  <r>
    <s v="CHG0009873"/>
    <x v="1"/>
    <s v="4 - Low"/>
    <x v="6"/>
    <x v="180"/>
    <x v="2"/>
    <x v="1"/>
  </r>
  <r>
    <s v="CHG0009874"/>
    <x v="3"/>
    <s v="4 - Low"/>
    <x v="6"/>
    <x v="181"/>
    <x v="2"/>
    <x v="1"/>
  </r>
  <r>
    <s v="CHG0009919"/>
    <x v="9"/>
    <s v="4 - Low"/>
    <x v="6"/>
    <x v="182"/>
    <x v="2"/>
    <x v="1"/>
  </r>
  <r>
    <s v="CHG0009952"/>
    <x v="3"/>
    <s v="4 - Low"/>
    <x v="7"/>
    <x v="183"/>
    <x v="2"/>
    <x v="1"/>
  </r>
  <r>
    <s v="CHG0009959"/>
    <x v="5"/>
    <s v="4 - Low"/>
    <x v="11"/>
    <x v="3"/>
    <x v="2"/>
    <x v="1"/>
  </r>
  <r>
    <s v="CHG0009962"/>
    <x v="3"/>
    <s v="4 - Low"/>
    <x v="7"/>
    <x v="184"/>
    <x v="2"/>
    <x v="1"/>
  </r>
  <r>
    <s v="CHG0009978"/>
    <x v="4"/>
    <s v="4 - Low"/>
    <x v="6"/>
    <x v="185"/>
    <x v="2"/>
    <x v="1"/>
  </r>
  <r>
    <s v="CHG0009979"/>
    <x v="5"/>
    <s v="4 - Low"/>
    <x v="7"/>
    <x v="186"/>
    <x v="2"/>
    <x v="1"/>
  </r>
  <r>
    <s v="CHG0009985"/>
    <x v="14"/>
    <s v="4 - Low"/>
    <x v="6"/>
    <x v="187"/>
    <x v="2"/>
    <x v="1"/>
  </r>
  <r>
    <s v="CHG0009986"/>
    <x v="3"/>
    <s v="4 - Low"/>
    <x v="6"/>
    <x v="188"/>
    <x v="2"/>
    <x v="1"/>
  </r>
  <r>
    <s v="CHG0010000"/>
    <x v="3"/>
    <s v="4 - Low"/>
    <x v="11"/>
    <x v="3"/>
    <x v="2"/>
    <x v="1"/>
  </r>
  <r>
    <s v="CHG0010003"/>
    <x v="2"/>
    <s v="4 - Low"/>
    <x v="6"/>
    <x v="189"/>
    <x v="2"/>
    <x v="1"/>
  </r>
  <r>
    <s v="CHG0010008"/>
    <x v="1"/>
    <s v="4 - Low"/>
    <x v="9"/>
    <x v="3"/>
    <x v="2"/>
    <x v="1"/>
  </r>
  <r>
    <s v="CHG0010023"/>
    <x v="3"/>
    <s v="4 - Low"/>
    <x v="6"/>
    <x v="190"/>
    <x v="2"/>
    <x v="1"/>
  </r>
  <r>
    <s v="CHG0010039"/>
    <x v="2"/>
    <s v="4 - Low"/>
    <x v="6"/>
    <x v="191"/>
    <x v="2"/>
    <x v="1"/>
  </r>
  <r>
    <s v="CHG0010059"/>
    <x v="2"/>
    <s v="4 - Low"/>
    <x v="6"/>
    <x v="192"/>
    <x v="2"/>
    <x v="1"/>
  </r>
  <r>
    <s v="CHG0010067"/>
    <x v="2"/>
    <s v="4 - Low"/>
    <x v="11"/>
    <x v="3"/>
    <x v="2"/>
    <x v="1"/>
  </r>
  <r>
    <s v="CHG0010068"/>
    <x v="7"/>
    <s v="4 - Low"/>
    <x v="6"/>
    <x v="193"/>
    <x v="2"/>
    <x v="1"/>
  </r>
  <r>
    <s v="CHG0010070"/>
    <x v="2"/>
    <s v="4 - Low"/>
    <x v="6"/>
    <x v="194"/>
    <x v="2"/>
    <x v="1"/>
  </r>
  <r>
    <s v="CHG0010101"/>
    <x v="0"/>
    <s v="4 - Low"/>
    <x v="6"/>
    <x v="195"/>
    <x v="2"/>
    <x v="1"/>
  </r>
  <r>
    <s v="CHG0010110"/>
    <x v="3"/>
    <s v="4 - Low"/>
    <x v="13"/>
    <x v="3"/>
    <x v="2"/>
    <x v="1"/>
  </r>
  <r>
    <s v="CHG0010115"/>
    <x v="4"/>
    <s v="4 - Low"/>
    <x v="9"/>
    <x v="3"/>
    <x v="2"/>
    <x v="1"/>
  </r>
  <r>
    <s v="CHG0010152"/>
    <x v="4"/>
    <s v="4 - Low"/>
    <x v="11"/>
    <x v="3"/>
    <x v="2"/>
    <x v="1"/>
  </r>
  <r>
    <s v="CHG0010153"/>
    <x v="3"/>
    <s v="4 - Low"/>
    <x v="6"/>
    <x v="196"/>
    <x v="2"/>
    <x v="1"/>
  </r>
  <r>
    <s v="CHG0010192"/>
    <x v="3"/>
    <s v="4 - Low"/>
    <x v="13"/>
    <x v="3"/>
    <x v="2"/>
    <x v="1"/>
  </r>
  <r>
    <s v="CHG0010198"/>
    <x v="3"/>
    <s v="4 - Low"/>
    <x v="7"/>
    <x v="197"/>
    <x v="2"/>
    <x v="1"/>
  </r>
  <r>
    <s v="CHG0010204"/>
    <x v="3"/>
    <s v="4 - Low"/>
    <x v="6"/>
    <x v="198"/>
    <x v="2"/>
    <x v="1"/>
  </r>
  <r>
    <s v="CHG0010213"/>
    <x v="3"/>
    <s v="4 - Low"/>
    <x v="6"/>
    <x v="199"/>
    <x v="2"/>
    <x v="1"/>
  </r>
  <r>
    <s v="CHG0010248"/>
    <x v="3"/>
    <s v="4 - Low"/>
    <x v="6"/>
    <x v="200"/>
    <x v="2"/>
    <x v="1"/>
  </r>
  <r>
    <s v="CHG0010250"/>
    <x v="9"/>
    <s v="4 - Low"/>
    <x v="7"/>
    <x v="201"/>
    <x v="2"/>
    <x v="1"/>
  </r>
  <r>
    <s v="CHG0010251"/>
    <x v="3"/>
    <s v="4 - Low"/>
    <x v="6"/>
    <x v="202"/>
    <x v="2"/>
    <x v="1"/>
  </r>
  <r>
    <s v="CHG0010255"/>
    <x v="3"/>
    <s v="4 - Low"/>
    <x v="6"/>
    <x v="203"/>
    <x v="2"/>
    <x v="1"/>
  </r>
  <r>
    <s v="CHG0010256"/>
    <x v="3"/>
    <s v="4 - Low"/>
    <x v="6"/>
    <x v="204"/>
    <x v="2"/>
    <x v="1"/>
  </r>
  <r>
    <s v="CHG0010271"/>
    <x v="3"/>
    <s v="4 - Low"/>
    <x v="6"/>
    <x v="205"/>
    <x v="2"/>
    <x v="1"/>
  </r>
  <r>
    <s v="CHG0010290"/>
    <x v="3"/>
    <s v="4 - Low"/>
    <x v="13"/>
    <x v="3"/>
    <x v="2"/>
    <x v="1"/>
  </r>
  <r>
    <s v="CHG0010294"/>
    <x v="2"/>
    <s v="4 - Low"/>
    <x v="6"/>
    <x v="206"/>
    <x v="2"/>
    <x v="1"/>
  </r>
  <r>
    <s v="CHG0010300"/>
    <x v="3"/>
    <s v="4 - Low"/>
    <x v="6"/>
    <x v="207"/>
    <x v="2"/>
    <x v="1"/>
  </r>
  <r>
    <s v="CHG0010306"/>
    <x v="3"/>
    <s v="4 - Low"/>
    <x v="7"/>
    <x v="208"/>
    <x v="2"/>
    <x v="1"/>
  </r>
  <r>
    <s v="CHG0010333"/>
    <x v="3"/>
    <s v="4 - Low"/>
    <x v="6"/>
    <x v="209"/>
    <x v="2"/>
    <x v="1"/>
  </r>
  <r>
    <s v="CHG0010336"/>
    <x v="3"/>
    <s v="4 - Low"/>
    <x v="6"/>
    <x v="210"/>
    <x v="2"/>
    <x v="1"/>
  </r>
  <r>
    <s v="CHG0010354"/>
    <x v="14"/>
    <s v="4 - Low"/>
    <x v="6"/>
    <x v="211"/>
    <x v="2"/>
    <x v="1"/>
  </r>
  <r>
    <s v="CHG0010356"/>
    <x v="2"/>
    <s v="4 - Low"/>
    <x v="7"/>
    <x v="212"/>
    <x v="2"/>
    <x v="1"/>
  </r>
  <r>
    <s v="CHG0010361"/>
    <x v="16"/>
    <s v="4 - Low"/>
    <x v="6"/>
    <x v="213"/>
    <x v="2"/>
    <x v="1"/>
  </r>
  <r>
    <s v="CHG0010363"/>
    <x v="2"/>
    <s v="4 - Low"/>
    <x v="6"/>
    <x v="214"/>
    <x v="2"/>
    <x v="1"/>
  </r>
  <r>
    <s v="CHG0010365"/>
    <x v="2"/>
    <s v="4 - Low"/>
    <x v="8"/>
    <x v="215"/>
    <x v="2"/>
    <x v="1"/>
  </r>
  <r>
    <s v="CHG0010369"/>
    <x v="2"/>
    <s v="4 - Low"/>
    <x v="6"/>
    <x v="216"/>
    <x v="2"/>
    <x v="1"/>
  </r>
  <r>
    <s v="CHG0010371"/>
    <x v="1"/>
    <s v="4 - Low"/>
    <x v="6"/>
    <x v="217"/>
    <x v="2"/>
    <x v="1"/>
  </r>
  <r>
    <s v="CHG0010374"/>
    <x v="1"/>
    <s v="4 - Low"/>
    <x v="6"/>
    <x v="218"/>
    <x v="2"/>
    <x v="1"/>
  </r>
  <r>
    <s v="CHG0010380"/>
    <x v="2"/>
    <s v="4 - Low"/>
    <x v="6"/>
    <x v="219"/>
    <x v="2"/>
    <x v="1"/>
  </r>
  <r>
    <s v="CHG0010389"/>
    <x v="3"/>
    <s v="4 - Low"/>
    <x v="7"/>
    <x v="220"/>
    <x v="2"/>
    <x v="1"/>
  </r>
  <r>
    <s v="CHG0010393"/>
    <x v="14"/>
    <s v="4 - Low"/>
    <x v="6"/>
    <x v="221"/>
    <x v="2"/>
    <x v="1"/>
  </r>
  <r>
    <s v="CHG0010410"/>
    <x v="2"/>
    <s v="4 - Low"/>
    <x v="6"/>
    <x v="222"/>
    <x v="2"/>
    <x v="1"/>
  </r>
  <r>
    <s v="CHG0010419"/>
    <x v="10"/>
    <s v="4 - Low"/>
    <x v="7"/>
    <x v="223"/>
    <x v="2"/>
    <x v="1"/>
  </r>
  <r>
    <s v="CHG0010420"/>
    <x v="19"/>
    <s v="4 - Low"/>
    <x v="13"/>
    <x v="3"/>
    <x v="2"/>
    <x v="1"/>
  </r>
  <r>
    <s v="CHG0010425"/>
    <x v="3"/>
    <s v="4 - Low"/>
    <x v="6"/>
    <x v="224"/>
    <x v="2"/>
    <x v="1"/>
  </r>
  <r>
    <s v="CHG0010428"/>
    <x v="12"/>
    <s v="4 - Low"/>
    <x v="6"/>
    <x v="225"/>
    <x v="2"/>
    <x v="1"/>
  </r>
  <r>
    <s v="CHG0010438"/>
    <x v="5"/>
    <s v="4 - Low"/>
    <x v="6"/>
    <x v="226"/>
    <x v="2"/>
    <x v="1"/>
  </r>
  <r>
    <s v="CHG0010451"/>
    <x v="4"/>
    <s v="4 - Low"/>
    <x v="6"/>
    <x v="227"/>
    <x v="2"/>
    <x v="1"/>
  </r>
  <r>
    <s v="CHG0010465"/>
    <x v="0"/>
    <s v="4 - Low"/>
    <x v="7"/>
    <x v="228"/>
    <x v="2"/>
    <x v="1"/>
  </r>
  <r>
    <s v="CHG0010466"/>
    <x v="0"/>
    <s v="4 - Low"/>
    <x v="7"/>
    <x v="229"/>
    <x v="2"/>
    <x v="1"/>
  </r>
  <r>
    <s v="CHG0010488"/>
    <x v="3"/>
    <s v="4 - Low"/>
    <x v="6"/>
    <x v="230"/>
    <x v="2"/>
    <x v="1"/>
  </r>
  <r>
    <s v="CHG0010504"/>
    <x v="0"/>
    <s v="4 - Low"/>
    <x v="6"/>
    <x v="231"/>
    <x v="2"/>
    <x v="1"/>
  </r>
  <r>
    <s v="CHG0010509"/>
    <x v="1"/>
    <s v="4 - Low"/>
    <x v="6"/>
    <x v="232"/>
    <x v="2"/>
    <x v="1"/>
  </r>
  <r>
    <s v="CHG0010514"/>
    <x v="0"/>
    <s v="4 - Low"/>
    <x v="6"/>
    <x v="233"/>
    <x v="2"/>
    <x v="1"/>
  </r>
  <r>
    <s v="CHG0010527"/>
    <x v="14"/>
    <s v="4 - Low"/>
    <x v="7"/>
    <x v="234"/>
    <x v="2"/>
    <x v="1"/>
  </r>
  <r>
    <s v="CHG0010529"/>
    <x v="14"/>
    <s v="4 - Low"/>
    <x v="6"/>
    <x v="235"/>
    <x v="2"/>
    <x v="1"/>
  </r>
  <r>
    <s v="CHG0010538"/>
    <x v="1"/>
    <s v="4 - Low"/>
    <x v="13"/>
    <x v="3"/>
    <x v="2"/>
    <x v="1"/>
  </r>
  <r>
    <s v="CHG0010543"/>
    <x v="3"/>
    <s v="4 - Low"/>
    <x v="6"/>
    <x v="236"/>
    <x v="2"/>
    <x v="1"/>
  </r>
  <r>
    <s v="CHG0010550"/>
    <x v="14"/>
    <s v="4 - Low"/>
    <x v="13"/>
    <x v="3"/>
    <x v="2"/>
    <x v="1"/>
  </r>
  <r>
    <s v="CHG0010551"/>
    <x v="2"/>
    <s v="4 - Low"/>
    <x v="6"/>
    <x v="237"/>
    <x v="2"/>
    <x v="1"/>
  </r>
  <r>
    <s v="CHG0010554"/>
    <x v="3"/>
    <s v="4 - Low"/>
    <x v="13"/>
    <x v="3"/>
    <x v="2"/>
    <x v="1"/>
  </r>
  <r>
    <s v="CHG0010567"/>
    <x v="3"/>
    <s v="4 - Low"/>
    <x v="6"/>
    <x v="238"/>
    <x v="2"/>
    <x v="1"/>
  </r>
  <r>
    <s v="CHG0010571"/>
    <x v="14"/>
    <s v="4 - Low"/>
    <x v="6"/>
    <x v="239"/>
    <x v="2"/>
    <x v="1"/>
  </r>
  <r>
    <s v="CHG0010572"/>
    <x v="14"/>
    <s v="4 - Low"/>
    <x v="6"/>
    <x v="240"/>
    <x v="2"/>
    <x v="1"/>
  </r>
  <r>
    <s v="CHG0010574"/>
    <x v="20"/>
    <s v="4 - Low"/>
    <x v="6"/>
    <x v="241"/>
    <x v="2"/>
    <x v="1"/>
  </r>
  <r>
    <s v="CHG0010575"/>
    <x v="2"/>
    <s v="4 - Low"/>
    <x v="6"/>
    <x v="242"/>
    <x v="2"/>
    <x v="1"/>
  </r>
  <r>
    <s v="CHG0010576"/>
    <x v="0"/>
    <s v="4 - Low"/>
    <x v="6"/>
    <x v="243"/>
    <x v="2"/>
    <x v="1"/>
  </r>
  <r>
    <s v="CHG0010580"/>
    <x v="7"/>
    <s v="4 - Low"/>
    <x v="6"/>
    <x v="244"/>
    <x v="2"/>
    <x v="1"/>
  </r>
  <r>
    <s v="CHG0010583"/>
    <x v="17"/>
    <s v="4 - Low"/>
    <x v="11"/>
    <x v="3"/>
    <x v="2"/>
    <x v="1"/>
  </r>
  <r>
    <s v="CHG0010590"/>
    <x v="2"/>
    <s v="4 - Low"/>
    <x v="6"/>
    <x v="245"/>
    <x v="2"/>
    <x v="1"/>
  </r>
  <r>
    <s v="CHG0010594"/>
    <x v="14"/>
    <s v="4 - Low"/>
    <x v="6"/>
    <x v="246"/>
    <x v="2"/>
    <x v="1"/>
  </r>
  <r>
    <s v="CHG0010595"/>
    <x v="5"/>
    <s v="4 - Low"/>
    <x v="7"/>
    <x v="247"/>
    <x v="2"/>
    <x v="1"/>
  </r>
  <r>
    <s v="CHG0010602"/>
    <x v="8"/>
    <s v="4 - Low"/>
    <x v="6"/>
    <x v="248"/>
    <x v="2"/>
    <x v="1"/>
  </r>
  <r>
    <s v="CHG0010603"/>
    <x v="8"/>
    <s v="4 - Low"/>
    <x v="6"/>
    <x v="249"/>
    <x v="2"/>
    <x v="1"/>
  </r>
  <r>
    <s v="CHG0010609"/>
    <x v="3"/>
    <s v="4 - Low"/>
    <x v="7"/>
    <x v="250"/>
    <x v="2"/>
    <x v="1"/>
  </r>
  <r>
    <s v="CHG0010615"/>
    <x v="12"/>
    <s v="4 - Low"/>
    <x v="6"/>
    <x v="251"/>
    <x v="2"/>
    <x v="1"/>
  </r>
  <r>
    <s v="CHG0010624"/>
    <x v="3"/>
    <s v="4 - Low"/>
    <x v="6"/>
    <x v="252"/>
    <x v="2"/>
    <x v="1"/>
  </r>
  <r>
    <s v="CHG0010628"/>
    <x v="3"/>
    <s v="4 - Low"/>
    <x v="6"/>
    <x v="253"/>
    <x v="2"/>
    <x v="1"/>
  </r>
  <r>
    <s v="CHG0010632"/>
    <x v="2"/>
    <s v="4 - Low"/>
    <x v="6"/>
    <x v="254"/>
    <x v="2"/>
    <x v="1"/>
  </r>
  <r>
    <s v="CHG0010645"/>
    <x v="0"/>
    <s v="4 - Low"/>
    <x v="13"/>
    <x v="3"/>
    <x v="2"/>
    <x v="1"/>
  </r>
  <r>
    <s v="CHG0010646"/>
    <x v="14"/>
    <s v="4 - Low"/>
    <x v="13"/>
    <x v="3"/>
    <x v="2"/>
    <x v="1"/>
  </r>
  <r>
    <s v="CHG0010652"/>
    <x v="14"/>
    <s v="4 - Low"/>
    <x v="6"/>
    <x v="255"/>
    <x v="2"/>
    <x v="1"/>
  </r>
  <r>
    <s v="CHG0010657"/>
    <x v="4"/>
    <s v="4 - Low"/>
    <x v="7"/>
    <x v="256"/>
    <x v="2"/>
    <x v="1"/>
  </r>
  <r>
    <s v="CHG0010663"/>
    <x v="14"/>
    <s v="4 - Low"/>
    <x v="6"/>
    <x v="257"/>
    <x v="2"/>
    <x v="1"/>
  </r>
  <r>
    <s v="CHG0010704"/>
    <x v="1"/>
    <s v="4 - Low"/>
    <x v="7"/>
    <x v="258"/>
    <x v="2"/>
    <x v="1"/>
  </r>
  <r>
    <s v="CHG0010711"/>
    <x v="4"/>
    <s v="4 - Low"/>
    <x v="6"/>
    <x v="259"/>
    <x v="2"/>
    <x v="1"/>
  </r>
  <r>
    <s v="CHG0010721"/>
    <x v="7"/>
    <s v="4 - Low"/>
    <x v="7"/>
    <x v="260"/>
    <x v="2"/>
    <x v="1"/>
  </r>
  <r>
    <s v="CHG0010723"/>
    <x v="10"/>
    <s v="4 - Low"/>
    <x v="6"/>
    <x v="261"/>
    <x v="2"/>
    <x v="1"/>
  </r>
  <r>
    <s v="CHG0010726"/>
    <x v="4"/>
    <s v="4 - Low"/>
    <x v="6"/>
    <x v="262"/>
    <x v="2"/>
    <x v="1"/>
  </r>
  <r>
    <s v="CHG0010761"/>
    <x v="18"/>
    <s v="4 - Low"/>
    <x v="9"/>
    <x v="3"/>
    <x v="2"/>
    <x v="1"/>
  </r>
  <r>
    <s v="CHG0010764"/>
    <x v="1"/>
    <s v="4 - Low"/>
    <x v="6"/>
    <x v="263"/>
    <x v="2"/>
    <x v="1"/>
  </r>
  <r>
    <s v="CHG0010765"/>
    <x v="2"/>
    <s v="4 - Low"/>
    <x v="6"/>
    <x v="264"/>
    <x v="2"/>
    <x v="1"/>
  </r>
  <r>
    <s v="CHG0010769"/>
    <x v="21"/>
    <s v="4 - Low"/>
    <x v="8"/>
    <x v="3"/>
    <x v="2"/>
    <x v="1"/>
  </r>
  <r>
    <s v="CHG0010791"/>
    <x v="4"/>
    <s v="3 - Moderate"/>
    <x v="6"/>
    <x v="265"/>
    <x v="2"/>
    <x v="1"/>
  </r>
  <r>
    <s v="CHG0010795"/>
    <x v="3"/>
    <s v="4 - Low"/>
    <x v="6"/>
    <x v="266"/>
    <x v="2"/>
    <x v="1"/>
  </r>
  <r>
    <s v="CHG0010799"/>
    <x v="17"/>
    <s v="4 - Low"/>
    <x v="6"/>
    <x v="267"/>
    <x v="2"/>
    <x v="1"/>
  </r>
  <r>
    <s v="CHG0010815"/>
    <x v="2"/>
    <s v="4 - Low"/>
    <x v="6"/>
    <x v="268"/>
    <x v="2"/>
    <x v="1"/>
  </r>
  <r>
    <s v="CHG0010830"/>
    <x v="17"/>
    <s v="4 - Low"/>
    <x v="6"/>
    <x v="269"/>
    <x v="2"/>
    <x v="1"/>
  </r>
  <r>
    <s v="CHG0010832"/>
    <x v="14"/>
    <s v="4 - Low"/>
    <x v="7"/>
    <x v="270"/>
    <x v="2"/>
    <x v="1"/>
  </r>
  <r>
    <s v="CHG0010837"/>
    <x v="3"/>
    <s v="4 - Low"/>
    <x v="6"/>
    <x v="271"/>
    <x v="2"/>
    <x v="1"/>
  </r>
  <r>
    <s v="CHG0010840"/>
    <x v="3"/>
    <s v="4 - Low"/>
    <x v="6"/>
    <x v="272"/>
    <x v="2"/>
    <x v="1"/>
  </r>
  <r>
    <s v="CHG0010842"/>
    <x v="0"/>
    <s v="4 - Low"/>
    <x v="7"/>
    <x v="273"/>
    <x v="2"/>
    <x v="1"/>
  </r>
  <r>
    <s v="CHG0010844"/>
    <x v="14"/>
    <s v="4 - Low"/>
    <x v="6"/>
    <x v="274"/>
    <x v="2"/>
    <x v="1"/>
  </r>
  <r>
    <s v="CHG0010849"/>
    <x v="7"/>
    <s v="4 - Low"/>
    <x v="6"/>
    <x v="275"/>
    <x v="2"/>
    <x v="1"/>
  </r>
  <r>
    <s v="CHG0010851"/>
    <x v="7"/>
    <s v="4 - Low"/>
    <x v="6"/>
    <x v="276"/>
    <x v="2"/>
    <x v="1"/>
  </r>
  <r>
    <s v="CHG0010853"/>
    <x v="7"/>
    <s v="3 - Moderate"/>
    <x v="9"/>
    <x v="3"/>
    <x v="2"/>
    <x v="1"/>
  </r>
  <r>
    <s v="CHG0010858"/>
    <x v="18"/>
    <s v="4 - Low"/>
    <x v="6"/>
    <x v="277"/>
    <x v="2"/>
    <x v="1"/>
  </r>
  <r>
    <s v="CHG0010859"/>
    <x v="4"/>
    <s v="4 - Low"/>
    <x v="7"/>
    <x v="278"/>
    <x v="2"/>
    <x v="1"/>
  </r>
  <r>
    <s v="CHG0010880"/>
    <x v="1"/>
    <s v="4 - Low"/>
    <x v="6"/>
    <x v="279"/>
    <x v="2"/>
    <x v="1"/>
  </r>
  <r>
    <s v="CHG0010883"/>
    <x v="3"/>
    <s v="4 - Low"/>
    <x v="6"/>
    <x v="280"/>
    <x v="2"/>
    <x v="1"/>
  </r>
  <r>
    <s v="CHG0010892"/>
    <x v="7"/>
    <s v="4 - Low"/>
    <x v="6"/>
    <x v="281"/>
    <x v="2"/>
    <x v="1"/>
  </r>
  <r>
    <s v="CHG0010898"/>
    <x v="3"/>
    <s v="4 - Low"/>
    <x v="6"/>
    <x v="282"/>
    <x v="2"/>
    <x v="1"/>
  </r>
  <r>
    <s v="CHG0010899"/>
    <x v="3"/>
    <s v="4 - Low"/>
    <x v="6"/>
    <x v="283"/>
    <x v="2"/>
    <x v="1"/>
  </r>
  <r>
    <s v="CHG0010900"/>
    <x v="0"/>
    <s v="4 - Low"/>
    <x v="6"/>
    <x v="284"/>
    <x v="2"/>
    <x v="1"/>
  </r>
  <r>
    <s v="CHG0010902"/>
    <x v="2"/>
    <s v="4 - Low"/>
    <x v="6"/>
    <x v="285"/>
    <x v="2"/>
    <x v="1"/>
  </r>
  <r>
    <s v="CHG0010904"/>
    <x v="14"/>
    <s v="4 - Low"/>
    <x v="6"/>
    <x v="286"/>
    <x v="2"/>
    <x v="1"/>
  </r>
  <r>
    <s v="CHG0010905"/>
    <x v="4"/>
    <s v="4 - Low"/>
    <x v="6"/>
    <x v="287"/>
    <x v="2"/>
    <x v="1"/>
  </r>
  <r>
    <s v="CHG0010917"/>
    <x v="3"/>
    <s v="4 - Low"/>
    <x v="6"/>
    <x v="288"/>
    <x v="2"/>
    <x v="1"/>
  </r>
  <r>
    <s v="CHG0010929"/>
    <x v="1"/>
    <s v="4 - Low"/>
    <x v="7"/>
    <x v="289"/>
    <x v="2"/>
    <x v="1"/>
  </r>
  <r>
    <s v="CHG0010933"/>
    <x v="22"/>
    <s v="4 - Low"/>
    <x v="6"/>
    <x v="290"/>
    <x v="2"/>
    <x v="1"/>
  </r>
  <r>
    <s v="CHG0010934"/>
    <x v="1"/>
    <s v="4 - Low"/>
    <x v="6"/>
    <x v="291"/>
    <x v="2"/>
    <x v="1"/>
  </r>
  <r>
    <s v="CHG0010938"/>
    <x v="3"/>
    <s v="4 - Low"/>
    <x v="9"/>
    <x v="3"/>
    <x v="2"/>
    <x v="1"/>
  </r>
  <r>
    <s v="CHG0010950"/>
    <x v="0"/>
    <s v="4 - Low"/>
    <x v="7"/>
    <x v="292"/>
    <x v="2"/>
    <x v="1"/>
  </r>
  <r>
    <s v="CHG0010963"/>
    <x v="18"/>
    <s v="4 - Low"/>
    <x v="6"/>
    <x v="293"/>
    <x v="2"/>
    <x v="1"/>
  </r>
  <r>
    <s v="CHG0010979"/>
    <x v="2"/>
    <s v="4 - Low"/>
    <x v="13"/>
    <x v="3"/>
    <x v="2"/>
    <x v="1"/>
  </r>
  <r>
    <s v="CHG0010988"/>
    <x v="0"/>
    <s v="4 - Low"/>
    <x v="6"/>
    <x v="294"/>
    <x v="2"/>
    <x v="1"/>
  </r>
  <r>
    <s v="CHG0010990"/>
    <x v="6"/>
    <s v="4 - Low"/>
    <x v="6"/>
    <x v="295"/>
    <x v="2"/>
    <x v="1"/>
  </r>
  <r>
    <s v="CHG0010992"/>
    <x v="10"/>
    <s v="4 - Low"/>
    <x v="7"/>
    <x v="296"/>
    <x v="2"/>
    <x v="1"/>
  </r>
  <r>
    <s v="CHG0010996"/>
    <x v="8"/>
    <s v="4 - Low"/>
    <x v="7"/>
    <x v="297"/>
    <x v="2"/>
    <x v="1"/>
  </r>
  <r>
    <s v="CHG0011010"/>
    <x v="8"/>
    <s v="4 - Low"/>
    <x v="6"/>
    <x v="298"/>
    <x v="2"/>
    <x v="1"/>
  </r>
  <r>
    <s v="CHG0011012"/>
    <x v="9"/>
    <s v="4 - Low"/>
    <x v="7"/>
    <x v="299"/>
    <x v="2"/>
    <x v="1"/>
  </r>
  <r>
    <s v="CHG0011018"/>
    <x v="14"/>
    <s v="4 - Low"/>
    <x v="6"/>
    <x v="300"/>
    <x v="2"/>
    <x v="1"/>
  </r>
  <r>
    <s v="CHG0011032"/>
    <x v="4"/>
    <s v="4 - Low"/>
    <x v="6"/>
    <x v="301"/>
    <x v="2"/>
    <x v="1"/>
  </r>
  <r>
    <s v="CHG0011033"/>
    <x v="14"/>
    <s v="4 - Low"/>
    <x v="7"/>
    <x v="302"/>
    <x v="2"/>
    <x v="1"/>
  </r>
  <r>
    <s v="CHG0011044"/>
    <x v="0"/>
    <s v="4 - Low"/>
    <x v="6"/>
    <x v="303"/>
    <x v="2"/>
    <x v="1"/>
  </r>
  <r>
    <s v="CHG0011047"/>
    <x v="18"/>
    <s v="4 - Low"/>
    <x v="7"/>
    <x v="304"/>
    <x v="2"/>
    <x v="1"/>
  </r>
  <r>
    <s v="CHG0011048"/>
    <x v="0"/>
    <s v="4 - Low"/>
    <x v="6"/>
    <x v="305"/>
    <x v="2"/>
    <x v="1"/>
  </r>
  <r>
    <s v="CHG0011057"/>
    <x v="16"/>
    <s v="4 - Low"/>
    <x v="12"/>
    <x v="3"/>
    <x v="2"/>
    <x v="1"/>
  </r>
  <r>
    <s v="CHG0011060"/>
    <x v="1"/>
    <s v="4 - Low"/>
    <x v="6"/>
    <x v="306"/>
    <x v="2"/>
    <x v="1"/>
  </r>
  <r>
    <s v="CHG0011061"/>
    <x v="14"/>
    <s v="4 - Low"/>
    <x v="6"/>
    <x v="307"/>
    <x v="2"/>
    <x v="1"/>
  </r>
  <r>
    <s v="CHG0011105"/>
    <x v="3"/>
    <s v="4 - Low"/>
    <x v="6"/>
    <x v="308"/>
    <x v="2"/>
    <x v="1"/>
  </r>
  <r>
    <s v="CHG0011107"/>
    <x v="2"/>
    <s v="4 - Low"/>
    <x v="6"/>
    <x v="309"/>
    <x v="2"/>
    <x v="1"/>
  </r>
  <r>
    <s v="CHG0011108"/>
    <x v="14"/>
    <s v="4 - Low"/>
    <x v="6"/>
    <x v="310"/>
    <x v="2"/>
    <x v="1"/>
  </r>
  <r>
    <s v="CHG0011125"/>
    <x v="14"/>
    <s v="4 - Low"/>
    <x v="6"/>
    <x v="311"/>
    <x v="2"/>
    <x v="1"/>
  </r>
  <r>
    <s v="CHG0011137"/>
    <x v="1"/>
    <s v="4 - Low"/>
    <x v="6"/>
    <x v="312"/>
    <x v="2"/>
    <x v="1"/>
  </r>
  <r>
    <s v="CHG0011147"/>
    <x v="6"/>
    <s v="4 - Low"/>
    <x v="11"/>
    <x v="3"/>
    <x v="2"/>
    <x v="1"/>
  </r>
  <r>
    <s v="CHG0011154"/>
    <x v="3"/>
    <s v="4 - Low"/>
    <x v="10"/>
    <x v="3"/>
    <x v="2"/>
    <x v="1"/>
  </r>
  <r>
    <s v="CHG0011163"/>
    <x v="3"/>
    <s v="4 - Low"/>
    <x v="9"/>
    <x v="3"/>
    <x v="2"/>
    <x v="1"/>
  </r>
  <r>
    <s v="CHG0011187"/>
    <x v="1"/>
    <s v="4 - Low"/>
    <x v="7"/>
    <x v="313"/>
    <x v="2"/>
    <x v="1"/>
  </r>
  <r>
    <s v="CHG0011193"/>
    <x v="1"/>
    <s v="4 - Low"/>
    <x v="6"/>
    <x v="314"/>
    <x v="2"/>
    <x v="1"/>
  </r>
  <r>
    <s v="CHG0011196"/>
    <x v="1"/>
    <s v="4 - Low"/>
    <x v="6"/>
    <x v="315"/>
    <x v="2"/>
    <x v="1"/>
  </r>
  <r>
    <s v="CHG0011202"/>
    <x v="0"/>
    <s v="4 - Low"/>
    <x v="6"/>
    <x v="316"/>
    <x v="2"/>
    <x v="1"/>
  </r>
  <r>
    <s v="CHG0011231"/>
    <x v="3"/>
    <s v="4 - Low"/>
    <x v="6"/>
    <x v="317"/>
    <x v="2"/>
    <x v="1"/>
  </r>
  <r>
    <s v="CHG0011235"/>
    <x v="14"/>
    <s v="4 - Low"/>
    <x v="6"/>
    <x v="318"/>
    <x v="2"/>
    <x v="1"/>
  </r>
  <r>
    <s v="CHG0011238"/>
    <x v="1"/>
    <s v="4 - Low"/>
    <x v="6"/>
    <x v="319"/>
    <x v="2"/>
    <x v="1"/>
  </r>
  <r>
    <s v="CHG0011241"/>
    <x v="4"/>
    <s v="4 - Low"/>
    <x v="6"/>
    <x v="320"/>
    <x v="2"/>
    <x v="1"/>
  </r>
  <r>
    <s v="CHG0011252"/>
    <x v="2"/>
    <s v="4 - Low"/>
    <x v="6"/>
    <x v="321"/>
    <x v="2"/>
    <x v="1"/>
  </r>
  <r>
    <s v="CHG0011256"/>
    <x v="14"/>
    <s v="4 - Low"/>
    <x v="6"/>
    <x v="322"/>
    <x v="2"/>
    <x v="1"/>
  </r>
  <r>
    <s v="CHG0011258"/>
    <x v="21"/>
    <s v="4 - Low"/>
    <x v="6"/>
    <x v="323"/>
    <x v="2"/>
    <x v="1"/>
  </r>
  <r>
    <s v="CHG0011271"/>
    <x v="14"/>
    <s v="4 - Low"/>
    <x v="6"/>
    <x v="324"/>
    <x v="2"/>
    <x v="1"/>
  </r>
  <r>
    <s v="CHG0011294"/>
    <x v="14"/>
    <s v="4 - Low"/>
    <x v="6"/>
    <x v="325"/>
    <x v="2"/>
    <x v="1"/>
  </r>
  <r>
    <s v="CHG0011295"/>
    <x v="18"/>
    <s v="4 - Low"/>
    <x v="7"/>
    <x v="326"/>
    <x v="2"/>
    <x v="1"/>
  </r>
  <r>
    <s v="CHG0011296"/>
    <x v="1"/>
    <s v="4 - Low"/>
    <x v="6"/>
    <x v="327"/>
    <x v="2"/>
    <x v="1"/>
  </r>
  <r>
    <s v="CHG0011297"/>
    <x v="14"/>
    <s v="4 - Low"/>
    <x v="6"/>
    <x v="328"/>
    <x v="2"/>
    <x v="1"/>
  </r>
  <r>
    <s v="CHG0011306"/>
    <x v="3"/>
    <s v="4 - Low"/>
    <x v="6"/>
    <x v="329"/>
    <x v="2"/>
    <x v="1"/>
  </r>
  <r>
    <s v="CHG0011331"/>
    <x v="3"/>
    <s v="4 - Low"/>
    <x v="7"/>
    <x v="330"/>
    <x v="2"/>
    <x v="1"/>
  </r>
  <r>
    <s v="CHG0011384"/>
    <x v="3"/>
    <s v="4 - Low"/>
    <x v="7"/>
    <x v="331"/>
    <x v="2"/>
    <x v="1"/>
  </r>
  <r>
    <s v="CHG0011404"/>
    <x v="18"/>
    <s v="4 - Low"/>
    <x v="6"/>
    <x v="332"/>
    <x v="2"/>
    <x v="1"/>
  </r>
  <r>
    <s v="CHG0011407"/>
    <x v="16"/>
    <s v="4 - Low"/>
    <x v="6"/>
    <x v="333"/>
    <x v="2"/>
    <x v="1"/>
  </r>
  <r>
    <s v="CHG0011415"/>
    <x v="1"/>
    <s v="4 - Low"/>
    <x v="6"/>
    <x v="334"/>
    <x v="2"/>
    <x v="1"/>
  </r>
  <r>
    <s v="CHG0011422"/>
    <x v="18"/>
    <s v="4 - Low"/>
    <x v="6"/>
    <x v="335"/>
    <x v="2"/>
    <x v="1"/>
  </r>
  <r>
    <s v="CHG0011443"/>
    <x v="18"/>
    <s v="4 - Low"/>
    <x v="6"/>
    <x v="336"/>
    <x v="2"/>
    <x v="1"/>
  </r>
  <r>
    <s v="CHG0011460"/>
    <x v="14"/>
    <s v="4 - Low"/>
    <x v="6"/>
    <x v="337"/>
    <x v="2"/>
    <x v="1"/>
  </r>
  <r>
    <s v="CHG0011462"/>
    <x v="3"/>
    <s v="4 - Low"/>
    <x v="6"/>
    <x v="338"/>
    <x v="2"/>
    <x v="1"/>
  </r>
  <r>
    <s v="CHG0011474"/>
    <x v="18"/>
    <s v="4 - Low"/>
    <x v="6"/>
    <x v="339"/>
    <x v="2"/>
    <x v="1"/>
  </r>
  <r>
    <s v="CHG0011479"/>
    <x v="23"/>
    <s v="4 - Low"/>
    <x v="6"/>
    <x v="340"/>
    <x v="2"/>
    <x v="1"/>
  </r>
  <r>
    <s v="CHG0011494"/>
    <x v="23"/>
    <s v="4 - Low"/>
    <x v="6"/>
    <x v="341"/>
    <x v="2"/>
    <x v="1"/>
  </r>
  <r>
    <s v="CHG0011495"/>
    <x v="3"/>
    <s v="4 - Low"/>
    <x v="6"/>
    <x v="342"/>
    <x v="2"/>
    <x v="1"/>
  </r>
  <r>
    <s v="CHG0011522"/>
    <x v="3"/>
    <s v="4 - Low"/>
    <x v="7"/>
    <x v="343"/>
    <x v="2"/>
    <x v="1"/>
  </r>
  <r>
    <s v="CHG0011524"/>
    <x v="3"/>
    <s v="4 - Low"/>
    <x v="13"/>
    <x v="3"/>
    <x v="2"/>
    <x v="1"/>
  </r>
  <r>
    <s v="CHG0011533"/>
    <x v="1"/>
    <s v="4 - Low"/>
    <x v="6"/>
    <x v="344"/>
    <x v="2"/>
    <x v="1"/>
  </r>
  <r>
    <s v="CHG0011536"/>
    <x v="7"/>
    <s v="4 - Low"/>
    <x v="6"/>
    <x v="345"/>
    <x v="2"/>
    <x v="1"/>
  </r>
  <r>
    <s v="CHG0011539"/>
    <x v="3"/>
    <s v="4 - Low"/>
    <x v="6"/>
    <x v="346"/>
    <x v="2"/>
    <x v="1"/>
  </r>
  <r>
    <s v="CHG0011540"/>
    <x v="3"/>
    <s v="4 - Low"/>
    <x v="6"/>
    <x v="347"/>
    <x v="2"/>
    <x v="1"/>
  </r>
  <r>
    <s v="CHG0011546"/>
    <x v="3"/>
    <s v="4 - Low"/>
    <x v="7"/>
    <x v="348"/>
    <x v="2"/>
    <x v="1"/>
  </r>
  <r>
    <s v="CHG0011548"/>
    <x v="3"/>
    <s v="4 - Low"/>
    <x v="6"/>
    <x v="349"/>
    <x v="2"/>
    <x v="1"/>
  </r>
  <r>
    <s v="CHG0011551"/>
    <x v="3"/>
    <s v="4 - Low"/>
    <x v="6"/>
    <x v="350"/>
    <x v="2"/>
    <x v="1"/>
  </r>
  <r>
    <s v="CHG0011556"/>
    <x v="14"/>
    <s v="4 - Low"/>
    <x v="6"/>
    <x v="351"/>
    <x v="2"/>
    <x v="1"/>
  </r>
  <r>
    <s v="CHG0011560"/>
    <x v="14"/>
    <s v="4 - Low"/>
    <x v="6"/>
    <x v="352"/>
    <x v="2"/>
    <x v="1"/>
  </r>
  <r>
    <s v="CHG0011564"/>
    <x v="14"/>
    <s v="4 - Low"/>
    <x v="6"/>
    <x v="353"/>
    <x v="2"/>
    <x v="1"/>
  </r>
  <r>
    <s v="CHG0011578"/>
    <x v="14"/>
    <s v="4 - Low"/>
    <x v="6"/>
    <x v="354"/>
    <x v="2"/>
    <x v="1"/>
  </r>
  <r>
    <s v="CHG0011584"/>
    <x v="3"/>
    <s v="4 - Low"/>
    <x v="7"/>
    <x v="355"/>
    <x v="2"/>
    <x v="1"/>
  </r>
  <r>
    <s v="CHG0011585"/>
    <x v="15"/>
    <s v="4 - Low"/>
    <x v="9"/>
    <x v="3"/>
    <x v="2"/>
    <x v="1"/>
  </r>
  <r>
    <s v="CHG0011586"/>
    <x v="1"/>
    <s v="4 - Low"/>
    <x v="7"/>
    <x v="356"/>
    <x v="2"/>
    <x v="1"/>
  </r>
  <r>
    <s v="CHG0011587"/>
    <x v="3"/>
    <s v="4 - Low"/>
    <x v="6"/>
    <x v="357"/>
    <x v="2"/>
    <x v="1"/>
  </r>
  <r>
    <s v="CHG0011588"/>
    <x v="3"/>
    <s v="4 - Low"/>
    <x v="6"/>
    <x v="358"/>
    <x v="2"/>
    <x v="1"/>
  </r>
  <r>
    <s v="CHG0011589"/>
    <x v="9"/>
    <s v="4 - Low"/>
    <x v="7"/>
    <x v="359"/>
    <x v="2"/>
    <x v="1"/>
  </r>
  <r>
    <s v="CHG0011590"/>
    <x v="3"/>
    <s v="4 - Low"/>
    <x v="7"/>
    <x v="360"/>
    <x v="2"/>
    <x v="1"/>
  </r>
  <r>
    <s v="CHG0011591"/>
    <x v="24"/>
    <s v="4 - Low"/>
    <x v="7"/>
    <x v="361"/>
    <x v="2"/>
    <x v="1"/>
  </r>
  <r>
    <s v="CHG0011592"/>
    <x v="14"/>
    <s v="4 - Low"/>
    <x v="7"/>
    <x v="362"/>
    <x v="2"/>
    <x v="1"/>
  </r>
  <r>
    <s v="CHG0011596"/>
    <x v="1"/>
    <s v="4 - Low"/>
    <x v="6"/>
    <x v="363"/>
    <x v="2"/>
    <x v="1"/>
  </r>
  <r>
    <s v="CHG0011597"/>
    <x v="3"/>
    <s v="4 - Low"/>
    <x v="6"/>
    <x v="364"/>
    <x v="2"/>
    <x v="1"/>
  </r>
  <r>
    <s v="CHG0011599"/>
    <x v="1"/>
    <s v="4 - Low"/>
    <x v="6"/>
    <x v="365"/>
    <x v="2"/>
    <x v="1"/>
  </r>
  <r>
    <s v="CHG0011611"/>
    <x v="14"/>
    <s v="4 - Low"/>
    <x v="6"/>
    <x v="366"/>
    <x v="2"/>
    <x v="1"/>
  </r>
  <r>
    <s v="CHG0011636"/>
    <x v="0"/>
    <s v="4 - Low"/>
    <x v="13"/>
    <x v="3"/>
    <x v="2"/>
    <x v="1"/>
  </r>
  <r>
    <s v="CHG0011647"/>
    <x v="14"/>
    <s v="4 - Low"/>
    <x v="11"/>
    <x v="3"/>
    <x v="2"/>
    <x v="1"/>
  </r>
  <r>
    <s v="CHG0011660"/>
    <x v="3"/>
    <s v="4 - Low"/>
    <x v="6"/>
    <x v="367"/>
    <x v="2"/>
    <x v="1"/>
  </r>
  <r>
    <s v="CHG0011665"/>
    <x v="5"/>
    <s v="4 - Low"/>
    <x v="13"/>
    <x v="3"/>
    <x v="2"/>
    <x v="1"/>
  </r>
  <r>
    <s v="CHG0011687"/>
    <x v="18"/>
    <s v="4 - Low"/>
    <x v="6"/>
    <x v="368"/>
    <x v="2"/>
    <x v="1"/>
  </r>
  <r>
    <s v="CHG0011688"/>
    <x v="3"/>
    <s v="4 - Low"/>
    <x v="6"/>
    <x v="369"/>
    <x v="2"/>
    <x v="1"/>
  </r>
  <r>
    <s v="CHG0011698"/>
    <x v="20"/>
    <s v="4 - Low"/>
    <x v="6"/>
    <x v="370"/>
    <x v="2"/>
    <x v="1"/>
  </r>
  <r>
    <s v="CHG0011699"/>
    <x v="14"/>
    <s v="4 - Low"/>
    <x v="8"/>
    <x v="3"/>
    <x v="2"/>
    <x v="1"/>
  </r>
  <r>
    <s v="CHG0011705"/>
    <x v="3"/>
    <s v="4 - Low"/>
    <x v="6"/>
    <x v="371"/>
    <x v="2"/>
    <x v="1"/>
  </r>
  <r>
    <s v="CHG0011706"/>
    <x v="7"/>
    <s v="4 - Low"/>
    <x v="6"/>
    <x v="372"/>
    <x v="2"/>
    <x v="1"/>
  </r>
  <r>
    <s v="CHG0011707"/>
    <x v="7"/>
    <s v="4 - Low"/>
    <x v="6"/>
    <x v="373"/>
    <x v="2"/>
    <x v="1"/>
  </r>
  <r>
    <s v="CHG0011708"/>
    <x v="7"/>
    <s v="4 - Low"/>
    <x v="6"/>
    <x v="374"/>
    <x v="2"/>
    <x v="1"/>
  </r>
  <r>
    <s v="CHG0011711"/>
    <x v="7"/>
    <s v="4 - Low"/>
    <x v="6"/>
    <x v="375"/>
    <x v="2"/>
    <x v="1"/>
  </r>
  <r>
    <s v="CHG0011715"/>
    <x v="25"/>
    <s v="4 - Low"/>
    <x v="6"/>
    <x v="376"/>
    <x v="2"/>
    <x v="1"/>
  </r>
  <r>
    <s v="CHG0011728"/>
    <x v="14"/>
    <s v="4 - Low"/>
    <x v="6"/>
    <x v="377"/>
    <x v="2"/>
    <x v="1"/>
  </r>
  <r>
    <s v="CHG0011738"/>
    <x v="3"/>
    <s v="4 - Low"/>
    <x v="7"/>
    <x v="378"/>
    <x v="2"/>
    <x v="1"/>
  </r>
  <r>
    <s v="CHG0011739"/>
    <x v="3"/>
    <s v="4 - Low"/>
    <x v="6"/>
    <x v="379"/>
    <x v="2"/>
    <x v="1"/>
  </r>
  <r>
    <s v="CHG0011742"/>
    <x v="14"/>
    <s v="4 - Low"/>
    <x v="6"/>
    <x v="380"/>
    <x v="2"/>
    <x v="1"/>
  </r>
  <r>
    <s v="CHG0011749"/>
    <x v="10"/>
    <s v="4 - Low"/>
    <x v="6"/>
    <x v="381"/>
    <x v="2"/>
    <x v="1"/>
  </r>
  <r>
    <s v="CHG0011761"/>
    <x v="0"/>
    <s v="4 - Low"/>
    <x v="7"/>
    <x v="382"/>
    <x v="2"/>
    <x v="1"/>
  </r>
  <r>
    <s v="CHG0011771"/>
    <x v="14"/>
    <s v="4 - Low"/>
    <x v="7"/>
    <x v="383"/>
    <x v="2"/>
    <x v="1"/>
  </r>
  <r>
    <s v="CHG0011772"/>
    <x v="0"/>
    <s v="4 - Low"/>
    <x v="6"/>
    <x v="384"/>
    <x v="2"/>
    <x v="1"/>
  </r>
  <r>
    <s v="CHG0011774"/>
    <x v="26"/>
    <s v="4 - Low"/>
    <x v="8"/>
    <x v="385"/>
    <x v="2"/>
    <x v="1"/>
  </r>
  <r>
    <s v="CHG0011791"/>
    <x v="0"/>
    <s v="4 - Low"/>
    <x v="6"/>
    <x v="386"/>
    <x v="2"/>
    <x v="1"/>
  </r>
  <r>
    <s v="CHG0011792"/>
    <x v="0"/>
    <s v="4 - Low"/>
    <x v="6"/>
    <x v="387"/>
    <x v="2"/>
    <x v="1"/>
  </r>
  <r>
    <s v="CHG0011803"/>
    <x v="18"/>
    <s v="4 - Low"/>
    <x v="6"/>
    <x v="388"/>
    <x v="2"/>
    <x v="1"/>
  </r>
  <r>
    <s v="CHG0011818"/>
    <x v="14"/>
    <s v="4 - Low"/>
    <x v="6"/>
    <x v="389"/>
    <x v="2"/>
    <x v="1"/>
  </r>
  <r>
    <s v="CHG0011822"/>
    <x v="24"/>
    <s v="4 - Low"/>
    <x v="10"/>
    <x v="3"/>
    <x v="2"/>
    <x v="1"/>
  </r>
  <r>
    <s v="CHG0011830"/>
    <x v="22"/>
    <s v="4 - Low"/>
    <x v="7"/>
    <x v="390"/>
    <x v="2"/>
    <x v="1"/>
  </r>
  <r>
    <s v="CHG0011831"/>
    <x v="3"/>
    <s v="4 - Low"/>
    <x v="6"/>
    <x v="391"/>
    <x v="2"/>
    <x v="1"/>
  </r>
  <r>
    <s v="CHG0011850"/>
    <x v="7"/>
    <s v="4 - Low"/>
    <x v="6"/>
    <x v="392"/>
    <x v="2"/>
    <x v="1"/>
  </r>
  <r>
    <s v="CHG0011856"/>
    <x v="1"/>
    <s v="4 - Low"/>
    <x v="6"/>
    <x v="393"/>
    <x v="2"/>
    <x v="1"/>
  </r>
  <r>
    <s v="CHG0011875"/>
    <x v="3"/>
    <s v="4 - Low"/>
    <x v="13"/>
    <x v="3"/>
    <x v="2"/>
    <x v="1"/>
  </r>
  <r>
    <s v="CHG0011879"/>
    <x v="2"/>
    <s v="4 - Low"/>
    <x v="6"/>
    <x v="394"/>
    <x v="2"/>
    <x v="1"/>
  </r>
  <r>
    <s v="CHG0011885"/>
    <x v="3"/>
    <s v="4 - Low"/>
    <x v="6"/>
    <x v="395"/>
    <x v="2"/>
    <x v="1"/>
  </r>
  <r>
    <s v="CHG0011897"/>
    <x v="0"/>
    <s v="4 - Low"/>
    <x v="7"/>
    <x v="396"/>
    <x v="2"/>
    <x v="1"/>
  </r>
  <r>
    <s v="CHG0011898"/>
    <x v="14"/>
    <s v="4 - Low"/>
    <x v="6"/>
    <x v="397"/>
    <x v="2"/>
    <x v="1"/>
  </r>
  <r>
    <s v="CHG0011901"/>
    <x v="0"/>
    <s v="4 - Low"/>
    <x v="7"/>
    <x v="398"/>
    <x v="2"/>
    <x v="1"/>
  </r>
  <r>
    <s v="CHG0011906"/>
    <x v="14"/>
    <s v="4 - Low"/>
    <x v="6"/>
    <x v="399"/>
    <x v="2"/>
    <x v="1"/>
  </r>
  <r>
    <s v="CHG0011909"/>
    <x v="0"/>
    <s v="4 - Low"/>
    <x v="6"/>
    <x v="400"/>
    <x v="2"/>
    <x v="1"/>
  </r>
  <r>
    <s v="CHG0011912"/>
    <x v="1"/>
    <s v="4 - Low"/>
    <x v="6"/>
    <x v="401"/>
    <x v="2"/>
    <x v="1"/>
  </r>
  <r>
    <s v="CHG0011913"/>
    <x v="2"/>
    <s v="4 - Low"/>
    <x v="6"/>
    <x v="402"/>
    <x v="2"/>
    <x v="1"/>
  </r>
  <r>
    <s v="CHG0011920"/>
    <x v="3"/>
    <s v="4 - Low"/>
    <x v="6"/>
    <x v="403"/>
    <x v="2"/>
    <x v="1"/>
  </r>
  <r>
    <s v="CHG0011922"/>
    <x v="18"/>
    <s v="4 - Low"/>
    <x v="6"/>
    <x v="404"/>
    <x v="2"/>
    <x v="1"/>
  </r>
  <r>
    <s v="CHG0011933"/>
    <x v="1"/>
    <s v="4 - Low"/>
    <x v="6"/>
    <x v="405"/>
    <x v="2"/>
    <x v="1"/>
  </r>
  <r>
    <s v="CHG0011939"/>
    <x v="27"/>
    <s v="4 - Low"/>
    <x v="7"/>
    <x v="406"/>
    <x v="2"/>
    <x v="1"/>
  </r>
  <r>
    <s v="CHG0011953"/>
    <x v="7"/>
    <s v="4 - Low"/>
    <x v="6"/>
    <x v="407"/>
    <x v="2"/>
    <x v="1"/>
  </r>
  <r>
    <s v="CHG0011961"/>
    <x v="18"/>
    <s v="4 - Low"/>
    <x v="6"/>
    <x v="408"/>
    <x v="2"/>
    <x v="1"/>
  </r>
  <r>
    <s v="CHG0011988"/>
    <x v="3"/>
    <s v="4 - Low"/>
    <x v="6"/>
    <x v="409"/>
    <x v="2"/>
    <x v="1"/>
  </r>
  <r>
    <s v="CHG0012113"/>
    <x v="3"/>
    <s v="4 - Low"/>
    <x v="6"/>
    <x v="410"/>
    <x v="2"/>
    <x v="1"/>
  </r>
  <r>
    <s v="CHG0012127"/>
    <x v="2"/>
    <s v="4 - Low"/>
    <x v="6"/>
    <x v="411"/>
    <x v="2"/>
    <x v="1"/>
  </r>
  <r>
    <s v="CHG0012143"/>
    <x v="9"/>
    <s v="4 - Low"/>
    <x v="6"/>
    <x v="412"/>
    <x v="2"/>
    <x v="1"/>
  </r>
  <r>
    <s v="CHG0012181"/>
    <x v="9"/>
    <s v="4 - Low"/>
    <x v="7"/>
    <x v="413"/>
    <x v="2"/>
    <x v="1"/>
  </r>
  <r>
    <s v="CHG0012193"/>
    <x v="2"/>
    <s v="4 - Low"/>
    <x v="6"/>
    <x v="414"/>
    <x v="2"/>
    <x v="1"/>
  </r>
  <r>
    <s v="CHG0012209"/>
    <x v="3"/>
    <s v="4 - Low"/>
    <x v="7"/>
    <x v="415"/>
    <x v="2"/>
    <x v="1"/>
  </r>
  <r>
    <s v="CHG0012225"/>
    <x v="3"/>
    <s v="4 - Low"/>
    <x v="6"/>
    <x v="416"/>
    <x v="2"/>
    <x v="1"/>
  </r>
  <r>
    <s v="CHG0012230"/>
    <x v="1"/>
    <s v="4 - Low"/>
    <x v="6"/>
    <x v="417"/>
    <x v="2"/>
    <x v="1"/>
  </r>
  <r>
    <s v="CHG0012232"/>
    <x v="14"/>
    <s v="4 - Low"/>
    <x v="7"/>
    <x v="418"/>
    <x v="2"/>
    <x v="1"/>
  </r>
  <r>
    <s v="CHG0012245"/>
    <x v="2"/>
    <s v="4 - Low"/>
    <x v="7"/>
    <x v="419"/>
    <x v="2"/>
    <x v="1"/>
  </r>
  <r>
    <s v="CHG0012265"/>
    <x v="0"/>
    <s v="4 - Low"/>
    <x v="7"/>
    <x v="420"/>
    <x v="2"/>
    <x v="1"/>
  </r>
  <r>
    <s v="CHG0012326"/>
    <x v="3"/>
    <s v="4 - Low"/>
    <x v="6"/>
    <x v="421"/>
    <x v="2"/>
    <x v="1"/>
  </r>
  <r>
    <s v="CHG0012356"/>
    <x v="17"/>
    <s v="4 - Low"/>
    <x v="8"/>
    <x v="422"/>
    <x v="2"/>
    <x v="1"/>
  </r>
  <r>
    <s v="CHG0012358"/>
    <x v="2"/>
    <s v="4 - Low"/>
    <x v="6"/>
    <x v="423"/>
    <x v="2"/>
    <x v="1"/>
  </r>
  <r>
    <s v="CHG0012374"/>
    <x v="14"/>
    <s v="4 - Low"/>
    <x v="7"/>
    <x v="424"/>
    <x v="2"/>
    <x v="1"/>
  </r>
  <r>
    <s v="CHG0012385"/>
    <x v="3"/>
    <s v="4 - Low"/>
    <x v="6"/>
    <x v="425"/>
    <x v="2"/>
    <x v="1"/>
  </r>
  <r>
    <s v="CHG0012387"/>
    <x v="14"/>
    <s v="4 - Low"/>
    <x v="7"/>
    <x v="426"/>
    <x v="2"/>
    <x v="1"/>
  </r>
  <r>
    <s v="CHG0012389"/>
    <x v="2"/>
    <s v="4 - Low"/>
    <x v="6"/>
    <x v="427"/>
    <x v="2"/>
    <x v="1"/>
  </r>
  <r>
    <s v="CHG0012488"/>
    <x v="1"/>
    <s v="4 - Low"/>
    <x v="11"/>
    <x v="3"/>
    <x v="2"/>
    <x v="1"/>
  </r>
  <r>
    <s v="CHG0012541"/>
    <x v="21"/>
    <s v="4 - Low"/>
    <x v="6"/>
    <x v="428"/>
    <x v="2"/>
    <x v="1"/>
  </r>
  <r>
    <s v="CHG0012556"/>
    <x v="1"/>
    <s v="4 - Low"/>
    <x v="7"/>
    <x v="429"/>
    <x v="2"/>
    <x v="1"/>
  </r>
  <r>
    <s v="CHG0012564"/>
    <x v="2"/>
    <s v="4 - Low"/>
    <x v="7"/>
    <x v="430"/>
    <x v="2"/>
    <x v="1"/>
  </r>
  <r>
    <s v="CHG0012632"/>
    <x v="1"/>
    <s v="4 - Low"/>
    <x v="6"/>
    <x v="431"/>
    <x v="2"/>
    <x v="1"/>
  </r>
  <r>
    <s v="CHG0012674"/>
    <x v="0"/>
    <s v="4 - Low"/>
    <x v="7"/>
    <x v="432"/>
    <x v="2"/>
    <x v="1"/>
  </r>
  <r>
    <s v="CHG0012676"/>
    <x v="1"/>
    <s v="4 - Low"/>
    <x v="13"/>
    <x v="3"/>
    <x v="2"/>
    <x v="1"/>
  </r>
  <r>
    <s v="CHG0012700"/>
    <x v="3"/>
    <s v="4 - Low"/>
    <x v="7"/>
    <x v="433"/>
    <x v="2"/>
    <x v="1"/>
  </r>
  <r>
    <s v="CHG0012702"/>
    <x v="9"/>
    <s v="4 - Low"/>
    <x v="7"/>
    <x v="434"/>
    <x v="2"/>
    <x v="1"/>
  </r>
  <r>
    <s v="CHG0012935"/>
    <x v="0"/>
    <s v="4 - Low"/>
    <x v="7"/>
    <x v="435"/>
    <x v="2"/>
    <x v="1"/>
  </r>
  <r>
    <s v="CHG0013033"/>
    <x v="0"/>
    <s v="4 - Low"/>
    <x v="7"/>
    <x v="436"/>
    <x v="2"/>
    <x v="1"/>
  </r>
  <r>
    <s v="CHG0013075"/>
    <x v="18"/>
    <s v="4 - Low"/>
    <x v="13"/>
    <x v="3"/>
    <x v="2"/>
    <x v="1"/>
  </r>
  <r>
    <s v="CHG0013425"/>
    <x v="2"/>
    <s v="4 - Low"/>
    <x v="7"/>
    <x v="437"/>
    <x v="2"/>
    <x v="1"/>
  </r>
  <r>
    <s v="CHG0014052"/>
    <x v="28"/>
    <s v="4 - Low"/>
    <x v="7"/>
    <x v="438"/>
    <x v="2"/>
    <x v="1"/>
  </r>
  <r>
    <s v="CHG0014864"/>
    <x v="1"/>
    <s v="4 - Low"/>
    <x v="7"/>
    <x v="439"/>
    <x v="2"/>
    <x v="1"/>
  </r>
  <r>
    <s v="CHG0015308"/>
    <x v="9"/>
    <s v="4 - Low"/>
    <x v="7"/>
    <x v="440"/>
    <x v="2"/>
    <x v="1"/>
  </r>
  <r>
    <s v="CHG0015378"/>
    <x v="9"/>
    <s v="4 - Low"/>
    <x v="7"/>
    <x v="441"/>
    <x v="2"/>
    <x v="1"/>
  </r>
  <r>
    <s v="INC0000008"/>
    <x v="14"/>
    <s v="3 - Moderate"/>
    <x v="6"/>
    <x v="442"/>
    <x v="1"/>
    <x v="1"/>
  </r>
  <r>
    <s v="INC0000038"/>
    <x v="3"/>
    <s v="3 - Moderate"/>
    <x v="6"/>
    <x v="443"/>
    <x v="1"/>
    <x v="1"/>
  </r>
  <r>
    <s v="INC0000772"/>
    <x v="0"/>
    <s v="3 - Moderate"/>
    <x v="6"/>
    <x v="444"/>
    <x v="1"/>
    <x v="1"/>
  </r>
  <r>
    <s v="INC0000966"/>
    <x v="0"/>
    <s v="3 - Moderate"/>
    <x v="6"/>
    <x v="445"/>
    <x v="1"/>
    <x v="1"/>
  </r>
  <r>
    <s v="INC0000969"/>
    <x v="1"/>
    <s v="3 - Moderate"/>
    <x v="6"/>
    <x v="446"/>
    <x v="1"/>
    <x v="1"/>
  </r>
  <r>
    <s v="INC0000981"/>
    <x v="14"/>
    <s v="3 - Moderate"/>
    <x v="6"/>
    <x v="447"/>
    <x v="1"/>
    <x v="1"/>
  </r>
  <r>
    <s v="INC0000985"/>
    <x v="14"/>
    <s v="3 - Moderate"/>
    <x v="6"/>
    <x v="448"/>
    <x v="1"/>
    <x v="1"/>
  </r>
  <r>
    <s v="INC0001077"/>
    <x v="3"/>
    <s v="3 - Moderate"/>
    <x v="6"/>
    <x v="449"/>
    <x v="1"/>
    <x v="1"/>
  </r>
  <r>
    <s v="INC0002259"/>
    <x v="3"/>
    <s v="3 - Moderate"/>
    <x v="6"/>
    <x v="450"/>
    <x v="1"/>
    <x v="1"/>
  </r>
  <r>
    <s v="INC0002734"/>
    <x v="12"/>
    <s v="3 - Moderate"/>
    <x v="6"/>
    <x v="451"/>
    <x v="1"/>
    <x v="1"/>
  </r>
  <r>
    <s v="INC0002795"/>
    <x v="26"/>
    <s v="3 - Moderate"/>
    <x v="6"/>
    <x v="452"/>
    <x v="1"/>
    <x v="1"/>
  </r>
  <r>
    <s v="INC0002801"/>
    <x v="18"/>
    <s v="3 - Moderate"/>
    <x v="6"/>
    <x v="453"/>
    <x v="1"/>
    <x v="1"/>
  </r>
  <r>
    <s v="INC0003010"/>
    <x v="3"/>
    <s v="3 - Moderate"/>
    <x v="6"/>
    <x v="454"/>
    <x v="1"/>
    <x v="1"/>
  </r>
  <r>
    <s v="INC0003240"/>
    <x v="14"/>
    <s v="3 - Moderate"/>
    <x v="6"/>
    <x v="455"/>
    <x v="1"/>
    <x v="1"/>
  </r>
  <r>
    <s v="INC0004005"/>
    <x v="1"/>
    <s v="3 - Moderate"/>
    <x v="6"/>
    <x v="456"/>
    <x v="1"/>
    <x v="1"/>
  </r>
  <r>
    <s v="INC0004089"/>
    <x v="0"/>
    <s v="3 - Moderate"/>
    <x v="6"/>
    <x v="457"/>
    <x v="1"/>
    <x v="1"/>
  </r>
  <r>
    <s v="INC0008270"/>
    <x v="7"/>
    <s v="3 - Moderate"/>
    <x v="6"/>
    <x v="458"/>
    <x v="1"/>
    <x v="1"/>
  </r>
  <r>
    <s v="INC0010806"/>
    <x v="20"/>
    <s v="3 - Moderate"/>
    <x v="6"/>
    <x v="459"/>
    <x v="1"/>
    <x v="1"/>
  </r>
  <r>
    <s v="INC0016486"/>
    <x v="14"/>
    <s v="3 - Moderate"/>
    <x v="6"/>
    <x v="460"/>
    <x v="1"/>
    <x v="1"/>
  </r>
  <r>
    <s v="INC0017055"/>
    <x v="9"/>
    <s v="3 - Moderate"/>
    <x v="6"/>
    <x v="461"/>
    <x v="1"/>
    <x v="1"/>
  </r>
  <r>
    <s v="INC0017072"/>
    <x v="3"/>
    <s v="3 - Moderate"/>
    <x v="6"/>
    <x v="462"/>
    <x v="1"/>
    <x v="1"/>
  </r>
  <r>
    <s v="INC0019028"/>
    <x v="1"/>
    <s v="3 - Moderate"/>
    <x v="6"/>
    <x v="463"/>
    <x v="1"/>
    <x v="1"/>
  </r>
  <r>
    <s v="INC0019642"/>
    <x v="14"/>
    <s v="3 - Moderate"/>
    <x v="6"/>
    <x v="464"/>
    <x v="1"/>
    <x v="1"/>
  </r>
  <r>
    <s v="INC0019768"/>
    <x v="27"/>
    <s v="3 - Moderate"/>
    <x v="6"/>
    <x v="465"/>
    <x v="1"/>
    <x v="1"/>
  </r>
  <r>
    <s v="INC0020607"/>
    <x v="0"/>
    <s v="3 - Moderate"/>
    <x v="6"/>
    <x v="466"/>
    <x v="1"/>
    <x v="1"/>
  </r>
  <r>
    <s v="INC0021312"/>
    <x v="18"/>
    <s v="3 - Moderate"/>
    <x v="6"/>
    <x v="467"/>
    <x v="1"/>
    <x v="1"/>
  </r>
  <r>
    <s v="INC0021421"/>
    <x v="3"/>
    <s v="3 - Moderate"/>
    <x v="6"/>
    <x v="468"/>
    <x v="1"/>
    <x v="1"/>
  </r>
  <r>
    <s v="INC0021825"/>
    <x v="0"/>
    <s v="3 - Moderate"/>
    <x v="6"/>
    <x v="469"/>
    <x v="1"/>
    <x v="1"/>
  </r>
  <r>
    <s v="INC0021897"/>
    <x v="1"/>
    <s v="3 - Moderate"/>
    <x v="6"/>
    <x v="470"/>
    <x v="1"/>
    <x v="1"/>
  </r>
  <r>
    <s v="INC0022000"/>
    <x v="3"/>
    <s v="3 - Moderate"/>
    <x v="6"/>
    <x v="471"/>
    <x v="1"/>
    <x v="1"/>
  </r>
  <r>
    <s v="INC0022483"/>
    <x v="1"/>
    <s v="3 - Moderate"/>
    <x v="6"/>
    <x v="472"/>
    <x v="1"/>
    <x v="1"/>
  </r>
  <r>
    <s v="INC0023890"/>
    <x v="4"/>
    <s v="3 - Moderate"/>
    <x v="6"/>
    <x v="473"/>
    <x v="1"/>
    <x v="1"/>
  </r>
  <r>
    <s v="INC0023964"/>
    <x v="14"/>
    <s v="3 - Moderate"/>
    <x v="6"/>
    <x v="474"/>
    <x v="1"/>
    <x v="1"/>
  </r>
  <r>
    <s v="INC0024416"/>
    <x v="14"/>
    <s v="3 - Moderate"/>
    <x v="6"/>
    <x v="475"/>
    <x v="1"/>
    <x v="1"/>
  </r>
  <r>
    <s v="INC0025301"/>
    <x v="18"/>
    <s v="3 - Moderate"/>
    <x v="6"/>
    <x v="476"/>
    <x v="1"/>
    <x v="1"/>
  </r>
  <r>
    <s v="INC0026966"/>
    <x v="3"/>
    <s v="3 - Moderate"/>
    <x v="6"/>
    <x v="477"/>
    <x v="1"/>
    <x v="1"/>
  </r>
  <r>
    <s v="INC0027020"/>
    <x v="0"/>
    <s v="3 - Moderate"/>
    <x v="6"/>
    <x v="478"/>
    <x v="1"/>
    <x v="1"/>
  </r>
  <r>
    <s v="INC0028870"/>
    <x v="14"/>
    <s v="3 - Moderate"/>
    <x v="6"/>
    <x v="479"/>
    <x v="1"/>
    <x v="1"/>
  </r>
  <r>
    <s v="INC0029636"/>
    <x v="7"/>
    <s v="3 - Moderate"/>
    <x v="6"/>
    <x v="480"/>
    <x v="1"/>
    <x v="1"/>
  </r>
  <r>
    <s v="INC0033087"/>
    <x v="14"/>
    <s v="3 - Moderate"/>
    <x v="6"/>
    <x v="481"/>
    <x v="1"/>
    <x v="1"/>
  </r>
  <r>
    <s v="INC0034331"/>
    <x v="3"/>
    <s v="3 - Moderate"/>
    <x v="6"/>
    <x v="482"/>
    <x v="1"/>
    <x v="1"/>
  </r>
  <r>
    <s v="INC0035829"/>
    <x v="1"/>
    <s v="3 - Moderate"/>
    <x v="6"/>
    <x v="483"/>
    <x v="1"/>
    <x v="1"/>
  </r>
  <r>
    <s v="INC0036381"/>
    <x v="1"/>
    <s v="3 - Moderate"/>
    <x v="6"/>
    <x v="484"/>
    <x v="1"/>
    <x v="1"/>
  </r>
  <r>
    <s v="INC0036588"/>
    <x v="14"/>
    <s v="3 - Moderate"/>
    <x v="6"/>
    <x v="485"/>
    <x v="1"/>
    <x v="1"/>
  </r>
  <r>
    <s v="INC0036622"/>
    <x v="6"/>
    <s v="3 - Moderate"/>
    <x v="6"/>
    <x v="486"/>
    <x v="1"/>
    <x v="1"/>
  </r>
  <r>
    <s v="INC0036679"/>
    <x v="7"/>
    <s v="3 - Moderate"/>
    <x v="6"/>
    <x v="487"/>
    <x v="1"/>
    <x v="1"/>
  </r>
  <r>
    <s v="INC0037239"/>
    <x v="14"/>
    <s v="3 - Moderate"/>
    <x v="6"/>
    <x v="488"/>
    <x v="1"/>
    <x v="1"/>
  </r>
  <r>
    <s v="INC0038605"/>
    <x v="18"/>
    <s v="3 - Moderate"/>
    <x v="6"/>
    <x v="489"/>
    <x v="1"/>
    <x v="1"/>
  </r>
  <r>
    <s v="INC0039234"/>
    <x v="1"/>
    <s v="3 - Moderate"/>
    <x v="6"/>
    <x v="490"/>
    <x v="1"/>
    <x v="1"/>
  </r>
  <r>
    <s v="INC0039638"/>
    <x v="20"/>
    <s v="3 - Moderate"/>
    <x v="6"/>
    <x v="491"/>
    <x v="1"/>
    <x v="1"/>
  </r>
  <r>
    <s v="INC0040012"/>
    <x v="1"/>
    <s v="3 - Moderate"/>
    <x v="6"/>
    <x v="492"/>
    <x v="1"/>
    <x v="1"/>
  </r>
  <r>
    <s v="INC0044288"/>
    <x v="18"/>
    <s v="3 - Moderate"/>
    <x v="6"/>
    <x v="493"/>
    <x v="1"/>
    <x v="1"/>
  </r>
  <r>
    <s v="INC0044692"/>
    <x v="14"/>
    <s v="3 - Moderate"/>
    <x v="6"/>
    <x v="494"/>
    <x v="1"/>
    <x v="1"/>
  </r>
  <r>
    <s v="INC0044696"/>
    <x v="20"/>
    <s v="3 - Moderate"/>
    <x v="6"/>
    <x v="495"/>
    <x v="1"/>
    <x v="1"/>
  </r>
  <r>
    <s v="INC0045547"/>
    <x v="17"/>
    <s v="3 - Moderate"/>
    <x v="6"/>
    <x v="496"/>
    <x v="1"/>
    <x v="1"/>
  </r>
  <r>
    <s v="INC0046008"/>
    <x v="1"/>
    <s v="3 - Moderate"/>
    <x v="6"/>
    <x v="497"/>
    <x v="1"/>
    <x v="1"/>
  </r>
  <r>
    <s v="INC0046030"/>
    <x v="17"/>
    <s v="3 - Moderate"/>
    <x v="6"/>
    <x v="498"/>
    <x v="1"/>
    <x v="1"/>
  </r>
  <r>
    <s v="INC0047425"/>
    <x v="6"/>
    <s v="3 - Moderate"/>
    <x v="6"/>
    <x v="499"/>
    <x v="1"/>
    <x v="1"/>
  </r>
  <r>
    <s v="INC0048443"/>
    <x v="6"/>
    <s v="3 - Moderate"/>
    <x v="6"/>
    <x v="500"/>
    <x v="1"/>
    <x v="1"/>
  </r>
  <r>
    <s v="INC0048504"/>
    <x v="22"/>
    <s v="3 - Moderate"/>
    <x v="6"/>
    <x v="501"/>
    <x v="1"/>
    <x v="1"/>
  </r>
  <r>
    <s v="INC0048754"/>
    <x v="21"/>
    <s v="3 - Moderate"/>
    <x v="6"/>
    <x v="502"/>
    <x v="1"/>
    <x v="1"/>
  </r>
  <r>
    <s v="INC0051973"/>
    <x v="1"/>
    <s v="3 - Moderate"/>
    <x v="6"/>
    <x v="503"/>
    <x v="1"/>
    <x v="1"/>
  </r>
  <r>
    <s v="INC0053364"/>
    <x v="1"/>
    <s v="3 - Moderate"/>
    <x v="6"/>
    <x v="504"/>
    <x v="1"/>
    <x v="1"/>
  </r>
  <r>
    <s v="INC0054544"/>
    <x v="2"/>
    <s v="3 - Moderate"/>
    <x v="6"/>
    <x v="505"/>
    <x v="1"/>
    <x v="1"/>
  </r>
  <r>
    <s v="INC0055128"/>
    <x v="14"/>
    <s v="3 - Moderate"/>
    <x v="6"/>
    <x v="506"/>
    <x v="1"/>
    <x v="1"/>
  </r>
  <r>
    <s v="INC0055185"/>
    <x v="14"/>
    <s v="3 - Moderate"/>
    <x v="6"/>
    <x v="507"/>
    <x v="1"/>
    <x v="1"/>
  </r>
  <r>
    <s v="INC0055267"/>
    <x v="3"/>
    <s v="3 - Moderate"/>
    <x v="6"/>
    <x v="508"/>
    <x v="1"/>
    <x v="1"/>
  </r>
  <r>
    <s v="INC0055461"/>
    <x v="22"/>
    <s v="3 - Moderate"/>
    <x v="6"/>
    <x v="509"/>
    <x v="1"/>
    <x v="1"/>
  </r>
  <r>
    <s v="INC0056133"/>
    <x v="2"/>
    <s v="3 - Moderate"/>
    <x v="6"/>
    <x v="510"/>
    <x v="1"/>
    <x v="1"/>
  </r>
  <r>
    <s v="INC0057353"/>
    <x v="1"/>
    <s v="3 - Moderate"/>
    <x v="6"/>
    <x v="511"/>
    <x v="1"/>
    <x v="1"/>
  </r>
  <r>
    <s v="INC0060122"/>
    <x v="1"/>
    <s v="3 - Moderate"/>
    <x v="6"/>
    <x v="512"/>
    <x v="1"/>
    <x v="1"/>
  </r>
  <r>
    <s v="INC0060259"/>
    <x v="14"/>
    <s v="3 - Moderate"/>
    <x v="6"/>
    <x v="513"/>
    <x v="1"/>
    <x v="1"/>
  </r>
  <r>
    <s v="INC0060969"/>
    <x v="14"/>
    <s v="3 - Moderate"/>
    <x v="6"/>
    <x v="514"/>
    <x v="1"/>
    <x v="1"/>
  </r>
  <r>
    <s v="INC0062533"/>
    <x v="1"/>
    <s v="3 - Moderate"/>
    <x v="6"/>
    <x v="515"/>
    <x v="1"/>
    <x v="1"/>
  </r>
  <r>
    <s v="INC0064103"/>
    <x v="14"/>
    <s v="3 - Moderate"/>
    <x v="6"/>
    <x v="516"/>
    <x v="1"/>
    <x v="1"/>
  </r>
  <r>
    <s v="INC0068152"/>
    <x v="29"/>
    <s v="3 - Moderate"/>
    <x v="6"/>
    <x v="517"/>
    <x v="1"/>
    <x v="1"/>
  </r>
  <r>
    <s v="INC0068251"/>
    <x v="3"/>
    <s v="3 - Moderate"/>
    <x v="6"/>
    <x v="518"/>
    <x v="1"/>
    <x v="1"/>
  </r>
  <r>
    <s v="INC0068397"/>
    <x v="3"/>
    <s v="3 - Moderate"/>
    <x v="6"/>
    <x v="519"/>
    <x v="1"/>
    <x v="1"/>
  </r>
  <r>
    <s v="INC0068875"/>
    <x v="2"/>
    <s v="3 - Moderate"/>
    <x v="6"/>
    <x v="520"/>
    <x v="1"/>
    <x v="1"/>
  </r>
  <r>
    <s v="INC0069061"/>
    <x v="1"/>
    <s v="3 - Moderate"/>
    <x v="6"/>
    <x v="521"/>
    <x v="1"/>
    <x v="1"/>
  </r>
  <r>
    <s v="INC0070927"/>
    <x v="14"/>
    <s v="3 - Moderate"/>
    <x v="6"/>
    <x v="522"/>
    <x v="1"/>
    <x v="1"/>
  </r>
  <r>
    <s v="INC0072202"/>
    <x v="3"/>
    <s v="3 - Moderate"/>
    <x v="6"/>
    <x v="523"/>
    <x v="1"/>
    <x v="1"/>
  </r>
  <r>
    <s v="INC0072494"/>
    <x v="3"/>
    <s v="3 - Moderate"/>
    <x v="6"/>
    <x v="524"/>
    <x v="1"/>
    <x v="1"/>
  </r>
  <r>
    <s v="INC0072526"/>
    <x v="3"/>
    <s v="3 - Moderate"/>
    <x v="6"/>
    <x v="525"/>
    <x v="1"/>
    <x v="1"/>
  </r>
  <r>
    <s v="INC0072768"/>
    <x v="11"/>
    <s v="3 - Moderate"/>
    <x v="6"/>
    <x v="526"/>
    <x v="1"/>
    <x v="1"/>
  </r>
  <r>
    <s v="INC0072778"/>
    <x v="14"/>
    <s v="3 - Moderate"/>
    <x v="6"/>
    <x v="527"/>
    <x v="1"/>
    <x v="1"/>
  </r>
  <r>
    <s v="INC0072784"/>
    <x v="20"/>
    <s v="3 - Moderate"/>
    <x v="6"/>
    <x v="528"/>
    <x v="1"/>
    <x v="1"/>
  </r>
  <r>
    <s v="INC0072787"/>
    <x v="20"/>
    <s v="3 - Moderate"/>
    <x v="6"/>
    <x v="529"/>
    <x v="1"/>
    <x v="1"/>
  </r>
  <r>
    <s v="INC0072794"/>
    <x v="20"/>
    <s v="3 - Moderate"/>
    <x v="6"/>
    <x v="530"/>
    <x v="1"/>
    <x v="1"/>
  </r>
  <r>
    <s v="INC0073383"/>
    <x v="6"/>
    <s v="3 - Moderate"/>
    <x v="6"/>
    <x v="531"/>
    <x v="1"/>
    <x v="1"/>
  </r>
  <r>
    <s v="INC0073517"/>
    <x v="14"/>
    <s v="3 - Moderate"/>
    <x v="6"/>
    <x v="532"/>
    <x v="1"/>
    <x v="1"/>
  </r>
  <r>
    <s v="INC0073569"/>
    <x v="2"/>
    <s v="3 - Moderate"/>
    <x v="6"/>
    <x v="533"/>
    <x v="1"/>
    <x v="1"/>
  </r>
  <r>
    <s v="INC0073938"/>
    <x v="2"/>
    <s v="3 - Moderate"/>
    <x v="6"/>
    <x v="534"/>
    <x v="1"/>
    <x v="1"/>
  </r>
  <r>
    <s v="INC0074240"/>
    <x v="12"/>
    <s v="3 - Moderate"/>
    <x v="6"/>
    <x v="535"/>
    <x v="1"/>
    <x v="1"/>
  </r>
  <r>
    <s v="INC0074997"/>
    <x v="14"/>
    <s v="3 - Moderate"/>
    <x v="6"/>
    <x v="536"/>
    <x v="1"/>
    <x v="1"/>
  </r>
  <r>
    <s v="INC0075029"/>
    <x v="3"/>
    <s v="3 - Moderate"/>
    <x v="6"/>
    <x v="537"/>
    <x v="1"/>
    <x v="1"/>
  </r>
  <r>
    <s v="INC0075609"/>
    <x v="20"/>
    <s v="3 - Moderate"/>
    <x v="6"/>
    <x v="538"/>
    <x v="1"/>
    <x v="1"/>
  </r>
  <r>
    <s v="INC0076061"/>
    <x v="20"/>
    <s v="3 - Moderate"/>
    <x v="6"/>
    <x v="539"/>
    <x v="1"/>
    <x v="1"/>
  </r>
  <r>
    <s v="INC0076638"/>
    <x v="20"/>
    <s v="3 - Moderate"/>
    <x v="6"/>
    <x v="540"/>
    <x v="1"/>
    <x v="1"/>
  </r>
  <r>
    <s v="INC0077302"/>
    <x v="3"/>
    <s v="3 - Moderate"/>
    <x v="6"/>
    <x v="541"/>
    <x v="1"/>
    <x v="1"/>
  </r>
  <r>
    <s v="INC0077978"/>
    <x v="14"/>
    <s v="3 - Moderate"/>
    <x v="6"/>
    <x v="542"/>
    <x v="1"/>
    <x v="1"/>
  </r>
  <r>
    <s v="INC0079079"/>
    <x v="29"/>
    <s v="3 - Moderate"/>
    <x v="6"/>
    <x v="543"/>
    <x v="1"/>
    <x v="1"/>
  </r>
  <r>
    <s v="INC0079293"/>
    <x v="14"/>
    <s v="3 - Moderate"/>
    <x v="6"/>
    <x v="544"/>
    <x v="1"/>
    <x v="1"/>
  </r>
  <r>
    <s v="INC0080290"/>
    <x v="18"/>
    <s v="3 - Moderate"/>
    <x v="6"/>
    <x v="545"/>
    <x v="1"/>
    <x v="1"/>
  </r>
  <r>
    <s v="INC0081089"/>
    <x v="1"/>
    <s v="3 - Moderate"/>
    <x v="6"/>
    <x v="546"/>
    <x v="1"/>
    <x v="1"/>
  </r>
  <r>
    <s v="INC0081998"/>
    <x v="14"/>
    <s v="3 - Moderate"/>
    <x v="6"/>
    <x v="547"/>
    <x v="1"/>
    <x v="1"/>
  </r>
  <r>
    <s v="INC0083227"/>
    <x v="3"/>
    <s v="3 - Moderate"/>
    <x v="6"/>
    <x v="548"/>
    <x v="1"/>
    <x v="1"/>
  </r>
  <r>
    <s v="INC0083447"/>
    <x v="1"/>
    <s v="3 - Moderate"/>
    <x v="6"/>
    <x v="549"/>
    <x v="1"/>
    <x v="1"/>
  </r>
  <r>
    <s v="INC0083576"/>
    <x v="6"/>
    <s v="3 - Moderate"/>
    <x v="6"/>
    <x v="550"/>
    <x v="1"/>
    <x v="1"/>
  </r>
  <r>
    <s v="INC0083615"/>
    <x v="1"/>
    <s v="3 - Moderate"/>
    <x v="6"/>
    <x v="551"/>
    <x v="1"/>
    <x v="1"/>
  </r>
  <r>
    <s v="INC0084081"/>
    <x v="0"/>
    <s v="3 - Moderate"/>
    <x v="6"/>
    <x v="552"/>
    <x v="1"/>
    <x v="1"/>
  </r>
  <r>
    <s v="INC0084369"/>
    <x v="24"/>
    <s v="3 - Moderate"/>
    <x v="6"/>
    <x v="553"/>
    <x v="1"/>
    <x v="1"/>
  </r>
  <r>
    <s v="INC0084416"/>
    <x v="2"/>
    <s v="3 - Moderate"/>
    <x v="6"/>
    <x v="554"/>
    <x v="1"/>
    <x v="1"/>
  </r>
  <r>
    <s v="INC0086666"/>
    <x v="1"/>
    <s v="3 - Moderate"/>
    <x v="6"/>
    <x v="555"/>
    <x v="1"/>
    <x v="1"/>
  </r>
  <r>
    <s v="INC0086789"/>
    <x v="1"/>
    <s v="3 - Moderate"/>
    <x v="6"/>
    <x v="524"/>
    <x v="1"/>
    <x v="1"/>
  </r>
  <r>
    <s v="INC0087160"/>
    <x v="1"/>
    <s v="3 - Moderate"/>
    <x v="6"/>
    <x v="534"/>
    <x v="1"/>
    <x v="1"/>
  </r>
  <r>
    <s v="INC0088204"/>
    <x v="2"/>
    <s v="3 - Moderate"/>
    <x v="6"/>
    <x v="556"/>
    <x v="1"/>
    <x v="1"/>
  </r>
  <r>
    <s v="INC0088222"/>
    <x v="20"/>
    <s v="3 - Moderate"/>
    <x v="6"/>
    <x v="557"/>
    <x v="1"/>
    <x v="1"/>
  </r>
  <r>
    <s v="INC0088243"/>
    <x v="20"/>
    <s v="3 - Moderate"/>
    <x v="6"/>
    <x v="558"/>
    <x v="1"/>
    <x v="1"/>
  </r>
  <r>
    <s v="INC0088556"/>
    <x v="1"/>
    <s v="3 - Moderate"/>
    <x v="6"/>
    <x v="559"/>
    <x v="1"/>
    <x v="1"/>
  </r>
  <r>
    <s v="INC0089278"/>
    <x v="2"/>
    <s v="3 - Moderate"/>
    <x v="6"/>
    <x v="560"/>
    <x v="1"/>
    <x v="1"/>
  </r>
  <r>
    <s v="INC0090403"/>
    <x v="2"/>
    <s v="3 - Moderate"/>
    <x v="6"/>
    <x v="561"/>
    <x v="1"/>
    <x v="1"/>
  </r>
  <r>
    <s v="INC0092544"/>
    <x v="8"/>
    <s v="3 - Moderate"/>
    <x v="6"/>
    <x v="562"/>
    <x v="1"/>
    <x v="1"/>
  </r>
  <r>
    <s v="INC0092588"/>
    <x v="14"/>
    <s v="3 - Moderate"/>
    <x v="6"/>
    <x v="563"/>
    <x v="1"/>
    <x v="1"/>
  </r>
  <r>
    <s v="INC0092777"/>
    <x v="3"/>
    <s v="3 - Moderate"/>
    <x v="6"/>
    <x v="564"/>
    <x v="1"/>
    <x v="1"/>
  </r>
  <r>
    <s v="INC0092924"/>
    <x v="14"/>
    <s v="3 - Moderate"/>
    <x v="6"/>
    <x v="565"/>
    <x v="1"/>
    <x v="1"/>
  </r>
  <r>
    <s v="INC0093716"/>
    <x v="17"/>
    <s v="3 - Moderate"/>
    <x v="6"/>
    <x v="566"/>
    <x v="1"/>
    <x v="1"/>
  </r>
  <r>
    <s v="INC0094518"/>
    <x v="18"/>
    <s v="3 - Moderate"/>
    <x v="6"/>
    <x v="567"/>
    <x v="1"/>
    <x v="1"/>
  </r>
  <r>
    <s v="INC0094520"/>
    <x v="20"/>
    <s v="3 - Moderate"/>
    <x v="6"/>
    <x v="568"/>
    <x v="1"/>
    <x v="1"/>
  </r>
  <r>
    <s v="INC0094684"/>
    <x v="18"/>
    <s v="3 - Moderate"/>
    <x v="6"/>
    <x v="569"/>
    <x v="1"/>
    <x v="1"/>
  </r>
  <r>
    <s v="INC0094796"/>
    <x v="0"/>
    <s v="3 - Moderate"/>
    <x v="6"/>
    <x v="570"/>
    <x v="1"/>
    <x v="1"/>
  </r>
  <r>
    <s v="INC0097058"/>
    <x v="2"/>
    <s v="3 - Moderate"/>
    <x v="6"/>
    <x v="571"/>
    <x v="1"/>
    <x v="1"/>
  </r>
  <r>
    <s v="INC0097877"/>
    <x v="3"/>
    <s v="4 - Low"/>
    <x v="6"/>
    <x v="572"/>
    <x v="1"/>
    <x v="1"/>
  </r>
  <r>
    <s v="INC0097928"/>
    <x v="6"/>
    <s v="3 - Moderate"/>
    <x v="6"/>
    <x v="573"/>
    <x v="1"/>
    <x v="1"/>
  </r>
  <r>
    <s v="INC0098151"/>
    <x v="3"/>
    <s v="2 - High"/>
    <x v="6"/>
    <x v="574"/>
    <x v="1"/>
    <x v="1"/>
  </r>
  <r>
    <s v="INC0098244"/>
    <x v="14"/>
    <s v="3 - Moderate"/>
    <x v="6"/>
    <x v="575"/>
    <x v="1"/>
    <x v="1"/>
  </r>
  <r>
    <s v="INC0098262"/>
    <x v="22"/>
    <s v="3 - Moderate"/>
    <x v="6"/>
    <x v="576"/>
    <x v="1"/>
    <x v="1"/>
  </r>
  <r>
    <s v="INC0098292"/>
    <x v="22"/>
    <s v="3 - Moderate"/>
    <x v="6"/>
    <x v="577"/>
    <x v="1"/>
    <x v="1"/>
  </r>
  <r>
    <s v="INC0098297"/>
    <x v="3"/>
    <s v="3 - Moderate"/>
    <x v="6"/>
    <x v="578"/>
    <x v="1"/>
    <x v="1"/>
  </r>
  <r>
    <s v="INC0098347"/>
    <x v="3"/>
    <s v="3 - Moderate"/>
    <x v="6"/>
    <x v="579"/>
    <x v="1"/>
    <x v="1"/>
  </r>
  <r>
    <s v="INC0098432"/>
    <x v="2"/>
    <s v="3 - Moderate"/>
    <x v="6"/>
    <x v="580"/>
    <x v="1"/>
    <x v="1"/>
  </r>
  <r>
    <s v="INC0098553"/>
    <x v="2"/>
    <s v="3 - Moderate"/>
    <x v="6"/>
    <x v="581"/>
    <x v="1"/>
    <x v="1"/>
  </r>
  <r>
    <s v="INC0098578"/>
    <x v="4"/>
    <s v="3 - Moderate"/>
    <x v="6"/>
    <x v="582"/>
    <x v="1"/>
    <x v="1"/>
  </r>
  <r>
    <s v="INC0098663"/>
    <x v="4"/>
    <s v="3 - Moderate"/>
    <x v="6"/>
    <x v="583"/>
    <x v="1"/>
    <x v="1"/>
  </r>
  <r>
    <s v="INC0098667"/>
    <x v="1"/>
    <s v="3 - Moderate"/>
    <x v="6"/>
    <x v="584"/>
    <x v="1"/>
    <x v="1"/>
  </r>
  <r>
    <s v="INC0098710"/>
    <x v="3"/>
    <s v="3 - Moderate"/>
    <x v="6"/>
    <x v="585"/>
    <x v="1"/>
    <x v="1"/>
  </r>
  <r>
    <s v="INC0098765"/>
    <x v="3"/>
    <s v="3 - Moderate"/>
    <x v="6"/>
    <x v="586"/>
    <x v="1"/>
    <x v="1"/>
  </r>
  <r>
    <s v="INC0098784"/>
    <x v="18"/>
    <s v="3 - Moderate"/>
    <x v="6"/>
    <x v="586"/>
    <x v="1"/>
    <x v="1"/>
  </r>
  <r>
    <s v="INC0098815"/>
    <x v="3"/>
    <s v="3 - Moderate"/>
    <x v="6"/>
    <x v="587"/>
    <x v="1"/>
    <x v="1"/>
  </r>
  <r>
    <s v="INC0098824"/>
    <x v="16"/>
    <s v="3 - Moderate"/>
    <x v="6"/>
    <x v="588"/>
    <x v="1"/>
    <x v="1"/>
  </r>
  <r>
    <s v="INC0098918"/>
    <x v="3"/>
    <s v="3 - Moderate"/>
    <x v="6"/>
    <x v="589"/>
    <x v="1"/>
    <x v="1"/>
  </r>
  <r>
    <s v="INC0098979"/>
    <x v="14"/>
    <s v="3 - Moderate"/>
    <x v="6"/>
    <x v="590"/>
    <x v="1"/>
    <x v="1"/>
  </r>
  <r>
    <s v="INC0099018"/>
    <x v="14"/>
    <s v="3 - Moderate"/>
    <x v="6"/>
    <x v="591"/>
    <x v="1"/>
    <x v="1"/>
  </r>
  <r>
    <s v="INC0099037"/>
    <x v="2"/>
    <s v="3 - Moderate"/>
    <x v="6"/>
    <x v="592"/>
    <x v="1"/>
    <x v="1"/>
  </r>
  <r>
    <s v="INC0099076"/>
    <x v="4"/>
    <s v="3 - Moderate"/>
    <x v="6"/>
    <x v="593"/>
    <x v="1"/>
    <x v="1"/>
  </r>
  <r>
    <s v="INC0099146"/>
    <x v="4"/>
    <s v="3 - Moderate"/>
    <x v="6"/>
    <x v="594"/>
    <x v="1"/>
    <x v="1"/>
  </r>
  <r>
    <s v="INC0099153"/>
    <x v="14"/>
    <s v="3 - Moderate"/>
    <x v="6"/>
    <x v="595"/>
    <x v="1"/>
    <x v="1"/>
  </r>
  <r>
    <s v="INC0099184"/>
    <x v="3"/>
    <s v="3 - Moderate"/>
    <x v="6"/>
    <x v="596"/>
    <x v="1"/>
    <x v="1"/>
  </r>
  <r>
    <s v="INC0099337"/>
    <x v="3"/>
    <s v="3 - Moderate"/>
    <x v="6"/>
    <x v="597"/>
    <x v="1"/>
    <x v="1"/>
  </r>
  <r>
    <s v="INC0099343"/>
    <x v="1"/>
    <s v="3 - Moderate"/>
    <x v="6"/>
    <x v="598"/>
    <x v="1"/>
    <x v="1"/>
  </r>
  <r>
    <s v="INC0099395"/>
    <x v="2"/>
    <s v="3 - Moderate"/>
    <x v="6"/>
    <x v="599"/>
    <x v="1"/>
    <x v="1"/>
  </r>
  <r>
    <s v="INC0099455"/>
    <x v="3"/>
    <s v="3 - Moderate"/>
    <x v="6"/>
    <x v="600"/>
    <x v="1"/>
    <x v="1"/>
  </r>
  <r>
    <s v="INC0099489"/>
    <x v="2"/>
    <s v="3 - Moderate"/>
    <x v="6"/>
    <x v="601"/>
    <x v="1"/>
    <x v="1"/>
  </r>
  <r>
    <s v="INC0099514"/>
    <x v="0"/>
    <s v="3 - Moderate"/>
    <x v="6"/>
    <x v="602"/>
    <x v="1"/>
    <x v="1"/>
  </r>
  <r>
    <s v="INC0099529"/>
    <x v="3"/>
    <s v="4 - Low"/>
    <x v="6"/>
    <x v="603"/>
    <x v="1"/>
    <x v="1"/>
  </r>
  <r>
    <s v="INC0099545"/>
    <x v="18"/>
    <s v="3 - Moderate"/>
    <x v="6"/>
    <x v="579"/>
    <x v="1"/>
    <x v="1"/>
  </r>
  <r>
    <s v="INC0099596"/>
    <x v="1"/>
    <s v="4 - Low"/>
    <x v="6"/>
    <x v="604"/>
    <x v="1"/>
    <x v="1"/>
  </r>
  <r>
    <s v="INC0099607"/>
    <x v="16"/>
    <s v="3 - Moderate"/>
    <x v="6"/>
    <x v="605"/>
    <x v="1"/>
    <x v="1"/>
  </r>
  <r>
    <s v="INC0099652"/>
    <x v="16"/>
    <s v="3 - Moderate"/>
    <x v="6"/>
    <x v="606"/>
    <x v="1"/>
    <x v="1"/>
  </r>
  <r>
    <s v="INC0099679"/>
    <x v="4"/>
    <s v="3 - Moderate"/>
    <x v="6"/>
    <x v="607"/>
    <x v="1"/>
    <x v="1"/>
  </r>
  <r>
    <s v="INC0099695"/>
    <x v="1"/>
    <s v="3 - Moderate"/>
    <x v="6"/>
    <x v="608"/>
    <x v="1"/>
    <x v="1"/>
  </r>
  <r>
    <s v="INC0099792"/>
    <x v="3"/>
    <s v="4 - Low"/>
    <x v="6"/>
    <x v="609"/>
    <x v="1"/>
    <x v="1"/>
  </r>
  <r>
    <s v="INC0099819"/>
    <x v="18"/>
    <s v="3 - Moderate"/>
    <x v="6"/>
    <x v="610"/>
    <x v="1"/>
    <x v="1"/>
  </r>
  <r>
    <s v="INC0099872"/>
    <x v="3"/>
    <s v="3 - Moderate"/>
    <x v="6"/>
    <x v="611"/>
    <x v="1"/>
    <x v="1"/>
  </r>
  <r>
    <s v="INC0100003"/>
    <x v="18"/>
    <s v="3 - Moderate"/>
    <x v="6"/>
    <x v="612"/>
    <x v="1"/>
    <x v="1"/>
  </r>
  <r>
    <s v="INC0100069"/>
    <x v="6"/>
    <s v="3 - Moderate"/>
    <x v="6"/>
    <x v="613"/>
    <x v="1"/>
    <x v="1"/>
  </r>
  <r>
    <s v="INC0100071"/>
    <x v="16"/>
    <s v="3 - Moderate"/>
    <x v="6"/>
    <x v="614"/>
    <x v="1"/>
    <x v="1"/>
  </r>
  <r>
    <s v="INC0100322"/>
    <x v="18"/>
    <s v="3 - Moderate"/>
    <x v="6"/>
    <x v="615"/>
    <x v="1"/>
    <x v="1"/>
  </r>
  <r>
    <s v="INC0100412"/>
    <x v="14"/>
    <s v="3 - Moderate"/>
    <x v="6"/>
    <x v="616"/>
    <x v="1"/>
    <x v="1"/>
  </r>
  <r>
    <s v="INC0100430"/>
    <x v="3"/>
    <s v="3 - Moderate"/>
    <x v="6"/>
    <x v="617"/>
    <x v="1"/>
    <x v="1"/>
  </r>
  <r>
    <s v="INC0100435"/>
    <x v="5"/>
    <s v="3 - Moderate"/>
    <x v="6"/>
    <x v="618"/>
    <x v="1"/>
    <x v="1"/>
  </r>
  <r>
    <s v="INC0100562"/>
    <x v="4"/>
    <s v="4 - Low"/>
    <x v="6"/>
    <x v="619"/>
    <x v="1"/>
    <x v="1"/>
  </r>
  <r>
    <s v="INC0100626"/>
    <x v="4"/>
    <s v="3 - Moderate"/>
    <x v="6"/>
    <x v="620"/>
    <x v="1"/>
    <x v="1"/>
  </r>
  <r>
    <s v="INC0100719"/>
    <x v="1"/>
    <s v="3 - Moderate"/>
    <x v="6"/>
    <x v="621"/>
    <x v="1"/>
    <x v="1"/>
  </r>
  <r>
    <s v="INC0100853"/>
    <x v="0"/>
    <s v="3 - Moderate"/>
    <x v="6"/>
    <x v="622"/>
    <x v="1"/>
    <x v="1"/>
  </r>
  <r>
    <s v="INC0100924"/>
    <x v="14"/>
    <s v="3 - Moderate"/>
    <x v="6"/>
    <x v="623"/>
    <x v="1"/>
    <x v="1"/>
  </r>
  <r>
    <s v="INC0100989"/>
    <x v="2"/>
    <s v="3 - Moderate"/>
    <x v="6"/>
    <x v="624"/>
    <x v="1"/>
    <x v="1"/>
  </r>
  <r>
    <s v="INC0100990"/>
    <x v="3"/>
    <s v="3 - Moderate"/>
    <x v="6"/>
    <x v="625"/>
    <x v="1"/>
    <x v="1"/>
  </r>
  <r>
    <s v="INC0101092"/>
    <x v="3"/>
    <s v="3 - Moderate"/>
    <x v="6"/>
    <x v="626"/>
    <x v="1"/>
    <x v="1"/>
  </r>
  <r>
    <s v="INC0101119"/>
    <x v="3"/>
    <s v="3 - Moderate"/>
    <x v="6"/>
    <x v="627"/>
    <x v="1"/>
    <x v="1"/>
  </r>
  <r>
    <s v="INC0101209"/>
    <x v="3"/>
    <s v="3 - Moderate"/>
    <x v="6"/>
    <x v="628"/>
    <x v="1"/>
    <x v="1"/>
  </r>
  <r>
    <s v="INC0101425"/>
    <x v="20"/>
    <s v="3 - Moderate"/>
    <x v="6"/>
    <x v="629"/>
    <x v="1"/>
    <x v="1"/>
  </r>
  <r>
    <s v="INC0101970"/>
    <x v="20"/>
    <s v="3 - Moderate"/>
    <x v="6"/>
    <x v="630"/>
    <x v="1"/>
    <x v="1"/>
  </r>
  <r>
    <s v="INC0102314"/>
    <x v="20"/>
    <s v="3 - Moderate"/>
    <x v="6"/>
    <x v="631"/>
    <x v="1"/>
    <x v="1"/>
  </r>
  <r>
    <s v="INC0102408"/>
    <x v="14"/>
    <s v="3 - Moderate"/>
    <x v="6"/>
    <x v="632"/>
    <x v="1"/>
    <x v="1"/>
  </r>
  <r>
    <s v="INC0102761"/>
    <x v="14"/>
    <s v="3 - Moderate"/>
    <x v="6"/>
    <x v="633"/>
    <x v="1"/>
    <x v="1"/>
  </r>
  <r>
    <s v="INC0102879"/>
    <x v="3"/>
    <s v="3 - Moderate"/>
    <x v="6"/>
    <x v="634"/>
    <x v="1"/>
    <x v="1"/>
  </r>
  <r>
    <s v="INC0103098"/>
    <x v="22"/>
    <s v="3 - Moderate"/>
    <x v="6"/>
    <x v="635"/>
    <x v="1"/>
    <x v="1"/>
  </r>
  <r>
    <s v="INC0103128"/>
    <x v="14"/>
    <s v="3 - Moderate"/>
    <x v="6"/>
    <x v="636"/>
    <x v="1"/>
    <x v="1"/>
  </r>
  <r>
    <s v="INC0103237"/>
    <x v="22"/>
    <s v="3 - Moderate"/>
    <x v="6"/>
    <x v="637"/>
    <x v="1"/>
    <x v="1"/>
  </r>
  <r>
    <s v="INC0103252"/>
    <x v="3"/>
    <s v="3 - Moderate"/>
    <x v="6"/>
    <x v="638"/>
    <x v="1"/>
    <x v="1"/>
  </r>
  <r>
    <s v="INC0103263"/>
    <x v="2"/>
    <s v="3 - Moderate"/>
    <x v="6"/>
    <x v="639"/>
    <x v="1"/>
    <x v="1"/>
  </r>
  <r>
    <s v="INC0103283"/>
    <x v="0"/>
    <s v="3 - Moderate"/>
    <x v="6"/>
    <x v="640"/>
    <x v="1"/>
    <x v="1"/>
  </r>
  <r>
    <s v="INC0103314"/>
    <x v="4"/>
    <s v="3 - Moderate"/>
    <x v="6"/>
    <x v="641"/>
    <x v="1"/>
    <x v="1"/>
  </r>
  <r>
    <s v="INC0103469"/>
    <x v="16"/>
    <s v="3 - Moderate"/>
    <x v="6"/>
    <x v="642"/>
    <x v="1"/>
    <x v="1"/>
  </r>
  <r>
    <s v="INC0103514"/>
    <x v="1"/>
    <s v="3 - Moderate"/>
    <x v="6"/>
    <x v="643"/>
    <x v="1"/>
    <x v="1"/>
  </r>
  <r>
    <s v="INC0103569"/>
    <x v="3"/>
    <s v="3 - Moderate"/>
    <x v="6"/>
    <x v="644"/>
    <x v="1"/>
    <x v="1"/>
  </r>
  <r>
    <s v="INC0103708"/>
    <x v="14"/>
    <s v="3 - Moderate"/>
    <x v="6"/>
    <x v="645"/>
    <x v="1"/>
    <x v="1"/>
  </r>
  <r>
    <s v="INC0103887"/>
    <x v="3"/>
    <s v="3 - Moderate"/>
    <x v="6"/>
    <x v="646"/>
    <x v="1"/>
    <x v="1"/>
  </r>
  <r>
    <s v="INC0103989"/>
    <x v="18"/>
    <s v="3 - Moderate"/>
    <x v="6"/>
    <x v="647"/>
    <x v="1"/>
    <x v="1"/>
  </r>
  <r>
    <s v="INC0104034"/>
    <x v="3"/>
    <s v="3 - Moderate"/>
    <x v="6"/>
    <x v="648"/>
    <x v="1"/>
    <x v="1"/>
  </r>
  <r>
    <s v="INC0104069"/>
    <x v="30"/>
    <s v="3 - Moderate"/>
    <x v="6"/>
    <x v="649"/>
    <x v="1"/>
    <x v="1"/>
  </r>
  <r>
    <s v="INC0104373"/>
    <x v="2"/>
    <s v="3 - Moderate"/>
    <x v="6"/>
    <x v="650"/>
    <x v="1"/>
    <x v="1"/>
  </r>
  <r>
    <s v="INC0104548"/>
    <x v="16"/>
    <s v="3 - Moderate"/>
    <x v="6"/>
    <x v="651"/>
    <x v="1"/>
    <x v="1"/>
  </r>
  <r>
    <s v="INC0104700"/>
    <x v="18"/>
    <s v="4 - Low"/>
    <x v="6"/>
    <x v="652"/>
    <x v="1"/>
    <x v="1"/>
  </r>
  <r>
    <s v="INC0104721"/>
    <x v="3"/>
    <s v="3 - Moderate"/>
    <x v="6"/>
    <x v="653"/>
    <x v="1"/>
    <x v="1"/>
  </r>
  <r>
    <s v="INC0104724"/>
    <x v="9"/>
    <s v="3 - Moderate"/>
    <x v="6"/>
    <x v="654"/>
    <x v="1"/>
    <x v="1"/>
  </r>
  <r>
    <s v="INC0104777"/>
    <x v="3"/>
    <s v="3 - Moderate"/>
    <x v="6"/>
    <x v="655"/>
    <x v="1"/>
    <x v="1"/>
  </r>
  <r>
    <s v="INC0104913"/>
    <x v="14"/>
    <s v="3 - Moderate"/>
    <x v="6"/>
    <x v="656"/>
    <x v="1"/>
    <x v="1"/>
  </r>
  <r>
    <s v="INC0104972"/>
    <x v="2"/>
    <s v="3 - Moderate"/>
    <x v="6"/>
    <x v="657"/>
    <x v="1"/>
    <x v="1"/>
  </r>
  <r>
    <s v="INC0104986"/>
    <x v="1"/>
    <s v="3 - Moderate"/>
    <x v="6"/>
    <x v="658"/>
    <x v="1"/>
    <x v="1"/>
  </r>
  <r>
    <s v="INC0104990"/>
    <x v="20"/>
    <s v="4 - Low"/>
    <x v="6"/>
    <x v="659"/>
    <x v="1"/>
    <x v="1"/>
  </r>
  <r>
    <s v="INC0105179"/>
    <x v="13"/>
    <s v="3 - Moderate"/>
    <x v="6"/>
    <x v="660"/>
    <x v="1"/>
    <x v="1"/>
  </r>
  <r>
    <s v="INC0105996"/>
    <x v="6"/>
    <s v="3 - Moderate"/>
    <x v="6"/>
    <x v="661"/>
    <x v="1"/>
    <x v="1"/>
  </r>
  <r>
    <s v="INC0106049"/>
    <x v="0"/>
    <s v="3 - Moderate"/>
    <x v="6"/>
    <x v="649"/>
    <x v="1"/>
    <x v="1"/>
  </r>
  <r>
    <s v="INC0106174"/>
    <x v="14"/>
    <s v="4 - Low"/>
    <x v="6"/>
    <x v="662"/>
    <x v="1"/>
    <x v="1"/>
  </r>
  <r>
    <s v="INC0106186"/>
    <x v="14"/>
    <s v="3 - Moderate"/>
    <x v="6"/>
    <x v="663"/>
    <x v="1"/>
    <x v="1"/>
  </r>
  <r>
    <s v="INC0106268"/>
    <x v="1"/>
    <s v="3 - Moderate"/>
    <x v="6"/>
    <x v="664"/>
    <x v="1"/>
    <x v="1"/>
  </r>
  <r>
    <s v="INC0106329"/>
    <x v="3"/>
    <s v="3 - Moderate"/>
    <x v="6"/>
    <x v="665"/>
    <x v="1"/>
    <x v="1"/>
  </r>
  <r>
    <s v="INC0106368"/>
    <x v="2"/>
    <s v="3 - Moderate"/>
    <x v="6"/>
    <x v="666"/>
    <x v="1"/>
    <x v="1"/>
  </r>
  <r>
    <s v="INC0106427"/>
    <x v="20"/>
    <s v="3 - Moderate"/>
    <x v="6"/>
    <x v="667"/>
    <x v="1"/>
    <x v="1"/>
  </r>
  <r>
    <s v="INC0107046"/>
    <x v="0"/>
    <s v="3 - Moderate"/>
    <x v="6"/>
    <x v="668"/>
    <x v="1"/>
    <x v="1"/>
  </r>
  <r>
    <s v="INC0107067"/>
    <x v="14"/>
    <s v="3 - Moderate"/>
    <x v="6"/>
    <x v="669"/>
    <x v="1"/>
    <x v="1"/>
  </r>
  <r>
    <s v="INC0107070"/>
    <x v="20"/>
    <s v="3 - Moderate"/>
    <x v="6"/>
    <x v="670"/>
    <x v="1"/>
    <x v="1"/>
  </r>
  <r>
    <s v="INC0107152"/>
    <x v="18"/>
    <s v="3 - Moderate"/>
    <x v="6"/>
    <x v="647"/>
    <x v="1"/>
    <x v="1"/>
  </r>
  <r>
    <s v="INC0107178"/>
    <x v="1"/>
    <s v="3 - Moderate"/>
    <x v="6"/>
    <x v="671"/>
    <x v="1"/>
    <x v="1"/>
  </r>
  <r>
    <s v="INC0107218"/>
    <x v="3"/>
    <s v="4 - Low"/>
    <x v="6"/>
    <x v="672"/>
    <x v="1"/>
    <x v="1"/>
  </r>
  <r>
    <s v="INC0107233"/>
    <x v="22"/>
    <s v="3 - Moderate"/>
    <x v="6"/>
    <x v="673"/>
    <x v="1"/>
    <x v="1"/>
  </r>
  <r>
    <s v="INC0107337"/>
    <x v="2"/>
    <s v="3 - Moderate"/>
    <x v="6"/>
    <x v="674"/>
    <x v="1"/>
    <x v="1"/>
  </r>
  <r>
    <s v="INC0107564"/>
    <x v="22"/>
    <s v="3 - Moderate"/>
    <x v="6"/>
    <x v="675"/>
    <x v="1"/>
    <x v="1"/>
  </r>
  <r>
    <s v="INC0107643"/>
    <x v="8"/>
    <s v="3 - Moderate"/>
    <x v="6"/>
    <x v="676"/>
    <x v="1"/>
    <x v="1"/>
  </r>
  <r>
    <s v="INC0107724"/>
    <x v="0"/>
    <s v="3 - Moderate"/>
    <x v="6"/>
    <x v="677"/>
    <x v="1"/>
    <x v="1"/>
  </r>
  <r>
    <s v="INC0107798"/>
    <x v="30"/>
    <s v="3 - Moderate"/>
    <x v="6"/>
    <x v="678"/>
    <x v="1"/>
    <x v="1"/>
  </r>
  <r>
    <s v="INC0107860"/>
    <x v="8"/>
    <s v="3 - Moderate"/>
    <x v="6"/>
    <x v="679"/>
    <x v="1"/>
    <x v="1"/>
  </r>
  <r>
    <s v="INC0108119"/>
    <x v="2"/>
    <s v="3 - Moderate"/>
    <x v="6"/>
    <x v="680"/>
    <x v="1"/>
    <x v="1"/>
  </r>
  <r>
    <s v="INC0108164"/>
    <x v="1"/>
    <s v="3 - Moderate"/>
    <x v="6"/>
    <x v="681"/>
    <x v="1"/>
    <x v="1"/>
  </r>
  <r>
    <s v="INC0108186"/>
    <x v="3"/>
    <s v="3 - Moderate"/>
    <x v="6"/>
    <x v="682"/>
    <x v="1"/>
    <x v="1"/>
  </r>
  <r>
    <s v="INC0108243"/>
    <x v="14"/>
    <s v="3 - Moderate"/>
    <x v="6"/>
    <x v="683"/>
    <x v="1"/>
    <x v="1"/>
  </r>
  <r>
    <s v="INC0108316"/>
    <x v="2"/>
    <s v="4 - Low"/>
    <x v="6"/>
    <x v="684"/>
    <x v="1"/>
    <x v="1"/>
  </r>
  <r>
    <s v="INC0108338"/>
    <x v="3"/>
    <s v="3 - Moderate"/>
    <x v="6"/>
    <x v="685"/>
    <x v="1"/>
    <x v="1"/>
  </r>
  <r>
    <s v="INC0108351"/>
    <x v="18"/>
    <s v="3 - Moderate"/>
    <x v="6"/>
    <x v="686"/>
    <x v="1"/>
    <x v="1"/>
  </r>
  <r>
    <s v="INC0108414"/>
    <x v="2"/>
    <s v="3 - Moderate"/>
    <x v="6"/>
    <x v="687"/>
    <x v="1"/>
    <x v="1"/>
  </r>
  <r>
    <s v="INC0108589"/>
    <x v="14"/>
    <s v="3 - Moderate"/>
    <x v="6"/>
    <x v="688"/>
    <x v="1"/>
    <x v="1"/>
  </r>
  <r>
    <s v="INC0108599"/>
    <x v="18"/>
    <s v="3 - Moderate"/>
    <x v="6"/>
    <x v="689"/>
    <x v="1"/>
    <x v="1"/>
  </r>
  <r>
    <s v="INC0108645"/>
    <x v="6"/>
    <s v="3 - Moderate"/>
    <x v="6"/>
    <x v="690"/>
    <x v="1"/>
    <x v="1"/>
  </r>
  <r>
    <s v="INC0108678"/>
    <x v="30"/>
    <s v="4 - Low"/>
    <x v="6"/>
    <x v="691"/>
    <x v="1"/>
    <x v="1"/>
  </r>
  <r>
    <s v="INC0108910"/>
    <x v="1"/>
    <s v="3 - Moderate"/>
    <x v="6"/>
    <x v="692"/>
    <x v="1"/>
    <x v="1"/>
  </r>
  <r>
    <s v="INC0108964"/>
    <x v="2"/>
    <s v="3 - Moderate"/>
    <x v="6"/>
    <x v="693"/>
    <x v="1"/>
    <x v="1"/>
  </r>
  <r>
    <s v="INC0109112"/>
    <x v="2"/>
    <s v="3 - Moderate"/>
    <x v="6"/>
    <x v="694"/>
    <x v="1"/>
    <x v="1"/>
  </r>
  <r>
    <s v="INC0109182"/>
    <x v="22"/>
    <s v="3 - Moderate"/>
    <x v="6"/>
    <x v="695"/>
    <x v="1"/>
    <x v="1"/>
  </r>
  <r>
    <s v="INC0109263"/>
    <x v="3"/>
    <s v="3 - Moderate"/>
    <x v="6"/>
    <x v="696"/>
    <x v="1"/>
    <x v="1"/>
  </r>
  <r>
    <s v="INC0109471"/>
    <x v="3"/>
    <s v="3 - Moderate"/>
    <x v="6"/>
    <x v="697"/>
    <x v="1"/>
    <x v="1"/>
  </r>
  <r>
    <s v="INC0109522"/>
    <x v="18"/>
    <s v="3 - Moderate"/>
    <x v="6"/>
    <x v="698"/>
    <x v="1"/>
    <x v="1"/>
  </r>
  <r>
    <s v="INC0109577"/>
    <x v="8"/>
    <s v="3 - Moderate"/>
    <x v="6"/>
    <x v="699"/>
    <x v="1"/>
    <x v="1"/>
  </r>
  <r>
    <s v="INC0109673"/>
    <x v="15"/>
    <s v="3 - Moderate"/>
    <x v="6"/>
    <x v="700"/>
    <x v="1"/>
    <x v="1"/>
  </r>
  <r>
    <s v="INC0109883"/>
    <x v="21"/>
    <s v="4 - Low"/>
    <x v="6"/>
    <x v="701"/>
    <x v="1"/>
    <x v="1"/>
  </r>
  <r>
    <s v="INC0109895"/>
    <x v="8"/>
    <s v="3 - Moderate"/>
    <x v="6"/>
    <x v="702"/>
    <x v="1"/>
    <x v="1"/>
  </r>
  <r>
    <s v="INC0109916"/>
    <x v="3"/>
    <s v="3 - Moderate"/>
    <x v="6"/>
    <x v="703"/>
    <x v="1"/>
    <x v="1"/>
  </r>
  <r>
    <s v="INC0109938"/>
    <x v="14"/>
    <s v="3 - Moderate"/>
    <x v="6"/>
    <x v="704"/>
    <x v="1"/>
    <x v="1"/>
  </r>
  <r>
    <s v="INC0109971"/>
    <x v="9"/>
    <s v="3 - Moderate"/>
    <x v="6"/>
    <x v="705"/>
    <x v="1"/>
    <x v="1"/>
  </r>
  <r>
    <s v="INC0110016"/>
    <x v="4"/>
    <s v="3 - Moderate"/>
    <x v="6"/>
    <x v="706"/>
    <x v="1"/>
    <x v="1"/>
  </r>
  <r>
    <s v="INC0110060"/>
    <x v="14"/>
    <s v="3 - Moderate"/>
    <x v="6"/>
    <x v="707"/>
    <x v="1"/>
    <x v="1"/>
  </r>
  <r>
    <s v="INC0110159"/>
    <x v="18"/>
    <s v="3 - Moderate"/>
    <x v="6"/>
    <x v="708"/>
    <x v="1"/>
    <x v="1"/>
  </r>
  <r>
    <s v="INC0110258"/>
    <x v="2"/>
    <s v="3 - Moderate"/>
    <x v="6"/>
    <x v="709"/>
    <x v="1"/>
    <x v="1"/>
  </r>
  <r>
    <s v="INC0110302"/>
    <x v="3"/>
    <s v="3 - Moderate"/>
    <x v="6"/>
    <x v="710"/>
    <x v="1"/>
    <x v="1"/>
  </r>
  <r>
    <s v="INC0110354"/>
    <x v="3"/>
    <s v="3 - Moderate"/>
    <x v="6"/>
    <x v="711"/>
    <x v="1"/>
    <x v="1"/>
  </r>
  <r>
    <s v="INC0110793"/>
    <x v="3"/>
    <s v="3 - Moderate"/>
    <x v="6"/>
    <x v="712"/>
    <x v="1"/>
    <x v="1"/>
  </r>
  <r>
    <s v="INC0110915"/>
    <x v="2"/>
    <s v="3 - Moderate"/>
    <x v="6"/>
    <x v="713"/>
    <x v="1"/>
    <x v="1"/>
  </r>
  <r>
    <s v="INC0111049"/>
    <x v="3"/>
    <s v="3 - Moderate"/>
    <x v="6"/>
    <x v="714"/>
    <x v="1"/>
    <x v="1"/>
  </r>
  <r>
    <s v="INC0111051"/>
    <x v="0"/>
    <s v="3 - Moderate"/>
    <x v="6"/>
    <x v="715"/>
    <x v="1"/>
    <x v="1"/>
  </r>
  <r>
    <s v="INC0111145"/>
    <x v="3"/>
    <s v="3 - Moderate"/>
    <x v="6"/>
    <x v="716"/>
    <x v="1"/>
    <x v="1"/>
  </r>
  <r>
    <s v="INC0111218"/>
    <x v="0"/>
    <s v="3 - Moderate"/>
    <x v="6"/>
    <x v="717"/>
    <x v="1"/>
    <x v="1"/>
  </r>
  <r>
    <s v="INC0111431"/>
    <x v="3"/>
    <s v="3 - Moderate"/>
    <x v="6"/>
    <x v="718"/>
    <x v="1"/>
    <x v="1"/>
  </r>
  <r>
    <s v="INC0111576"/>
    <x v="22"/>
    <s v="3 - Moderate"/>
    <x v="6"/>
    <x v="719"/>
    <x v="1"/>
    <x v="1"/>
  </r>
  <r>
    <s v="INC0111588"/>
    <x v="2"/>
    <s v="3 - Moderate"/>
    <x v="6"/>
    <x v="720"/>
    <x v="1"/>
    <x v="1"/>
  </r>
  <r>
    <s v="INC0111683"/>
    <x v="4"/>
    <s v="3 - Moderate"/>
    <x v="6"/>
    <x v="721"/>
    <x v="1"/>
    <x v="1"/>
  </r>
  <r>
    <s v="INC0111951"/>
    <x v="0"/>
    <s v="3 - Moderate"/>
    <x v="6"/>
    <x v="677"/>
    <x v="1"/>
    <x v="1"/>
  </r>
  <r>
    <s v="INC0112011"/>
    <x v="1"/>
    <s v="3 - Moderate"/>
    <x v="6"/>
    <x v="722"/>
    <x v="1"/>
    <x v="1"/>
  </r>
  <r>
    <s v="INC0112132"/>
    <x v="17"/>
    <s v="4 - Low"/>
    <x v="6"/>
    <x v="723"/>
    <x v="1"/>
    <x v="1"/>
  </r>
  <r>
    <s v="INC0112305"/>
    <x v="21"/>
    <s v="3 - Moderate"/>
    <x v="6"/>
    <x v="724"/>
    <x v="1"/>
    <x v="1"/>
  </r>
  <r>
    <s v="INC0112396"/>
    <x v="4"/>
    <s v="3 - Moderate"/>
    <x v="6"/>
    <x v="725"/>
    <x v="1"/>
    <x v="1"/>
  </r>
  <r>
    <s v="INC0112471"/>
    <x v="0"/>
    <s v="3 - Moderate"/>
    <x v="6"/>
    <x v="726"/>
    <x v="1"/>
    <x v="1"/>
  </r>
  <r>
    <s v="INC0112505"/>
    <x v="1"/>
    <s v="3 - Moderate"/>
    <x v="6"/>
    <x v="727"/>
    <x v="1"/>
    <x v="1"/>
  </r>
  <r>
    <s v="INC0112513"/>
    <x v="8"/>
    <s v="3 - Moderate"/>
    <x v="6"/>
    <x v="728"/>
    <x v="1"/>
    <x v="1"/>
  </r>
  <r>
    <s v="INC0112545"/>
    <x v="31"/>
    <s v="3 - Moderate"/>
    <x v="6"/>
    <x v="674"/>
    <x v="1"/>
    <x v="1"/>
  </r>
  <r>
    <s v="INC0112549"/>
    <x v="3"/>
    <s v="3 - Moderate"/>
    <x v="6"/>
    <x v="729"/>
    <x v="1"/>
    <x v="1"/>
  </r>
  <r>
    <s v="INC0112550"/>
    <x v="3"/>
    <s v="3 - Moderate"/>
    <x v="6"/>
    <x v="730"/>
    <x v="1"/>
    <x v="1"/>
  </r>
  <r>
    <s v="INC0112557"/>
    <x v="16"/>
    <s v="3 - Moderate"/>
    <x v="6"/>
    <x v="731"/>
    <x v="1"/>
    <x v="1"/>
  </r>
  <r>
    <s v="INC0112579"/>
    <x v="30"/>
    <s v="3 - Moderate"/>
    <x v="6"/>
    <x v="732"/>
    <x v="1"/>
    <x v="1"/>
  </r>
  <r>
    <s v="INC0112580"/>
    <x v="30"/>
    <s v="3 - Moderate"/>
    <x v="6"/>
    <x v="733"/>
    <x v="1"/>
    <x v="1"/>
  </r>
  <r>
    <s v="INC0112594"/>
    <x v="6"/>
    <s v="3 - Moderate"/>
    <x v="6"/>
    <x v="734"/>
    <x v="1"/>
    <x v="1"/>
  </r>
  <r>
    <s v="INC0112624"/>
    <x v="6"/>
    <s v="4 - Low"/>
    <x v="6"/>
    <x v="735"/>
    <x v="1"/>
    <x v="1"/>
  </r>
  <r>
    <s v="INC0112636"/>
    <x v="3"/>
    <s v="3 - Moderate"/>
    <x v="6"/>
    <x v="736"/>
    <x v="1"/>
    <x v="1"/>
  </r>
  <r>
    <s v="INC0112659"/>
    <x v="3"/>
    <s v="3 - Moderate"/>
    <x v="6"/>
    <x v="737"/>
    <x v="1"/>
    <x v="1"/>
  </r>
  <r>
    <s v="INC0112684"/>
    <x v="30"/>
    <s v="3 - Moderate"/>
    <x v="6"/>
    <x v="738"/>
    <x v="1"/>
    <x v="1"/>
  </r>
  <r>
    <s v="INC0112726"/>
    <x v="6"/>
    <s v="3 - Moderate"/>
    <x v="6"/>
    <x v="739"/>
    <x v="1"/>
    <x v="1"/>
  </r>
  <r>
    <s v="INC0112772"/>
    <x v="6"/>
    <s v="3 - Moderate"/>
    <x v="6"/>
    <x v="740"/>
    <x v="1"/>
    <x v="1"/>
  </r>
  <r>
    <s v="INC0112835"/>
    <x v="3"/>
    <s v="3 - Moderate"/>
    <x v="6"/>
    <x v="741"/>
    <x v="1"/>
    <x v="1"/>
  </r>
  <r>
    <s v="INC0112900"/>
    <x v="14"/>
    <s v="3 - Moderate"/>
    <x v="6"/>
    <x v="742"/>
    <x v="1"/>
    <x v="1"/>
  </r>
  <r>
    <s v="INC0113003"/>
    <x v="2"/>
    <s v="3 - Moderate"/>
    <x v="6"/>
    <x v="743"/>
    <x v="1"/>
    <x v="1"/>
  </r>
  <r>
    <s v="INC0113051"/>
    <x v="22"/>
    <s v="3 - Moderate"/>
    <x v="6"/>
    <x v="744"/>
    <x v="1"/>
    <x v="1"/>
  </r>
  <r>
    <s v="INC0113054"/>
    <x v="3"/>
    <s v="3 - Moderate"/>
    <x v="6"/>
    <x v="745"/>
    <x v="1"/>
    <x v="1"/>
  </r>
  <r>
    <s v="INC0113065"/>
    <x v="1"/>
    <s v="3 - Moderate"/>
    <x v="6"/>
    <x v="746"/>
    <x v="1"/>
    <x v="1"/>
  </r>
  <r>
    <s v="INC0113075"/>
    <x v="14"/>
    <s v="3 - Moderate"/>
    <x v="6"/>
    <x v="747"/>
    <x v="1"/>
    <x v="1"/>
  </r>
  <r>
    <s v="INC0113122"/>
    <x v="18"/>
    <s v="3 - Moderate"/>
    <x v="6"/>
    <x v="748"/>
    <x v="1"/>
    <x v="1"/>
  </r>
  <r>
    <s v="INC0113133"/>
    <x v="2"/>
    <s v="3 - Moderate"/>
    <x v="6"/>
    <x v="749"/>
    <x v="1"/>
    <x v="1"/>
  </r>
  <r>
    <s v="INC0113143"/>
    <x v="30"/>
    <s v="3 - Moderate"/>
    <x v="6"/>
    <x v="750"/>
    <x v="1"/>
    <x v="1"/>
  </r>
  <r>
    <s v="INC0113154"/>
    <x v="12"/>
    <s v="3 - Moderate"/>
    <x v="6"/>
    <x v="751"/>
    <x v="1"/>
    <x v="1"/>
  </r>
  <r>
    <s v="INC0113181"/>
    <x v="18"/>
    <s v="3 - Moderate"/>
    <x v="6"/>
    <x v="752"/>
    <x v="1"/>
    <x v="1"/>
  </r>
  <r>
    <s v="INC0113186"/>
    <x v="1"/>
    <s v="3 - Moderate"/>
    <x v="6"/>
    <x v="753"/>
    <x v="1"/>
    <x v="1"/>
  </r>
  <r>
    <s v="INC0113200"/>
    <x v="14"/>
    <s v="3 - Moderate"/>
    <x v="6"/>
    <x v="754"/>
    <x v="1"/>
    <x v="1"/>
  </r>
  <r>
    <s v="INC0113215"/>
    <x v="3"/>
    <s v="3 - Moderate"/>
    <x v="6"/>
    <x v="755"/>
    <x v="1"/>
    <x v="1"/>
  </r>
  <r>
    <s v="INC0113227"/>
    <x v="0"/>
    <s v="3 - Moderate"/>
    <x v="6"/>
    <x v="756"/>
    <x v="1"/>
    <x v="1"/>
  </r>
  <r>
    <s v="INC0113232"/>
    <x v="16"/>
    <s v="3 - Moderate"/>
    <x v="6"/>
    <x v="757"/>
    <x v="1"/>
    <x v="1"/>
  </r>
  <r>
    <s v="INC0113234"/>
    <x v="16"/>
    <s v="3 - Moderate"/>
    <x v="6"/>
    <x v="758"/>
    <x v="1"/>
    <x v="1"/>
  </r>
  <r>
    <s v="INC0113274"/>
    <x v="16"/>
    <s v="3 - Moderate"/>
    <x v="6"/>
    <x v="759"/>
    <x v="1"/>
    <x v="1"/>
  </r>
  <r>
    <s v="INC0113275"/>
    <x v="14"/>
    <s v="3 - Moderate"/>
    <x v="6"/>
    <x v="760"/>
    <x v="1"/>
    <x v="1"/>
  </r>
  <r>
    <s v="INC0113280"/>
    <x v="14"/>
    <s v="3 - Moderate"/>
    <x v="6"/>
    <x v="761"/>
    <x v="1"/>
    <x v="1"/>
  </r>
  <r>
    <s v="INC0113284"/>
    <x v="30"/>
    <s v="3 - Moderate"/>
    <x v="6"/>
    <x v="762"/>
    <x v="1"/>
    <x v="1"/>
  </r>
  <r>
    <s v="INC0113292"/>
    <x v="31"/>
    <s v="3 - Moderate"/>
    <x v="6"/>
    <x v="763"/>
    <x v="1"/>
    <x v="1"/>
  </r>
  <r>
    <s v="INC0113299"/>
    <x v="4"/>
    <s v="3 - Moderate"/>
    <x v="6"/>
    <x v="764"/>
    <x v="1"/>
    <x v="1"/>
  </r>
  <r>
    <s v="INC0113315"/>
    <x v="1"/>
    <s v="3 - Moderate"/>
    <x v="6"/>
    <x v="765"/>
    <x v="1"/>
    <x v="1"/>
  </r>
  <r>
    <s v="INC0113321"/>
    <x v="2"/>
    <s v="3 - Moderate"/>
    <x v="6"/>
    <x v="766"/>
    <x v="1"/>
    <x v="1"/>
  </r>
  <r>
    <s v="INC0113330"/>
    <x v="2"/>
    <s v="3 - Moderate"/>
    <x v="6"/>
    <x v="767"/>
    <x v="1"/>
    <x v="1"/>
  </r>
  <r>
    <s v="INC0113337"/>
    <x v="20"/>
    <s v="3 - Moderate"/>
    <x v="6"/>
    <x v="768"/>
    <x v="1"/>
    <x v="1"/>
  </r>
  <r>
    <s v="INC0113352"/>
    <x v="6"/>
    <s v="3 - Moderate"/>
    <x v="6"/>
    <x v="769"/>
    <x v="1"/>
    <x v="1"/>
  </r>
  <r>
    <s v="INC0113357"/>
    <x v="18"/>
    <s v="4 - Low"/>
    <x v="6"/>
    <x v="770"/>
    <x v="1"/>
    <x v="1"/>
  </r>
  <r>
    <s v="INC0113426"/>
    <x v="2"/>
    <s v="3 - Moderate"/>
    <x v="6"/>
    <x v="771"/>
    <x v="1"/>
    <x v="1"/>
  </r>
  <r>
    <s v="INC0113447"/>
    <x v="13"/>
    <s v="3 - Moderate"/>
    <x v="6"/>
    <x v="772"/>
    <x v="1"/>
    <x v="1"/>
  </r>
  <r>
    <s v="INC0113520"/>
    <x v="1"/>
    <s v="3 - Moderate"/>
    <x v="6"/>
    <x v="773"/>
    <x v="1"/>
    <x v="1"/>
  </r>
  <r>
    <s v="INC0113546"/>
    <x v="4"/>
    <s v="3 - Moderate"/>
    <x v="6"/>
    <x v="774"/>
    <x v="1"/>
    <x v="1"/>
  </r>
  <r>
    <s v="INC0113552"/>
    <x v="2"/>
    <s v="3 - Moderate"/>
    <x v="6"/>
    <x v="775"/>
    <x v="1"/>
    <x v="1"/>
  </r>
  <r>
    <s v="INC0113566"/>
    <x v="12"/>
    <s v="3 - Moderate"/>
    <x v="6"/>
    <x v="776"/>
    <x v="1"/>
    <x v="1"/>
  </r>
  <r>
    <s v="INC0113575"/>
    <x v="1"/>
    <s v="3 - Moderate"/>
    <x v="6"/>
    <x v="777"/>
    <x v="1"/>
    <x v="1"/>
  </r>
  <r>
    <s v="INC0113590"/>
    <x v="14"/>
    <s v="3 - Moderate"/>
    <x v="6"/>
    <x v="778"/>
    <x v="1"/>
    <x v="1"/>
  </r>
  <r>
    <s v="INC0113613"/>
    <x v="14"/>
    <s v="3 - Moderate"/>
    <x v="6"/>
    <x v="779"/>
    <x v="1"/>
    <x v="1"/>
  </r>
  <r>
    <s v="INC0113618"/>
    <x v="18"/>
    <s v="3 - Moderate"/>
    <x v="6"/>
    <x v="780"/>
    <x v="1"/>
    <x v="1"/>
  </r>
  <r>
    <s v="INC0113709"/>
    <x v="18"/>
    <s v="3 - Moderate"/>
    <x v="6"/>
    <x v="781"/>
    <x v="1"/>
    <x v="1"/>
  </r>
  <r>
    <s v="INC0113760"/>
    <x v="14"/>
    <s v="3 - Moderate"/>
    <x v="6"/>
    <x v="782"/>
    <x v="1"/>
    <x v="1"/>
  </r>
  <r>
    <s v="INC0113769"/>
    <x v="4"/>
    <s v="3 - Moderate"/>
    <x v="6"/>
    <x v="783"/>
    <x v="1"/>
    <x v="1"/>
  </r>
  <r>
    <s v="INC0113790"/>
    <x v="1"/>
    <s v="3 - Moderate"/>
    <x v="6"/>
    <x v="784"/>
    <x v="1"/>
    <x v="1"/>
  </r>
  <r>
    <s v="INC0113876"/>
    <x v="3"/>
    <s v="3 - Moderate"/>
    <x v="6"/>
    <x v="785"/>
    <x v="1"/>
    <x v="1"/>
  </r>
  <r>
    <s v="INC0114120"/>
    <x v="4"/>
    <s v="3 - Moderate"/>
    <x v="6"/>
    <x v="786"/>
    <x v="1"/>
    <x v="1"/>
  </r>
  <r>
    <s v="INC0114579"/>
    <x v="1"/>
    <s v="3 - Moderate"/>
    <x v="6"/>
    <x v="787"/>
    <x v="1"/>
    <x v="1"/>
  </r>
  <r>
    <s v="INC0114824"/>
    <x v="2"/>
    <s v="3 - Moderate"/>
    <x v="6"/>
    <x v="788"/>
    <x v="1"/>
    <x v="1"/>
  </r>
  <r>
    <s v="INC0114886"/>
    <x v="4"/>
    <s v="3 - Moderate"/>
    <x v="6"/>
    <x v="789"/>
    <x v="1"/>
    <x v="1"/>
  </r>
  <r>
    <s v="INC0114901"/>
    <x v="1"/>
    <s v="3 - Moderate"/>
    <x v="6"/>
    <x v="790"/>
    <x v="1"/>
    <x v="1"/>
  </r>
  <r>
    <s v="INC0114968"/>
    <x v="14"/>
    <s v="3 - Moderate"/>
    <x v="6"/>
    <x v="791"/>
    <x v="1"/>
    <x v="1"/>
  </r>
  <r>
    <s v="INC0115007"/>
    <x v="22"/>
    <s v="3 - Moderate"/>
    <x v="6"/>
    <x v="792"/>
    <x v="1"/>
    <x v="1"/>
  </r>
  <r>
    <s v="INC0115229"/>
    <x v="3"/>
    <s v="3 - Moderate"/>
    <x v="6"/>
    <x v="793"/>
    <x v="1"/>
    <x v="1"/>
  </r>
  <r>
    <s v="INC0115589"/>
    <x v="22"/>
    <s v="3 - Moderate"/>
    <x v="6"/>
    <x v="794"/>
    <x v="1"/>
    <x v="1"/>
  </r>
  <r>
    <s v="INC0115598"/>
    <x v="8"/>
    <s v="3 - Moderate"/>
    <x v="6"/>
    <x v="795"/>
    <x v="1"/>
    <x v="1"/>
  </r>
  <r>
    <s v="INC0115941"/>
    <x v="18"/>
    <s v="3 - Moderate"/>
    <x v="6"/>
    <x v="796"/>
    <x v="1"/>
    <x v="1"/>
  </r>
  <r>
    <s v="INC0116490"/>
    <x v="0"/>
    <s v="3 - Moderate"/>
    <x v="6"/>
    <x v="797"/>
    <x v="1"/>
    <x v="1"/>
  </r>
  <r>
    <s v="INC0116630"/>
    <x v="18"/>
    <s v="3 - Moderate"/>
    <x v="6"/>
    <x v="798"/>
    <x v="1"/>
    <x v="1"/>
  </r>
  <r>
    <s v="INC0116650"/>
    <x v="8"/>
    <s v="3 - Moderate"/>
    <x v="6"/>
    <x v="799"/>
    <x v="1"/>
    <x v="1"/>
  </r>
  <r>
    <s v="INC0116655"/>
    <x v="3"/>
    <s v="3 - Moderate"/>
    <x v="6"/>
    <x v="800"/>
    <x v="1"/>
    <x v="1"/>
  </r>
  <r>
    <s v="INC0116778"/>
    <x v="15"/>
    <s v="3 - Moderate"/>
    <x v="6"/>
    <x v="801"/>
    <x v="1"/>
    <x v="1"/>
  </r>
  <r>
    <s v="INC0117338"/>
    <x v="3"/>
    <s v="3 - Moderate"/>
    <x v="6"/>
    <x v="802"/>
    <x v="1"/>
    <x v="1"/>
  </r>
  <r>
    <s v="INC0117397"/>
    <x v="14"/>
    <s v="3 - Moderate"/>
    <x v="6"/>
    <x v="803"/>
    <x v="1"/>
    <x v="1"/>
  </r>
  <r>
    <s v="INC0117471"/>
    <x v="3"/>
    <s v="3 - Moderate"/>
    <x v="6"/>
    <x v="804"/>
    <x v="1"/>
    <x v="1"/>
  </r>
  <r>
    <s v="INC0117740"/>
    <x v="20"/>
    <s v="3 - Moderate"/>
    <x v="6"/>
    <x v="805"/>
    <x v="1"/>
    <x v="1"/>
  </r>
  <r>
    <s v="INC0118006"/>
    <x v="18"/>
    <s v="3 - Moderate"/>
    <x v="6"/>
    <x v="806"/>
    <x v="1"/>
    <x v="1"/>
  </r>
  <r>
    <s v="INC0118195"/>
    <x v="14"/>
    <s v="4 - Low"/>
    <x v="6"/>
    <x v="807"/>
    <x v="1"/>
    <x v="1"/>
  </r>
  <r>
    <s v="INC0118614"/>
    <x v="14"/>
    <s v="3 - Moderate"/>
    <x v="6"/>
    <x v="808"/>
    <x v="1"/>
    <x v="1"/>
  </r>
  <r>
    <s v="INC0118892"/>
    <x v="14"/>
    <s v="3 - Moderate"/>
    <x v="6"/>
    <x v="809"/>
    <x v="1"/>
    <x v="1"/>
  </r>
  <r>
    <s v="INC0118933"/>
    <x v="28"/>
    <s v="4 - Low"/>
    <x v="6"/>
    <x v="810"/>
    <x v="1"/>
    <x v="1"/>
  </r>
  <r>
    <s v="INC0118941"/>
    <x v="14"/>
    <s v="4 - Low"/>
    <x v="6"/>
    <x v="811"/>
    <x v="1"/>
    <x v="1"/>
  </r>
  <r>
    <s v="INC0119191"/>
    <x v="14"/>
    <s v="3 - Moderate"/>
    <x v="6"/>
    <x v="812"/>
    <x v="1"/>
    <x v="1"/>
  </r>
  <r>
    <s v="INC0119362"/>
    <x v="14"/>
    <s v="3 - Moderate"/>
    <x v="6"/>
    <x v="813"/>
    <x v="1"/>
    <x v="1"/>
  </r>
  <r>
    <s v="INC0119449"/>
    <x v="14"/>
    <s v="4 - Low"/>
    <x v="6"/>
    <x v="814"/>
    <x v="1"/>
    <x v="1"/>
  </r>
  <r>
    <s v="INC0119758"/>
    <x v="17"/>
    <s v="3 - Moderate"/>
    <x v="6"/>
    <x v="815"/>
    <x v="1"/>
    <x v="1"/>
  </r>
  <r>
    <s v="INC0119768"/>
    <x v="1"/>
    <s v="4 - Low"/>
    <x v="6"/>
    <x v="816"/>
    <x v="1"/>
    <x v="1"/>
  </r>
  <r>
    <s v="INC0120035"/>
    <x v="27"/>
    <s v="3 - Moderate"/>
    <x v="6"/>
    <x v="817"/>
    <x v="1"/>
    <x v="1"/>
  </r>
  <r>
    <s v="INC0120273"/>
    <x v="27"/>
    <s v="3 - Moderate"/>
    <x v="6"/>
    <x v="818"/>
    <x v="1"/>
    <x v="1"/>
  </r>
  <r>
    <s v="INC0120293"/>
    <x v="14"/>
    <s v="3 - Moderate"/>
    <x v="6"/>
    <x v="819"/>
    <x v="1"/>
    <x v="1"/>
  </r>
  <r>
    <s v="INC0120419"/>
    <x v="31"/>
    <s v="3 - Moderate"/>
    <x v="6"/>
    <x v="820"/>
    <x v="1"/>
    <x v="1"/>
  </r>
  <r>
    <s v="INC0120427"/>
    <x v="3"/>
    <s v="3 - Moderate"/>
    <x v="6"/>
    <x v="821"/>
    <x v="1"/>
    <x v="1"/>
  </r>
  <r>
    <s v="INC0120605"/>
    <x v="29"/>
    <s v="3 - Moderate"/>
    <x v="6"/>
    <x v="822"/>
    <x v="1"/>
    <x v="1"/>
  </r>
  <r>
    <s v="INC0120767"/>
    <x v="0"/>
    <s v="3 - Moderate"/>
    <x v="6"/>
    <x v="823"/>
    <x v="1"/>
    <x v="1"/>
  </r>
  <r>
    <s v="INC0121196"/>
    <x v="1"/>
    <s v="3 - Moderate"/>
    <x v="6"/>
    <x v="824"/>
    <x v="1"/>
    <x v="1"/>
  </r>
  <r>
    <s v="INC0121262"/>
    <x v="14"/>
    <s v="3 - Moderate"/>
    <x v="6"/>
    <x v="825"/>
    <x v="1"/>
    <x v="1"/>
  </r>
  <r>
    <s v="INC0121298"/>
    <x v="1"/>
    <s v="3 - Moderate"/>
    <x v="6"/>
    <x v="826"/>
    <x v="1"/>
    <x v="1"/>
  </r>
  <r>
    <s v="INC0121336"/>
    <x v="0"/>
    <s v="3 - Moderate"/>
    <x v="6"/>
    <x v="827"/>
    <x v="1"/>
    <x v="1"/>
  </r>
  <r>
    <s v="INC0121934"/>
    <x v="27"/>
    <s v="3 - Moderate"/>
    <x v="6"/>
    <x v="828"/>
    <x v="1"/>
    <x v="1"/>
  </r>
  <r>
    <s v="INC0122252"/>
    <x v="16"/>
    <s v="3 - Moderate"/>
    <x v="6"/>
    <x v="829"/>
    <x v="1"/>
    <x v="1"/>
  </r>
  <r>
    <s v="INC0122276"/>
    <x v="1"/>
    <s v="3 - Moderate"/>
    <x v="6"/>
    <x v="830"/>
    <x v="1"/>
    <x v="1"/>
  </r>
  <r>
    <s v="INC0122369"/>
    <x v="2"/>
    <s v="3 - Moderate"/>
    <x v="6"/>
    <x v="831"/>
    <x v="1"/>
    <x v="1"/>
  </r>
  <r>
    <s v="INC0122466"/>
    <x v="14"/>
    <s v="3 - Moderate"/>
    <x v="6"/>
    <x v="832"/>
    <x v="1"/>
    <x v="1"/>
  </r>
  <r>
    <s v="INC0122706"/>
    <x v="9"/>
    <s v="3 - Moderate"/>
    <x v="6"/>
    <x v="833"/>
    <x v="1"/>
    <x v="1"/>
  </r>
  <r>
    <s v="INC0123194"/>
    <x v="9"/>
    <s v="3 - Moderate"/>
    <x v="6"/>
    <x v="834"/>
    <x v="1"/>
    <x v="1"/>
  </r>
  <r>
    <s v="INC0123388"/>
    <x v="8"/>
    <s v="3 - Moderate"/>
    <x v="6"/>
    <x v="835"/>
    <x v="1"/>
    <x v="1"/>
  </r>
  <r>
    <s v="INC0123443"/>
    <x v="0"/>
    <s v="3 - Moderate"/>
    <x v="6"/>
    <x v="836"/>
    <x v="1"/>
    <x v="1"/>
  </r>
  <r>
    <s v="INC0124061"/>
    <x v="14"/>
    <s v="4 - Low"/>
    <x v="6"/>
    <x v="837"/>
    <x v="1"/>
    <x v="1"/>
  </r>
  <r>
    <s v="INC0124190"/>
    <x v="3"/>
    <s v="3 - Moderate"/>
    <x v="6"/>
    <x v="838"/>
    <x v="1"/>
    <x v="1"/>
  </r>
  <r>
    <s v="INC0124211"/>
    <x v="1"/>
    <s v="3 - Moderate"/>
    <x v="6"/>
    <x v="839"/>
    <x v="1"/>
    <x v="1"/>
  </r>
  <r>
    <s v="INC0124292"/>
    <x v="14"/>
    <s v="3 - Moderate"/>
    <x v="6"/>
    <x v="840"/>
    <x v="1"/>
    <x v="1"/>
  </r>
  <r>
    <s v="INC0124399"/>
    <x v="3"/>
    <s v="3 - Moderate"/>
    <x v="6"/>
    <x v="841"/>
    <x v="1"/>
    <x v="1"/>
  </r>
  <r>
    <s v="INC0124503"/>
    <x v="14"/>
    <s v="4 - Low"/>
    <x v="6"/>
    <x v="842"/>
    <x v="1"/>
    <x v="1"/>
  </r>
  <r>
    <s v="INC0124559"/>
    <x v="3"/>
    <s v="3 - Moderate"/>
    <x v="6"/>
    <x v="843"/>
    <x v="1"/>
    <x v="1"/>
  </r>
  <r>
    <s v="INC0125300"/>
    <x v="0"/>
    <s v="3 - Moderate"/>
    <x v="6"/>
    <x v="844"/>
    <x v="1"/>
    <x v="1"/>
  </r>
  <r>
    <s v="INC0125609"/>
    <x v="2"/>
    <s v="3 - Moderate"/>
    <x v="6"/>
    <x v="845"/>
    <x v="1"/>
    <x v="1"/>
  </r>
  <r>
    <s v="INC0125688"/>
    <x v="14"/>
    <s v="3 - Moderate"/>
    <x v="6"/>
    <x v="846"/>
    <x v="1"/>
    <x v="1"/>
  </r>
  <r>
    <s v="INC0125772"/>
    <x v="18"/>
    <s v="4 - Low"/>
    <x v="6"/>
    <x v="847"/>
    <x v="1"/>
    <x v="1"/>
  </r>
  <r>
    <s v="INC0126182"/>
    <x v="15"/>
    <s v="3 - Moderate"/>
    <x v="6"/>
    <x v="848"/>
    <x v="1"/>
    <x v="1"/>
  </r>
  <r>
    <s v="INC0126312"/>
    <x v="3"/>
    <s v="3 - Moderate"/>
    <x v="6"/>
    <x v="849"/>
    <x v="1"/>
    <x v="1"/>
  </r>
  <r>
    <s v="INC0126449"/>
    <x v="3"/>
    <s v="3 - Moderate"/>
    <x v="6"/>
    <x v="850"/>
    <x v="1"/>
    <x v="1"/>
  </r>
  <r>
    <s v="INC0126485"/>
    <x v="3"/>
    <s v="4 - Low"/>
    <x v="6"/>
    <x v="851"/>
    <x v="1"/>
    <x v="1"/>
  </r>
  <r>
    <s v="INC0126499"/>
    <x v="3"/>
    <s v="3 - Moderate"/>
    <x v="6"/>
    <x v="852"/>
    <x v="1"/>
    <x v="1"/>
  </r>
  <r>
    <s v="INC0126645"/>
    <x v="3"/>
    <s v="4 - Low"/>
    <x v="6"/>
    <x v="853"/>
    <x v="1"/>
    <x v="1"/>
  </r>
  <r>
    <s v="INC0126684"/>
    <x v="3"/>
    <s v="3 - Moderate"/>
    <x v="6"/>
    <x v="854"/>
    <x v="1"/>
    <x v="1"/>
  </r>
  <r>
    <s v="INC0126728"/>
    <x v="3"/>
    <s v="3 - Moderate"/>
    <x v="6"/>
    <x v="855"/>
    <x v="1"/>
    <x v="1"/>
  </r>
  <r>
    <s v="INC0126752"/>
    <x v="3"/>
    <s v="3 - Moderate"/>
    <x v="6"/>
    <x v="856"/>
    <x v="1"/>
    <x v="1"/>
  </r>
  <r>
    <s v="INC0126782"/>
    <x v="28"/>
    <s v="3 - Moderate"/>
    <x v="6"/>
    <x v="857"/>
    <x v="1"/>
    <x v="1"/>
  </r>
  <r>
    <s v="INC0126854"/>
    <x v="3"/>
    <s v="3 - Moderate"/>
    <x v="6"/>
    <x v="858"/>
    <x v="1"/>
    <x v="1"/>
  </r>
  <r>
    <s v="INC0126971"/>
    <x v="9"/>
    <s v="3 - Moderate"/>
    <x v="6"/>
    <x v="859"/>
    <x v="1"/>
    <x v="1"/>
  </r>
  <r>
    <s v="INC0127202"/>
    <x v="3"/>
    <s v="3 - Moderate"/>
    <x v="6"/>
    <x v="860"/>
    <x v="1"/>
    <x v="1"/>
  </r>
  <r>
    <s v="INC0127510"/>
    <x v="3"/>
    <s v="3 - Moderate"/>
    <x v="6"/>
    <x v="861"/>
    <x v="1"/>
    <x v="1"/>
  </r>
  <r>
    <s v="INC0127850"/>
    <x v="18"/>
    <s v="3 - Moderate"/>
    <x v="6"/>
    <x v="862"/>
    <x v="1"/>
    <x v="1"/>
  </r>
  <r>
    <s v="INC0127871"/>
    <x v="1"/>
    <s v="3 - Moderate"/>
    <x v="6"/>
    <x v="863"/>
    <x v="1"/>
    <x v="1"/>
  </r>
  <r>
    <s v="INC0127994"/>
    <x v="8"/>
    <s v="3 - Moderate"/>
    <x v="6"/>
    <x v="864"/>
    <x v="1"/>
    <x v="1"/>
  </r>
  <r>
    <s v="INC0128004"/>
    <x v="1"/>
    <s v="3 - Moderate"/>
    <x v="6"/>
    <x v="865"/>
    <x v="1"/>
    <x v="1"/>
  </r>
  <r>
    <s v="INC0128163"/>
    <x v="0"/>
    <s v="3 - Moderate"/>
    <x v="6"/>
    <x v="866"/>
    <x v="1"/>
    <x v="1"/>
  </r>
  <r>
    <s v="INC0128268"/>
    <x v="14"/>
    <s v="3 - Moderate"/>
    <x v="6"/>
    <x v="867"/>
    <x v="1"/>
    <x v="1"/>
  </r>
  <r>
    <s v="INC0128514"/>
    <x v="1"/>
    <s v="3 - Moderate"/>
    <x v="6"/>
    <x v="868"/>
    <x v="1"/>
    <x v="1"/>
  </r>
  <r>
    <s v="INC0128552"/>
    <x v="14"/>
    <s v="3 - Moderate"/>
    <x v="6"/>
    <x v="869"/>
    <x v="1"/>
    <x v="1"/>
  </r>
  <r>
    <s v="INC0128875"/>
    <x v="1"/>
    <s v="3 - Moderate"/>
    <x v="6"/>
    <x v="870"/>
    <x v="1"/>
    <x v="1"/>
  </r>
  <r>
    <s v="INC0129147"/>
    <x v="0"/>
    <s v="3 - Moderate"/>
    <x v="6"/>
    <x v="871"/>
    <x v="1"/>
    <x v="1"/>
  </r>
  <r>
    <s v="INC0129237"/>
    <x v="0"/>
    <s v="3 - Moderate"/>
    <x v="6"/>
    <x v="872"/>
    <x v="1"/>
    <x v="1"/>
  </r>
  <r>
    <s v="INC0129270"/>
    <x v="9"/>
    <s v="3 - Moderate"/>
    <x v="6"/>
    <x v="873"/>
    <x v="1"/>
    <x v="1"/>
  </r>
  <r>
    <s v="INC0129301"/>
    <x v="0"/>
    <s v="3 - Moderate"/>
    <x v="6"/>
    <x v="874"/>
    <x v="1"/>
    <x v="1"/>
  </r>
  <r>
    <s v="INC0129546"/>
    <x v="18"/>
    <s v="3 - Moderate"/>
    <x v="6"/>
    <x v="875"/>
    <x v="1"/>
    <x v="1"/>
  </r>
  <r>
    <s v="INC0129692"/>
    <x v="3"/>
    <s v="4 - Low"/>
    <x v="6"/>
    <x v="876"/>
    <x v="1"/>
    <x v="1"/>
  </r>
  <r>
    <s v="INC0129702"/>
    <x v="1"/>
    <s v="3 - Moderate"/>
    <x v="6"/>
    <x v="877"/>
    <x v="1"/>
    <x v="1"/>
  </r>
  <r>
    <s v="INC0129869"/>
    <x v="1"/>
    <s v="3 - Moderate"/>
    <x v="6"/>
    <x v="878"/>
    <x v="1"/>
    <x v="1"/>
  </r>
  <r>
    <s v="INC0130308"/>
    <x v="1"/>
    <s v="4 - Low"/>
    <x v="6"/>
    <x v="879"/>
    <x v="1"/>
    <x v="1"/>
  </r>
  <r>
    <s v="INC0130438"/>
    <x v="1"/>
    <s v="3 - Moderate"/>
    <x v="6"/>
    <x v="880"/>
    <x v="1"/>
    <x v="1"/>
  </r>
  <r>
    <s v="INC0130455"/>
    <x v="14"/>
    <s v="3 - Moderate"/>
    <x v="6"/>
    <x v="881"/>
    <x v="1"/>
    <x v="1"/>
  </r>
  <r>
    <s v="INC0130498"/>
    <x v="6"/>
    <s v="3 - Moderate"/>
    <x v="6"/>
    <x v="882"/>
    <x v="1"/>
    <x v="1"/>
  </r>
  <r>
    <s v="INC0130548"/>
    <x v="18"/>
    <s v="3 - Moderate"/>
    <x v="6"/>
    <x v="883"/>
    <x v="1"/>
    <x v="1"/>
  </r>
  <r>
    <s v="INC0130559"/>
    <x v="18"/>
    <s v="3 - Moderate"/>
    <x v="6"/>
    <x v="884"/>
    <x v="1"/>
    <x v="1"/>
  </r>
  <r>
    <s v="INC0130894"/>
    <x v="6"/>
    <s v="3 - Moderate"/>
    <x v="6"/>
    <x v="885"/>
    <x v="1"/>
    <x v="1"/>
  </r>
  <r>
    <s v="INC0130900"/>
    <x v="0"/>
    <s v="4 - Low"/>
    <x v="6"/>
    <x v="886"/>
    <x v="1"/>
    <x v="1"/>
  </r>
  <r>
    <s v="INC0131515"/>
    <x v="15"/>
    <s v="3 - Moderate"/>
    <x v="6"/>
    <x v="887"/>
    <x v="1"/>
    <x v="1"/>
  </r>
  <r>
    <s v="INC0131972"/>
    <x v="15"/>
    <s v="3 - Moderate"/>
    <x v="6"/>
    <x v="888"/>
    <x v="1"/>
    <x v="1"/>
  </r>
  <r>
    <s v="INC0131987"/>
    <x v="14"/>
    <s v="3 - Moderate"/>
    <x v="6"/>
    <x v="889"/>
    <x v="1"/>
    <x v="1"/>
  </r>
  <r>
    <s v="INC0132052"/>
    <x v="20"/>
    <s v="3 - Moderate"/>
    <x v="6"/>
    <x v="890"/>
    <x v="1"/>
    <x v="1"/>
  </r>
  <r>
    <s v="INC0132501"/>
    <x v="3"/>
    <s v="3 - Moderate"/>
    <x v="6"/>
    <x v="891"/>
    <x v="1"/>
    <x v="1"/>
  </r>
  <r>
    <s v="INC0132525"/>
    <x v="18"/>
    <s v="3 - Moderate"/>
    <x v="6"/>
    <x v="892"/>
    <x v="1"/>
    <x v="1"/>
  </r>
  <r>
    <s v="INC0132575"/>
    <x v="30"/>
    <s v="3 - Moderate"/>
    <x v="6"/>
    <x v="893"/>
    <x v="1"/>
    <x v="1"/>
  </r>
  <r>
    <s v="INC0132762"/>
    <x v="2"/>
    <s v="3 - Moderate"/>
    <x v="6"/>
    <x v="894"/>
    <x v="1"/>
    <x v="1"/>
  </r>
  <r>
    <s v="INC0133366"/>
    <x v="3"/>
    <s v="3 - Moderate"/>
    <x v="6"/>
    <x v="895"/>
    <x v="1"/>
    <x v="1"/>
  </r>
  <r>
    <s v="INC0133491"/>
    <x v="2"/>
    <s v="3 - Moderate"/>
    <x v="6"/>
    <x v="896"/>
    <x v="1"/>
    <x v="1"/>
  </r>
  <r>
    <s v="INC0133762"/>
    <x v="3"/>
    <s v="3 - Moderate"/>
    <x v="6"/>
    <x v="897"/>
    <x v="1"/>
    <x v="1"/>
  </r>
  <r>
    <s v="INC0133840"/>
    <x v="15"/>
    <s v="3 - Moderate"/>
    <x v="6"/>
    <x v="898"/>
    <x v="1"/>
    <x v="1"/>
  </r>
  <r>
    <s v="INC0134090"/>
    <x v="2"/>
    <s v="3 - Moderate"/>
    <x v="6"/>
    <x v="899"/>
    <x v="1"/>
    <x v="1"/>
  </r>
  <r>
    <s v="INC0134252"/>
    <x v="14"/>
    <s v="3 - Moderate"/>
    <x v="6"/>
    <x v="900"/>
    <x v="1"/>
    <x v="1"/>
  </r>
  <r>
    <s v="INC0134454"/>
    <x v="22"/>
    <s v="3 - Moderate"/>
    <x v="6"/>
    <x v="901"/>
    <x v="1"/>
    <x v="1"/>
  </r>
  <r>
    <s v="INC0134572"/>
    <x v="15"/>
    <s v="3 - Moderate"/>
    <x v="6"/>
    <x v="902"/>
    <x v="1"/>
    <x v="1"/>
  </r>
  <r>
    <s v="INC0134624"/>
    <x v="15"/>
    <s v="3 - Moderate"/>
    <x v="6"/>
    <x v="903"/>
    <x v="1"/>
    <x v="1"/>
  </r>
  <r>
    <s v="INC0134657"/>
    <x v="2"/>
    <s v="3 - Moderate"/>
    <x v="6"/>
    <x v="904"/>
    <x v="1"/>
    <x v="1"/>
  </r>
  <r>
    <s v="INC0135190"/>
    <x v="14"/>
    <s v="3 - Moderate"/>
    <x v="6"/>
    <x v="905"/>
    <x v="1"/>
    <x v="1"/>
  </r>
  <r>
    <s v="INC0135257"/>
    <x v="6"/>
    <s v="3 - Moderate"/>
    <x v="6"/>
    <x v="906"/>
    <x v="1"/>
    <x v="1"/>
  </r>
  <r>
    <s v="INC0135523"/>
    <x v="3"/>
    <s v="4 - Low"/>
    <x v="6"/>
    <x v="907"/>
    <x v="1"/>
    <x v="1"/>
  </r>
  <r>
    <s v="INC0135695"/>
    <x v="14"/>
    <s v="3 - Moderate"/>
    <x v="6"/>
    <x v="908"/>
    <x v="1"/>
    <x v="1"/>
  </r>
  <r>
    <s v="INC0135736"/>
    <x v="6"/>
    <s v="3 - Moderate"/>
    <x v="6"/>
    <x v="909"/>
    <x v="1"/>
    <x v="1"/>
  </r>
  <r>
    <s v="INC0135825"/>
    <x v="3"/>
    <s v="4 - Low"/>
    <x v="6"/>
    <x v="910"/>
    <x v="1"/>
    <x v="1"/>
  </r>
  <r>
    <s v="INC0135872"/>
    <x v="3"/>
    <s v="3 - Moderate"/>
    <x v="6"/>
    <x v="911"/>
    <x v="1"/>
    <x v="1"/>
  </r>
  <r>
    <s v="INC0135926"/>
    <x v="3"/>
    <s v="3 - Moderate"/>
    <x v="6"/>
    <x v="912"/>
    <x v="1"/>
    <x v="1"/>
  </r>
  <r>
    <s v="INC0135930"/>
    <x v="20"/>
    <s v="3 - Moderate"/>
    <x v="6"/>
    <x v="913"/>
    <x v="1"/>
    <x v="1"/>
  </r>
  <r>
    <s v="INC0136015"/>
    <x v="3"/>
    <s v="3 - Moderate"/>
    <x v="6"/>
    <x v="914"/>
    <x v="1"/>
    <x v="1"/>
  </r>
  <r>
    <s v="INC0136154"/>
    <x v="14"/>
    <s v="3 - Moderate"/>
    <x v="6"/>
    <x v="915"/>
    <x v="1"/>
    <x v="1"/>
  </r>
  <r>
    <s v="INC0136161"/>
    <x v="14"/>
    <s v="2 - High"/>
    <x v="6"/>
    <x v="916"/>
    <x v="1"/>
    <x v="1"/>
  </r>
  <r>
    <s v="INC0136287"/>
    <x v="18"/>
    <s v="4 - Low"/>
    <x v="6"/>
    <x v="917"/>
    <x v="1"/>
    <x v="1"/>
  </r>
  <r>
    <s v="INC0136569"/>
    <x v="14"/>
    <s v="4 - Low"/>
    <x v="6"/>
    <x v="918"/>
    <x v="1"/>
    <x v="1"/>
  </r>
  <r>
    <s v="INC0136612"/>
    <x v="20"/>
    <s v="3 - Moderate"/>
    <x v="6"/>
    <x v="919"/>
    <x v="1"/>
    <x v="1"/>
  </r>
  <r>
    <s v="INC0136623"/>
    <x v="20"/>
    <s v="3 - Moderate"/>
    <x v="6"/>
    <x v="920"/>
    <x v="1"/>
    <x v="1"/>
  </r>
  <r>
    <s v="INC0136675"/>
    <x v="14"/>
    <s v="3 - Moderate"/>
    <x v="6"/>
    <x v="921"/>
    <x v="1"/>
    <x v="1"/>
  </r>
  <r>
    <s v="INC0136693"/>
    <x v="0"/>
    <s v="3 - Moderate"/>
    <x v="6"/>
    <x v="922"/>
    <x v="1"/>
    <x v="1"/>
  </r>
  <r>
    <s v="INC0136760"/>
    <x v="3"/>
    <s v="3 - Moderate"/>
    <x v="6"/>
    <x v="923"/>
    <x v="1"/>
    <x v="1"/>
  </r>
  <r>
    <s v="INC0136787"/>
    <x v="2"/>
    <s v="3 - Moderate"/>
    <x v="6"/>
    <x v="924"/>
    <x v="1"/>
    <x v="1"/>
  </r>
  <r>
    <s v="INC0136813"/>
    <x v="3"/>
    <s v="3 - Moderate"/>
    <x v="6"/>
    <x v="925"/>
    <x v="1"/>
    <x v="1"/>
  </r>
  <r>
    <s v="INC0136864"/>
    <x v="4"/>
    <s v="3 - Moderate"/>
    <x v="6"/>
    <x v="926"/>
    <x v="1"/>
    <x v="1"/>
  </r>
  <r>
    <s v="INC0136972"/>
    <x v="16"/>
    <s v="3 - Moderate"/>
    <x v="6"/>
    <x v="927"/>
    <x v="1"/>
    <x v="1"/>
  </r>
  <r>
    <s v="INC0137065"/>
    <x v="9"/>
    <s v="3 - Moderate"/>
    <x v="6"/>
    <x v="928"/>
    <x v="1"/>
    <x v="1"/>
  </r>
  <r>
    <s v="INC0137171"/>
    <x v="8"/>
    <s v="3 - Moderate"/>
    <x v="6"/>
    <x v="929"/>
    <x v="1"/>
    <x v="1"/>
  </r>
  <r>
    <s v="INC0137610"/>
    <x v="8"/>
    <s v="3 - Moderate"/>
    <x v="6"/>
    <x v="930"/>
    <x v="1"/>
    <x v="1"/>
  </r>
  <r>
    <s v="INC0137771"/>
    <x v="8"/>
    <s v="3 - Moderate"/>
    <x v="6"/>
    <x v="931"/>
    <x v="1"/>
    <x v="1"/>
  </r>
  <r>
    <s v="INC0137940"/>
    <x v="8"/>
    <s v="3 - Moderate"/>
    <x v="6"/>
    <x v="932"/>
    <x v="1"/>
    <x v="1"/>
  </r>
  <r>
    <s v="INC0138045"/>
    <x v="3"/>
    <s v="3 - Moderate"/>
    <x v="6"/>
    <x v="933"/>
    <x v="1"/>
    <x v="1"/>
  </r>
  <r>
    <s v="INC0138419"/>
    <x v="8"/>
    <s v="3 - Moderate"/>
    <x v="6"/>
    <x v="696"/>
    <x v="1"/>
    <x v="1"/>
  </r>
  <r>
    <s v="INC0138425"/>
    <x v="9"/>
    <s v="3 - Moderate"/>
    <x v="6"/>
    <x v="934"/>
    <x v="1"/>
    <x v="1"/>
  </r>
  <r>
    <s v="INC0139073"/>
    <x v="8"/>
    <s v="3 - Moderate"/>
    <x v="6"/>
    <x v="935"/>
    <x v="1"/>
    <x v="1"/>
  </r>
  <r>
    <s v="INC0139547"/>
    <x v="8"/>
    <s v="3 - Moderate"/>
    <x v="6"/>
    <x v="936"/>
    <x v="1"/>
    <x v="1"/>
  </r>
  <r>
    <s v="INC0139666"/>
    <x v="3"/>
    <s v="3 - Moderate"/>
    <x v="6"/>
    <x v="937"/>
    <x v="1"/>
    <x v="1"/>
  </r>
  <r>
    <s v="INC0139703"/>
    <x v="3"/>
    <s v="3 - Moderate"/>
    <x v="6"/>
    <x v="938"/>
    <x v="1"/>
    <x v="1"/>
  </r>
  <r>
    <s v="INC0139707"/>
    <x v="6"/>
    <s v="3 - Moderate"/>
    <x v="6"/>
    <x v="939"/>
    <x v="1"/>
    <x v="1"/>
  </r>
  <r>
    <s v="INC0140011"/>
    <x v="3"/>
    <s v="4 - Low"/>
    <x v="6"/>
    <x v="940"/>
    <x v="1"/>
    <x v="1"/>
  </r>
  <r>
    <s v="INC0140643"/>
    <x v="18"/>
    <s v="3 - Moderate"/>
    <x v="6"/>
    <x v="941"/>
    <x v="1"/>
    <x v="1"/>
  </r>
  <r>
    <s v="INC0140730"/>
    <x v="18"/>
    <s v="3 - Moderate"/>
    <x v="6"/>
    <x v="942"/>
    <x v="1"/>
    <x v="1"/>
  </r>
  <r>
    <s v="INC0140854"/>
    <x v="3"/>
    <s v="3 - Moderate"/>
    <x v="6"/>
    <x v="943"/>
    <x v="1"/>
    <x v="1"/>
  </r>
  <r>
    <s v="INC0141043"/>
    <x v="18"/>
    <s v="3 - Moderate"/>
    <x v="6"/>
    <x v="944"/>
    <x v="1"/>
    <x v="1"/>
  </r>
  <r>
    <s v="INC0141072"/>
    <x v="3"/>
    <s v="4 - Low"/>
    <x v="6"/>
    <x v="945"/>
    <x v="1"/>
    <x v="1"/>
  </r>
  <r>
    <s v="INC0141110"/>
    <x v="3"/>
    <s v="4 - Low"/>
    <x v="6"/>
    <x v="946"/>
    <x v="1"/>
    <x v="1"/>
  </r>
  <r>
    <s v="INC0141617"/>
    <x v="14"/>
    <s v="3 - Moderate"/>
    <x v="6"/>
    <x v="947"/>
    <x v="1"/>
    <x v="1"/>
  </r>
  <r>
    <s v="INC0141764"/>
    <x v="9"/>
    <s v="3 - Moderate"/>
    <x v="6"/>
    <x v="948"/>
    <x v="1"/>
    <x v="1"/>
  </r>
  <r>
    <s v="INC0141857"/>
    <x v="15"/>
    <s v="3 - Moderate"/>
    <x v="6"/>
    <x v="949"/>
    <x v="1"/>
    <x v="1"/>
  </r>
  <r>
    <s v="INC0141960"/>
    <x v="3"/>
    <s v="3 - Moderate"/>
    <x v="6"/>
    <x v="950"/>
    <x v="1"/>
    <x v="1"/>
  </r>
  <r>
    <s v="INC0142419"/>
    <x v="3"/>
    <s v="3 - Moderate"/>
    <x v="6"/>
    <x v="951"/>
    <x v="1"/>
    <x v="1"/>
  </r>
  <r>
    <s v="INC0142427"/>
    <x v="2"/>
    <s v="3 - Moderate"/>
    <x v="6"/>
    <x v="952"/>
    <x v="1"/>
    <x v="1"/>
  </r>
  <r>
    <s v="INC0142603"/>
    <x v="3"/>
    <s v="3 - Moderate"/>
    <x v="6"/>
    <x v="953"/>
    <x v="1"/>
    <x v="1"/>
  </r>
  <r>
    <s v="INC0143180"/>
    <x v="2"/>
    <s v="4 - Low"/>
    <x v="6"/>
    <x v="954"/>
    <x v="1"/>
    <x v="1"/>
  </r>
  <r>
    <s v="INC0143214"/>
    <x v="3"/>
    <s v="3 - Moderate"/>
    <x v="6"/>
    <x v="955"/>
    <x v="1"/>
    <x v="1"/>
  </r>
  <r>
    <s v="INC0143492"/>
    <x v="8"/>
    <s v="3 - Moderate"/>
    <x v="6"/>
    <x v="956"/>
    <x v="1"/>
    <x v="1"/>
  </r>
  <r>
    <s v="INC0143498"/>
    <x v="8"/>
    <s v="3 - Moderate"/>
    <x v="6"/>
    <x v="957"/>
    <x v="1"/>
    <x v="1"/>
  </r>
  <r>
    <s v="INC0143583"/>
    <x v="16"/>
    <s v="3 - Moderate"/>
    <x v="6"/>
    <x v="958"/>
    <x v="1"/>
    <x v="1"/>
  </r>
  <r>
    <s v="INC0143647"/>
    <x v="3"/>
    <s v="3 - Moderate"/>
    <x v="6"/>
    <x v="959"/>
    <x v="1"/>
    <x v="1"/>
  </r>
  <r>
    <s v="INC0143764"/>
    <x v="7"/>
    <s v="2 - High"/>
    <x v="6"/>
    <x v="960"/>
    <x v="1"/>
    <x v="1"/>
  </r>
  <r>
    <s v="INC0143835"/>
    <x v="1"/>
    <s v="3 - Moderate"/>
    <x v="6"/>
    <x v="961"/>
    <x v="1"/>
    <x v="1"/>
  </r>
  <r>
    <s v="INC0144426"/>
    <x v="14"/>
    <s v="4 - Low"/>
    <x v="6"/>
    <x v="962"/>
    <x v="1"/>
    <x v="1"/>
  </r>
  <r>
    <s v="INC0144464"/>
    <x v="3"/>
    <s v="4 - Low"/>
    <x v="6"/>
    <x v="963"/>
    <x v="1"/>
    <x v="1"/>
  </r>
  <r>
    <s v="INC0144675"/>
    <x v="3"/>
    <s v="2 - High"/>
    <x v="6"/>
    <x v="964"/>
    <x v="1"/>
    <x v="1"/>
  </r>
  <r>
    <s v="INC0145002"/>
    <x v="10"/>
    <s v="3 - Moderate"/>
    <x v="6"/>
    <x v="965"/>
    <x v="1"/>
    <x v="1"/>
  </r>
  <r>
    <s v="INC0146924"/>
    <x v="14"/>
    <s v="3 - Moderate"/>
    <x v="6"/>
    <x v="966"/>
    <x v="1"/>
    <x v="1"/>
  </r>
  <r>
    <s v="INC0147056"/>
    <x v="4"/>
    <s v="3 - Moderate"/>
    <x v="6"/>
    <x v="967"/>
    <x v="1"/>
    <x v="1"/>
  </r>
  <r>
    <s v="INC0147141"/>
    <x v="14"/>
    <s v="3 - Moderate"/>
    <x v="6"/>
    <x v="968"/>
    <x v="1"/>
    <x v="1"/>
  </r>
  <r>
    <s v="INC0147196"/>
    <x v="1"/>
    <s v="4 - Low"/>
    <x v="6"/>
    <x v="969"/>
    <x v="1"/>
    <x v="1"/>
  </r>
  <r>
    <s v="INC0147710"/>
    <x v="14"/>
    <s v="4 - Low"/>
    <x v="6"/>
    <x v="970"/>
    <x v="1"/>
    <x v="1"/>
  </r>
  <r>
    <s v="INC0147717"/>
    <x v="14"/>
    <s v="3 - Moderate"/>
    <x v="6"/>
    <x v="811"/>
    <x v="1"/>
    <x v="1"/>
  </r>
  <r>
    <s v="INC0147970"/>
    <x v="12"/>
    <s v="3 - Moderate"/>
    <x v="6"/>
    <x v="971"/>
    <x v="1"/>
    <x v="1"/>
  </r>
  <r>
    <s v="INC0148020"/>
    <x v="18"/>
    <s v="3 - Moderate"/>
    <x v="6"/>
    <x v="972"/>
    <x v="1"/>
    <x v="1"/>
  </r>
  <r>
    <s v="INC0148052"/>
    <x v="32"/>
    <s v="3 - Moderate"/>
    <x v="6"/>
    <x v="973"/>
    <x v="1"/>
    <x v="1"/>
  </r>
  <r>
    <s v="INC0148061"/>
    <x v="14"/>
    <s v="3 - Moderate"/>
    <x v="6"/>
    <x v="974"/>
    <x v="1"/>
    <x v="1"/>
  </r>
  <r>
    <s v="INC0148299"/>
    <x v="1"/>
    <s v="3 - Moderate"/>
    <x v="6"/>
    <x v="975"/>
    <x v="1"/>
    <x v="1"/>
  </r>
  <r>
    <s v="INC0148603"/>
    <x v="3"/>
    <s v="3 - Moderate"/>
    <x v="6"/>
    <x v="976"/>
    <x v="1"/>
    <x v="1"/>
  </r>
  <r>
    <s v="INC0148752"/>
    <x v="14"/>
    <s v="3 - Moderate"/>
    <x v="6"/>
    <x v="977"/>
    <x v="1"/>
    <x v="1"/>
  </r>
  <r>
    <s v="INC0148888"/>
    <x v="1"/>
    <s v="3 - Moderate"/>
    <x v="6"/>
    <x v="978"/>
    <x v="1"/>
    <x v="1"/>
  </r>
  <r>
    <s v="INC0149245"/>
    <x v="14"/>
    <s v="3 - Moderate"/>
    <x v="6"/>
    <x v="979"/>
    <x v="1"/>
    <x v="1"/>
  </r>
  <r>
    <s v="INC0149267"/>
    <x v="14"/>
    <s v="3 - Moderate"/>
    <x v="6"/>
    <x v="980"/>
    <x v="1"/>
    <x v="1"/>
  </r>
  <r>
    <s v="INC0149381"/>
    <x v="14"/>
    <s v="3 - Moderate"/>
    <x v="6"/>
    <x v="981"/>
    <x v="1"/>
    <x v="1"/>
  </r>
  <r>
    <s v="INC0149391"/>
    <x v="3"/>
    <s v="3 - Moderate"/>
    <x v="6"/>
    <x v="982"/>
    <x v="1"/>
    <x v="1"/>
  </r>
  <r>
    <s v="INC0149429"/>
    <x v="3"/>
    <s v="3 - Moderate"/>
    <x v="6"/>
    <x v="983"/>
    <x v="1"/>
    <x v="1"/>
  </r>
  <r>
    <s v="INC0149537"/>
    <x v="14"/>
    <s v="3 - Moderate"/>
    <x v="6"/>
    <x v="984"/>
    <x v="1"/>
    <x v="1"/>
  </r>
  <r>
    <s v="INC0149588"/>
    <x v="0"/>
    <s v="3 - Moderate"/>
    <x v="6"/>
    <x v="985"/>
    <x v="1"/>
    <x v="1"/>
  </r>
  <r>
    <s v="INC0149656"/>
    <x v="3"/>
    <s v="3 - Moderate"/>
    <x v="6"/>
    <x v="986"/>
    <x v="1"/>
    <x v="1"/>
  </r>
  <r>
    <s v="INC0150052"/>
    <x v="3"/>
    <s v="4 - Low"/>
    <x v="6"/>
    <x v="987"/>
    <x v="1"/>
    <x v="1"/>
  </r>
  <r>
    <s v="INC0150099"/>
    <x v="10"/>
    <s v="3 - Moderate"/>
    <x v="6"/>
    <x v="988"/>
    <x v="1"/>
    <x v="1"/>
  </r>
  <r>
    <s v="INC0150719"/>
    <x v="8"/>
    <s v="3 - Moderate"/>
    <x v="6"/>
    <x v="989"/>
    <x v="1"/>
    <x v="1"/>
  </r>
  <r>
    <s v="INC0151397"/>
    <x v="18"/>
    <s v="2 - High"/>
    <x v="6"/>
    <x v="990"/>
    <x v="1"/>
    <x v="1"/>
  </r>
  <r>
    <s v="INC0151398"/>
    <x v="3"/>
    <s v="3 - Moderate"/>
    <x v="6"/>
    <x v="991"/>
    <x v="1"/>
    <x v="1"/>
  </r>
  <r>
    <s v="INC0151471"/>
    <x v="21"/>
    <s v="3 - Moderate"/>
    <x v="6"/>
    <x v="992"/>
    <x v="1"/>
    <x v="1"/>
  </r>
  <r>
    <s v="INC0151785"/>
    <x v="14"/>
    <s v="3 - Moderate"/>
    <x v="6"/>
    <x v="993"/>
    <x v="1"/>
    <x v="1"/>
  </r>
  <r>
    <s v="INC0152183"/>
    <x v="22"/>
    <s v="3 - Moderate"/>
    <x v="6"/>
    <x v="994"/>
    <x v="1"/>
    <x v="1"/>
  </r>
  <r>
    <s v="INC0152214"/>
    <x v="18"/>
    <s v="3 - Moderate"/>
    <x v="6"/>
    <x v="995"/>
    <x v="1"/>
    <x v="1"/>
  </r>
  <r>
    <s v="INC0152337"/>
    <x v="3"/>
    <s v="3 - Moderate"/>
    <x v="6"/>
    <x v="996"/>
    <x v="1"/>
    <x v="1"/>
  </r>
  <r>
    <s v="INC0152493"/>
    <x v="9"/>
    <s v="3 - Moderate"/>
    <x v="6"/>
    <x v="997"/>
    <x v="1"/>
    <x v="1"/>
  </r>
  <r>
    <s v="INC0152544"/>
    <x v="3"/>
    <s v="3 - Moderate"/>
    <x v="6"/>
    <x v="998"/>
    <x v="1"/>
    <x v="1"/>
  </r>
  <r>
    <s v="INC0152736"/>
    <x v="9"/>
    <s v="3 - Moderate"/>
    <x v="6"/>
    <x v="999"/>
    <x v="1"/>
    <x v="1"/>
  </r>
  <r>
    <s v="INC0153245"/>
    <x v="2"/>
    <s v="3 - Moderate"/>
    <x v="6"/>
    <x v="1000"/>
    <x v="1"/>
    <x v="1"/>
  </r>
  <r>
    <s v="INC0153651"/>
    <x v="31"/>
    <s v="3 - Moderate"/>
    <x v="6"/>
    <x v="1001"/>
    <x v="1"/>
    <x v="1"/>
  </r>
  <r>
    <s v="INC0153914"/>
    <x v="31"/>
    <s v="3 - Moderate"/>
    <x v="6"/>
    <x v="1002"/>
    <x v="1"/>
    <x v="1"/>
  </r>
  <r>
    <s v="INC0153959"/>
    <x v="0"/>
    <s v="3 - Moderate"/>
    <x v="6"/>
    <x v="1003"/>
    <x v="1"/>
    <x v="1"/>
  </r>
  <r>
    <s v="INC0153967"/>
    <x v="3"/>
    <s v="3 - Moderate"/>
    <x v="6"/>
    <x v="1004"/>
    <x v="1"/>
    <x v="1"/>
  </r>
  <r>
    <s v="INC0154397"/>
    <x v="3"/>
    <s v="4 - Low"/>
    <x v="6"/>
    <x v="1005"/>
    <x v="1"/>
    <x v="1"/>
  </r>
  <r>
    <s v="INC0154399"/>
    <x v="3"/>
    <s v="4 - Low"/>
    <x v="6"/>
    <x v="1006"/>
    <x v="1"/>
    <x v="1"/>
  </r>
  <r>
    <s v="INC0154420"/>
    <x v="18"/>
    <s v="4 - Low"/>
    <x v="6"/>
    <x v="1007"/>
    <x v="1"/>
    <x v="1"/>
  </r>
  <r>
    <s v="INC0154429"/>
    <x v="18"/>
    <s v="4 - Low"/>
    <x v="6"/>
    <x v="1008"/>
    <x v="1"/>
    <x v="1"/>
  </r>
  <r>
    <s v="INC0154431"/>
    <x v="0"/>
    <s v="4 - Low"/>
    <x v="6"/>
    <x v="1009"/>
    <x v="1"/>
    <x v="1"/>
  </r>
  <r>
    <s v="INC0154435"/>
    <x v="3"/>
    <s v="4 - Low"/>
    <x v="6"/>
    <x v="1010"/>
    <x v="1"/>
    <x v="1"/>
  </r>
  <r>
    <s v="INC0154439"/>
    <x v="18"/>
    <s v="4 - Low"/>
    <x v="6"/>
    <x v="1011"/>
    <x v="1"/>
    <x v="1"/>
  </r>
  <r>
    <s v="INC0154444"/>
    <x v="0"/>
    <s v="4 - Low"/>
    <x v="6"/>
    <x v="1012"/>
    <x v="1"/>
    <x v="1"/>
  </r>
  <r>
    <s v="INC0154458"/>
    <x v="18"/>
    <s v="4 - Low"/>
    <x v="6"/>
    <x v="1013"/>
    <x v="1"/>
    <x v="1"/>
  </r>
  <r>
    <s v="INC0154466"/>
    <x v="3"/>
    <s v="4 - Low"/>
    <x v="6"/>
    <x v="1014"/>
    <x v="1"/>
    <x v="1"/>
  </r>
  <r>
    <s v="INC0154471"/>
    <x v="3"/>
    <s v="4 - Low"/>
    <x v="6"/>
    <x v="1015"/>
    <x v="1"/>
    <x v="1"/>
  </r>
  <r>
    <s v="INC0154481"/>
    <x v="3"/>
    <s v="4 - Low"/>
    <x v="6"/>
    <x v="1016"/>
    <x v="1"/>
    <x v="1"/>
  </r>
  <r>
    <s v="INC0154487"/>
    <x v="3"/>
    <s v="4 - Low"/>
    <x v="6"/>
    <x v="1017"/>
    <x v="1"/>
    <x v="1"/>
  </r>
  <r>
    <s v="INC0154490"/>
    <x v="18"/>
    <s v="4 - Low"/>
    <x v="6"/>
    <x v="1018"/>
    <x v="1"/>
    <x v="1"/>
  </r>
  <r>
    <s v="INC0154497"/>
    <x v="30"/>
    <s v="4 - Low"/>
    <x v="6"/>
    <x v="1019"/>
    <x v="1"/>
    <x v="1"/>
  </r>
  <r>
    <s v="INC0154502"/>
    <x v="2"/>
    <s v="4 - Low"/>
    <x v="6"/>
    <x v="1020"/>
    <x v="1"/>
    <x v="1"/>
  </r>
  <r>
    <s v="INC0154504"/>
    <x v="3"/>
    <s v="4 - Low"/>
    <x v="6"/>
    <x v="1021"/>
    <x v="1"/>
    <x v="1"/>
  </r>
  <r>
    <s v="INC0154518"/>
    <x v="3"/>
    <s v="4 - Low"/>
    <x v="6"/>
    <x v="1022"/>
    <x v="1"/>
    <x v="1"/>
  </r>
  <r>
    <s v="INC0154521"/>
    <x v="0"/>
    <s v="4 - Low"/>
    <x v="6"/>
    <x v="1023"/>
    <x v="1"/>
    <x v="1"/>
  </r>
  <r>
    <s v="INC0154531"/>
    <x v="9"/>
    <s v="4 - Low"/>
    <x v="6"/>
    <x v="1024"/>
    <x v="1"/>
    <x v="1"/>
  </r>
  <r>
    <s v="INC0154709"/>
    <x v="33"/>
    <s v="3 - Moderate"/>
    <x v="6"/>
    <x v="1025"/>
    <x v="1"/>
    <x v="1"/>
  </r>
  <r>
    <s v="INC0154776"/>
    <x v="33"/>
    <s v="3 - Moderate"/>
    <x v="6"/>
    <x v="1026"/>
    <x v="1"/>
    <x v="1"/>
  </r>
  <r>
    <s v="INC0154895"/>
    <x v="33"/>
    <s v="3 - Moderate"/>
    <x v="6"/>
    <x v="1027"/>
    <x v="1"/>
    <x v="1"/>
  </r>
  <r>
    <s v="INC0155230"/>
    <x v="12"/>
    <s v="3 - Moderate"/>
    <x v="6"/>
    <x v="1028"/>
    <x v="1"/>
    <x v="1"/>
  </r>
  <r>
    <s v="INC0155285"/>
    <x v="9"/>
    <s v="3 - Moderate"/>
    <x v="6"/>
    <x v="1029"/>
    <x v="1"/>
    <x v="1"/>
  </r>
  <r>
    <s v="INC0155534"/>
    <x v="33"/>
    <s v="4 - Low"/>
    <x v="6"/>
    <x v="1030"/>
    <x v="1"/>
    <x v="1"/>
  </r>
  <r>
    <s v="INC0155610"/>
    <x v="33"/>
    <s v="3 - Moderate"/>
    <x v="6"/>
    <x v="1031"/>
    <x v="1"/>
    <x v="1"/>
  </r>
  <r>
    <s v="INC0156018"/>
    <x v="33"/>
    <s v="3 - Moderate"/>
    <x v="6"/>
    <x v="1032"/>
    <x v="1"/>
    <x v="1"/>
  </r>
  <r>
    <s v="INC0156670"/>
    <x v="8"/>
    <s v="3 - Moderate"/>
    <x v="6"/>
    <x v="1033"/>
    <x v="1"/>
    <x v="1"/>
  </r>
  <r>
    <s v="INC0156819"/>
    <x v="9"/>
    <s v="3 - Moderate"/>
    <x v="6"/>
    <x v="1034"/>
    <x v="1"/>
    <x v="1"/>
  </r>
  <r>
    <s v="INC0156974"/>
    <x v="9"/>
    <s v="3 - Moderate"/>
    <x v="6"/>
    <x v="1035"/>
    <x v="1"/>
    <x v="1"/>
  </r>
  <r>
    <s v="INC0157019"/>
    <x v="33"/>
    <s v="3 - Moderate"/>
    <x v="6"/>
    <x v="1036"/>
    <x v="1"/>
    <x v="1"/>
  </r>
  <r>
    <s v="INC0157140"/>
    <x v="33"/>
    <s v="3 - Moderate"/>
    <x v="6"/>
    <x v="1037"/>
    <x v="1"/>
    <x v="1"/>
  </r>
  <r>
    <s v="INC0157283"/>
    <x v="8"/>
    <s v="3 - Moderate"/>
    <x v="6"/>
    <x v="1038"/>
    <x v="1"/>
    <x v="1"/>
  </r>
  <r>
    <s v="INC0158257"/>
    <x v="9"/>
    <s v="4 - Low"/>
    <x v="6"/>
    <x v="1039"/>
    <x v="1"/>
    <x v="1"/>
  </r>
  <r>
    <s v="INC0159064"/>
    <x v="33"/>
    <s v="3 - Moderate"/>
    <x v="6"/>
    <x v="1040"/>
    <x v="1"/>
    <x v="1"/>
  </r>
  <r>
    <s v="INC0159445"/>
    <x v="8"/>
    <s v="3 - Moderate"/>
    <x v="6"/>
    <x v="1041"/>
    <x v="1"/>
    <x v="1"/>
  </r>
  <r>
    <s v="INC0159479"/>
    <x v="9"/>
    <s v="3 - Moderate"/>
    <x v="6"/>
    <x v="1042"/>
    <x v="1"/>
    <x v="1"/>
  </r>
  <r>
    <s v="INC0159517"/>
    <x v="8"/>
    <s v="3 - Moderate"/>
    <x v="6"/>
    <x v="1043"/>
    <x v="1"/>
    <x v="1"/>
  </r>
  <r>
    <s v="INC0160437"/>
    <x v="8"/>
    <s v="3 - Moderate"/>
    <x v="6"/>
    <x v="1044"/>
    <x v="1"/>
    <x v="1"/>
  </r>
  <r>
    <s v="INC0160777"/>
    <x v="9"/>
    <s v="3 - Moderate"/>
    <x v="6"/>
    <x v="1045"/>
    <x v="1"/>
    <x v="1"/>
  </r>
  <r>
    <s v="INC0161038"/>
    <x v="9"/>
    <s v="3 - Moderate"/>
    <x v="6"/>
    <x v="1046"/>
    <x v="1"/>
    <x v="1"/>
  </r>
  <r>
    <s v="INC0161189"/>
    <x v="9"/>
    <s v="3 - Moderate"/>
    <x v="6"/>
    <x v="1047"/>
    <x v="1"/>
    <x v="1"/>
  </r>
  <r>
    <s v="INC0161415"/>
    <x v="9"/>
    <s v="3 - Moderate"/>
    <x v="6"/>
    <x v="1048"/>
    <x v="1"/>
    <x v="1"/>
  </r>
  <r>
    <s v="INC0161477"/>
    <x v="33"/>
    <s v="3 - Moderate"/>
    <x v="6"/>
    <x v="1049"/>
    <x v="1"/>
    <x v="1"/>
  </r>
  <r>
    <s v="INC0162310"/>
    <x v="33"/>
    <s v="3 - Moderate"/>
    <x v="6"/>
    <x v="1050"/>
    <x v="1"/>
    <x v="1"/>
  </r>
  <r>
    <s v="INC0162730"/>
    <x v="33"/>
    <s v="3 - Moderate"/>
    <x v="6"/>
    <x v="1051"/>
    <x v="1"/>
    <x v="1"/>
  </r>
  <r>
    <s v="INC0163243"/>
    <x v="15"/>
    <s v="3 - Moderate"/>
    <x v="6"/>
    <x v="1052"/>
    <x v="1"/>
    <x v="1"/>
  </r>
  <r>
    <s v="INC0163256"/>
    <x v="9"/>
    <s v="3 - Moderate"/>
    <x v="6"/>
    <x v="1053"/>
    <x v="1"/>
    <x v="1"/>
  </r>
  <r>
    <s v="INC0163275"/>
    <x v="9"/>
    <s v="3 - Moderate"/>
    <x v="6"/>
    <x v="1054"/>
    <x v="1"/>
    <x v="1"/>
  </r>
  <r>
    <s v="INC0163344"/>
    <x v="9"/>
    <s v="3 - Moderate"/>
    <x v="6"/>
    <x v="1055"/>
    <x v="1"/>
    <x v="1"/>
  </r>
  <r>
    <s v="INC0163425"/>
    <x v="8"/>
    <s v="3 - Moderate"/>
    <x v="6"/>
    <x v="1056"/>
    <x v="1"/>
    <x v="1"/>
  </r>
  <r>
    <s v="INC0163466"/>
    <x v="9"/>
    <s v="3 - Moderate"/>
    <x v="6"/>
    <x v="1057"/>
    <x v="1"/>
    <x v="1"/>
  </r>
  <r>
    <s v="INC0163485"/>
    <x v="9"/>
    <s v="3 - Moderate"/>
    <x v="6"/>
    <x v="1058"/>
    <x v="1"/>
    <x v="1"/>
  </r>
  <r>
    <s v="INC0163620"/>
    <x v="2"/>
    <s v="3 - Moderate"/>
    <x v="6"/>
    <x v="1059"/>
    <x v="1"/>
    <x v="1"/>
  </r>
  <r>
    <s v="INC0163724"/>
    <x v="9"/>
    <s v="3 - Moderate"/>
    <x v="6"/>
    <x v="1060"/>
    <x v="1"/>
    <x v="1"/>
  </r>
  <r>
    <s v="INC0163839"/>
    <x v="9"/>
    <s v="4 - Low"/>
    <x v="6"/>
    <x v="1061"/>
    <x v="1"/>
    <x v="1"/>
  </r>
  <r>
    <s v="INC0163925"/>
    <x v="9"/>
    <s v="3 - Moderate"/>
    <x v="6"/>
    <x v="1062"/>
    <x v="1"/>
    <x v="1"/>
  </r>
  <r>
    <s v="INC0164049"/>
    <x v="2"/>
    <s v="3 - Moderate"/>
    <x v="6"/>
    <x v="1063"/>
    <x v="1"/>
    <x v="1"/>
  </r>
  <r>
    <s v="INC0164179"/>
    <x v="9"/>
    <s v="3 - Moderate"/>
    <x v="6"/>
    <x v="1064"/>
    <x v="1"/>
    <x v="1"/>
  </r>
  <r>
    <s v="INC0164233"/>
    <x v="9"/>
    <s v="3 - Moderate"/>
    <x v="6"/>
    <x v="1065"/>
    <x v="1"/>
    <x v="1"/>
  </r>
  <r>
    <s v="INC0164245"/>
    <x v="2"/>
    <s v="3 - Moderate"/>
    <x v="6"/>
    <x v="1066"/>
    <x v="1"/>
    <x v="1"/>
  </r>
  <r>
    <s v="INC0164354"/>
    <x v="9"/>
    <s v="3 - Moderate"/>
    <x v="6"/>
    <x v="1067"/>
    <x v="1"/>
    <x v="1"/>
  </r>
  <r>
    <s v="INC0164541"/>
    <x v="9"/>
    <s v="3 - Moderate"/>
    <x v="6"/>
    <x v="1068"/>
    <x v="1"/>
    <x v="1"/>
  </r>
  <r>
    <s v="INC0164656"/>
    <x v="9"/>
    <s v="3 - Moderate"/>
    <x v="6"/>
    <x v="1069"/>
    <x v="1"/>
    <x v="1"/>
  </r>
  <r>
    <s v="INC0164694"/>
    <x v="33"/>
    <s v="3 - Moderate"/>
    <x v="6"/>
    <x v="1070"/>
    <x v="1"/>
    <x v="1"/>
  </r>
  <r>
    <s v="INC0164791"/>
    <x v="9"/>
    <s v="3 - Moderate"/>
    <x v="6"/>
    <x v="1071"/>
    <x v="1"/>
    <x v="1"/>
  </r>
  <r>
    <s v="INC0164831"/>
    <x v="33"/>
    <s v="3 - Moderate"/>
    <x v="6"/>
    <x v="1072"/>
    <x v="1"/>
    <x v="1"/>
  </r>
  <r>
    <s v="INC0165000"/>
    <x v="8"/>
    <s v="3 - Moderate"/>
    <x v="6"/>
    <x v="1073"/>
    <x v="1"/>
    <x v="1"/>
  </r>
  <r>
    <s v="INC0165088"/>
    <x v="15"/>
    <s v="3 - Moderate"/>
    <x v="6"/>
    <x v="1074"/>
    <x v="1"/>
    <x v="1"/>
  </r>
  <r>
    <s v="INC0165315"/>
    <x v="9"/>
    <s v="3 - Moderate"/>
    <x v="6"/>
    <x v="1075"/>
    <x v="1"/>
    <x v="1"/>
  </r>
  <r>
    <s v="INC0165534"/>
    <x v="33"/>
    <s v="3 - Moderate"/>
    <x v="6"/>
    <x v="1076"/>
    <x v="1"/>
    <x v="1"/>
  </r>
  <r>
    <s v="INC0165550"/>
    <x v="33"/>
    <s v="3 - Moderate"/>
    <x v="6"/>
    <x v="1077"/>
    <x v="1"/>
    <x v="1"/>
  </r>
  <r>
    <s v="INC0165841"/>
    <x v="9"/>
    <s v="3 - Moderate"/>
    <x v="6"/>
    <x v="1078"/>
    <x v="1"/>
    <x v="1"/>
  </r>
  <r>
    <s v="INC0165936"/>
    <x v="33"/>
    <s v="3 - Moderate"/>
    <x v="6"/>
    <x v="1079"/>
    <x v="1"/>
    <x v="1"/>
  </r>
  <r>
    <s v="INC0165991"/>
    <x v="15"/>
    <s v="3 - Moderate"/>
    <x v="6"/>
    <x v="1080"/>
    <x v="1"/>
    <x v="1"/>
  </r>
  <r>
    <s v="INC0165997"/>
    <x v="9"/>
    <s v="4 - Low"/>
    <x v="6"/>
    <x v="1081"/>
    <x v="1"/>
    <x v="1"/>
  </r>
  <r>
    <s v="INC0165998"/>
    <x v="9"/>
    <s v="3 - Moderate"/>
    <x v="6"/>
    <x v="1082"/>
    <x v="1"/>
    <x v="1"/>
  </r>
  <r>
    <s v="INC0166139"/>
    <x v="8"/>
    <s v="3 - Moderate"/>
    <x v="6"/>
    <x v="1083"/>
    <x v="1"/>
    <x v="1"/>
  </r>
  <r>
    <s v="INC0167058"/>
    <x v="15"/>
    <s v="3 - Moderate"/>
    <x v="6"/>
    <x v="1084"/>
    <x v="1"/>
    <x v="1"/>
  </r>
  <r>
    <s v="INC0167148"/>
    <x v="2"/>
    <s v="3 - Moderate"/>
    <x v="6"/>
    <x v="1085"/>
    <x v="1"/>
    <x v="1"/>
  </r>
  <r>
    <s v="INC0167166"/>
    <x v="33"/>
    <s v="3 - Moderate"/>
    <x v="6"/>
    <x v="1086"/>
    <x v="1"/>
    <x v="1"/>
  </r>
  <r>
    <s v="INC0167255"/>
    <x v="33"/>
    <s v="3 - Moderate"/>
    <x v="6"/>
    <x v="1087"/>
    <x v="1"/>
    <x v="1"/>
  </r>
  <r>
    <s v="INC0167505"/>
    <x v="10"/>
    <s v="3 - Moderate"/>
    <x v="6"/>
    <x v="1088"/>
    <x v="1"/>
    <x v="1"/>
  </r>
  <r>
    <s v="INC0167830"/>
    <x v="33"/>
    <s v="3 - Moderate"/>
    <x v="6"/>
    <x v="1089"/>
    <x v="1"/>
    <x v="1"/>
  </r>
  <r>
    <s v="INC0167910"/>
    <x v="9"/>
    <s v="3 - Moderate"/>
    <x v="6"/>
    <x v="1090"/>
    <x v="1"/>
    <x v="1"/>
  </r>
  <r>
    <s v="INC0168433"/>
    <x v="3"/>
    <s v="3 - Moderate"/>
    <x v="6"/>
    <x v="1091"/>
    <x v="1"/>
    <x v="1"/>
  </r>
  <r>
    <s v="INC0168595"/>
    <x v="33"/>
    <s v="4 - Low"/>
    <x v="6"/>
    <x v="1092"/>
    <x v="1"/>
    <x v="1"/>
  </r>
  <r>
    <s v="INC0168609"/>
    <x v="9"/>
    <s v="4 - Low"/>
    <x v="6"/>
    <x v="1093"/>
    <x v="1"/>
    <x v="1"/>
  </r>
  <r>
    <s v="INC0168705"/>
    <x v="9"/>
    <s v="3 - Moderate"/>
    <x v="6"/>
    <x v="1094"/>
    <x v="1"/>
    <x v="1"/>
  </r>
  <r>
    <s v="INC0169053"/>
    <x v="33"/>
    <s v="3 - Moderate"/>
    <x v="6"/>
    <x v="1095"/>
    <x v="1"/>
    <x v="1"/>
  </r>
  <r>
    <s v="INC0169314"/>
    <x v="33"/>
    <s v="3 - Moderate"/>
    <x v="6"/>
    <x v="1096"/>
    <x v="1"/>
    <x v="1"/>
  </r>
  <r>
    <s v="INC0169363"/>
    <x v="33"/>
    <s v="4 - Low"/>
    <x v="6"/>
    <x v="1097"/>
    <x v="1"/>
    <x v="1"/>
  </r>
  <r>
    <s v="INC0169374"/>
    <x v="8"/>
    <s v="3 - Moderate"/>
    <x v="6"/>
    <x v="1098"/>
    <x v="1"/>
    <x v="1"/>
  </r>
  <r>
    <s v="INC0169399"/>
    <x v="34"/>
    <s v="3 - Moderate"/>
    <x v="6"/>
    <x v="1099"/>
    <x v="1"/>
    <x v="1"/>
  </r>
  <r>
    <s v="INC0169525"/>
    <x v="33"/>
    <s v="3 - Moderate"/>
    <x v="6"/>
    <x v="1100"/>
    <x v="1"/>
    <x v="1"/>
  </r>
  <r>
    <s v="INC0169588"/>
    <x v="10"/>
    <s v="3 - Moderate"/>
    <x v="6"/>
    <x v="1101"/>
    <x v="1"/>
    <x v="1"/>
  </r>
  <r>
    <s v="INC0169618"/>
    <x v="33"/>
    <s v="3 - Moderate"/>
    <x v="6"/>
    <x v="1102"/>
    <x v="1"/>
    <x v="1"/>
  </r>
  <r>
    <s v="INC0169964"/>
    <x v="9"/>
    <s v="3 - Moderate"/>
    <x v="6"/>
    <x v="1103"/>
    <x v="1"/>
    <x v="1"/>
  </r>
  <r>
    <s v="INC0170541"/>
    <x v="9"/>
    <s v="4 - Low"/>
    <x v="6"/>
    <x v="1104"/>
    <x v="1"/>
    <x v="1"/>
  </r>
  <r>
    <s v="INC0170564"/>
    <x v="9"/>
    <s v="3 - Moderate"/>
    <x v="6"/>
    <x v="1105"/>
    <x v="1"/>
    <x v="1"/>
  </r>
  <r>
    <s v="INC0170567"/>
    <x v="33"/>
    <s v="4 - Low"/>
    <x v="6"/>
    <x v="1106"/>
    <x v="1"/>
    <x v="1"/>
  </r>
  <r>
    <s v="INC0170574"/>
    <x v="10"/>
    <s v="4 - Low"/>
    <x v="6"/>
    <x v="1107"/>
    <x v="1"/>
    <x v="1"/>
  </r>
  <r>
    <s v="INC0170575"/>
    <x v="9"/>
    <s v="3 - Moderate"/>
    <x v="6"/>
    <x v="1108"/>
    <x v="1"/>
    <x v="1"/>
  </r>
  <r>
    <s v="INC0170590"/>
    <x v="9"/>
    <s v="3 - Moderate"/>
    <x v="6"/>
    <x v="1109"/>
    <x v="1"/>
    <x v="1"/>
  </r>
  <r>
    <s v="INC0170611"/>
    <x v="9"/>
    <s v="3 - Moderate"/>
    <x v="6"/>
    <x v="1110"/>
    <x v="1"/>
    <x v="1"/>
  </r>
  <r>
    <s v="INC0170618"/>
    <x v="9"/>
    <s v="4 - Low"/>
    <x v="6"/>
    <x v="1111"/>
    <x v="1"/>
    <x v="1"/>
  </r>
  <r>
    <s v="INC0171259"/>
    <x v="9"/>
    <s v="3 - Moderate"/>
    <x v="6"/>
    <x v="1112"/>
    <x v="1"/>
    <x v="1"/>
  </r>
  <r>
    <s v="INC0171436"/>
    <x v="15"/>
    <s v="4 - Low"/>
    <x v="6"/>
    <x v="1113"/>
    <x v="1"/>
    <x v="1"/>
  </r>
  <r>
    <s v="INC0171462"/>
    <x v="10"/>
    <s v="4 - Low"/>
    <x v="6"/>
    <x v="1114"/>
    <x v="1"/>
    <x v="1"/>
  </r>
  <r>
    <s v="INC0171475"/>
    <x v="33"/>
    <s v="4 - Low"/>
    <x v="6"/>
    <x v="1115"/>
    <x v="1"/>
    <x v="1"/>
  </r>
  <r>
    <s v="INC0171480"/>
    <x v="33"/>
    <s v="4 - Low"/>
    <x v="6"/>
    <x v="1116"/>
    <x v="1"/>
    <x v="1"/>
  </r>
  <r>
    <s v="INC0171483"/>
    <x v="33"/>
    <s v="4 - Low"/>
    <x v="6"/>
    <x v="1117"/>
    <x v="1"/>
    <x v="1"/>
  </r>
  <r>
    <s v="INC0171488"/>
    <x v="10"/>
    <s v="3 - Moderate"/>
    <x v="6"/>
    <x v="1118"/>
    <x v="1"/>
    <x v="1"/>
  </r>
  <r>
    <s v="INC0171492"/>
    <x v="15"/>
    <s v="4 - Low"/>
    <x v="6"/>
    <x v="1119"/>
    <x v="1"/>
    <x v="1"/>
  </r>
  <r>
    <s v="INC0171505"/>
    <x v="8"/>
    <s v="4 - Low"/>
    <x v="6"/>
    <x v="1120"/>
    <x v="1"/>
    <x v="1"/>
  </r>
  <r>
    <s v="INC0171507"/>
    <x v="3"/>
    <s v="4 - Low"/>
    <x v="6"/>
    <x v="1117"/>
    <x v="1"/>
    <x v="1"/>
  </r>
  <r>
    <s v="INC0171516"/>
    <x v="3"/>
    <s v="4 - Low"/>
    <x v="6"/>
    <x v="1121"/>
    <x v="1"/>
    <x v="1"/>
  </r>
  <r>
    <s v="INC0171518"/>
    <x v="33"/>
    <s v="4 - Low"/>
    <x v="6"/>
    <x v="1122"/>
    <x v="1"/>
    <x v="1"/>
  </r>
  <r>
    <s v="INC0171520"/>
    <x v="10"/>
    <s v="4 - Low"/>
    <x v="6"/>
    <x v="1123"/>
    <x v="1"/>
    <x v="1"/>
  </r>
  <r>
    <s v="INC0171529"/>
    <x v="8"/>
    <s v="4 - Low"/>
    <x v="6"/>
    <x v="1120"/>
    <x v="1"/>
    <x v="1"/>
  </r>
  <r>
    <s v="INC0171542"/>
    <x v="15"/>
    <s v="4 - Low"/>
    <x v="6"/>
    <x v="1124"/>
    <x v="1"/>
    <x v="1"/>
  </r>
  <r>
    <s v="INC0171545"/>
    <x v="33"/>
    <s v="4 - Low"/>
    <x v="6"/>
    <x v="1125"/>
    <x v="1"/>
    <x v="1"/>
  </r>
  <r>
    <s v="INC0171547"/>
    <x v="9"/>
    <s v="4 - Low"/>
    <x v="6"/>
    <x v="1126"/>
    <x v="1"/>
    <x v="1"/>
  </r>
  <r>
    <s v="INC0171551"/>
    <x v="3"/>
    <s v="3 - Moderate"/>
    <x v="6"/>
    <x v="1127"/>
    <x v="1"/>
    <x v="1"/>
  </r>
  <r>
    <s v="INC0171552"/>
    <x v="33"/>
    <s v="4 - Low"/>
    <x v="6"/>
    <x v="1128"/>
    <x v="1"/>
    <x v="1"/>
  </r>
  <r>
    <s v="INC0171553"/>
    <x v="9"/>
    <s v="4 - Low"/>
    <x v="6"/>
    <x v="1129"/>
    <x v="1"/>
    <x v="1"/>
  </r>
  <r>
    <s v="INC0171557"/>
    <x v="9"/>
    <s v="4 - Low"/>
    <x v="6"/>
    <x v="1130"/>
    <x v="1"/>
    <x v="1"/>
  </r>
  <r>
    <s v="INC0171567"/>
    <x v="9"/>
    <s v="3 - Moderate"/>
    <x v="6"/>
    <x v="1131"/>
    <x v="1"/>
    <x v="1"/>
  </r>
  <r>
    <s v="INC0171825"/>
    <x v="9"/>
    <s v="3 - Moderate"/>
    <x v="6"/>
    <x v="1132"/>
    <x v="1"/>
    <x v="1"/>
  </r>
  <r>
    <s v="INC0171834"/>
    <x v="9"/>
    <s v="3 - Moderate"/>
    <x v="6"/>
    <x v="1133"/>
    <x v="1"/>
    <x v="1"/>
  </r>
  <r>
    <s v="INC0171940"/>
    <x v="9"/>
    <s v="3 - Moderate"/>
    <x v="6"/>
    <x v="1134"/>
    <x v="1"/>
    <x v="1"/>
  </r>
  <r>
    <s v="INC0171950"/>
    <x v="9"/>
    <s v="3 - Moderate"/>
    <x v="6"/>
    <x v="1135"/>
    <x v="1"/>
    <x v="1"/>
  </r>
  <r>
    <s v="INC0171977"/>
    <x v="9"/>
    <s v="3 - Moderate"/>
    <x v="6"/>
    <x v="1136"/>
    <x v="1"/>
    <x v="1"/>
  </r>
  <r>
    <s v="INC0172148"/>
    <x v="33"/>
    <s v="4 - Low"/>
    <x v="6"/>
    <x v="1137"/>
    <x v="1"/>
    <x v="1"/>
  </r>
  <r>
    <s v="INC0172225"/>
    <x v="10"/>
    <s v="3 - Moderate"/>
    <x v="6"/>
    <x v="1138"/>
    <x v="1"/>
    <x v="1"/>
  </r>
  <r>
    <s v="INC0172679"/>
    <x v="9"/>
    <s v="3 - Moderate"/>
    <x v="6"/>
    <x v="1139"/>
    <x v="1"/>
    <x v="1"/>
  </r>
  <r>
    <s v="INC0172696"/>
    <x v="33"/>
    <s v="3 - Moderate"/>
    <x v="6"/>
    <x v="1140"/>
    <x v="1"/>
    <x v="1"/>
  </r>
  <r>
    <s v="INC0173120"/>
    <x v="9"/>
    <s v="4 - Low"/>
    <x v="6"/>
    <x v="1141"/>
    <x v="1"/>
    <x v="1"/>
  </r>
  <r>
    <s v="INC0173177"/>
    <x v="9"/>
    <s v="3 - Moderate"/>
    <x v="6"/>
    <x v="1142"/>
    <x v="1"/>
    <x v="1"/>
  </r>
  <r>
    <s v="INC0173274"/>
    <x v="4"/>
    <s v="3 - Moderate"/>
    <x v="6"/>
    <x v="1143"/>
    <x v="1"/>
    <x v="1"/>
  </r>
  <r>
    <s v="INC0173813"/>
    <x v="33"/>
    <s v="3 - Moderate"/>
    <x v="6"/>
    <x v="1144"/>
    <x v="1"/>
    <x v="1"/>
  </r>
  <r>
    <s v="INC0173838"/>
    <x v="33"/>
    <s v="3 - Moderate"/>
    <x v="6"/>
    <x v="1145"/>
    <x v="1"/>
    <x v="1"/>
  </r>
  <r>
    <s v="INC0173858"/>
    <x v="33"/>
    <s v="3 - Moderate"/>
    <x v="6"/>
    <x v="1146"/>
    <x v="1"/>
    <x v="1"/>
  </r>
  <r>
    <s v="INC0174383"/>
    <x v="6"/>
    <s v="3 - Moderate"/>
    <x v="6"/>
    <x v="1147"/>
    <x v="1"/>
    <x v="1"/>
  </r>
  <r>
    <s v="INC0174453"/>
    <x v="33"/>
    <s v="4 - Low"/>
    <x v="6"/>
    <x v="1148"/>
    <x v="1"/>
    <x v="1"/>
  </r>
  <r>
    <s v="INC0174494"/>
    <x v="33"/>
    <s v="3 - Moderate"/>
    <x v="6"/>
    <x v="1149"/>
    <x v="1"/>
    <x v="1"/>
  </r>
  <r>
    <s v="INC0174549"/>
    <x v="10"/>
    <s v="3 - Moderate"/>
    <x v="6"/>
    <x v="1150"/>
    <x v="1"/>
    <x v="1"/>
  </r>
  <r>
    <s v="INC0174704"/>
    <x v="33"/>
    <s v="3 - Moderate"/>
    <x v="6"/>
    <x v="1151"/>
    <x v="1"/>
    <x v="1"/>
  </r>
  <r>
    <s v="INC0174720"/>
    <x v="23"/>
    <s v="3 - Moderate"/>
    <x v="6"/>
    <x v="1152"/>
    <x v="1"/>
    <x v="1"/>
  </r>
  <r>
    <s v="INC0174740"/>
    <x v="15"/>
    <s v="3 - Moderate"/>
    <x v="6"/>
    <x v="1153"/>
    <x v="1"/>
    <x v="1"/>
  </r>
  <r>
    <s v="INC0175096"/>
    <x v="17"/>
    <s v="3 - Moderate"/>
    <x v="6"/>
    <x v="1154"/>
    <x v="1"/>
    <x v="1"/>
  </r>
  <r>
    <s v="INC0175116"/>
    <x v="0"/>
    <s v="3 - Moderate"/>
    <x v="6"/>
    <x v="1155"/>
    <x v="1"/>
    <x v="1"/>
  </r>
  <r>
    <s v="INC0175134"/>
    <x v="17"/>
    <s v="3 - Moderate"/>
    <x v="6"/>
    <x v="1156"/>
    <x v="1"/>
    <x v="1"/>
  </r>
  <r>
    <s v="INC0175210"/>
    <x v="35"/>
    <s v="3 - Moderate"/>
    <x v="6"/>
    <x v="1157"/>
    <x v="1"/>
    <x v="1"/>
  </r>
  <r>
    <s v="INC0175236"/>
    <x v="35"/>
    <s v="3 - Moderate"/>
    <x v="6"/>
    <x v="1158"/>
    <x v="1"/>
    <x v="1"/>
  </r>
  <r>
    <s v="INC0175377"/>
    <x v="4"/>
    <s v="4 - Low"/>
    <x v="6"/>
    <x v="1159"/>
    <x v="1"/>
    <x v="1"/>
  </r>
  <r>
    <s v="INC0175391"/>
    <x v="0"/>
    <s v="4 - Low"/>
    <x v="6"/>
    <x v="1160"/>
    <x v="1"/>
    <x v="1"/>
  </r>
  <r>
    <s v="INC0175873"/>
    <x v="33"/>
    <s v="3 - Moderate"/>
    <x v="6"/>
    <x v="1161"/>
    <x v="1"/>
    <x v="1"/>
  </r>
  <r>
    <s v="INC0176940"/>
    <x v="0"/>
    <s v="4 - Low"/>
    <x v="6"/>
    <x v="1162"/>
    <x v="1"/>
    <x v="1"/>
  </r>
  <r>
    <s v="INC0177051"/>
    <x v="9"/>
    <s v="3 - Moderate"/>
    <x v="6"/>
    <x v="1163"/>
    <x v="1"/>
    <x v="1"/>
  </r>
  <r>
    <s v="INC0177102"/>
    <x v="1"/>
    <s v="3 - Moderate"/>
    <x v="6"/>
    <x v="1164"/>
    <x v="1"/>
    <x v="1"/>
  </r>
  <r>
    <s v="INC0177168"/>
    <x v="14"/>
    <s v="3 - Moderate"/>
    <x v="6"/>
    <x v="1165"/>
    <x v="1"/>
    <x v="1"/>
  </r>
  <r>
    <s v="INC0177346"/>
    <x v="9"/>
    <s v="3 - Moderate"/>
    <x v="6"/>
    <x v="1166"/>
    <x v="1"/>
    <x v="1"/>
  </r>
  <r>
    <s v="INC0177477"/>
    <x v="4"/>
    <s v="4 - Low"/>
    <x v="6"/>
    <x v="1167"/>
    <x v="1"/>
    <x v="1"/>
  </r>
  <r>
    <s v="INC0177506"/>
    <x v="5"/>
    <s v="4 - Low"/>
    <x v="6"/>
    <x v="1168"/>
    <x v="1"/>
    <x v="1"/>
  </r>
  <r>
    <s v="INC0177583"/>
    <x v="5"/>
    <s v="3 - Moderate"/>
    <x v="6"/>
    <x v="1169"/>
    <x v="1"/>
    <x v="1"/>
  </r>
  <r>
    <s v="INC0177697"/>
    <x v="5"/>
    <s v="4 - Low"/>
    <x v="6"/>
    <x v="1170"/>
    <x v="1"/>
    <x v="1"/>
  </r>
  <r>
    <s v="INC0177842"/>
    <x v="5"/>
    <s v="3 - Moderate"/>
    <x v="6"/>
    <x v="1171"/>
    <x v="1"/>
    <x v="1"/>
  </r>
  <r>
    <s v="INC0177858"/>
    <x v="14"/>
    <s v="3 - Moderate"/>
    <x v="6"/>
    <x v="1172"/>
    <x v="1"/>
    <x v="1"/>
  </r>
  <r>
    <s v="INC0177880"/>
    <x v="6"/>
    <s v="3 - Moderate"/>
    <x v="6"/>
    <x v="1173"/>
    <x v="1"/>
    <x v="1"/>
  </r>
  <r>
    <s v="INC0177979"/>
    <x v="5"/>
    <s v="3 - Moderate"/>
    <x v="6"/>
    <x v="1174"/>
    <x v="1"/>
    <x v="1"/>
  </r>
  <r>
    <s v="INC0178179"/>
    <x v="0"/>
    <s v="3 - Moderate"/>
    <x v="6"/>
    <x v="1175"/>
    <x v="1"/>
    <x v="1"/>
  </r>
  <r>
    <s v="INC0178295"/>
    <x v="2"/>
    <s v="4 - Low"/>
    <x v="6"/>
    <x v="1176"/>
    <x v="1"/>
    <x v="1"/>
  </r>
  <r>
    <s v="INC0178380"/>
    <x v="33"/>
    <s v="3 - Moderate"/>
    <x v="6"/>
    <x v="1177"/>
    <x v="1"/>
    <x v="1"/>
  </r>
  <r>
    <s v="INC0178381"/>
    <x v="14"/>
    <s v="3 - Moderate"/>
    <x v="6"/>
    <x v="1178"/>
    <x v="1"/>
    <x v="1"/>
  </r>
  <r>
    <s v="INC0178396"/>
    <x v="14"/>
    <s v="3 - Moderate"/>
    <x v="6"/>
    <x v="1179"/>
    <x v="1"/>
    <x v="1"/>
  </r>
  <r>
    <s v="INC0178444"/>
    <x v="15"/>
    <s v="3 - Moderate"/>
    <x v="6"/>
    <x v="1180"/>
    <x v="1"/>
    <x v="1"/>
  </r>
  <r>
    <s v="INC0178559"/>
    <x v="17"/>
    <s v="3 - Moderate"/>
    <x v="6"/>
    <x v="1181"/>
    <x v="1"/>
    <x v="1"/>
  </r>
  <r>
    <s v="INC0178618"/>
    <x v="9"/>
    <s v="3 - Moderate"/>
    <x v="6"/>
    <x v="1182"/>
    <x v="1"/>
    <x v="1"/>
  </r>
  <r>
    <s v="INC0178621"/>
    <x v="15"/>
    <s v="3 - Moderate"/>
    <x v="6"/>
    <x v="1183"/>
    <x v="1"/>
    <x v="1"/>
  </r>
  <r>
    <s v="INC0178685"/>
    <x v="23"/>
    <s v="3 - Moderate"/>
    <x v="6"/>
    <x v="1184"/>
    <x v="1"/>
    <x v="1"/>
  </r>
  <r>
    <s v="INC0178718"/>
    <x v="5"/>
    <s v="4 - Low"/>
    <x v="6"/>
    <x v="1185"/>
    <x v="1"/>
    <x v="1"/>
  </r>
  <r>
    <s v="INC0178747"/>
    <x v="17"/>
    <s v="3 - Moderate"/>
    <x v="6"/>
    <x v="1186"/>
    <x v="1"/>
    <x v="1"/>
  </r>
  <r>
    <s v="INC0179399"/>
    <x v="0"/>
    <s v="3 - Moderate"/>
    <x v="6"/>
    <x v="1187"/>
    <x v="1"/>
    <x v="1"/>
  </r>
  <r>
    <s v="INC0179723"/>
    <x v="27"/>
    <s v="3 - Moderate"/>
    <x v="6"/>
    <x v="1188"/>
    <x v="1"/>
    <x v="1"/>
  </r>
  <r>
    <s v="INC0179737"/>
    <x v="23"/>
    <s v="3 - Moderate"/>
    <x v="6"/>
    <x v="1189"/>
    <x v="1"/>
    <x v="1"/>
  </r>
  <r>
    <s v="INC0179788"/>
    <x v="23"/>
    <s v="3 - Moderate"/>
    <x v="6"/>
    <x v="1190"/>
    <x v="1"/>
    <x v="1"/>
  </r>
  <r>
    <s v="INC0179857"/>
    <x v="15"/>
    <s v="3 - Moderate"/>
    <x v="6"/>
    <x v="1191"/>
    <x v="1"/>
    <x v="1"/>
  </r>
  <r>
    <s v="INC0179918"/>
    <x v="5"/>
    <s v="4 - Low"/>
    <x v="6"/>
    <x v="1192"/>
    <x v="1"/>
    <x v="1"/>
  </r>
  <r>
    <s v="INC0179939"/>
    <x v="27"/>
    <s v="3 - Moderate"/>
    <x v="6"/>
    <x v="1193"/>
    <x v="1"/>
    <x v="1"/>
  </r>
  <r>
    <s v="INC0179950"/>
    <x v="0"/>
    <s v="3 - Moderate"/>
    <x v="6"/>
    <x v="1194"/>
    <x v="1"/>
    <x v="1"/>
  </r>
  <r>
    <s v="INC0180569"/>
    <x v="0"/>
    <s v="3 - Moderate"/>
    <x v="6"/>
    <x v="1195"/>
    <x v="1"/>
    <x v="1"/>
  </r>
  <r>
    <s v="INC0180672"/>
    <x v="4"/>
    <s v="2 - High"/>
    <x v="6"/>
    <x v="1196"/>
    <x v="1"/>
    <x v="1"/>
  </r>
  <r>
    <s v="INC0181769"/>
    <x v="14"/>
    <s v="3 - Moderate"/>
    <x v="6"/>
    <x v="1197"/>
    <x v="1"/>
    <x v="1"/>
  </r>
  <r>
    <s v="INC0182127"/>
    <x v="0"/>
    <s v="3 - Moderate"/>
    <x v="6"/>
    <x v="1198"/>
    <x v="1"/>
    <x v="1"/>
  </r>
  <r>
    <s v="INC0182276"/>
    <x v="5"/>
    <s v="3 - Moderate"/>
    <x v="6"/>
    <x v="1199"/>
    <x v="1"/>
    <x v="1"/>
  </r>
  <r>
    <s v="INC0182948"/>
    <x v="23"/>
    <s v="3 - Moderate"/>
    <x v="6"/>
    <x v="1200"/>
    <x v="1"/>
    <x v="1"/>
  </r>
  <r>
    <s v="INC0183117"/>
    <x v="0"/>
    <s v="3 - Moderate"/>
    <x v="6"/>
    <x v="1201"/>
    <x v="1"/>
    <x v="1"/>
  </r>
  <r>
    <s v="INC0183390"/>
    <x v="16"/>
    <s v="3 - Moderate"/>
    <x v="6"/>
    <x v="1202"/>
    <x v="1"/>
    <x v="1"/>
  </r>
  <r>
    <s v="INC0183455"/>
    <x v="17"/>
    <s v="3 - Moderate"/>
    <x v="6"/>
    <x v="1203"/>
    <x v="1"/>
    <x v="1"/>
  </r>
  <r>
    <s v="INC0183594"/>
    <x v="23"/>
    <s v="3 - Moderate"/>
    <x v="6"/>
    <x v="1204"/>
    <x v="1"/>
    <x v="1"/>
  </r>
  <r>
    <s v="INC0183615"/>
    <x v="23"/>
    <s v="3 - Moderate"/>
    <x v="6"/>
    <x v="1205"/>
    <x v="1"/>
    <x v="1"/>
  </r>
  <r>
    <s v="INC0183633"/>
    <x v="1"/>
    <s v="3 - Moderate"/>
    <x v="6"/>
    <x v="1206"/>
    <x v="1"/>
    <x v="1"/>
  </r>
  <r>
    <s v="INC0184283"/>
    <x v="0"/>
    <s v="4 - Low"/>
    <x v="6"/>
    <x v="1207"/>
    <x v="1"/>
    <x v="1"/>
  </r>
  <r>
    <s v="INC0184555"/>
    <x v="5"/>
    <s v="4 - Low"/>
    <x v="6"/>
    <x v="1208"/>
    <x v="1"/>
    <x v="1"/>
  </r>
  <r>
    <s v="INC0184610"/>
    <x v="5"/>
    <s v="3 - Moderate"/>
    <x v="6"/>
    <x v="1209"/>
    <x v="1"/>
    <x v="1"/>
  </r>
  <r>
    <s v="INC0184884"/>
    <x v="5"/>
    <s v="3 - Moderate"/>
    <x v="6"/>
    <x v="1210"/>
    <x v="1"/>
    <x v="1"/>
  </r>
  <r>
    <s v="INC0184916"/>
    <x v="7"/>
    <s v="4 - Low"/>
    <x v="6"/>
    <x v="1211"/>
    <x v="1"/>
    <x v="1"/>
  </r>
  <r>
    <s v="INC0185356"/>
    <x v="23"/>
    <s v="4 - Low"/>
    <x v="6"/>
    <x v="1212"/>
    <x v="1"/>
    <x v="1"/>
  </r>
  <r>
    <s v="INC0185421"/>
    <x v="5"/>
    <s v="3 - Moderate"/>
    <x v="6"/>
    <x v="1213"/>
    <x v="1"/>
    <x v="1"/>
  </r>
  <r>
    <s v="INC0185548"/>
    <x v="4"/>
    <s v="3 - Moderate"/>
    <x v="6"/>
    <x v="1214"/>
    <x v="1"/>
    <x v="1"/>
  </r>
  <r>
    <s v="INC0185564"/>
    <x v="14"/>
    <s v="3 - Moderate"/>
    <x v="6"/>
    <x v="1215"/>
    <x v="1"/>
    <x v="1"/>
  </r>
  <r>
    <s v="INC0185683"/>
    <x v="1"/>
    <s v="3 - Moderate"/>
    <x v="6"/>
    <x v="1026"/>
    <x v="1"/>
    <x v="1"/>
  </r>
  <r>
    <s v="INC0185941"/>
    <x v="23"/>
    <s v="4 - Low"/>
    <x v="6"/>
    <x v="1216"/>
    <x v="1"/>
    <x v="1"/>
  </r>
  <r>
    <s v="INC0186262"/>
    <x v="23"/>
    <s v="4 - Low"/>
    <x v="6"/>
    <x v="1217"/>
    <x v="1"/>
    <x v="1"/>
  </r>
  <r>
    <s v="INC0186558"/>
    <x v="3"/>
    <s v="4 - Low"/>
    <x v="6"/>
    <x v="1218"/>
    <x v="1"/>
    <x v="1"/>
  </r>
  <r>
    <s v="INC0186583"/>
    <x v="23"/>
    <s v="2 - High"/>
    <x v="6"/>
    <x v="1219"/>
    <x v="1"/>
    <x v="1"/>
  </r>
  <r>
    <s v="INC0186724"/>
    <x v="23"/>
    <s v="3 - Moderate"/>
    <x v="6"/>
    <x v="1220"/>
    <x v="1"/>
    <x v="1"/>
  </r>
  <r>
    <s v="INC0186736"/>
    <x v="23"/>
    <s v="3 - Moderate"/>
    <x v="6"/>
    <x v="1221"/>
    <x v="1"/>
    <x v="1"/>
  </r>
  <r>
    <s v="INC0187031"/>
    <x v="23"/>
    <s v="3 - Moderate"/>
    <x v="6"/>
    <x v="1222"/>
    <x v="1"/>
    <x v="1"/>
  </r>
  <r>
    <s v="INC0187048"/>
    <x v="23"/>
    <s v="3 - Moderate"/>
    <x v="6"/>
    <x v="1223"/>
    <x v="1"/>
    <x v="1"/>
  </r>
  <r>
    <s v="INC0187450"/>
    <x v="8"/>
    <s v="3 - Moderate"/>
    <x v="6"/>
    <x v="1224"/>
    <x v="1"/>
    <x v="1"/>
  </r>
  <r>
    <s v="INC0187839"/>
    <x v="14"/>
    <s v="4 - Low"/>
    <x v="6"/>
    <x v="1225"/>
    <x v="1"/>
    <x v="1"/>
  </r>
  <r>
    <s v="INC0188098"/>
    <x v="33"/>
    <s v="3 - Moderate"/>
    <x v="6"/>
    <x v="1226"/>
    <x v="1"/>
    <x v="1"/>
  </r>
  <r>
    <s v="INC0188493"/>
    <x v="34"/>
    <s v="4 - Low"/>
    <x v="6"/>
    <x v="1227"/>
    <x v="1"/>
    <x v="1"/>
  </r>
  <r>
    <s v="INC0188531"/>
    <x v="8"/>
    <s v="3 - Moderate"/>
    <x v="6"/>
    <x v="1228"/>
    <x v="1"/>
    <x v="1"/>
  </r>
  <r>
    <s v="INC0189071"/>
    <x v="1"/>
    <s v="3 - Moderate"/>
    <x v="6"/>
    <x v="1229"/>
    <x v="1"/>
    <x v="1"/>
  </r>
  <r>
    <s v="INC0189104"/>
    <x v="5"/>
    <s v="3 - Moderate"/>
    <x v="6"/>
    <x v="1230"/>
    <x v="1"/>
    <x v="1"/>
  </r>
  <r>
    <s v="INC0189125"/>
    <x v="33"/>
    <s v="4 - Low"/>
    <x v="6"/>
    <x v="1231"/>
    <x v="1"/>
    <x v="1"/>
  </r>
  <r>
    <s v="INC0189393"/>
    <x v="14"/>
    <s v="3 - Moderate"/>
    <x v="6"/>
    <x v="1232"/>
    <x v="1"/>
    <x v="1"/>
  </r>
  <r>
    <s v="INC0189540"/>
    <x v="7"/>
    <s v="3 - Moderate"/>
    <x v="6"/>
    <x v="1233"/>
    <x v="1"/>
    <x v="1"/>
  </r>
  <r>
    <s v="INC0189664"/>
    <x v="14"/>
    <s v="3 - Moderate"/>
    <x v="6"/>
    <x v="1234"/>
    <x v="1"/>
    <x v="1"/>
  </r>
  <r>
    <s v="INC0190043"/>
    <x v="36"/>
    <s v="3 - Moderate"/>
    <x v="6"/>
    <x v="1235"/>
    <x v="1"/>
    <x v="1"/>
  </r>
  <r>
    <s v="INC0190277"/>
    <x v="3"/>
    <s v="3 - Moderate"/>
    <x v="6"/>
    <x v="1236"/>
    <x v="1"/>
    <x v="1"/>
  </r>
  <r>
    <s v="INC0190631"/>
    <x v="27"/>
    <s v="3 - Moderate"/>
    <x v="6"/>
    <x v="1237"/>
    <x v="1"/>
    <x v="1"/>
  </r>
  <r>
    <s v="INC0191102"/>
    <x v="0"/>
    <s v="3 - Moderate"/>
    <x v="6"/>
    <x v="1238"/>
    <x v="1"/>
    <x v="1"/>
  </r>
  <r>
    <s v="INC0191167"/>
    <x v="23"/>
    <s v="3 - Moderate"/>
    <x v="6"/>
    <x v="1239"/>
    <x v="1"/>
    <x v="1"/>
  </r>
  <r>
    <s v="INC0191293"/>
    <x v="8"/>
    <s v="3 - Moderate"/>
    <x v="6"/>
    <x v="1240"/>
    <x v="1"/>
    <x v="1"/>
  </r>
  <r>
    <s v="INC0191391"/>
    <x v="23"/>
    <s v="3 - Moderate"/>
    <x v="6"/>
    <x v="1241"/>
    <x v="1"/>
    <x v="1"/>
  </r>
  <r>
    <s v="INC0191564"/>
    <x v="27"/>
    <s v="3 - Moderate"/>
    <x v="6"/>
    <x v="1242"/>
    <x v="1"/>
    <x v="1"/>
  </r>
  <r>
    <s v="INC0192020"/>
    <x v="0"/>
    <s v="4 - Low"/>
    <x v="6"/>
    <x v="1243"/>
    <x v="1"/>
    <x v="1"/>
  </r>
  <r>
    <s v="INC0192028"/>
    <x v="5"/>
    <s v="4 - Low"/>
    <x v="6"/>
    <x v="1244"/>
    <x v="1"/>
    <x v="1"/>
  </r>
  <r>
    <s v="INC0192034"/>
    <x v="0"/>
    <s v="4 - Low"/>
    <x v="6"/>
    <x v="1245"/>
    <x v="1"/>
    <x v="1"/>
  </r>
  <r>
    <s v="INC0192192"/>
    <x v="17"/>
    <s v="3 - Moderate"/>
    <x v="6"/>
    <x v="1246"/>
    <x v="1"/>
    <x v="1"/>
  </r>
  <r>
    <s v="INC0192302"/>
    <x v="0"/>
    <s v="3 - Moderate"/>
    <x v="6"/>
    <x v="1247"/>
    <x v="1"/>
    <x v="1"/>
  </r>
  <r>
    <s v="INC0192467"/>
    <x v="5"/>
    <s v="3 - Moderate"/>
    <x v="6"/>
    <x v="1248"/>
    <x v="1"/>
    <x v="1"/>
  </r>
  <r>
    <s v="INC0192494"/>
    <x v="14"/>
    <s v="1 - Critical"/>
    <x v="6"/>
    <x v="1249"/>
    <x v="1"/>
    <x v="1"/>
  </r>
  <r>
    <s v="INC0192531"/>
    <x v="7"/>
    <s v="4 - Low"/>
    <x v="6"/>
    <x v="1250"/>
    <x v="1"/>
    <x v="1"/>
  </r>
  <r>
    <s v="INC0192867"/>
    <x v="0"/>
    <s v="3 - Moderate"/>
    <x v="6"/>
    <x v="1251"/>
    <x v="1"/>
    <x v="1"/>
  </r>
  <r>
    <s v="INC0193434"/>
    <x v="23"/>
    <s v="3 - Moderate"/>
    <x v="6"/>
    <x v="1252"/>
    <x v="1"/>
    <x v="1"/>
  </r>
  <r>
    <s v="INC0193561"/>
    <x v="23"/>
    <s v="3 - Moderate"/>
    <x v="6"/>
    <x v="1253"/>
    <x v="1"/>
    <x v="1"/>
  </r>
  <r>
    <s v="INC0193654"/>
    <x v="15"/>
    <s v="4 - Low"/>
    <x v="6"/>
    <x v="1254"/>
    <x v="1"/>
    <x v="1"/>
  </r>
  <r>
    <s v="INC0194101"/>
    <x v="5"/>
    <s v="3 - Moderate"/>
    <x v="6"/>
    <x v="1255"/>
    <x v="1"/>
    <x v="1"/>
  </r>
  <r>
    <s v="INC0194158"/>
    <x v="16"/>
    <s v="4 - Low"/>
    <x v="6"/>
    <x v="1256"/>
    <x v="1"/>
    <x v="1"/>
  </r>
  <r>
    <s v="INC0194192"/>
    <x v="17"/>
    <s v="3 - Moderate"/>
    <x v="6"/>
    <x v="1257"/>
    <x v="1"/>
    <x v="1"/>
  </r>
  <r>
    <s v="INC0194215"/>
    <x v="23"/>
    <s v="3 - Moderate"/>
    <x v="6"/>
    <x v="1258"/>
    <x v="1"/>
    <x v="1"/>
  </r>
  <r>
    <s v="INC0194286"/>
    <x v="7"/>
    <s v="4 - Low"/>
    <x v="6"/>
    <x v="1259"/>
    <x v="1"/>
    <x v="1"/>
  </r>
  <r>
    <s v="INC0194288"/>
    <x v="23"/>
    <s v="3 - Moderate"/>
    <x v="6"/>
    <x v="1260"/>
    <x v="1"/>
    <x v="1"/>
  </r>
  <r>
    <s v="INC0194289"/>
    <x v="5"/>
    <s v="4 - Low"/>
    <x v="6"/>
    <x v="1261"/>
    <x v="1"/>
    <x v="1"/>
  </r>
  <r>
    <s v="INC0194292"/>
    <x v="4"/>
    <s v="3 - Moderate"/>
    <x v="6"/>
    <x v="1262"/>
    <x v="1"/>
    <x v="1"/>
  </r>
  <r>
    <s v="INC0194341"/>
    <x v="1"/>
    <s v="3 - Moderate"/>
    <x v="6"/>
    <x v="1263"/>
    <x v="1"/>
    <x v="1"/>
  </r>
  <r>
    <s v="INC0194512"/>
    <x v="0"/>
    <s v="3 - Moderate"/>
    <x v="6"/>
    <x v="1264"/>
    <x v="1"/>
    <x v="1"/>
  </r>
  <r>
    <s v="INC0194531"/>
    <x v="5"/>
    <s v="3 - Moderate"/>
    <x v="6"/>
    <x v="1171"/>
    <x v="1"/>
    <x v="1"/>
  </r>
  <r>
    <s v="INC0194621"/>
    <x v="0"/>
    <s v="3 - Moderate"/>
    <x v="6"/>
    <x v="1265"/>
    <x v="1"/>
    <x v="1"/>
  </r>
  <r>
    <s v="INC0194744"/>
    <x v="0"/>
    <s v="3 - Moderate"/>
    <x v="6"/>
    <x v="1266"/>
    <x v="1"/>
    <x v="1"/>
  </r>
  <r>
    <s v="INC0194745"/>
    <x v="7"/>
    <s v="3 - Moderate"/>
    <x v="6"/>
    <x v="1267"/>
    <x v="1"/>
    <x v="1"/>
  </r>
  <r>
    <s v="INC0194750"/>
    <x v="27"/>
    <s v="3 - Moderate"/>
    <x v="6"/>
    <x v="1268"/>
    <x v="1"/>
    <x v="1"/>
  </r>
  <r>
    <s v="INC0194847"/>
    <x v="1"/>
    <s v="3 - Moderate"/>
    <x v="6"/>
    <x v="1269"/>
    <x v="1"/>
    <x v="1"/>
  </r>
  <r>
    <s v="INC0195706"/>
    <x v="4"/>
    <s v="2 - High"/>
    <x v="6"/>
    <x v="1270"/>
    <x v="1"/>
    <x v="1"/>
  </r>
  <r>
    <s v="INC0195762"/>
    <x v="5"/>
    <s v="3 - Moderate"/>
    <x v="6"/>
    <x v="1271"/>
    <x v="1"/>
    <x v="1"/>
  </r>
  <r>
    <s v="INC0196230"/>
    <x v="0"/>
    <s v="3 - Moderate"/>
    <x v="6"/>
    <x v="1272"/>
    <x v="1"/>
    <x v="1"/>
  </r>
  <r>
    <s v="INC0196970"/>
    <x v="34"/>
    <s v="3 - Moderate"/>
    <x v="6"/>
    <x v="1273"/>
    <x v="1"/>
    <x v="1"/>
  </r>
  <r>
    <s v="INC0197119"/>
    <x v="0"/>
    <s v="3 - Moderate"/>
    <x v="6"/>
    <x v="1274"/>
    <x v="1"/>
    <x v="1"/>
  </r>
  <r>
    <s v="INC0197195"/>
    <x v="14"/>
    <s v="3 - Moderate"/>
    <x v="6"/>
    <x v="1275"/>
    <x v="1"/>
    <x v="1"/>
  </r>
  <r>
    <s v="INC0197239"/>
    <x v="0"/>
    <s v="3 - Moderate"/>
    <x v="6"/>
    <x v="1276"/>
    <x v="1"/>
    <x v="1"/>
  </r>
  <r>
    <s v="INC0197299"/>
    <x v="23"/>
    <s v="4 - Low"/>
    <x v="14"/>
    <x v="3"/>
    <x v="1"/>
    <x v="1"/>
  </r>
  <r>
    <s v="INC0197459"/>
    <x v="23"/>
    <s v="4 - Low"/>
    <x v="6"/>
    <x v="1277"/>
    <x v="1"/>
    <x v="1"/>
  </r>
  <r>
    <s v="INC0197550"/>
    <x v="0"/>
    <s v="3 - Moderate"/>
    <x v="6"/>
    <x v="1278"/>
    <x v="1"/>
    <x v="1"/>
  </r>
  <r>
    <s v="INC0198880"/>
    <x v="5"/>
    <s v="4 - Low"/>
    <x v="6"/>
    <x v="1279"/>
    <x v="1"/>
    <x v="1"/>
  </r>
  <r>
    <s v="INC0198934"/>
    <x v="4"/>
    <s v="3 - Moderate"/>
    <x v="6"/>
    <x v="1280"/>
    <x v="1"/>
    <x v="1"/>
  </r>
  <r>
    <s v="INC0198960"/>
    <x v="14"/>
    <s v="3 - Moderate"/>
    <x v="6"/>
    <x v="1281"/>
    <x v="1"/>
    <x v="1"/>
  </r>
  <r>
    <s v="INC0199061"/>
    <x v="1"/>
    <s v="3 - Moderate"/>
    <x v="6"/>
    <x v="1282"/>
    <x v="1"/>
    <x v="1"/>
  </r>
  <r>
    <s v="INC0199066"/>
    <x v="12"/>
    <s v="2 - High"/>
    <x v="6"/>
    <x v="1283"/>
    <x v="1"/>
    <x v="1"/>
  </r>
  <r>
    <s v="INC0199224"/>
    <x v="17"/>
    <s v="4 - Low"/>
    <x v="6"/>
    <x v="1284"/>
    <x v="1"/>
    <x v="1"/>
  </r>
  <r>
    <s v="INC0199292"/>
    <x v="23"/>
    <s v="3 - Moderate"/>
    <x v="6"/>
    <x v="1285"/>
    <x v="1"/>
    <x v="1"/>
  </r>
  <r>
    <s v="INC0199655"/>
    <x v="23"/>
    <s v="3 - Moderate"/>
    <x v="6"/>
    <x v="1286"/>
    <x v="1"/>
    <x v="1"/>
  </r>
  <r>
    <s v="INC0199683"/>
    <x v="1"/>
    <s v="3 - Moderate"/>
    <x v="6"/>
    <x v="1287"/>
    <x v="1"/>
    <x v="1"/>
  </r>
  <r>
    <s v="INC0199730"/>
    <x v="2"/>
    <s v="3 - Moderate"/>
    <x v="6"/>
    <x v="1288"/>
    <x v="1"/>
    <x v="1"/>
  </r>
  <r>
    <s v="INC0199756"/>
    <x v="23"/>
    <s v="3 - Moderate"/>
    <x v="6"/>
    <x v="1289"/>
    <x v="1"/>
    <x v="1"/>
  </r>
  <r>
    <s v="INC0199758"/>
    <x v="23"/>
    <s v="3 - Moderate"/>
    <x v="6"/>
    <x v="1290"/>
    <x v="1"/>
    <x v="1"/>
  </r>
  <r>
    <s v="INC0199938"/>
    <x v="1"/>
    <s v="3 - Moderate"/>
    <x v="6"/>
    <x v="1224"/>
    <x v="1"/>
    <x v="1"/>
  </r>
  <r>
    <s v="INC0199943"/>
    <x v="0"/>
    <s v="3 - Moderate"/>
    <x v="6"/>
    <x v="1291"/>
    <x v="1"/>
    <x v="1"/>
  </r>
  <r>
    <s v="INC0200038"/>
    <x v="0"/>
    <s v="4 - Low"/>
    <x v="6"/>
    <x v="1292"/>
    <x v="1"/>
    <x v="1"/>
  </r>
  <r>
    <s v="INC0200275"/>
    <x v="5"/>
    <s v="3 - Moderate"/>
    <x v="6"/>
    <x v="1293"/>
    <x v="1"/>
    <x v="1"/>
  </r>
  <r>
    <s v="INC0200508"/>
    <x v="7"/>
    <s v="3 - Moderate"/>
    <x v="6"/>
    <x v="1294"/>
    <x v="1"/>
    <x v="1"/>
  </r>
  <r>
    <s v="INC0200798"/>
    <x v="23"/>
    <s v="3 - Moderate"/>
    <x v="6"/>
    <x v="1295"/>
    <x v="1"/>
    <x v="1"/>
  </r>
  <r>
    <s v="INC0200981"/>
    <x v="16"/>
    <s v="3 - Moderate"/>
    <x v="6"/>
    <x v="1296"/>
    <x v="1"/>
    <x v="1"/>
  </r>
  <r>
    <s v="INC0201004"/>
    <x v="0"/>
    <s v="3 - Moderate"/>
    <x v="6"/>
    <x v="1297"/>
    <x v="1"/>
    <x v="1"/>
  </r>
  <r>
    <s v="INC0201565"/>
    <x v="1"/>
    <s v="3 - Moderate"/>
    <x v="6"/>
    <x v="1298"/>
    <x v="1"/>
    <x v="1"/>
  </r>
  <r>
    <s v="INC0201674"/>
    <x v="23"/>
    <s v="4 - Low"/>
    <x v="6"/>
    <x v="1299"/>
    <x v="1"/>
    <x v="1"/>
  </r>
  <r>
    <s v="INC0202060"/>
    <x v="14"/>
    <s v="3 - Moderate"/>
    <x v="6"/>
    <x v="1300"/>
    <x v="1"/>
    <x v="1"/>
  </r>
  <r>
    <s v="INC0202808"/>
    <x v="15"/>
    <s v="3 - Moderate"/>
    <x v="6"/>
    <x v="1301"/>
    <x v="1"/>
    <x v="1"/>
  </r>
  <r>
    <s v="INC0203055"/>
    <x v="0"/>
    <s v="3 - Moderate"/>
    <x v="6"/>
    <x v="1302"/>
    <x v="1"/>
    <x v="1"/>
  </r>
  <r>
    <s v="INC0203135"/>
    <x v="29"/>
    <s v="4 - Low"/>
    <x v="6"/>
    <x v="1303"/>
    <x v="1"/>
    <x v="1"/>
  </r>
  <r>
    <s v="INC0203438"/>
    <x v="7"/>
    <s v="2 - High"/>
    <x v="6"/>
    <x v="1304"/>
    <x v="1"/>
    <x v="1"/>
  </r>
  <r>
    <s v="INC0203673"/>
    <x v="5"/>
    <s v="3 - Moderate"/>
    <x v="6"/>
    <x v="1305"/>
    <x v="1"/>
    <x v="1"/>
  </r>
  <r>
    <s v="INC0203695"/>
    <x v="27"/>
    <s v="2 - High"/>
    <x v="6"/>
    <x v="1306"/>
    <x v="1"/>
    <x v="1"/>
  </r>
  <r>
    <s v="INC0204086"/>
    <x v="23"/>
    <s v="3 - Moderate"/>
    <x v="6"/>
    <x v="1307"/>
    <x v="1"/>
    <x v="1"/>
  </r>
  <r>
    <s v="INC0204361"/>
    <x v="0"/>
    <s v="3 - Moderate"/>
    <x v="6"/>
    <x v="1308"/>
    <x v="1"/>
    <x v="1"/>
  </r>
  <r>
    <s v="INC0204382"/>
    <x v="0"/>
    <s v="3 - Moderate"/>
    <x v="6"/>
    <x v="1309"/>
    <x v="1"/>
    <x v="1"/>
  </r>
  <r>
    <s v="INC0204427"/>
    <x v="1"/>
    <s v="3 - Moderate"/>
    <x v="6"/>
    <x v="1310"/>
    <x v="1"/>
    <x v="1"/>
  </r>
  <r>
    <s v="INC0204489"/>
    <x v="8"/>
    <s v="3 - Moderate"/>
    <x v="6"/>
    <x v="1311"/>
    <x v="1"/>
    <x v="1"/>
  </r>
  <r>
    <s v="INC0204510"/>
    <x v="9"/>
    <s v="3 - Moderate"/>
    <x v="6"/>
    <x v="1312"/>
    <x v="1"/>
    <x v="1"/>
  </r>
  <r>
    <s v="INC0204528"/>
    <x v="5"/>
    <s v="4 - Low"/>
    <x v="6"/>
    <x v="1313"/>
    <x v="1"/>
    <x v="1"/>
  </r>
  <r>
    <s v="INC0204579"/>
    <x v="9"/>
    <s v="3 - Moderate"/>
    <x v="6"/>
    <x v="1314"/>
    <x v="1"/>
    <x v="1"/>
  </r>
  <r>
    <s v="INC0204681"/>
    <x v="3"/>
    <s v="3 - Moderate"/>
    <x v="6"/>
    <x v="1315"/>
    <x v="1"/>
    <x v="1"/>
  </r>
  <r>
    <s v="INC0204760"/>
    <x v="9"/>
    <s v="3 - Moderate"/>
    <x v="6"/>
    <x v="1316"/>
    <x v="1"/>
    <x v="1"/>
  </r>
  <r>
    <s v="INC0204768"/>
    <x v="15"/>
    <s v="4 - Low"/>
    <x v="6"/>
    <x v="1317"/>
    <x v="1"/>
    <x v="1"/>
  </r>
  <r>
    <s v="INC0204782"/>
    <x v="9"/>
    <s v="3 - Moderate"/>
    <x v="6"/>
    <x v="1318"/>
    <x v="1"/>
    <x v="1"/>
  </r>
  <r>
    <s v="INC0204837"/>
    <x v="9"/>
    <s v="3 - Moderate"/>
    <x v="6"/>
    <x v="1319"/>
    <x v="1"/>
    <x v="1"/>
  </r>
  <r>
    <s v="INC0204984"/>
    <x v="12"/>
    <s v="3 - Moderate"/>
    <x v="6"/>
    <x v="1320"/>
    <x v="1"/>
    <x v="1"/>
  </r>
  <r>
    <s v="INC0205071"/>
    <x v="12"/>
    <s v="3 - Moderate"/>
    <x v="6"/>
    <x v="1321"/>
    <x v="1"/>
    <x v="1"/>
  </r>
  <r>
    <s v="INC0205096"/>
    <x v="9"/>
    <s v="3 - Moderate"/>
    <x v="6"/>
    <x v="1322"/>
    <x v="1"/>
    <x v="1"/>
  </r>
  <r>
    <s v="INC0205104"/>
    <x v="9"/>
    <s v="3 - Moderate"/>
    <x v="6"/>
    <x v="1323"/>
    <x v="1"/>
    <x v="1"/>
  </r>
  <r>
    <s v="INC0205114"/>
    <x v="8"/>
    <s v="3 - Moderate"/>
    <x v="6"/>
    <x v="1324"/>
    <x v="1"/>
    <x v="1"/>
  </r>
  <r>
    <s v="INC0205204"/>
    <x v="9"/>
    <s v="3 - Moderate"/>
    <x v="6"/>
    <x v="1325"/>
    <x v="1"/>
    <x v="1"/>
  </r>
  <r>
    <s v="INC0205288"/>
    <x v="15"/>
    <s v="3 - Moderate"/>
    <x v="6"/>
    <x v="1326"/>
    <x v="1"/>
    <x v="1"/>
  </r>
  <r>
    <s v="INC0205320"/>
    <x v="9"/>
    <s v="3 - Moderate"/>
    <x v="6"/>
    <x v="1327"/>
    <x v="1"/>
    <x v="1"/>
  </r>
  <r>
    <s v="INC0205529"/>
    <x v="9"/>
    <s v="3 - Moderate"/>
    <x v="6"/>
    <x v="1328"/>
    <x v="1"/>
    <x v="1"/>
  </r>
  <r>
    <s v="INC0205686"/>
    <x v="9"/>
    <s v="3 - Moderate"/>
    <x v="6"/>
    <x v="1329"/>
    <x v="1"/>
    <x v="1"/>
  </r>
  <r>
    <s v="INC0205739"/>
    <x v="0"/>
    <s v="3 - Moderate"/>
    <x v="6"/>
    <x v="1330"/>
    <x v="1"/>
    <x v="1"/>
  </r>
  <r>
    <s v="INC0205749"/>
    <x v="9"/>
    <s v="3 - Moderate"/>
    <x v="6"/>
    <x v="1331"/>
    <x v="1"/>
    <x v="1"/>
  </r>
  <r>
    <s v="INC0206094"/>
    <x v="9"/>
    <s v="3 - Moderate"/>
    <x v="6"/>
    <x v="1332"/>
    <x v="1"/>
    <x v="1"/>
  </r>
  <r>
    <s v="INC0206311"/>
    <x v="9"/>
    <s v="3 - Moderate"/>
    <x v="6"/>
    <x v="1333"/>
    <x v="1"/>
    <x v="1"/>
  </r>
  <r>
    <s v="INC0206422"/>
    <x v="9"/>
    <s v="3 - Moderate"/>
    <x v="6"/>
    <x v="1334"/>
    <x v="1"/>
    <x v="1"/>
  </r>
  <r>
    <s v="INC0207468"/>
    <x v="9"/>
    <s v="3 - Moderate"/>
    <x v="6"/>
    <x v="1335"/>
    <x v="1"/>
    <x v="1"/>
  </r>
  <r>
    <s v="INC0207545"/>
    <x v="9"/>
    <s v="3 - Moderate"/>
    <x v="6"/>
    <x v="1336"/>
    <x v="1"/>
    <x v="1"/>
  </r>
  <r>
    <s v="INC0207657"/>
    <x v="9"/>
    <s v="3 - Moderate"/>
    <x v="6"/>
    <x v="1337"/>
    <x v="1"/>
    <x v="1"/>
  </r>
  <r>
    <s v="INC0207658"/>
    <x v="9"/>
    <s v="3 - Moderate"/>
    <x v="6"/>
    <x v="1338"/>
    <x v="1"/>
    <x v="1"/>
  </r>
  <r>
    <s v="INC0207779"/>
    <x v="9"/>
    <s v="3 - Moderate"/>
    <x v="6"/>
    <x v="1339"/>
    <x v="1"/>
    <x v="1"/>
  </r>
  <r>
    <s v="INC0207995"/>
    <x v="9"/>
    <s v="3 - Moderate"/>
    <x v="6"/>
    <x v="1340"/>
    <x v="1"/>
    <x v="1"/>
  </r>
  <r>
    <s v="INC0207999"/>
    <x v="8"/>
    <s v="3 - Moderate"/>
    <x v="6"/>
    <x v="1341"/>
    <x v="1"/>
    <x v="1"/>
  </r>
  <r>
    <s v="INC0208122"/>
    <x v="9"/>
    <s v="3 - Moderate"/>
    <x v="6"/>
    <x v="1342"/>
    <x v="1"/>
    <x v="1"/>
  </r>
  <r>
    <s v="INC0208241"/>
    <x v="9"/>
    <s v="3 - Moderate"/>
    <x v="6"/>
    <x v="1343"/>
    <x v="1"/>
    <x v="1"/>
  </r>
  <r>
    <s v="INC0208355"/>
    <x v="9"/>
    <s v="3 - Moderate"/>
    <x v="6"/>
    <x v="1344"/>
    <x v="1"/>
    <x v="1"/>
  </r>
  <r>
    <s v="INC0208483"/>
    <x v="15"/>
    <s v="3 - Moderate"/>
    <x v="6"/>
    <x v="1345"/>
    <x v="1"/>
    <x v="1"/>
  </r>
  <r>
    <s v="INC0208507"/>
    <x v="9"/>
    <s v="3 - Moderate"/>
    <x v="6"/>
    <x v="1346"/>
    <x v="1"/>
    <x v="1"/>
  </r>
  <r>
    <s v="INC0208600"/>
    <x v="9"/>
    <s v="3 - Moderate"/>
    <x v="6"/>
    <x v="1347"/>
    <x v="1"/>
    <x v="1"/>
  </r>
  <r>
    <s v="INC0208669"/>
    <x v="9"/>
    <s v="4 - Low"/>
    <x v="6"/>
    <x v="1348"/>
    <x v="1"/>
    <x v="1"/>
  </r>
  <r>
    <s v="INC0208679"/>
    <x v="9"/>
    <s v="4 - Low"/>
    <x v="6"/>
    <x v="1349"/>
    <x v="1"/>
    <x v="1"/>
  </r>
  <r>
    <s v="INC0208773"/>
    <x v="15"/>
    <s v="3 - Moderate"/>
    <x v="6"/>
    <x v="1350"/>
    <x v="1"/>
    <x v="1"/>
  </r>
  <r>
    <s v="INC0208828"/>
    <x v="9"/>
    <s v="4 - Low"/>
    <x v="6"/>
    <x v="1351"/>
    <x v="1"/>
    <x v="1"/>
  </r>
  <r>
    <s v="INC0208849"/>
    <x v="9"/>
    <s v="4 - Low"/>
    <x v="6"/>
    <x v="1352"/>
    <x v="1"/>
    <x v="1"/>
  </r>
  <r>
    <s v="INC0208948"/>
    <x v="9"/>
    <s v="3 - Moderate"/>
    <x v="6"/>
    <x v="1353"/>
    <x v="1"/>
    <x v="1"/>
  </r>
  <r>
    <s v="INC0209100"/>
    <x v="14"/>
    <s v="3 - Moderate"/>
    <x v="6"/>
    <x v="1354"/>
    <x v="1"/>
    <x v="1"/>
  </r>
  <r>
    <s v="INC0209172"/>
    <x v="8"/>
    <s v="3 - Moderate"/>
    <x v="6"/>
    <x v="1355"/>
    <x v="1"/>
    <x v="1"/>
  </r>
  <r>
    <s v="INC0209282"/>
    <x v="9"/>
    <s v="3 - Moderate"/>
    <x v="6"/>
    <x v="1356"/>
    <x v="1"/>
    <x v="1"/>
  </r>
  <r>
    <s v="INC0209460"/>
    <x v="8"/>
    <s v="3 - Moderate"/>
    <x v="6"/>
    <x v="1357"/>
    <x v="1"/>
    <x v="1"/>
  </r>
  <r>
    <s v="INC0209760"/>
    <x v="9"/>
    <s v="3 - Moderate"/>
    <x v="6"/>
    <x v="1358"/>
    <x v="1"/>
    <x v="1"/>
  </r>
  <r>
    <s v="INC0209772"/>
    <x v="9"/>
    <s v="3 - Moderate"/>
    <x v="6"/>
    <x v="1359"/>
    <x v="1"/>
    <x v="1"/>
  </r>
  <r>
    <s v="INC0209966"/>
    <x v="9"/>
    <s v="3 - Moderate"/>
    <x v="6"/>
    <x v="1360"/>
    <x v="1"/>
    <x v="1"/>
  </r>
  <r>
    <s v="INC0210025"/>
    <x v="9"/>
    <s v="3 - Moderate"/>
    <x v="6"/>
    <x v="1361"/>
    <x v="1"/>
    <x v="1"/>
  </r>
  <r>
    <s v="INC0210532"/>
    <x v="9"/>
    <s v="3 - Moderate"/>
    <x v="6"/>
    <x v="1362"/>
    <x v="1"/>
    <x v="1"/>
  </r>
  <r>
    <s v="INC0210533"/>
    <x v="9"/>
    <s v="3 - Moderate"/>
    <x v="6"/>
    <x v="1363"/>
    <x v="1"/>
    <x v="1"/>
  </r>
  <r>
    <s v="INC0210619"/>
    <x v="1"/>
    <s v="3 - Moderate"/>
    <x v="6"/>
    <x v="1364"/>
    <x v="1"/>
    <x v="1"/>
  </r>
  <r>
    <s v="INC0210871"/>
    <x v="1"/>
    <s v="4 - Low"/>
    <x v="15"/>
    <x v="3"/>
    <x v="1"/>
    <x v="1"/>
  </r>
  <r>
    <s v="INC0210936"/>
    <x v="1"/>
    <s v="3 - Moderate"/>
    <x v="6"/>
    <x v="1365"/>
    <x v="1"/>
    <x v="1"/>
  </r>
  <r>
    <s v="INC0210938"/>
    <x v="1"/>
    <s v="4 - Low"/>
    <x v="6"/>
    <x v="1366"/>
    <x v="1"/>
    <x v="1"/>
  </r>
  <r>
    <s v="INC0210984"/>
    <x v="0"/>
    <s v="3 - Moderate"/>
    <x v="6"/>
    <x v="1215"/>
    <x v="1"/>
    <x v="1"/>
  </r>
  <r>
    <s v="INC0211052"/>
    <x v="9"/>
    <s v="3 - Moderate"/>
    <x v="6"/>
    <x v="1367"/>
    <x v="1"/>
    <x v="1"/>
  </r>
  <r>
    <s v="INC0211353"/>
    <x v="0"/>
    <s v="3 - Moderate"/>
    <x v="6"/>
    <x v="1368"/>
    <x v="1"/>
    <x v="1"/>
  </r>
  <r>
    <s v="INC0211464"/>
    <x v="4"/>
    <s v="3 - Moderate"/>
    <x v="6"/>
    <x v="1369"/>
    <x v="1"/>
    <x v="1"/>
  </r>
  <r>
    <s v="INC0211608"/>
    <x v="1"/>
    <s v="3 - Moderate"/>
    <x v="6"/>
    <x v="1370"/>
    <x v="1"/>
    <x v="1"/>
  </r>
  <r>
    <s v="INC0211617"/>
    <x v="6"/>
    <s v="3 - Moderate"/>
    <x v="6"/>
    <x v="1371"/>
    <x v="1"/>
    <x v="1"/>
  </r>
  <r>
    <s v="INC0211632"/>
    <x v="0"/>
    <s v="3 - Moderate"/>
    <x v="6"/>
    <x v="1372"/>
    <x v="1"/>
    <x v="1"/>
  </r>
  <r>
    <s v="INC0211662"/>
    <x v="0"/>
    <s v="3 - Moderate"/>
    <x v="6"/>
    <x v="1373"/>
    <x v="1"/>
    <x v="1"/>
  </r>
  <r>
    <s v="INC0211663"/>
    <x v="0"/>
    <s v="3 - Moderate"/>
    <x v="6"/>
    <x v="1374"/>
    <x v="1"/>
    <x v="1"/>
  </r>
  <r>
    <s v="INC0211667"/>
    <x v="0"/>
    <s v="3 - Moderate"/>
    <x v="6"/>
    <x v="1375"/>
    <x v="1"/>
    <x v="1"/>
  </r>
  <r>
    <s v="INC0211717"/>
    <x v="5"/>
    <s v="3 - Moderate"/>
    <x v="6"/>
    <x v="1376"/>
    <x v="1"/>
    <x v="1"/>
  </r>
  <r>
    <s v="INC0212083"/>
    <x v="5"/>
    <s v="3 - Moderate"/>
    <x v="6"/>
    <x v="1377"/>
    <x v="1"/>
    <x v="1"/>
  </r>
  <r>
    <s v="INC0212867"/>
    <x v="29"/>
    <s v="4 - Low"/>
    <x v="6"/>
    <x v="1378"/>
    <x v="1"/>
    <x v="1"/>
  </r>
  <r>
    <s v="INC0212880"/>
    <x v="0"/>
    <s v="3 - Moderate"/>
    <x v="6"/>
    <x v="1379"/>
    <x v="1"/>
    <x v="1"/>
  </r>
  <r>
    <s v="INC0212983"/>
    <x v="6"/>
    <s v="3 - Moderate"/>
    <x v="6"/>
    <x v="1380"/>
    <x v="1"/>
    <x v="1"/>
  </r>
  <r>
    <s v="INC0213163"/>
    <x v="23"/>
    <s v="3 - Moderate"/>
    <x v="6"/>
    <x v="1381"/>
    <x v="1"/>
    <x v="1"/>
  </r>
  <r>
    <s v="INC0213302"/>
    <x v="5"/>
    <s v="3 - Moderate"/>
    <x v="6"/>
    <x v="1382"/>
    <x v="1"/>
    <x v="1"/>
  </r>
  <r>
    <s v="INC0213864"/>
    <x v="5"/>
    <s v="4 - Low"/>
    <x v="6"/>
    <x v="1383"/>
    <x v="1"/>
    <x v="1"/>
  </r>
  <r>
    <s v="INC0213877"/>
    <x v="4"/>
    <s v="3 - Moderate"/>
    <x v="6"/>
    <x v="1384"/>
    <x v="1"/>
    <x v="1"/>
  </r>
  <r>
    <s v="INC0213928"/>
    <x v="0"/>
    <s v="3 - Moderate"/>
    <x v="6"/>
    <x v="1385"/>
    <x v="1"/>
    <x v="1"/>
  </r>
  <r>
    <s v="INC0213982"/>
    <x v="0"/>
    <s v="3 - Moderate"/>
    <x v="6"/>
    <x v="1386"/>
    <x v="1"/>
    <x v="1"/>
  </r>
  <r>
    <s v="INC0214157"/>
    <x v="6"/>
    <s v="3 - Moderate"/>
    <x v="6"/>
    <x v="1387"/>
    <x v="1"/>
    <x v="1"/>
  </r>
  <r>
    <s v="INC0214404"/>
    <x v="3"/>
    <s v="3 - Moderate"/>
    <x v="6"/>
    <x v="1388"/>
    <x v="1"/>
    <x v="1"/>
  </r>
  <r>
    <s v="INC0214411"/>
    <x v="36"/>
    <s v="3 - Moderate"/>
    <x v="6"/>
    <x v="1389"/>
    <x v="1"/>
    <x v="1"/>
  </r>
  <r>
    <s v="INC0214417"/>
    <x v="23"/>
    <s v="3 - Moderate"/>
    <x v="6"/>
    <x v="1390"/>
    <x v="1"/>
    <x v="1"/>
  </r>
  <r>
    <s v="INC0214442"/>
    <x v="0"/>
    <s v="3 - Moderate"/>
    <x v="6"/>
    <x v="1391"/>
    <x v="1"/>
    <x v="1"/>
  </r>
  <r>
    <s v="INC0214803"/>
    <x v="0"/>
    <s v="3 - Moderate"/>
    <x v="6"/>
    <x v="1392"/>
    <x v="1"/>
    <x v="1"/>
  </r>
  <r>
    <s v="INC0214969"/>
    <x v="5"/>
    <s v="4 - Low"/>
    <x v="6"/>
    <x v="1393"/>
    <x v="1"/>
    <x v="1"/>
  </r>
  <r>
    <s v="INC0215246"/>
    <x v="9"/>
    <s v="3 - Moderate"/>
    <x v="6"/>
    <x v="1394"/>
    <x v="1"/>
    <x v="1"/>
  </r>
  <r>
    <s v="INC0215490"/>
    <x v="5"/>
    <s v="2 - High"/>
    <x v="6"/>
    <x v="1395"/>
    <x v="1"/>
    <x v="1"/>
  </r>
  <r>
    <s v="INC0215582"/>
    <x v="27"/>
    <s v="4 - Low"/>
    <x v="6"/>
    <x v="1396"/>
    <x v="1"/>
    <x v="1"/>
  </r>
  <r>
    <s v="INC0215947"/>
    <x v="5"/>
    <s v="3 - Moderate"/>
    <x v="6"/>
    <x v="1397"/>
    <x v="1"/>
    <x v="1"/>
  </r>
  <r>
    <s v="INC0216440"/>
    <x v="26"/>
    <s v="3 - Moderate"/>
    <x v="6"/>
    <x v="1398"/>
    <x v="1"/>
    <x v="1"/>
  </r>
  <r>
    <s v="INC0216764"/>
    <x v="23"/>
    <s v="4 - Low"/>
    <x v="6"/>
    <x v="1399"/>
    <x v="1"/>
    <x v="1"/>
  </r>
  <r>
    <s v="INC0216977"/>
    <x v="0"/>
    <s v="4 - Low"/>
    <x v="6"/>
    <x v="1400"/>
    <x v="1"/>
    <x v="1"/>
  </r>
  <r>
    <s v="INC0217058"/>
    <x v="23"/>
    <s v="3 - Moderate"/>
    <x v="6"/>
    <x v="1401"/>
    <x v="1"/>
    <x v="1"/>
  </r>
  <r>
    <s v="INC0217466"/>
    <x v="23"/>
    <s v="3 - Moderate"/>
    <x v="6"/>
    <x v="1402"/>
    <x v="1"/>
    <x v="1"/>
  </r>
  <r>
    <s v="INC0217913"/>
    <x v="7"/>
    <s v="3 - Moderate"/>
    <x v="6"/>
    <x v="1403"/>
    <x v="1"/>
    <x v="1"/>
  </r>
  <r>
    <s v="INC0217921"/>
    <x v="0"/>
    <s v="1 - Critical"/>
    <x v="6"/>
    <x v="1404"/>
    <x v="1"/>
    <x v="1"/>
  </r>
  <r>
    <s v="INC0217976"/>
    <x v="0"/>
    <s v="3 - Moderate"/>
    <x v="6"/>
    <x v="1405"/>
    <x v="1"/>
    <x v="1"/>
  </r>
  <r>
    <s v="INC0218099"/>
    <x v="23"/>
    <s v="3 - Moderate"/>
    <x v="6"/>
    <x v="1406"/>
    <x v="1"/>
    <x v="1"/>
  </r>
  <r>
    <s v="INC0218125"/>
    <x v="8"/>
    <s v="3 - Moderate"/>
    <x v="6"/>
    <x v="1407"/>
    <x v="1"/>
    <x v="1"/>
  </r>
  <r>
    <s v="INC0218141"/>
    <x v="0"/>
    <s v="4 - Low"/>
    <x v="6"/>
    <x v="1408"/>
    <x v="1"/>
    <x v="1"/>
  </r>
  <r>
    <s v="INC0218249"/>
    <x v="23"/>
    <s v="3 - Moderate"/>
    <x v="6"/>
    <x v="1183"/>
    <x v="1"/>
    <x v="1"/>
  </r>
  <r>
    <s v="INC0218445"/>
    <x v="5"/>
    <s v="3 - Moderate"/>
    <x v="6"/>
    <x v="1409"/>
    <x v="1"/>
    <x v="1"/>
  </r>
  <r>
    <s v="INC0218537"/>
    <x v="16"/>
    <s v="3 - Moderate"/>
    <x v="6"/>
    <x v="1410"/>
    <x v="1"/>
    <x v="1"/>
  </r>
  <r>
    <s v="INC0218632"/>
    <x v="23"/>
    <s v="4 - Low"/>
    <x v="6"/>
    <x v="1411"/>
    <x v="1"/>
    <x v="1"/>
  </r>
  <r>
    <s v="INC0218692"/>
    <x v="3"/>
    <s v="3 - Moderate"/>
    <x v="6"/>
    <x v="1412"/>
    <x v="1"/>
    <x v="1"/>
  </r>
  <r>
    <s v="INC0218716"/>
    <x v="33"/>
    <s v="3 - Moderate"/>
    <x v="6"/>
    <x v="1413"/>
    <x v="1"/>
    <x v="1"/>
  </r>
  <r>
    <s v="INC0218804"/>
    <x v="8"/>
    <s v="3 - Moderate"/>
    <x v="6"/>
    <x v="1414"/>
    <x v="1"/>
    <x v="1"/>
  </r>
  <r>
    <s v="INC0218939"/>
    <x v="23"/>
    <s v="3 - Moderate"/>
    <x v="6"/>
    <x v="1415"/>
    <x v="1"/>
    <x v="1"/>
  </r>
  <r>
    <s v="INC0219273"/>
    <x v="9"/>
    <s v="3 - Moderate"/>
    <x v="6"/>
    <x v="1416"/>
    <x v="1"/>
    <x v="1"/>
  </r>
  <r>
    <s v="INC0219695"/>
    <x v="7"/>
    <s v="3 - Moderate"/>
    <x v="6"/>
    <x v="1417"/>
    <x v="1"/>
    <x v="1"/>
  </r>
  <r>
    <s v="INC0220308"/>
    <x v="27"/>
    <s v="3 - Moderate"/>
    <x v="6"/>
    <x v="1418"/>
    <x v="1"/>
    <x v="1"/>
  </r>
  <r>
    <s v="INC0220540"/>
    <x v="33"/>
    <s v="4 - Low"/>
    <x v="6"/>
    <x v="1419"/>
    <x v="1"/>
    <x v="1"/>
  </r>
  <r>
    <s v="INC0220717"/>
    <x v="1"/>
    <s v="3 - Moderate"/>
    <x v="6"/>
    <x v="1420"/>
    <x v="1"/>
    <x v="1"/>
  </r>
  <r>
    <s v="INC0220817"/>
    <x v="0"/>
    <s v="3 - Moderate"/>
    <x v="6"/>
    <x v="1421"/>
    <x v="1"/>
    <x v="1"/>
  </r>
  <r>
    <s v="INC0220892"/>
    <x v="3"/>
    <s v="3 - Moderate"/>
    <x v="6"/>
    <x v="1422"/>
    <x v="1"/>
    <x v="1"/>
  </r>
  <r>
    <s v="INC0221022"/>
    <x v="27"/>
    <s v="3 - Moderate"/>
    <x v="6"/>
    <x v="1423"/>
    <x v="1"/>
    <x v="1"/>
  </r>
  <r>
    <s v="INC0221642"/>
    <x v="0"/>
    <s v="3 - Moderate"/>
    <x v="6"/>
    <x v="1424"/>
    <x v="1"/>
    <x v="1"/>
  </r>
  <r>
    <s v="INC0221700"/>
    <x v="3"/>
    <s v="3 - Moderate"/>
    <x v="6"/>
    <x v="1425"/>
    <x v="1"/>
    <x v="1"/>
  </r>
  <r>
    <s v="INC0221958"/>
    <x v="1"/>
    <s v="3 - Moderate"/>
    <x v="6"/>
    <x v="1426"/>
    <x v="1"/>
    <x v="1"/>
  </r>
  <r>
    <s v="INC0222089"/>
    <x v="2"/>
    <s v="4 - Low"/>
    <x v="6"/>
    <x v="1427"/>
    <x v="1"/>
    <x v="1"/>
  </r>
  <r>
    <s v="INC0222120"/>
    <x v="17"/>
    <s v="3 - Moderate"/>
    <x v="6"/>
    <x v="1428"/>
    <x v="1"/>
    <x v="1"/>
  </r>
  <r>
    <s v="INC0222196"/>
    <x v="0"/>
    <s v="3 - Moderate"/>
    <x v="6"/>
    <x v="1429"/>
    <x v="1"/>
    <x v="1"/>
  </r>
  <r>
    <s v="INC0223153"/>
    <x v="23"/>
    <s v="3 - Moderate"/>
    <x v="6"/>
    <x v="1430"/>
    <x v="1"/>
    <x v="1"/>
  </r>
  <r>
    <s v="INC0223235"/>
    <x v="33"/>
    <s v="3 - Moderate"/>
    <x v="6"/>
    <x v="1431"/>
    <x v="1"/>
    <x v="1"/>
  </r>
  <r>
    <s v="INC0223297"/>
    <x v="17"/>
    <s v="3 - Moderate"/>
    <x v="6"/>
    <x v="1432"/>
    <x v="1"/>
    <x v="1"/>
  </r>
  <r>
    <s v="INC0223414"/>
    <x v="5"/>
    <s v="3 - Moderate"/>
    <x v="15"/>
    <x v="3"/>
    <x v="1"/>
    <x v="1"/>
  </r>
  <r>
    <s v="INC0223505"/>
    <x v="0"/>
    <s v="4 - Low"/>
    <x v="6"/>
    <x v="1433"/>
    <x v="1"/>
    <x v="1"/>
  </r>
  <r>
    <s v="INC0223573"/>
    <x v="29"/>
    <s v="3 - Moderate"/>
    <x v="6"/>
    <x v="1434"/>
    <x v="1"/>
    <x v="1"/>
  </r>
  <r>
    <s v="INC0224068"/>
    <x v="7"/>
    <s v="4 - Low"/>
    <x v="6"/>
    <x v="1435"/>
    <x v="1"/>
    <x v="1"/>
  </r>
  <r>
    <s v="INC0224585"/>
    <x v="34"/>
    <s v="3 - Moderate"/>
    <x v="6"/>
    <x v="1436"/>
    <x v="1"/>
    <x v="1"/>
  </r>
  <r>
    <s v="INC0224632"/>
    <x v="1"/>
    <s v="4 - Low"/>
    <x v="6"/>
    <x v="1437"/>
    <x v="1"/>
    <x v="1"/>
  </r>
  <r>
    <s v="INC0225372"/>
    <x v="6"/>
    <s v="3 - Moderate"/>
    <x v="6"/>
    <x v="1438"/>
    <x v="1"/>
    <x v="1"/>
  </r>
  <r>
    <s v="INC0225414"/>
    <x v="9"/>
    <s v="3 - Moderate"/>
    <x v="6"/>
    <x v="1439"/>
    <x v="1"/>
    <x v="1"/>
  </r>
  <r>
    <s v="INC0225592"/>
    <x v="3"/>
    <s v="3 - Moderate"/>
    <x v="6"/>
    <x v="1440"/>
    <x v="1"/>
    <x v="1"/>
  </r>
  <r>
    <s v="INC0225610"/>
    <x v="0"/>
    <s v="3 - Moderate"/>
    <x v="6"/>
    <x v="1441"/>
    <x v="1"/>
    <x v="1"/>
  </r>
  <r>
    <s v="INC0225741"/>
    <x v="5"/>
    <s v="3 - Moderate"/>
    <x v="6"/>
    <x v="1442"/>
    <x v="1"/>
    <x v="1"/>
  </r>
  <r>
    <s v="INC0225977"/>
    <x v="0"/>
    <s v="3 - Moderate"/>
    <x v="6"/>
    <x v="1443"/>
    <x v="1"/>
    <x v="1"/>
  </r>
  <r>
    <s v="INC0226161"/>
    <x v="0"/>
    <s v="4 - Low"/>
    <x v="6"/>
    <x v="1444"/>
    <x v="1"/>
    <x v="1"/>
  </r>
  <r>
    <s v="INC0226424"/>
    <x v="14"/>
    <s v="3 - Moderate"/>
    <x v="6"/>
    <x v="1445"/>
    <x v="1"/>
    <x v="1"/>
  </r>
  <r>
    <s v="INC0226526"/>
    <x v="3"/>
    <s v="3 - Moderate"/>
    <x v="6"/>
    <x v="1446"/>
    <x v="1"/>
    <x v="1"/>
  </r>
  <r>
    <s v="INC0227096"/>
    <x v="9"/>
    <s v="3 - Moderate"/>
    <x v="6"/>
    <x v="1439"/>
    <x v="1"/>
    <x v="1"/>
  </r>
  <r>
    <s v="INC0227480"/>
    <x v="33"/>
    <s v="3 - Moderate"/>
    <x v="6"/>
    <x v="1447"/>
    <x v="1"/>
    <x v="1"/>
  </r>
  <r>
    <s v="INC0227842"/>
    <x v="23"/>
    <s v="3 - Moderate"/>
    <x v="6"/>
    <x v="1448"/>
    <x v="1"/>
    <x v="1"/>
  </r>
  <r>
    <s v="INC0227848"/>
    <x v="14"/>
    <s v="3 - Moderate"/>
    <x v="6"/>
    <x v="1377"/>
    <x v="1"/>
    <x v="1"/>
  </r>
  <r>
    <s v="INC0228117"/>
    <x v="6"/>
    <s v="3 - Moderate"/>
    <x v="6"/>
    <x v="1449"/>
    <x v="1"/>
    <x v="1"/>
  </r>
  <r>
    <s v="INC0228527"/>
    <x v="0"/>
    <s v="3 - Moderate"/>
    <x v="6"/>
    <x v="1450"/>
    <x v="1"/>
    <x v="1"/>
  </r>
  <r>
    <s v="INC0228603"/>
    <x v="15"/>
    <s v="3 - Moderate"/>
    <x v="6"/>
    <x v="1451"/>
    <x v="1"/>
    <x v="1"/>
  </r>
  <r>
    <s v="INC0228926"/>
    <x v="33"/>
    <s v="3 - Moderate"/>
    <x v="6"/>
    <x v="1452"/>
    <x v="1"/>
    <x v="1"/>
  </r>
  <r>
    <s v="INC0229231"/>
    <x v="0"/>
    <s v="3 - Moderate"/>
    <x v="6"/>
    <x v="1453"/>
    <x v="1"/>
    <x v="1"/>
  </r>
  <r>
    <s v="INC0229232"/>
    <x v="27"/>
    <s v="3 - Moderate"/>
    <x v="6"/>
    <x v="1454"/>
    <x v="1"/>
    <x v="1"/>
  </r>
  <r>
    <s v="INC0229268"/>
    <x v="25"/>
    <s v="3 - Moderate"/>
    <x v="6"/>
    <x v="1455"/>
    <x v="1"/>
    <x v="1"/>
  </r>
  <r>
    <s v="INC0229276"/>
    <x v="14"/>
    <s v="3 - Moderate"/>
    <x v="6"/>
    <x v="1456"/>
    <x v="1"/>
    <x v="1"/>
  </r>
  <r>
    <s v="INC0229282"/>
    <x v="17"/>
    <s v="3 - Moderate"/>
    <x v="6"/>
    <x v="1457"/>
    <x v="1"/>
    <x v="1"/>
  </r>
  <r>
    <s v="INC0229286"/>
    <x v="7"/>
    <s v="3 - Moderate"/>
    <x v="6"/>
    <x v="1458"/>
    <x v="1"/>
    <x v="1"/>
  </r>
  <r>
    <s v="INC0229289"/>
    <x v="1"/>
    <s v="3 - Moderate"/>
    <x v="6"/>
    <x v="1459"/>
    <x v="1"/>
    <x v="1"/>
  </r>
  <r>
    <s v="INC0229421"/>
    <x v="7"/>
    <s v="3 - Moderate"/>
    <x v="6"/>
    <x v="1460"/>
    <x v="1"/>
    <x v="1"/>
  </r>
  <r>
    <s v="INC0229769"/>
    <x v="33"/>
    <s v="4 - Low"/>
    <x v="6"/>
    <x v="1461"/>
    <x v="1"/>
    <x v="1"/>
  </r>
  <r>
    <s v="INC0229814"/>
    <x v="5"/>
    <s v="3 - Moderate"/>
    <x v="6"/>
    <x v="1462"/>
    <x v="1"/>
    <x v="1"/>
  </r>
  <r>
    <s v="INC0229977"/>
    <x v="23"/>
    <s v="3 - Moderate"/>
    <x v="6"/>
    <x v="1463"/>
    <x v="1"/>
    <x v="1"/>
  </r>
  <r>
    <s v="INC0230553"/>
    <x v="27"/>
    <s v="3 - Moderate"/>
    <x v="6"/>
    <x v="1464"/>
    <x v="1"/>
    <x v="1"/>
  </r>
  <r>
    <s v="INC0231210"/>
    <x v="0"/>
    <s v="3 - Moderate"/>
    <x v="6"/>
    <x v="1465"/>
    <x v="1"/>
    <x v="1"/>
  </r>
  <r>
    <s v="INC0231747"/>
    <x v="5"/>
    <s v="4 - Low"/>
    <x v="6"/>
    <x v="1466"/>
    <x v="1"/>
    <x v="1"/>
  </r>
  <r>
    <s v="INC0231764"/>
    <x v="2"/>
    <s v="4 - Low"/>
    <x v="6"/>
    <x v="1467"/>
    <x v="1"/>
    <x v="1"/>
  </r>
  <r>
    <s v="INC0231860"/>
    <x v="1"/>
    <s v="3 - Moderate"/>
    <x v="6"/>
    <x v="1468"/>
    <x v="1"/>
    <x v="1"/>
  </r>
  <r>
    <s v="INC0231919"/>
    <x v="0"/>
    <s v="3 - Moderate"/>
    <x v="6"/>
    <x v="1469"/>
    <x v="1"/>
    <x v="1"/>
  </r>
  <r>
    <s v="INC0232295"/>
    <x v="1"/>
    <s v="3 - Moderate"/>
    <x v="6"/>
    <x v="1470"/>
    <x v="1"/>
    <x v="1"/>
  </r>
  <r>
    <s v="INC0232376"/>
    <x v="0"/>
    <s v="3 - Moderate"/>
    <x v="6"/>
    <x v="1471"/>
    <x v="1"/>
    <x v="1"/>
  </r>
  <r>
    <s v="INC0232496"/>
    <x v="23"/>
    <s v="3 - Moderate"/>
    <x v="6"/>
    <x v="1472"/>
    <x v="1"/>
    <x v="1"/>
  </r>
  <r>
    <s v="INC0232711"/>
    <x v="0"/>
    <s v="3 - Moderate"/>
    <x v="6"/>
    <x v="1473"/>
    <x v="1"/>
    <x v="1"/>
  </r>
  <r>
    <s v="INC0233052"/>
    <x v="0"/>
    <s v="4 - Low"/>
    <x v="6"/>
    <x v="1474"/>
    <x v="1"/>
    <x v="1"/>
  </r>
  <r>
    <s v="INC0233230"/>
    <x v="33"/>
    <s v="3 - Moderate"/>
    <x v="6"/>
    <x v="1475"/>
    <x v="1"/>
    <x v="1"/>
  </r>
  <r>
    <s v="INC0233433"/>
    <x v="7"/>
    <s v="4 - Low"/>
    <x v="6"/>
    <x v="1476"/>
    <x v="1"/>
    <x v="1"/>
  </r>
  <r>
    <s v="INC0233641"/>
    <x v="33"/>
    <s v="3 - Moderate"/>
    <x v="6"/>
    <x v="1477"/>
    <x v="1"/>
    <x v="1"/>
  </r>
  <r>
    <s v="INC0234048"/>
    <x v="3"/>
    <s v="3 - Moderate"/>
    <x v="6"/>
    <x v="1478"/>
    <x v="1"/>
    <x v="1"/>
  </r>
  <r>
    <s v="INC0234068"/>
    <x v="4"/>
    <s v="3 - Moderate"/>
    <x v="6"/>
    <x v="1479"/>
    <x v="1"/>
    <x v="1"/>
  </r>
  <r>
    <s v="INC0234160"/>
    <x v="23"/>
    <s v="3 - Moderate"/>
    <x v="6"/>
    <x v="1480"/>
    <x v="1"/>
    <x v="1"/>
  </r>
  <r>
    <s v="INC0234198"/>
    <x v="23"/>
    <s v="3 - Moderate"/>
    <x v="6"/>
    <x v="1481"/>
    <x v="1"/>
    <x v="1"/>
  </r>
  <r>
    <s v="INC0234550"/>
    <x v="9"/>
    <s v="3 - Moderate"/>
    <x v="6"/>
    <x v="1482"/>
    <x v="1"/>
    <x v="1"/>
  </r>
  <r>
    <s v="INC0234658"/>
    <x v="23"/>
    <s v="3 - Moderate"/>
    <x v="6"/>
    <x v="1483"/>
    <x v="1"/>
    <x v="1"/>
  </r>
  <r>
    <s v="INC0234747"/>
    <x v="3"/>
    <s v="3 - Moderate"/>
    <x v="6"/>
    <x v="1484"/>
    <x v="1"/>
    <x v="1"/>
  </r>
  <r>
    <s v="INC0234936"/>
    <x v="27"/>
    <s v="3 - Moderate"/>
    <x v="6"/>
    <x v="1485"/>
    <x v="1"/>
    <x v="1"/>
  </r>
  <r>
    <s v="INC0235018"/>
    <x v="14"/>
    <s v="3 - Moderate"/>
    <x v="6"/>
    <x v="1486"/>
    <x v="1"/>
    <x v="1"/>
  </r>
  <r>
    <s v="INC0235532"/>
    <x v="3"/>
    <s v="3 - Moderate"/>
    <x v="6"/>
    <x v="1487"/>
    <x v="1"/>
    <x v="1"/>
  </r>
  <r>
    <s v="INC0235558"/>
    <x v="17"/>
    <s v="3 - Moderate"/>
    <x v="6"/>
    <x v="1488"/>
    <x v="1"/>
    <x v="1"/>
  </r>
  <r>
    <s v="INC0235749"/>
    <x v="33"/>
    <s v="2 - High"/>
    <x v="6"/>
    <x v="1489"/>
    <x v="1"/>
    <x v="1"/>
  </r>
  <r>
    <s v="INC0235771"/>
    <x v="0"/>
    <s v="3 - Moderate"/>
    <x v="6"/>
    <x v="1248"/>
    <x v="1"/>
    <x v="1"/>
  </r>
  <r>
    <s v="INC0236104"/>
    <x v="1"/>
    <s v="3 - Moderate"/>
    <x v="6"/>
    <x v="1490"/>
    <x v="1"/>
    <x v="1"/>
  </r>
  <r>
    <s v="INC0236114"/>
    <x v="23"/>
    <s v="3 - Moderate"/>
    <x v="6"/>
    <x v="1491"/>
    <x v="1"/>
    <x v="1"/>
  </r>
  <r>
    <s v="INC0236425"/>
    <x v="9"/>
    <s v="3 - Moderate"/>
    <x v="6"/>
    <x v="1492"/>
    <x v="1"/>
    <x v="1"/>
  </r>
  <r>
    <s v="INC0236665"/>
    <x v="17"/>
    <s v="3 - Moderate"/>
    <x v="6"/>
    <x v="1493"/>
    <x v="1"/>
    <x v="1"/>
  </r>
  <r>
    <s v="INC0236820"/>
    <x v="27"/>
    <s v="3 - Moderate"/>
    <x v="6"/>
    <x v="1494"/>
    <x v="1"/>
    <x v="1"/>
  </r>
  <r>
    <s v="INC0236861"/>
    <x v="17"/>
    <s v="4 - Low"/>
    <x v="6"/>
    <x v="1495"/>
    <x v="1"/>
    <x v="1"/>
  </r>
  <r>
    <s v="INC0236994"/>
    <x v="7"/>
    <s v="3 - Moderate"/>
    <x v="6"/>
    <x v="1496"/>
    <x v="1"/>
    <x v="1"/>
  </r>
  <r>
    <s v="INC0237153"/>
    <x v="7"/>
    <s v="3 - Moderate"/>
    <x v="6"/>
    <x v="1497"/>
    <x v="1"/>
    <x v="1"/>
  </r>
  <r>
    <s v="INC0237357"/>
    <x v="23"/>
    <s v="3 - Moderate"/>
    <x v="6"/>
    <x v="1498"/>
    <x v="1"/>
    <x v="1"/>
  </r>
  <r>
    <s v="INC0237574"/>
    <x v="0"/>
    <s v="3 - Moderate"/>
    <x v="6"/>
    <x v="1499"/>
    <x v="1"/>
    <x v="1"/>
  </r>
  <r>
    <s v="INC0237708"/>
    <x v="2"/>
    <s v="4 - Low"/>
    <x v="6"/>
    <x v="1500"/>
    <x v="1"/>
    <x v="1"/>
  </r>
  <r>
    <s v="INC0238105"/>
    <x v="6"/>
    <s v="3 - Moderate"/>
    <x v="6"/>
    <x v="1501"/>
    <x v="1"/>
    <x v="1"/>
  </r>
  <r>
    <s v="INC0238434"/>
    <x v="10"/>
    <s v="3 - Moderate"/>
    <x v="6"/>
    <x v="1502"/>
    <x v="1"/>
    <x v="1"/>
  </r>
  <r>
    <s v="INC0238449"/>
    <x v="23"/>
    <s v="3 - Moderate"/>
    <x v="6"/>
    <x v="1503"/>
    <x v="1"/>
    <x v="1"/>
  </r>
  <r>
    <s v="INC0239105"/>
    <x v="33"/>
    <s v="3 - Moderate"/>
    <x v="6"/>
    <x v="1504"/>
    <x v="1"/>
    <x v="1"/>
  </r>
  <r>
    <s v="INC0239180"/>
    <x v="14"/>
    <s v="4 - Low"/>
    <x v="6"/>
    <x v="1505"/>
    <x v="1"/>
    <x v="1"/>
  </r>
  <r>
    <s v="INC0239181"/>
    <x v="23"/>
    <s v="3 - Moderate"/>
    <x v="6"/>
    <x v="1506"/>
    <x v="1"/>
    <x v="1"/>
  </r>
  <r>
    <s v="INC0239198"/>
    <x v="0"/>
    <s v="3 - Moderate"/>
    <x v="6"/>
    <x v="1507"/>
    <x v="1"/>
    <x v="1"/>
  </r>
  <r>
    <s v="INC0239225"/>
    <x v="33"/>
    <s v="3 - Moderate"/>
    <x v="6"/>
    <x v="1508"/>
    <x v="1"/>
    <x v="1"/>
  </r>
  <r>
    <s v="INC0240585"/>
    <x v="6"/>
    <s v="3 - Moderate"/>
    <x v="6"/>
    <x v="1509"/>
    <x v="1"/>
    <x v="1"/>
  </r>
  <r>
    <s v="INC0240619"/>
    <x v="23"/>
    <s v="3 - Moderate"/>
    <x v="6"/>
    <x v="1510"/>
    <x v="1"/>
    <x v="1"/>
  </r>
  <r>
    <s v="INC0240639"/>
    <x v="1"/>
    <s v="4 - Low"/>
    <x v="6"/>
    <x v="1511"/>
    <x v="1"/>
    <x v="1"/>
  </r>
  <r>
    <s v="INC0240650"/>
    <x v="1"/>
    <s v="3 - Moderate"/>
    <x v="6"/>
    <x v="1512"/>
    <x v="1"/>
    <x v="1"/>
  </r>
  <r>
    <s v="INC0240682"/>
    <x v="1"/>
    <s v="3 - Moderate"/>
    <x v="6"/>
    <x v="1513"/>
    <x v="1"/>
    <x v="1"/>
  </r>
  <r>
    <s v="INC0240683"/>
    <x v="20"/>
    <s v="3 - Moderate"/>
    <x v="6"/>
    <x v="1514"/>
    <x v="1"/>
    <x v="1"/>
  </r>
  <r>
    <s v="INC0241083"/>
    <x v="20"/>
    <s v="3 - Moderate"/>
    <x v="6"/>
    <x v="1515"/>
    <x v="1"/>
    <x v="1"/>
  </r>
  <r>
    <s v="INC0241492"/>
    <x v="23"/>
    <s v="3 - Moderate"/>
    <x v="6"/>
    <x v="1516"/>
    <x v="1"/>
    <x v="1"/>
  </r>
  <r>
    <s v="INC0241924"/>
    <x v="23"/>
    <s v="3 - Moderate"/>
    <x v="6"/>
    <x v="1517"/>
    <x v="1"/>
    <x v="1"/>
  </r>
  <r>
    <s v="INC0242161"/>
    <x v="20"/>
    <s v="3 - Moderate"/>
    <x v="6"/>
    <x v="1518"/>
    <x v="1"/>
    <x v="1"/>
  </r>
  <r>
    <s v="INC0242453"/>
    <x v="0"/>
    <s v="3 - Moderate"/>
    <x v="6"/>
    <x v="1519"/>
    <x v="1"/>
    <x v="1"/>
  </r>
  <r>
    <s v="INC0242505"/>
    <x v="7"/>
    <s v="3 - Moderate"/>
    <x v="6"/>
    <x v="1520"/>
    <x v="1"/>
    <x v="1"/>
  </r>
  <r>
    <s v="INC0242882"/>
    <x v="2"/>
    <s v="3 - Moderate"/>
    <x v="6"/>
    <x v="1521"/>
    <x v="1"/>
    <x v="1"/>
  </r>
  <r>
    <s v="INC0242900"/>
    <x v="1"/>
    <s v="3 - Moderate"/>
    <x v="6"/>
    <x v="1522"/>
    <x v="1"/>
    <x v="1"/>
  </r>
  <r>
    <s v="INC0242973"/>
    <x v="1"/>
    <s v="3 - Moderate"/>
    <x v="6"/>
    <x v="1523"/>
    <x v="1"/>
    <x v="1"/>
  </r>
  <r>
    <s v="INC0242978"/>
    <x v="7"/>
    <s v="3 - Moderate"/>
    <x v="6"/>
    <x v="1524"/>
    <x v="1"/>
    <x v="1"/>
  </r>
  <r>
    <s v="INC0243016"/>
    <x v="9"/>
    <s v="3 - Moderate"/>
    <x v="6"/>
    <x v="1525"/>
    <x v="1"/>
    <x v="1"/>
  </r>
  <r>
    <s v="INC0243167"/>
    <x v="5"/>
    <s v="3 - Moderate"/>
    <x v="6"/>
    <x v="1526"/>
    <x v="1"/>
    <x v="1"/>
  </r>
  <r>
    <s v="INC0243228"/>
    <x v="18"/>
    <s v="3 - Moderate"/>
    <x v="6"/>
    <x v="1527"/>
    <x v="1"/>
    <x v="1"/>
  </r>
  <r>
    <s v="INC0243385"/>
    <x v="23"/>
    <s v="3 - Moderate"/>
    <x v="6"/>
    <x v="1528"/>
    <x v="1"/>
    <x v="1"/>
  </r>
  <r>
    <s v="INC0243547"/>
    <x v="0"/>
    <s v="3 - Moderate"/>
    <x v="6"/>
    <x v="1529"/>
    <x v="1"/>
    <x v="1"/>
  </r>
  <r>
    <s v="INC0243842"/>
    <x v="6"/>
    <s v="3 - Moderate"/>
    <x v="6"/>
    <x v="1530"/>
    <x v="1"/>
    <x v="1"/>
  </r>
  <r>
    <s v="INC0244037"/>
    <x v="2"/>
    <s v="3 - Moderate"/>
    <x v="6"/>
    <x v="1531"/>
    <x v="1"/>
    <x v="1"/>
  </r>
  <r>
    <s v="INC0244082"/>
    <x v="19"/>
    <s v="3 - Moderate"/>
    <x v="6"/>
    <x v="1532"/>
    <x v="1"/>
    <x v="1"/>
  </r>
  <r>
    <s v="INC0244145"/>
    <x v="0"/>
    <s v="3 - Moderate"/>
    <x v="6"/>
    <x v="1533"/>
    <x v="1"/>
    <x v="1"/>
  </r>
  <r>
    <s v="INC0244293"/>
    <x v="4"/>
    <s v="3 - Moderate"/>
    <x v="6"/>
    <x v="1534"/>
    <x v="1"/>
    <x v="1"/>
  </r>
  <r>
    <s v="INC0244984"/>
    <x v="8"/>
    <s v="3 - Moderate"/>
    <x v="6"/>
    <x v="1535"/>
    <x v="1"/>
    <x v="1"/>
  </r>
  <r>
    <s v="INC0244997"/>
    <x v="2"/>
    <s v="3 - Moderate"/>
    <x v="6"/>
    <x v="1536"/>
    <x v="1"/>
    <x v="1"/>
  </r>
  <r>
    <s v="INC0245470"/>
    <x v="7"/>
    <s v="4 - Low"/>
    <x v="6"/>
    <x v="1537"/>
    <x v="1"/>
    <x v="1"/>
  </r>
  <r>
    <s v="INC0245761"/>
    <x v="4"/>
    <s v="3 - Moderate"/>
    <x v="6"/>
    <x v="1538"/>
    <x v="1"/>
    <x v="1"/>
  </r>
  <r>
    <s v="INC0245879"/>
    <x v="23"/>
    <s v="3 - Moderate"/>
    <x v="6"/>
    <x v="1539"/>
    <x v="1"/>
    <x v="1"/>
  </r>
  <r>
    <s v="INC0246085"/>
    <x v="17"/>
    <s v="3 - Moderate"/>
    <x v="6"/>
    <x v="1540"/>
    <x v="1"/>
    <x v="1"/>
  </r>
  <r>
    <s v="INC0246550"/>
    <x v="27"/>
    <s v="3 - Moderate"/>
    <x v="6"/>
    <x v="1541"/>
    <x v="1"/>
    <x v="1"/>
  </r>
  <r>
    <s v="INC0246574"/>
    <x v="3"/>
    <s v="3 - Moderate"/>
    <x v="6"/>
    <x v="1542"/>
    <x v="1"/>
    <x v="1"/>
  </r>
  <r>
    <s v="INC0246586"/>
    <x v="23"/>
    <s v="3 - Moderate"/>
    <x v="6"/>
    <x v="1543"/>
    <x v="1"/>
    <x v="1"/>
  </r>
  <r>
    <s v="INC0246657"/>
    <x v="7"/>
    <s v="3 - Moderate"/>
    <x v="6"/>
    <x v="1544"/>
    <x v="1"/>
    <x v="1"/>
  </r>
  <r>
    <s v="INC0246712"/>
    <x v="8"/>
    <s v="3 - Moderate"/>
    <x v="6"/>
    <x v="1545"/>
    <x v="1"/>
    <x v="1"/>
  </r>
  <r>
    <s v="INC0246906"/>
    <x v="1"/>
    <s v="3 - Moderate"/>
    <x v="6"/>
    <x v="1546"/>
    <x v="1"/>
    <x v="1"/>
  </r>
  <r>
    <s v="INC0247117"/>
    <x v="26"/>
    <s v="3 - Moderate"/>
    <x v="6"/>
    <x v="1547"/>
    <x v="1"/>
    <x v="1"/>
  </r>
  <r>
    <s v="INC0247137"/>
    <x v="17"/>
    <s v="3 - Moderate"/>
    <x v="6"/>
    <x v="1548"/>
    <x v="1"/>
    <x v="1"/>
  </r>
  <r>
    <s v="INC0247142"/>
    <x v="5"/>
    <s v="4 - Low"/>
    <x v="6"/>
    <x v="1549"/>
    <x v="1"/>
    <x v="1"/>
  </r>
  <r>
    <s v="INC0247145"/>
    <x v="33"/>
    <s v="3 - Moderate"/>
    <x v="6"/>
    <x v="1550"/>
    <x v="1"/>
    <x v="1"/>
  </r>
  <r>
    <s v="INC0247181"/>
    <x v="0"/>
    <s v="3 - Moderate"/>
    <x v="6"/>
    <x v="1551"/>
    <x v="1"/>
    <x v="1"/>
  </r>
  <r>
    <s v="INC0247192"/>
    <x v="33"/>
    <s v="3 - Moderate"/>
    <x v="6"/>
    <x v="1552"/>
    <x v="1"/>
    <x v="1"/>
  </r>
  <r>
    <s v="INC0247324"/>
    <x v="23"/>
    <s v="3 - Moderate"/>
    <x v="6"/>
    <x v="1553"/>
    <x v="1"/>
    <x v="1"/>
  </r>
  <r>
    <s v="INC0247855"/>
    <x v="3"/>
    <s v="3 - Moderate"/>
    <x v="6"/>
    <x v="1554"/>
    <x v="1"/>
    <x v="1"/>
  </r>
  <r>
    <s v="INC0247911"/>
    <x v="23"/>
    <s v="3 - Moderate"/>
    <x v="6"/>
    <x v="1555"/>
    <x v="1"/>
    <x v="1"/>
  </r>
  <r>
    <s v="INC0247917"/>
    <x v="5"/>
    <s v="3 - Moderate"/>
    <x v="6"/>
    <x v="1556"/>
    <x v="1"/>
    <x v="1"/>
  </r>
  <r>
    <s v="INC0247932"/>
    <x v="7"/>
    <s v="4 - Low"/>
    <x v="6"/>
    <x v="1557"/>
    <x v="1"/>
    <x v="1"/>
  </r>
  <r>
    <s v="INC0248601"/>
    <x v="33"/>
    <s v="4 - Low"/>
    <x v="6"/>
    <x v="1558"/>
    <x v="1"/>
    <x v="1"/>
  </r>
  <r>
    <s v="INC0249130"/>
    <x v="33"/>
    <s v="3 - Moderate"/>
    <x v="6"/>
    <x v="1559"/>
    <x v="1"/>
    <x v="1"/>
  </r>
  <r>
    <s v="INC0249637"/>
    <x v="0"/>
    <s v="3 - Moderate"/>
    <x v="6"/>
    <x v="1560"/>
    <x v="1"/>
    <x v="1"/>
  </r>
  <r>
    <s v="INC0249650"/>
    <x v="7"/>
    <s v="3 - Moderate"/>
    <x v="6"/>
    <x v="1561"/>
    <x v="1"/>
    <x v="1"/>
  </r>
  <r>
    <s v="INC0249927"/>
    <x v="27"/>
    <s v="3 - Moderate"/>
    <x v="6"/>
    <x v="1562"/>
    <x v="1"/>
    <x v="1"/>
  </r>
  <r>
    <s v="INC0249949"/>
    <x v="9"/>
    <s v="3 - Moderate"/>
    <x v="6"/>
    <x v="1563"/>
    <x v="1"/>
    <x v="1"/>
  </r>
  <r>
    <s v="INC0249962"/>
    <x v="9"/>
    <s v="3 - Moderate"/>
    <x v="6"/>
    <x v="1564"/>
    <x v="1"/>
    <x v="1"/>
  </r>
  <r>
    <s v="INC0249984"/>
    <x v="0"/>
    <s v="4 - Low"/>
    <x v="6"/>
    <x v="1565"/>
    <x v="1"/>
    <x v="1"/>
  </r>
  <r>
    <s v="INC0250173"/>
    <x v="17"/>
    <s v="4 - Low"/>
    <x v="6"/>
    <x v="1566"/>
    <x v="1"/>
    <x v="1"/>
  </r>
  <r>
    <s v="INC0250199"/>
    <x v="9"/>
    <s v="3 - Moderate"/>
    <x v="6"/>
    <x v="1567"/>
    <x v="1"/>
    <x v="1"/>
  </r>
  <r>
    <s v="INC0250240"/>
    <x v="29"/>
    <s v="3 - Moderate"/>
    <x v="6"/>
    <x v="1568"/>
    <x v="1"/>
    <x v="1"/>
  </r>
  <r>
    <s v="INC0250245"/>
    <x v="9"/>
    <s v="3 - Moderate"/>
    <x v="6"/>
    <x v="1569"/>
    <x v="1"/>
    <x v="1"/>
  </r>
  <r>
    <s v="INC0250857"/>
    <x v="33"/>
    <s v="3 - Moderate"/>
    <x v="6"/>
    <x v="1570"/>
    <x v="1"/>
    <x v="1"/>
  </r>
  <r>
    <s v="INC0251130"/>
    <x v="14"/>
    <s v="3 - Moderate"/>
    <x v="6"/>
    <x v="1571"/>
    <x v="1"/>
    <x v="1"/>
  </r>
  <r>
    <s v="INC0251169"/>
    <x v="18"/>
    <s v="3 - Moderate"/>
    <x v="6"/>
    <x v="1572"/>
    <x v="1"/>
    <x v="1"/>
  </r>
  <r>
    <s v="INC0251496"/>
    <x v="17"/>
    <s v="3 - Moderate"/>
    <x v="6"/>
    <x v="1573"/>
    <x v="1"/>
    <x v="1"/>
  </r>
  <r>
    <s v="INC0251592"/>
    <x v="4"/>
    <s v="4 - Low"/>
    <x v="6"/>
    <x v="1574"/>
    <x v="1"/>
    <x v="1"/>
  </r>
  <r>
    <s v="INC0252083"/>
    <x v="23"/>
    <s v="3 - Moderate"/>
    <x v="6"/>
    <x v="1575"/>
    <x v="1"/>
    <x v="1"/>
  </r>
  <r>
    <s v="INC0252583"/>
    <x v="9"/>
    <s v="3 - Moderate"/>
    <x v="14"/>
    <x v="3"/>
    <x v="1"/>
    <x v="1"/>
  </r>
  <r>
    <s v="INC0252610"/>
    <x v="9"/>
    <s v="3 - Moderate"/>
    <x v="6"/>
    <x v="1576"/>
    <x v="1"/>
    <x v="1"/>
  </r>
  <r>
    <s v="INC0252641"/>
    <x v="9"/>
    <s v="3 - Moderate"/>
    <x v="6"/>
    <x v="1577"/>
    <x v="1"/>
    <x v="1"/>
  </r>
  <r>
    <s v="INC0252702"/>
    <x v="7"/>
    <s v="3 - Moderate"/>
    <x v="6"/>
    <x v="1578"/>
    <x v="1"/>
    <x v="1"/>
  </r>
  <r>
    <s v="INC0253156"/>
    <x v="6"/>
    <s v="4 - Low"/>
    <x v="6"/>
    <x v="1579"/>
    <x v="1"/>
    <x v="1"/>
  </r>
  <r>
    <s v="INC0253715"/>
    <x v="23"/>
    <s v="4 - Low"/>
    <x v="6"/>
    <x v="1580"/>
    <x v="1"/>
    <x v="1"/>
  </r>
  <r>
    <s v="INC0253799"/>
    <x v="23"/>
    <s v="3 - Moderate"/>
    <x v="6"/>
    <x v="1581"/>
    <x v="1"/>
    <x v="1"/>
  </r>
  <r>
    <s v="INC0253839"/>
    <x v="5"/>
    <s v="3 - Moderate"/>
    <x v="14"/>
    <x v="3"/>
    <x v="1"/>
    <x v="1"/>
  </r>
  <r>
    <s v="INC0254447"/>
    <x v="17"/>
    <s v="4 - Low"/>
    <x v="6"/>
    <x v="1582"/>
    <x v="1"/>
    <x v="1"/>
  </r>
  <r>
    <s v="INC0254498"/>
    <x v="17"/>
    <s v="3 - Moderate"/>
    <x v="6"/>
    <x v="1583"/>
    <x v="1"/>
    <x v="1"/>
  </r>
  <r>
    <s v="INC0254732"/>
    <x v="17"/>
    <s v="4 - Low"/>
    <x v="6"/>
    <x v="1584"/>
    <x v="1"/>
    <x v="1"/>
  </r>
  <r>
    <s v="INC0254828"/>
    <x v="17"/>
    <s v="3 - Moderate"/>
    <x v="6"/>
    <x v="1585"/>
    <x v="1"/>
    <x v="1"/>
  </r>
  <r>
    <s v="INC0255308"/>
    <x v="17"/>
    <s v="3 - Moderate"/>
    <x v="6"/>
    <x v="1586"/>
    <x v="1"/>
    <x v="1"/>
  </r>
  <r>
    <s v="INC0255564"/>
    <x v="17"/>
    <s v="3 - Moderate"/>
    <x v="6"/>
    <x v="1587"/>
    <x v="1"/>
    <x v="1"/>
  </r>
  <r>
    <s v="INC0255693"/>
    <x v="17"/>
    <s v="3 - Moderate"/>
    <x v="6"/>
    <x v="1588"/>
    <x v="1"/>
    <x v="1"/>
  </r>
  <r>
    <s v="INC0257842"/>
    <x v="17"/>
    <s v="3 - Moderate"/>
    <x v="6"/>
    <x v="1589"/>
    <x v="1"/>
    <x v="1"/>
  </r>
  <r>
    <s v="INC0257984"/>
    <x v="17"/>
    <s v="3 - Moderate"/>
    <x v="14"/>
    <x v="3"/>
    <x v="1"/>
    <x v="1"/>
  </r>
  <r>
    <s v="INC0258305"/>
    <x v="17"/>
    <s v="3 - Moderate"/>
    <x v="6"/>
    <x v="1590"/>
    <x v="1"/>
    <x v="1"/>
  </r>
  <r>
    <s v="INC0258646"/>
    <x v="17"/>
    <s v="3 - Moderate"/>
    <x v="6"/>
    <x v="1591"/>
    <x v="1"/>
    <x v="1"/>
  </r>
  <r>
    <s v="INC0259937"/>
    <x v="17"/>
    <s v="3 - Moderate"/>
    <x v="6"/>
    <x v="1592"/>
    <x v="1"/>
    <x v="1"/>
  </r>
  <r>
    <s v="INC0260654"/>
    <x v="17"/>
    <s v="3 - Moderate"/>
    <x v="6"/>
    <x v="1593"/>
    <x v="1"/>
    <x v="1"/>
  </r>
  <r>
    <s v="INC0261679"/>
    <x v="17"/>
    <s v="3 - Moderate"/>
    <x v="6"/>
    <x v="1594"/>
    <x v="1"/>
    <x v="1"/>
  </r>
  <r>
    <s v="INC0261685"/>
    <x v="17"/>
    <s v="3 - Moderate"/>
    <x v="6"/>
    <x v="1595"/>
    <x v="1"/>
    <x v="1"/>
  </r>
  <r>
    <s v="INC0262364"/>
    <x v="17"/>
    <s v="3 - Moderate"/>
    <x v="6"/>
    <x v="1596"/>
    <x v="1"/>
    <x v="1"/>
  </r>
  <r>
    <s v="INC0262573"/>
    <x v="17"/>
    <s v="3 - Moderate"/>
    <x v="6"/>
    <x v="1597"/>
    <x v="1"/>
    <x v="1"/>
  </r>
  <r>
    <s v="INC0262773"/>
    <x v="17"/>
    <s v="3 - Moderate"/>
    <x v="6"/>
    <x v="1598"/>
    <x v="1"/>
    <x v="1"/>
  </r>
  <r>
    <s v="INC0263119"/>
    <x v="17"/>
    <s v="3 - Moderate"/>
    <x v="6"/>
    <x v="1599"/>
    <x v="1"/>
    <x v="1"/>
  </r>
  <r>
    <s v="INC0263135"/>
    <x v="17"/>
    <s v="3 - Moderate"/>
    <x v="6"/>
    <x v="1600"/>
    <x v="1"/>
    <x v="1"/>
  </r>
  <r>
    <s v="INC0263148"/>
    <x v="0"/>
    <s v="3 - Moderate"/>
    <x v="6"/>
    <x v="1601"/>
    <x v="1"/>
    <x v="1"/>
  </r>
  <r>
    <s v="INC0263154"/>
    <x v="29"/>
    <s v="3 - Moderate"/>
    <x v="6"/>
    <x v="1602"/>
    <x v="1"/>
    <x v="1"/>
  </r>
  <r>
    <s v="INC0263415"/>
    <x v="15"/>
    <s v="3 - Moderate"/>
    <x v="6"/>
    <x v="1603"/>
    <x v="1"/>
    <x v="1"/>
  </r>
  <r>
    <s v="INC0264757"/>
    <x v="0"/>
    <s v="3 - Moderate"/>
    <x v="6"/>
    <x v="1604"/>
    <x v="1"/>
    <x v="1"/>
  </r>
  <r>
    <s v="INC0264843"/>
    <x v="23"/>
    <s v="3 - Moderate"/>
    <x v="6"/>
    <x v="1605"/>
    <x v="1"/>
    <x v="1"/>
  </r>
  <r>
    <s v="INC0264982"/>
    <x v="1"/>
    <s v="3 - Moderate"/>
    <x v="6"/>
    <x v="1606"/>
    <x v="1"/>
    <x v="1"/>
  </r>
  <r>
    <s v="WRITM0009437"/>
    <x v="23"/>
    <s v="3 - Moderate"/>
    <x v="16"/>
    <x v="1607"/>
    <x v="3"/>
    <x v="2"/>
  </r>
  <r>
    <s v="WRITM0009436"/>
    <x v="20"/>
    <s v="3 - Moderate"/>
    <x v="16"/>
    <x v="1608"/>
    <x v="3"/>
    <x v="2"/>
  </r>
  <r>
    <s v="WRITM0009435"/>
    <x v="1"/>
    <s v="3 - Moderate"/>
    <x v="16"/>
    <x v="1609"/>
    <x v="3"/>
    <x v="2"/>
  </r>
  <r>
    <s v="WRITM0009434"/>
    <x v="0"/>
    <s v="3 - Moderate"/>
    <x v="16"/>
    <x v="1610"/>
    <x v="3"/>
    <x v="2"/>
  </r>
  <r>
    <s v="WRITM0009433"/>
    <x v="15"/>
    <s v="3 - Moderate"/>
    <x v="16"/>
    <x v="1611"/>
    <x v="3"/>
    <x v="2"/>
  </r>
  <r>
    <s v="WRITM0009432"/>
    <x v="5"/>
    <s v="3 - Moderate"/>
    <x v="16"/>
    <x v="1612"/>
    <x v="3"/>
    <x v="2"/>
  </r>
  <r>
    <s v="WRITM0009431"/>
    <x v="15"/>
    <s v="3 - Moderate"/>
    <x v="16"/>
    <x v="1613"/>
    <x v="3"/>
    <x v="2"/>
  </r>
  <r>
    <s v="WRITM0009430"/>
    <x v="33"/>
    <s v="3 - Moderate"/>
    <x v="17"/>
    <x v="1614"/>
    <x v="3"/>
    <x v="2"/>
  </r>
  <r>
    <s v="WRITM0009429"/>
    <x v="3"/>
    <s v="3 - Moderate"/>
    <x v="17"/>
    <x v="1615"/>
    <x v="3"/>
    <x v="2"/>
  </r>
  <r>
    <s v="WRITM0009428"/>
    <x v="33"/>
    <s v="4 - Low"/>
    <x v="16"/>
    <x v="1616"/>
    <x v="3"/>
    <x v="2"/>
  </r>
  <r>
    <s v="WRITM0009427"/>
    <x v="3"/>
    <s v="3 - Moderate"/>
    <x v="16"/>
    <x v="1617"/>
    <x v="3"/>
    <x v="2"/>
  </r>
  <r>
    <s v="WRITM0009426"/>
    <x v="33"/>
    <s v="3 - Moderate"/>
    <x v="16"/>
    <x v="1618"/>
    <x v="3"/>
    <x v="2"/>
  </r>
  <r>
    <s v="WRITM0009425"/>
    <x v="14"/>
    <s v="3 - Moderate"/>
    <x v="16"/>
    <x v="1619"/>
    <x v="3"/>
    <x v="2"/>
  </r>
  <r>
    <s v="WRITM0009424"/>
    <x v="7"/>
    <s v="3 - Moderate"/>
    <x v="16"/>
    <x v="1620"/>
    <x v="3"/>
    <x v="2"/>
  </r>
  <r>
    <s v="WRITM0009423"/>
    <x v="23"/>
    <s v="3 - Moderate"/>
    <x v="16"/>
    <x v="1621"/>
    <x v="3"/>
    <x v="2"/>
  </r>
  <r>
    <s v="WRITM0009422"/>
    <x v="0"/>
    <s v="3 - Moderate"/>
    <x v="16"/>
    <x v="1622"/>
    <x v="3"/>
    <x v="2"/>
  </r>
  <r>
    <s v="WRITM0009421"/>
    <x v="1"/>
    <s v="3 - Moderate"/>
    <x v="16"/>
    <x v="1623"/>
    <x v="3"/>
    <x v="2"/>
  </r>
  <r>
    <s v="WRITM0009420"/>
    <x v="7"/>
    <s v="4 - Low"/>
    <x v="16"/>
    <x v="1624"/>
    <x v="3"/>
    <x v="2"/>
  </r>
  <r>
    <s v="WRITM0009419"/>
    <x v="33"/>
    <s v="3 - Moderate"/>
    <x v="16"/>
    <x v="1625"/>
    <x v="3"/>
    <x v="2"/>
  </r>
  <r>
    <s v="WRITM0009418"/>
    <x v="23"/>
    <s v="3 - Moderate"/>
    <x v="16"/>
    <x v="1626"/>
    <x v="3"/>
    <x v="2"/>
  </r>
  <r>
    <s v="WRITM0009417"/>
    <x v="2"/>
    <s v="4 - Low"/>
    <x v="16"/>
    <x v="1627"/>
    <x v="3"/>
    <x v="2"/>
  </r>
  <r>
    <s v="WRITM0009416"/>
    <x v="5"/>
    <s v="4 - Low"/>
    <x v="16"/>
    <x v="1628"/>
    <x v="3"/>
    <x v="2"/>
  </r>
  <r>
    <s v="WRITM0009415"/>
    <x v="23"/>
    <s v="3 - Moderate"/>
    <x v="16"/>
    <x v="1629"/>
    <x v="3"/>
    <x v="2"/>
  </r>
  <r>
    <s v="WRITM0009414"/>
    <x v="2"/>
    <s v="3 - Moderate"/>
    <x v="16"/>
    <x v="1630"/>
    <x v="3"/>
    <x v="2"/>
  </r>
  <r>
    <s v="WRITM0009413"/>
    <x v="33"/>
    <s v="4 - Low"/>
    <x v="16"/>
    <x v="1631"/>
    <x v="3"/>
    <x v="2"/>
  </r>
  <r>
    <s v="WRITM0009412"/>
    <x v="20"/>
    <s v="4 - Low"/>
    <x v="16"/>
    <x v="1632"/>
    <x v="3"/>
    <x v="2"/>
  </r>
  <r>
    <s v="WRITM0009411"/>
    <x v="5"/>
    <s v="3 - Moderate"/>
    <x v="16"/>
    <x v="1633"/>
    <x v="3"/>
    <x v="2"/>
  </r>
  <r>
    <s v="WRITM0009410"/>
    <x v="5"/>
    <s v="4 - Low"/>
    <x v="16"/>
    <x v="1634"/>
    <x v="3"/>
    <x v="2"/>
  </r>
  <r>
    <s v="WRITM0009409"/>
    <x v="2"/>
    <s v="3 - Moderate"/>
    <x v="16"/>
    <x v="1635"/>
    <x v="3"/>
    <x v="2"/>
  </r>
  <r>
    <s v="WRITM0009408"/>
    <x v="5"/>
    <s v="3 - Moderate"/>
    <x v="16"/>
    <x v="1636"/>
    <x v="3"/>
    <x v="2"/>
  </r>
  <r>
    <s v="WRITM0009407"/>
    <x v="0"/>
    <s v="3 - Moderate"/>
    <x v="16"/>
    <x v="1637"/>
    <x v="3"/>
    <x v="2"/>
  </r>
  <r>
    <s v="WRITM0009406"/>
    <x v="1"/>
    <s v="3 - Moderate"/>
    <x v="16"/>
    <x v="1638"/>
    <x v="3"/>
    <x v="2"/>
  </r>
  <r>
    <s v="WRITM0009405"/>
    <x v="3"/>
    <s v="3 - Moderate"/>
    <x v="16"/>
    <x v="1639"/>
    <x v="3"/>
    <x v="2"/>
  </r>
  <r>
    <s v="WRITM0009404"/>
    <x v="8"/>
    <s v="3 - Moderate"/>
    <x v="16"/>
    <x v="1640"/>
    <x v="3"/>
    <x v="2"/>
  </r>
  <r>
    <s v="WRITM0009403"/>
    <x v="7"/>
    <s v="3 - Moderate"/>
    <x v="16"/>
    <x v="1641"/>
    <x v="3"/>
    <x v="2"/>
  </r>
  <r>
    <s v="WRITM0009402"/>
    <x v="1"/>
    <s v="3 - Moderate"/>
    <x v="16"/>
    <x v="1642"/>
    <x v="3"/>
    <x v="2"/>
  </r>
  <r>
    <s v="WRITM0009401"/>
    <x v="1"/>
    <s v="3 - Moderate"/>
    <x v="16"/>
    <x v="1643"/>
    <x v="3"/>
    <x v="2"/>
  </r>
  <r>
    <s v="WRITM0009400"/>
    <x v="23"/>
    <s v="4 - Low"/>
    <x v="18"/>
    <x v="1644"/>
    <x v="3"/>
    <x v="2"/>
  </r>
  <r>
    <s v="WRITM0009399"/>
    <x v="2"/>
    <s v="4 - Low"/>
    <x v="16"/>
    <x v="1645"/>
    <x v="3"/>
    <x v="2"/>
  </r>
  <r>
    <s v="WRITM0009398"/>
    <x v="23"/>
    <s v="4 - Low"/>
    <x v="16"/>
    <x v="1646"/>
    <x v="3"/>
    <x v="2"/>
  </r>
  <r>
    <s v="WRITM0009397"/>
    <x v="12"/>
    <s v="3 - Moderate"/>
    <x v="16"/>
    <x v="1647"/>
    <x v="3"/>
    <x v="2"/>
  </r>
  <r>
    <s v="WRITM0009396"/>
    <x v="7"/>
    <s v="3 - Moderate"/>
    <x v="16"/>
    <x v="1648"/>
    <x v="3"/>
    <x v="2"/>
  </r>
  <r>
    <s v="WRITM0009395"/>
    <x v="2"/>
    <s v="4 - Low"/>
    <x v="16"/>
    <x v="1649"/>
    <x v="3"/>
    <x v="2"/>
  </r>
  <r>
    <s v="WRITM0009394"/>
    <x v="9"/>
    <s v="4 - Low"/>
    <x v="16"/>
    <x v="1650"/>
    <x v="3"/>
    <x v="2"/>
  </r>
  <r>
    <s v="WRITM0009393"/>
    <x v="2"/>
    <s v="3 - Moderate"/>
    <x v="16"/>
    <x v="1651"/>
    <x v="3"/>
    <x v="2"/>
  </r>
  <r>
    <s v="WRITM0009392"/>
    <x v="2"/>
    <s v="3 - Moderate"/>
    <x v="16"/>
    <x v="1652"/>
    <x v="3"/>
    <x v="2"/>
  </r>
  <r>
    <s v="WRITM0009391"/>
    <x v="25"/>
    <s v="4 - Low"/>
    <x v="16"/>
    <x v="1653"/>
    <x v="3"/>
    <x v="2"/>
  </r>
  <r>
    <s v="WRITM0009390"/>
    <x v="1"/>
    <s v="3 - Moderate"/>
    <x v="16"/>
    <x v="1654"/>
    <x v="3"/>
    <x v="2"/>
  </r>
  <r>
    <s v="WRITM0009389"/>
    <x v="23"/>
    <s v="3 - Moderate"/>
    <x v="16"/>
    <x v="1655"/>
    <x v="3"/>
    <x v="2"/>
  </r>
  <r>
    <s v="WRITM0009388"/>
    <x v="23"/>
    <s v="3 - Moderate"/>
    <x v="16"/>
    <x v="1656"/>
    <x v="3"/>
    <x v="2"/>
  </r>
  <r>
    <s v="WRITM0009387"/>
    <x v="1"/>
    <s v="3 - Moderate"/>
    <x v="16"/>
    <x v="1657"/>
    <x v="3"/>
    <x v="2"/>
  </r>
  <r>
    <s v="WRITM0009386"/>
    <x v="33"/>
    <s v="3 - Moderate"/>
    <x v="16"/>
    <x v="1658"/>
    <x v="3"/>
    <x v="2"/>
  </r>
  <r>
    <s v="WRITM0009385"/>
    <x v="7"/>
    <s v="3 - Moderate"/>
    <x v="16"/>
    <x v="1659"/>
    <x v="3"/>
    <x v="2"/>
  </r>
  <r>
    <s v="WRITM0009383"/>
    <x v="1"/>
    <s v="3 - Moderate"/>
    <x v="16"/>
    <x v="1660"/>
    <x v="3"/>
    <x v="2"/>
  </r>
  <r>
    <s v="WRITM0009382"/>
    <x v="7"/>
    <s v="3 - Moderate"/>
    <x v="16"/>
    <x v="1661"/>
    <x v="3"/>
    <x v="2"/>
  </r>
  <r>
    <s v="WINC0025177"/>
    <x v="7"/>
    <s v="3 - Moderate"/>
    <x v="19"/>
    <x v="3"/>
    <x v="1"/>
    <x v="2"/>
  </r>
  <r>
    <s v="WINC0025176"/>
    <x v="33"/>
    <s v="4 - Low"/>
    <x v="5"/>
    <x v="3"/>
    <x v="1"/>
    <x v="2"/>
  </r>
  <r>
    <s v="WINC0025175"/>
    <x v="15"/>
    <s v="4 - Low"/>
    <x v="15"/>
    <x v="3"/>
    <x v="1"/>
    <x v="2"/>
  </r>
  <r>
    <s v="WINC0025174"/>
    <x v="33"/>
    <s v="4 - Low"/>
    <x v="19"/>
    <x v="3"/>
    <x v="1"/>
    <x v="2"/>
  </r>
  <r>
    <s v="WINC0025173"/>
    <x v="9"/>
    <s v="4 - Low"/>
    <x v="15"/>
    <x v="3"/>
    <x v="1"/>
    <x v="2"/>
  </r>
  <r>
    <s v="WINC0025172"/>
    <x v="23"/>
    <s v="4 - Low"/>
    <x v="15"/>
    <x v="3"/>
    <x v="1"/>
    <x v="2"/>
  </r>
  <r>
    <s v="WINC0025171"/>
    <x v="17"/>
    <s v="4 - Low"/>
    <x v="5"/>
    <x v="3"/>
    <x v="1"/>
    <x v="2"/>
  </r>
  <r>
    <s v="WINC0025170"/>
    <x v="9"/>
    <s v="4 - Low"/>
    <x v="14"/>
    <x v="3"/>
    <x v="1"/>
    <x v="2"/>
  </r>
  <r>
    <s v="WINC0025169"/>
    <x v="0"/>
    <s v="4 - Low"/>
    <x v="14"/>
    <x v="3"/>
    <x v="1"/>
    <x v="2"/>
  </r>
  <r>
    <s v="WINC0025168"/>
    <x v="15"/>
    <s v="4 - Low"/>
    <x v="14"/>
    <x v="3"/>
    <x v="1"/>
    <x v="2"/>
  </r>
  <r>
    <s v="WINC0025167"/>
    <x v="7"/>
    <s v="3 - Moderate"/>
    <x v="14"/>
    <x v="3"/>
    <x v="1"/>
    <x v="2"/>
  </r>
  <r>
    <s v="WINC0025165"/>
    <x v="7"/>
    <s v="4 - Low"/>
    <x v="14"/>
    <x v="3"/>
    <x v="1"/>
    <x v="2"/>
  </r>
  <r>
    <s v="WINC0025164"/>
    <x v="23"/>
    <s v="4 - Low"/>
    <x v="5"/>
    <x v="3"/>
    <x v="1"/>
    <x v="2"/>
  </r>
  <r>
    <s v="WINC0025163"/>
    <x v="33"/>
    <s v="4 - Low"/>
    <x v="5"/>
    <x v="3"/>
    <x v="1"/>
    <x v="2"/>
  </r>
  <r>
    <s v="WINC0025162"/>
    <x v="7"/>
    <s v="4 - Low"/>
    <x v="5"/>
    <x v="3"/>
    <x v="1"/>
    <x v="2"/>
  </r>
  <r>
    <s v="WINC0025161"/>
    <x v="33"/>
    <s v="3 - Moderate"/>
    <x v="19"/>
    <x v="3"/>
    <x v="1"/>
    <x v="2"/>
  </r>
  <r>
    <s v="WINC0025160"/>
    <x v="3"/>
    <s v="4 - Low"/>
    <x v="14"/>
    <x v="3"/>
    <x v="1"/>
    <x v="2"/>
  </r>
  <r>
    <s v="WINC0025159"/>
    <x v="7"/>
    <s v="4 - Low"/>
    <x v="5"/>
    <x v="3"/>
    <x v="1"/>
    <x v="2"/>
  </r>
  <r>
    <s v="WINC0025158"/>
    <x v="22"/>
    <s v="4 - Low"/>
    <x v="5"/>
    <x v="3"/>
    <x v="1"/>
    <x v="2"/>
  </r>
  <r>
    <s v="WINC0025157"/>
    <x v="6"/>
    <s v="4 - Low"/>
    <x v="5"/>
    <x v="3"/>
    <x v="1"/>
    <x v="2"/>
  </r>
  <r>
    <s v="WINC0025156"/>
    <x v="6"/>
    <s v="4 - Low"/>
    <x v="5"/>
    <x v="3"/>
    <x v="1"/>
    <x v="2"/>
  </r>
  <r>
    <s v="WINC0025155"/>
    <x v="6"/>
    <s v="4 - Low"/>
    <x v="14"/>
    <x v="3"/>
    <x v="1"/>
    <x v="2"/>
  </r>
  <r>
    <s v="WINC0025154"/>
    <x v="6"/>
    <s v="4 - Low"/>
    <x v="5"/>
    <x v="3"/>
    <x v="1"/>
    <x v="2"/>
  </r>
  <r>
    <s v="WINC0025153"/>
    <x v="1"/>
    <s v="4 - Low"/>
    <x v="5"/>
    <x v="3"/>
    <x v="1"/>
    <x v="2"/>
  </r>
  <r>
    <s v="WINC0025152"/>
    <x v="3"/>
    <s v="4 - Low"/>
    <x v="5"/>
    <x v="3"/>
    <x v="1"/>
    <x v="2"/>
  </r>
  <r>
    <s v="WINC0025151"/>
    <x v="14"/>
    <s v="4 - Low"/>
    <x v="5"/>
    <x v="3"/>
    <x v="1"/>
    <x v="2"/>
  </r>
  <r>
    <s v="WINC0025149"/>
    <x v="21"/>
    <s v="4 - Low"/>
    <x v="5"/>
    <x v="3"/>
    <x v="1"/>
    <x v="2"/>
  </r>
  <r>
    <s v="WINC0025148"/>
    <x v="17"/>
    <s v="4 - Low"/>
    <x v="15"/>
    <x v="3"/>
    <x v="1"/>
    <x v="2"/>
  </r>
  <r>
    <s v="WINC0025147"/>
    <x v="17"/>
    <s v="4 - Low"/>
    <x v="15"/>
    <x v="3"/>
    <x v="1"/>
    <x v="2"/>
  </r>
  <r>
    <s v="WINC0025146"/>
    <x v="17"/>
    <s v="4 - Low"/>
    <x v="5"/>
    <x v="3"/>
    <x v="1"/>
    <x v="2"/>
  </r>
  <r>
    <s v="WINC0025144"/>
    <x v="17"/>
    <s v="4 - Low"/>
    <x v="19"/>
    <x v="3"/>
    <x v="1"/>
    <x v="2"/>
  </r>
  <r>
    <s v="WINC0025143"/>
    <x v="17"/>
    <s v="4 - Low"/>
    <x v="5"/>
    <x v="3"/>
    <x v="1"/>
    <x v="2"/>
  </r>
  <r>
    <s v="WINC0025142"/>
    <x v="0"/>
    <s v="4 - Low"/>
    <x v="5"/>
    <x v="3"/>
    <x v="1"/>
    <x v="2"/>
  </r>
  <r>
    <s v="WINC0025141"/>
    <x v="17"/>
    <s v="3 - Moderate"/>
    <x v="19"/>
    <x v="3"/>
    <x v="1"/>
    <x v="2"/>
  </r>
  <r>
    <s v="WINC0025140"/>
    <x v="17"/>
    <s v="4 - Low"/>
    <x v="5"/>
    <x v="3"/>
    <x v="1"/>
    <x v="2"/>
  </r>
  <r>
    <s v="WINC0025139"/>
    <x v="17"/>
    <s v="4 - Low"/>
    <x v="5"/>
    <x v="3"/>
    <x v="1"/>
    <x v="2"/>
  </r>
  <r>
    <s v="WINC0025138"/>
    <x v="17"/>
    <s v="4 - Low"/>
    <x v="5"/>
    <x v="3"/>
    <x v="1"/>
    <x v="2"/>
  </r>
  <r>
    <s v="WINC0025137"/>
    <x v="17"/>
    <s v="4 - Low"/>
    <x v="5"/>
    <x v="3"/>
    <x v="1"/>
    <x v="2"/>
  </r>
  <r>
    <s v="WINC0025136"/>
    <x v="17"/>
    <s v="4 - Low"/>
    <x v="15"/>
    <x v="3"/>
    <x v="1"/>
    <x v="2"/>
  </r>
  <r>
    <s v="WINC0025135"/>
    <x v="17"/>
    <s v="3 - Moderate"/>
    <x v="5"/>
    <x v="3"/>
    <x v="1"/>
    <x v="2"/>
  </r>
  <r>
    <s v="WINC0025134"/>
    <x v="17"/>
    <s v="3 - Moderate"/>
    <x v="15"/>
    <x v="3"/>
    <x v="1"/>
    <x v="2"/>
  </r>
  <r>
    <s v="WINC0025131"/>
    <x v="17"/>
    <s v="4 - Low"/>
    <x v="5"/>
    <x v="3"/>
    <x v="1"/>
    <x v="2"/>
  </r>
  <r>
    <s v="WINC0025130"/>
    <x v="17"/>
    <s v="4 - Low"/>
    <x v="5"/>
    <x v="3"/>
    <x v="1"/>
    <x v="2"/>
  </r>
  <r>
    <s v="WINC0025129"/>
    <x v="10"/>
    <s v="4 - Low"/>
    <x v="5"/>
    <x v="3"/>
    <x v="1"/>
    <x v="2"/>
  </r>
  <r>
    <s v="WINC0025128"/>
    <x v="17"/>
    <s v="4 - Low"/>
    <x v="5"/>
    <x v="3"/>
    <x v="1"/>
    <x v="2"/>
  </r>
  <r>
    <s v="WINC0025127"/>
    <x v="17"/>
    <s v="4 - Low"/>
    <x v="5"/>
    <x v="3"/>
    <x v="1"/>
    <x v="2"/>
  </r>
  <r>
    <s v="WINC0025126"/>
    <x v="17"/>
    <s v="4 - Low"/>
    <x v="5"/>
    <x v="3"/>
    <x v="1"/>
    <x v="2"/>
  </r>
  <r>
    <s v="WINC0025125"/>
    <x v="3"/>
    <s v="4 - Low"/>
    <x v="5"/>
    <x v="3"/>
    <x v="1"/>
    <x v="2"/>
  </r>
  <r>
    <s v="WINC0025124"/>
    <x v="1"/>
    <s v="3 - Moderate"/>
    <x v="5"/>
    <x v="3"/>
    <x v="1"/>
    <x v="2"/>
  </r>
  <r>
    <s v="WINC0025123"/>
    <x v="15"/>
    <s v="4 - Low"/>
    <x v="5"/>
    <x v="3"/>
    <x v="1"/>
    <x v="2"/>
  </r>
  <r>
    <s v="WINC0025122"/>
    <x v="23"/>
    <s v="4 - Low"/>
    <x v="6"/>
    <x v="1662"/>
    <x v="1"/>
    <x v="2"/>
  </r>
  <r>
    <s v="WINC0025121"/>
    <x v="16"/>
    <s v="4 - Low"/>
    <x v="5"/>
    <x v="3"/>
    <x v="1"/>
    <x v="2"/>
  </r>
  <r>
    <s v="WINC0025120"/>
    <x v="33"/>
    <s v="4 - Low"/>
    <x v="5"/>
    <x v="3"/>
    <x v="1"/>
    <x v="2"/>
  </r>
  <r>
    <s v="WINC0025119"/>
    <x v="28"/>
    <s v="4 - Low"/>
    <x v="6"/>
    <x v="1663"/>
    <x v="1"/>
    <x v="2"/>
  </r>
  <r>
    <s v="WINC0025118"/>
    <x v="33"/>
    <s v="4 - Low"/>
    <x v="15"/>
    <x v="3"/>
    <x v="1"/>
    <x v="2"/>
  </r>
  <r>
    <s v="WINC0025117"/>
    <x v="4"/>
    <s v="4 - Low"/>
    <x v="5"/>
    <x v="3"/>
    <x v="1"/>
    <x v="2"/>
  </r>
  <r>
    <s v="WINC0025116"/>
    <x v="5"/>
    <s v="4 - Low"/>
    <x v="5"/>
    <x v="3"/>
    <x v="1"/>
    <x v="2"/>
  </r>
  <r>
    <s v="WINC0025115"/>
    <x v="17"/>
    <s v="4 - Low"/>
    <x v="5"/>
    <x v="3"/>
    <x v="1"/>
    <x v="2"/>
  </r>
  <r>
    <s v="WINC0025113"/>
    <x v="23"/>
    <s v="4 - Low"/>
    <x v="5"/>
    <x v="3"/>
    <x v="1"/>
    <x v="2"/>
  </r>
  <r>
    <s v="WINC0025112"/>
    <x v="6"/>
    <s v="4 - Low"/>
    <x v="5"/>
    <x v="3"/>
    <x v="1"/>
    <x v="2"/>
  </r>
  <r>
    <s v="WINC0025111"/>
    <x v="5"/>
    <s v="4 - Low"/>
    <x v="5"/>
    <x v="3"/>
    <x v="1"/>
    <x v="2"/>
  </r>
  <r>
    <s v="WINC0025109"/>
    <x v="0"/>
    <s v="4 - Low"/>
    <x v="5"/>
    <x v="3"/>
    <x v="1"/>
    <x v="2"/>
  </r>
  <r>
    <s v="WINC0025108"/>
    <x v="24"/>
    <s v="4 - Low"/>
    <x v="5"/>
    <x v="3"/>
    <x v="1"/>
    <x v="2"/>
  </r>
  <r>
    <s v="WINC0025107"/>
    <x v="25"/>
    <s v="3 - Moderate"/>
    <x v="5"/>
    <x v="3"/>
    <x v="1"/>
    <x v="2"/>
  </r>
  <r>
    <s v="WINC0025106"/>
    <x v="0"/>
    <s v="4 - Low"/>
    <x v="5"/>
    <x v="3"/>
    <x v="1"/>
    <x v="2"/>
  </r>
  <r>
    <s v="WINC0025105"/>
    <x v="3"/>
    <s v="4 - Low"/>
    <x v="5"/>
    <x v="3"/>
    <x v="1"/>
    <x v="2"/>
  </r>
  <r>
    <s v="WINC0025104"/>
    <x v="14"/>
    <s v="4 - Low"/>
    <x v="5"/>
    <x v="3"/>
    <x v="1"/>
    <x v="2"/>
  </r>
  <r>
    <s v="WINC0025103"/>
    <x v="5"/>
    <s v="3 - Moderate"/>
    <x v="19"/>
    <x v="3"/>
    <x v="1"/>
    <x v="2"/>
  </r>
  <r>
    <s v="WINC0025102"/>
    <x v="14"/>
    <s v="4 - Low"/>
    <x v="15"/>
    <x v="3"/>
    <x v="1"/>
    <x v="2"/>
  </r>
  <r>
    <s v="WINC0025101"/>
    <x v="8"/>
    <s v="4 - Low"/>
    <x v="5"/>
    <x v="3"/>
    <x v="1"/>
    <x v="2"/>
  </r>
  <r>
    <s v="WINC0025099"/>
    <x v="14"/>
    <s v="4 - Low"/>
    <x v="5"/>
    <x v="3"/>
    <x v="1"/>
    <x v="2"/>
  </r>
  <r>
    <s v="WINC0025098"/>
    <x v="14"/>
    <s v="4 - Low"/>
    <x v="5"/>
    <x v="3"/>
    <x v="1"/>
    <x v="2"/>
  </r>
  <r>
    <s v="WINC0025097"/>
    <x v="14"/>
    <s v="4 - Low"/>
    <x v="19"/>
    <x v="3"/>
    <x v="1"/>
    <x v="2"/>
  </r>
  <r>
    <s v="WINC0025096"/>
    <x v="9"/>
    <s v="4 - Low"/>
    <x v="5"/>
    <x v="3"/>
    <x v="1"/>
    <x v="2"/>
  </r>
  <r>
    <s v="WINC0025095"/>
    <x v="0"/>
    <s v="4 - Low"/>
    <x v="5"/>
    <x v="3"/>
    <x v="1"/>
    <x v="2"/>
  </r>
  <r>
    <s v="WINC0025094"/>
    <x v="0"/>
    <s v="4 - Low"/>
    <x v="5"/>
    <x v="3"/>
    <x v="1"/>
    <x v="2"/>
  </r>
  <r>
    <s v="WINC0025092"/>
    <x v="0"/>
    <s v="4 - Low"/>
    <x v="5"/>
    <x v="3"/>
    <x v="1"/>
    <x v="2"/>
  </r>
  <r>
    <s v="WINC0025091"/>
    <x v="2"/>
    <s v="4 - Low"/>
    <x v="5"/>
    <x v="3"/>
    <x v="1"/>
    <x v="2"/>
  </r>
  <r>
    <s v="WINC0025090"/>
    <x v="19"/>
    <s v="4 - Low"/>
    <x v="5"/>
    <x v="3"/>
    <x v="1"/>
    <x v="2"/>
  </r>
  <r>
    <s v="WINC0025089"/>
    <x v="23"/>
    <s v="4 - Low"/>
    <x v="5"/>
    <x v="3"/>
    <x v="1"/>
    <x v="2"/>
  </r>
  <r>
    <s v="WINC0025088"/>
    <x v="6"/>
    <s v="4 - Low"/>
    <x v="5"/>
    <x v="3"/>
    <x v="1"/>
    <x v="2"/>
  </r>
  <r>
    <s v="WINC0025087"/>
    <x v="24"/>
    <s v="4 - Low"/>
    <x v="5"/>
    <x v="3"/>
    <x v="1"/>
    <x v="2"/>
  </r>
  <r>
    <s v="WINC0025086"/>
    <x v="1"/>
    <s v="3 - Moderate"/>
    <x v="5"/>
    <x v="3"/>
    <x v="1"/>
    <x v="2"/>
  </r>
  <r>
    <s v="WINC0025085"/>
    <x v="0"/>
    <s v="4 - Low"/>
    <x v="5"/>
    <x v="3"/>
    <x v="1"/>
    <x v="2"/>
  </r>
  <r>
    <s v="WINC0025084"/>
    <x v="14"/>
    <s v="4 - Low"/>
    <x v="15"/>
    <x v="3"/>
    <x v="1"/>
    <x v="2"/>
  </r>
  <r>
    <s v="WINC0025083"/>
    <x v="23"/>
    <s v="4 - Low"/>
    <x v="5"/>
    <x v="3"/>
    <x v="1"/>
    <x v="2"/>
  </r>
  <r>
    <s v="WINC0025081"/>
    <x v="17"/>
    <s v="4 - Low"/>
    <x v="5"/>
    <x v="3"/>
    <x v="1"/>
    <x v="2"/>
  </r>
  <r>
    <s v="WINC0025080"/>
    <x v="1"/>
    <s v="4 - Low"/>
    <x v="5"/>
    <x v="3"/>
    <x v="1"/>
    <x v="2"/>
  </r>
  <r>
    <s v="WINC0025079"/>
    <x v="15"/>
    <s v="3 - Moderate"/>
    <x v="15"/>
    <x v="3"/>
    <x v="1"/>
    <x v="2"/>
  </r>
  <r>
    <s v="WINC0025078"/>
    <x v="0"/>
    <s v="4 - Low"/>
    <x v="5"/>
    <x v="3"/>
    <x v="1"/>
    <x v="2"/>
  </r>
  <r>
    <s v="WINC0025077"/>
    <x v="0"/>
    <s v="4 - Low"/>
    <x v="5"/>
    <x v="3"/>
    <x v="1"/>
    <x v="2"/>
  </r>
  <r>
    <s v="WINC0025076"/>
    <x v="9"/>
    <s v="4 - Low"/>
    <x v="5"/>
    <x v="3"/>
    <x v="1"/>
    <x v="2"/>
  </r>
  <r>
    <s v="WINC0025074"/>
    <x v="14"/>
    <s v="4 - Low"/>
    <x v="5"/>
    <x v="3"/>
    <x v="1"/>
    <x v="2"/>
  </r>
  <r>
    <s v="WINC0025073"/>
    <x v="0"/>
    <s v="4 - Low"/>
    <x v="5"/>
    <x v="3"/>
    <x v="1"/>
    <x v="2"/>
  </r>
  <r>
    <s v="WINC0025072"/>
    <x v="14"/>
    <s v="3 - Moderate"/>
    <x v="5"/>
    <x v="3"/>
    <x v="1"/>
    <x v="2"/>
  </r>
  <r>
    <s v="WINC0025071"/>
    <x v="8"/>
    <s v="4 - Low"/>
    <x v="5"/>
    <x v="3"/>
    <x v="1"/>
    <x v="2"/>
  </r>
  <r>
    <s v="WINC0025069"/>
    <x v="23"/>
    <s v="4 - Low"/>
    <x v="5"/>
    <x v="3"/>
    <x v="1"/>
    <x v="2"/>
  </r>
  <r>
    <s v="WINC0025068"/>
    <x v="1"/>
    <s v="4 - Low"/>
    <x v="6"/>
    <x v="1664"/>
    <x v="1"/>
    <x v="2"/>
  </r>
  <r>
    <s v="WINC0025067"/>
    <x v="23"/>
    <s v="3 - Moderate"/>
    <x v="6"/>
    <x v="1665"/>
    <x v="1"/>
    <x v="2"/>
  </r>
  <r>
    <s v="WINC0025066"/>
    <x v="0"/>
    <s v="4 - Low"/>
    <x v="5"/>
    <x v="3"/>
    <x v="1"/>
    <x v="2"/>
  </r>
  <r>
    <s v="WINC0025065"/>
    <x v="9"/>
    <s v="4 - Low"/>
    <x v="5"/>
    <x v="3"/>
    <x v="1"/>
    <x v="2"/>
  </r>
  <r>
    <s v="WINC0025064"/>
    <x v="27"/>
    <s v="4 - Low"/>
    <x v="5"/>
    <x v="3"/>
    <x v="1"/>
    <x v="2"/>
  </r>
  <r>
    <s v="WINC0025063"/>
    <x v="9"/>
    <s v="3 - Moderate"/>
    <x v="5"/>
    <x v="3"/>
    <x v="1"/>
    <x v="2"/>
  </r>
  <r>
    <s v="WINC0025062"/>
    <x v="9"/>
    <s v="4 - Low"/>
    <x v="5"/>
    <x v="3"/>
    <x v="1"/>
    <x v="2"/>
  </r>
  <r>
    <s v="WINC0025061"/>
    <x v="7"/>
    <s v="4 - Low"/>
    <x v="15"/>
    <x v="3"/>
    <x v="1"/>
    <x v="2"/>
  </r>
  <r>
    <s v="WINC0025060"/>
    <x v="8"/>
    <s v="4 - Low"/>
    <x v="5"/>
    <x v="3"/>
    <x v="1"/>
    <x v="2"/>
  </r>
  <r>
    <s v="WINC0025059"/>
    <x v="1"/>
    <s v="4 - Low"/>
    <x v="19"/>
    <x v="3"/>
    <x v="1"/>
    <x v="2"/>
  </r>
  <r>
    <s v="WINC0025058"/>
    <x v="9"/>
    <s v="4 - Low"/>
    <x v="5"/>
    <x v="3"/>
    <x v="1"/>
    <x v="2"/>
  </r>
  <r>
    <s v="WINC0025057"/>
    <x v="0"/>
    <s v="4 - Low"/>
    <x v="5"/>
    <x v="3"/>
    <x v="1"/>
    <x v="2"/>
  </r>
  <r>
    <s v="WINC0025056"/>
    <x v="7"/>
    <s v="3 - Moderate"/>
    <x v="5"/>
    <x v="3"/>
    <x v="1"/>
    <x v="2"/>
  </r>
  <r>
    <s v="WINC0025055"/>
    <x v="33"/>
    <s v="4 - Low"/>
    <x v="5"/>
    <x v="3"/>
    <x v="1"/>
    <x v="2"/>
  </r>
  <r>
    <s v="WINC0025054"/>
    <x v="23"/>
    <s v="4 - Low"/>
    <x v="5"/>
    <x v="3"/>
    <x v="1"/>
    <x v="2"/>
  </r>
  <r>
    <s v="WINC0025053"/>
    <x v="7"/>
    <s v="4 - Low"/>
    <x v="5"/>
    <x v="3"/>
    <x v="1"/>
    <x v="2"/>
  </r>
  <r>
    <s v="WINC0025052"/>
    <x v="0"/>
    <s v="4 - Low"/>
    <x v="5"/>
    <x v="3"/>
    <x v="1"/>
    <x v="2"/>
  </r>
  <r>
    <s v="WINC0025051"/>
    <x v="1"/>
    <s v="4 - Low"/>
    <x v="15"/>
    <x v="3"/>
    <x v="1"/>
    <x v="2"/>
  </r>
  <r>
    <s v="WINC0025049"/>
    <x v="1"/>
    <s v="4 - Low"/>
    <x v="5"/>
    <x v="3"/>
    <x v="1"/>
    <x v="2"/>
  </r>
  <r>
    <s v="WINC0025048"/>
    <x v="0"/>
    <s v="4 - Low"/>
    <x v="5"/>
    <x v="3"/>
    <x v="1"/>
    <x v="2"/>
  </r>
  <r>
    <s v="WINC0025047"/>
    <x v="4"/>
    <s v="4 - Low"/>
    <x v="5"/>
    <x v="3"/>
    <x v="1"/>
    <x v="2"/>
  </r>
  <r>
    <s v="WINC0025045"/>
    <x v="16"/>
    <s v="4 - Low"/>
    <x v="5"/>
    <x v="3"/>
    <x v="1"/>
    <x v="2"/>
  </r>
  <r>
    <s v="WINC0025044"/>
    <x v="0"/>
    <s v="4 - Low"/>
    <x v="5"/>
    <x v="3"/>
    <x v="1"/>
    <x v="2"/>
  </r>
  <r>
    <s v="WINC0025043"/>
    <x v="23"/>
    <s v="4 - Low"/>
    <x v="5"/>
    <x v="3"/>
    <x v="1"/>
    <x v="2"/>
  </r>
  <r>
    <s v="WINC0025042"/>
    <x v="9"/>
    <s v="3 - Moderate"/>
    <x v="19"/>
    <x v="3"/>
    <x v="1"/>
    <x v="2"/>
  </r>
  <r>
    <s v="WINC0025041"/>
    <x v="9"/>
    <s v="4 - Low"/>
    <x v="5"/>
    <x v="3"/>
    <x v="1"/>
    <x v="2"/>
  </r>
  <r>
    <s v="WINC0025040"/>
    <x v="23"/>
    <s v="4 - Low"/>
    <x v="5"/>
    <x v="3"/>
    <x v="1"/>
    <x v="2"/>
  </r>
  <r>
    <s v="WINC0025039"/>
    <x v="18"/>
    <s v="3 - Moderate"/>
    <x v="5"/>
    <x v="3"/>
    <x v="1"/>
    <x v="2"/>
  </r>
  <r>
    <s v="WINC0025038"/>
    <x v="0"/>
    <s v="4 - Low"/>
    <x v="15"/>
    <x v="3"/>
    <x v="1"/>
    <x v="2"/>
  </r>
  <r>
    <s v="WINC0025037"/>
    <x v="23"/>
    <s v="4 - Low"/>
    <x v="5"/>
    <x v="3"/>
    <x v="1"/>
    <x v="2"/>
  </r>
  <r>
    <s v="WINC0025036"/>
    <x v="16"/>
    <s v="3 - Moderate"/>
    <x v="5"/>
    <x v="3"/>
    <x v="1"/>
    <x v="2"/>
  </r>
  <r>
    <s v="WINC0025035"/>
    <x v="27"/>
    <s v="4 - Low"/>
    <x v="15"/>
    <x v="3"/>
    <x v="1"/>
    <x v="2"/>
  </r>
  <r>
    <s v="WINC0025034"/>
    <x v="4"/>
    <s v="4 - Low"/>
    <x v="5"/>
    <x v="3"/>
    <x v="1"/>
    <x v="2"/>
  </r>
  <r>
    <s v="WINC0025033"/>
    <x v="33"/>
    <s v="4 - Low"/>
    <x v="5"/>
    <x v="3"/>
    <x v="1"/>
    <x v="2"/>
  </r>
  <r>
    <s v="WINC0025032"/>
    <x v="23"/>
    <s v="4 - Low"/>
    <x v="5"/>
    <x v="3"/>
    <x v="1"/>
    <x v="2"/>
  </r>
  <r>
    <s v="WINC0025031"/>
    <x v="29"/>
    <s v="4 - Low"/>
    <x v="5"/>
    <x v="3"/>
    <x v="1"/>
    <x v="2"/>
  </r>
  <r>
    <s v="WINC0025030"/>
    <x v="16"/>
    <s v="4 - Low"/>
    <x v="5"/>
    <x v="3"/>
    <x v="1"/>
    <x v="2"/>
  </r>
  <r>
    <s v="WINC0025029"/>
    <x v="8"/>
    <s v="4 - Low"/>
    <x v="5"/>
    <x v="3"/>
    <x v="1"/>
    <x v="2"/>
  </r>
  <r>
    <s v="WINC0025028"/>
    <x v="27"/>
    <s v="3 - Moderate"/>
    <x v="15"/>
    <x v="3"/>
    <x v="1"/>
    <x v="2"/>
  </r>
  <r>
    <s v="WINC0025027"/>
    <x v="17"/>
    <s v="4 - Low"/>
    <x v="5"/>
    <x v="3"/>
    <x v="1"/>
    <x v="2"/>
  </r>
  <r>
    <s v="WINC0025026"/>
    <x v="9"/>
    <s v="4 - Low"/>
    <x v="5"/>
    <x v="3"/>
    <x v="1"/>
    <x v="2"/>
  </r>
  <r>
    <s v="WINC0025025"/>
    <x v="9"/>
    <s v="4 - Low"/>
    <x v="5"/>
    <x v="3"/>
    <x v="1"/>
    <x v="2"/>
  </r>
  <r>
    <s v="WINC0025023"/>
    <x v="8"/>
    <s v="4 - Low"/>
    <x v="5"/>
    <x v="3"/>
    <x v="1"/>
    <x v="2"/>
  </r>
  <r>
    <s v="WINC0025022"/>
    <x v="0"/>
    <s v="4 - Low"/>
    <x v="15"/>
    <x v="3"/>
    <x v="1"/>
    <x v="2"/>
  </r>
  <r>
    <s v="WINC0025021"/>
    <x v="23"/>
    <s v="4 - Low"/>
    <x v="5"/>
    <x v="3"/>
    <x v="1"/>
    <x v="2"/>
  </r>
  <r>
    <s v="WINC0025020"/>
    <x v="14"/>
    <s v="3 - Moderate"/>
    <x v="5"/>
    <x v="3"/>
    <x v="1"/>
    <x v="2"/>
  </r>
  <r>
    <s v="WINC0025019"/>
    <x v="4"/>
    <s v="4 - Low"/>
    <x v="15"/>
    <x v="3"/>
    <x v="1"/>
    <x v="2"/>
  </r>
  <r>
    <s v="WINC0025015"/>
    <x v="26"/>
    <s v="4 - Low"/>
    <x v="5"/>
    <x v="3"/>
    <x v="1"/>
    <x v="2"/>
  </r>
  <r>
    <s v="WINC0025014"/>
    <x v="0"/>
    <s v="4 - Low"/>
    <x v="5"/>
    <x v="3"/>
    <x v="1"/>
    <x v="2"/>
  </r>
  <r>
    <s v="WINC0025013"/>
    <x v="0"/>
    <s v="4 - Low"/>
    <x v="5"/>
    <x v="3"/>
    <x v="1"/>
    <x v="2"/>
  </r>
  <r>
    <s v="WINC0025012"/>
    <x v="9"/>
    <s v="3 - Moderate"/>
    <x v="5"/>
    <x v="3"/>
    <x v="1"/>
    <x v="2"/>
  </r>
  <r>
    <s v="WINC0025011"/>
    <x v="36"/>
    <s v="4 - Low"/>
    <x v="5"/>
    <x v="3"/>
    <x v="1"/>
    <x v="2"/>
  </r>
  <r>
    <s v="WINC0025009"/>
    <x v="33"/>
    <s v="4 - Low"/>
    <x v="6"/>
    <x v="1666"/>
    <x v="1"/>
    <x v="2"/>
  </r>
  <r>
    <s v="WINC0025007"/>
    <x v="23"/>
    <s v="4 - Low"/>
    <x v="5"/>
    <x v="3"/>
    <x v="1"/>
    <x v="2"/>
  </r>
  <r>
    <s v="WINC0025006"/>
    <x v="23"/>
    <s v="3 - Moderate"/>
    <x v="15"/>
    <x v="3"/>
    <x v="1"/>
    <x v="2"/>
  </r>
  <r>
    <s v="WINC0025005"/>
    <x v="8"/>
    <s v="3 - Moderate"/>
    <x v="5"/>
    <x v="3"/>
    <x v="1"/>
    <x v="2"/>
  </r>
  <r>
    <s v="WINC0025004"/>
    <x v="15"/>
    <s v="4 - Low"/>
    <x v="15"/>
    <x v="3"/>
    <x v="1"/>
    <x v="2"/>
  </r>
  <r>
    <s v="WINC0025003"/>
    <x v="23"/>
    <s v="4 - Low"/>
    <x v="5"/>
    <x v="3"/>
    <x v="1"/>
    <x v="2"/>
  </r>
  <r>
    <s v="WINC0025000"/>
    <x v="29"/>
    <s v="3 - Moderate"/>
    <x v="15"/>
    <x v="3"/>
    <x v="1"/>
    <x v="2"/>
  </r>
  <r>
    <s v="WINC0024999"/>
    <x v="10"/>
    <s v="4 - Low"/>
    <x v="5"/>
    <x v="3"/>
    <x v="1"/>
    <x v="2"/>
  </r>
  <r>
    <s v="WINC0024998"/>
    <x v="9"/>
    <s v="4 - Low"/>
    <x v="5"/>
    <x v="3"/>
    <x v="1"/>
    <x v="2"/>
  </r>
  <r>
    <s v="WINC0024997"/>
    <x v="23"/>
    <s v="4 - Low"/>
    <x v="5"/>
    <x v="3"/>
    <x v="1"/>
    <x v="2"/>
  </r>
  <r>
    <s v="WINC0024996"/>
    <x v="15"/>
    <s v="4 - Low"/>
    <x v="5"/>
    <x v="3"/>
    <x v="1"/>
    <x v="2"/>
  </r>
  <r>
    <s v="WINC0024995"/>
    <x v="21"/>
    <s v="4 - Low"/>
    <x v="5"/>
    <x v="3"/>
    <x v="1"/>
    <x v="2"/>
  </r>
  <r>
    <s v="WINC0024992"/>
    <x v="21"/>
    <s v="4 - Low"/>
    <x v="5"/>
    <x v="3"/>
    <x v="1"/>
    <x v="2"/>
  </r>
  <r>
    <s v="WINC0024991"/>
    <x v="21"/>
    <s v="3 - Moderate"/>
    <x v="5"/>
    <x v="3"/>
    <x v="1"/>
    <x v="2"/>
  </r>
  <r>
    <s v="WINC0024989"/>
    <x v="4"/>
    <s v="3 - Moderate"/>
    <x v="15"/>
    <x v="3"/>
    <x v="1"/>
    <x v="2"/>
  </r>
  <r>
    <s v="WINC0024988"/>
    <x v="0"/>
    <s v="4 - Low"/>
    <x v="5"/>
    <x v="3"/>
    <x v="1"/>
    <x v="2"/>
  </r>
  <r>
    <s v="WINC0024987"/>
    <x v="15"/>
    <s v="3 - Moderate"/>
    <x v="5"/>
    <x v="3"/>
    <x v="1"/>
    <x v="2"/>
  </r>
  <r>
    <s v="WINC0024986"/>
    <x v="14"/>
    <s v="4 - Low"/>
    <x v="5"/>
    <x v="3"/>
    <x v="1"/>
    <x v="2"/>
  </r>
  <r>
    <s v="WINC0024985"/>
    <x v="23"/>
    <s v="3 - Moderate"/>
    <x v="5"/>
    <x v="3"/>
    <x v="1"/>
    <x v="2"/>
  </r>
  <r>
    <s v="WINC0024984"/>
    <x v="33"/>
    <s v="4 - Low"/>
    <x v="5"/>
    <x v="3"/>
    <x v="1"/>
    <x v="2"/>
  </r>
  <r>
    <s v="WINC0024982"/>
    <x v="24"/>
    <s v="3 - Moderate"/>
    <x v="5"/>
    <x v="3"/>
    <x v="1"/>
    <x v="2"/>
  </r>
  <r>
    <s v="WINC0024980"/>
    <x v="3"/>
    <s v="4 - Low"/>
    <x v="5"/>
    <x v="3"/>
    <x v="1"/>
    <x v="2"/>
  </r>
  <r>
    <s v="WINC0024979"/>
    <x v="15"/>
    <s v="4 - Low"/>
    <x v="5"/>
    <x v="3"/>
    <x v="1"/>
    <x v="2"/>
  </r>
  <r>
    <s v="WINC0024978"/>
    <x v="33"/>
    <s v="4 - Low"/>
    <x v="5"/>
    <x v="3"/>
    <x v="1"/>
    <x v="2"/>
  </r>
  <r>
    <s v="WINC0024977"/>
    <x v="27"/>
    <s v="4 - Low"/>
    <x v="5"/>
    <x v="3"/>
    <x v="1"/>
    <x v="2"/>
  </r>
  <r>
    <s v="WINC0024976"/>
    <x v="14"/>
    <s v="4 - Low"/>
    <x v="5"/>
    <x v="3"/>
    <x v="1"/>
    <x v="2"/>
  </r>
  <r>
    <s v="WINC0024975"/>
    <x v="14"/>
    <s v="4 - Low"/>
    <x v="5"/>
    <x v="3"/>
    <x v="1"/>
    <x v="2"/>
  </r>
  <r>
    <s v="WINC0024974"/>
    <x v="6"/>
    <s v="3 - Moderate"/>
    <x v="5"/>
    <x v="3"/>
    <x v="1"/>
    <x v="2"/>
  </r>
  <r>
    <s v="WINC0024972"/>
    <x v="6"/>
    <s v="4 - Low"/>
    <x v="5"/>
    <x v="3"/>
    <x v="1"/>
    <x v="2"/>
  </r>
  <r>
    <s v="WINC0024971"/>
    <x v="6"/>
    <s v="4 - Low"/>
    <x v="5"/>
    <x v="3"/>
    <x v="1"/>
    <x v="2"/>
  </r>
  <r>
    <s v="WINC0024970"/>
    <x v="6"/>
    <s v="3 - Moderate"/>
    <x v="5"/>
    <x v="3"/>
    <x v="1"/>
    <x v="2"/>
  </r>
  <r>
    <s v="WINC0024969"/>
    <x v="3"/>
    <s v="4 - Low"/>
    <x v="5"/>
    <x v="3"/>
    <x v="1"/>
    <x v="2"/>
  </r>
  <r>
    <s v="WINC0024968"/>
    <x v="7"/>
    <s v="4 - Low"/>
    <x v="6"/>
    <x v="1667"/>
    <x v="1"/>
    <x v="2"/>
  </r>
  <r>
    <s v="WINC0024966"/>
    <x v="7"/>
    <s v="4 - Low"/>
    <x v="5"/>
    <x v="3"/>
    <x v="1"/>
    <x v="2"/>
  </r>
  <r>
    <s v="WINC0024965"/>
    <x v="1"/>
    <s v="4 - Low"/>
    <x v="5"/>
    <x v="3"/>
    <x v="1"/>
    <x v="2"/>
  </r>
  <r>
    <s v="WINC0024963"/>
    <x v="15"/>
    <s v="4 - Low"/>
    <x v="5"/>
    <x v="3"/>
    <x v="1"/>
    <x v="2"/>
  </r>
  <r>
    <s v="WINC0024962"/>
    <x v="4"/>
    <s v="3 - Moderate"/>
    <x v="5"/>
    <x v="3"/>
    <x v="1"/>
    <x v="2"/>
  </r>
  <r>
    <s v="WINC0024961"/>
    <x v="14"/>
    <s v="3 - Moderate"/>
    <x v="5"/>
    <x v="3"/>
    <x v="1"/>
    <x v="2"/>
  </r>
  <r>
    <s v="WINC0024960"/>
    <x v="3"/>
    <s v="3 - Moderate"/>
    <x v="5"/>
    <x v="3"/>
    <x v="1"/>
    <x v="2"/>
  </r>
  <r>
    <s v="WINC0024959"/>
    <x v="1"/>
    <s v="4 - Low"/>
    <x v="5"/>
    <x v="3"/>
    <x v="1"/>
    <x v="2"/>
  </r>
  <r>
    <s v="WINC0024958"/>
    <x v="7"/>
    <s v="3 - Moderate"/>
    <x v="5"/>
    <x v="3"/>
    <x v="1"/>
    <x v="2"/>
  </r>
  <r>
    <s v="WINC0024957"/>
    <x v="1"/>
    <s v="3 - Moderate"/>
    <x v="6"/>
    <x v="1668"/>
    <x v="1"/>
    <x v="2"/>
  </r>
  <r>
    <s v="WINC0024956"/>
    <x v="1"/>
    <s v="3 - Moderate"/>
    <x v="5"/>
    <x v="3"/>
    <x v="1"/>
    <x v="2"/>
  </r>
  <r>
    <s v="WINC0024955"/>
    <x v="23"/>
    <s v="3 - Moderate"/>
    <x v="5"/>
    <x v="3"/>
    <x v="1"/>
    <x v="2"/>
  </r>
  <r>
    <s v="WINC0024953"/>
    <x v="9"/>
    <s v="3 - Moderate"/>
    <x v="15"/>
    <x v="3"/>
    <x v="1"/>
    <x v="2"/>
  </r>
  <r>
    <s v="WINC0024952"/>
    <x v="4"/>
    <s v="4 - Low"/>
    <x v="5"/>
    <x v="3"/>
    <x v="1"/>
    <x v="2"/>
  </r>
  <r>
    <s v="WINC0024951"/>
    <x v="37"/>
    <s v="4 - Low"/>
    <x v="15"/>
    <x v="3"/>
    <x v="1"/>
    <x v="2"/>
  </r>
  <r>
    <s v="WINC0024949"/>
    <x v="20"/>
    <s v="4 - Low"/>
    <x v="5"/>
    <x v="3"/>
    <x v="1"/>
    <x v="2"/>
  </r>
  <r>
    <s v="WINC0024948"/>
    <x v="23"/>
    <s v="3 - Moderate"/>
    <x v="5"/>
    <x v="3"/>
    <x v="1"/>
    <x v="2"/>
  </r>
  <r>
    <s v="WINC0024947"/>
    <x v="15"/>
    <s v="4 - Low"/>
    <x v="5"/>
    <x v="3"/>
    <x v="1"/>
    <x v="2"/>
  </r>
  <r>
    <s v="WINC0024946"/>
    <x v="28"/>
    <s v="3 - Moderate"/>
    <x v="6"/>
    <x v="1669"/>
    <x v="1"/>
    <x v="2"/>
  </r>
  <r>
    <s v="WINC0024944"/>
    <x v="0"/>
    <s v="4 - Low"/>
    <x v="5"/>
    <x v="3"/>
    <x v="1"/>
    <x v="2"/>
  </r>
  <r>
    <s v="WINC0024943"/>
    <x v="20"/>
    <s v="3 - Moderate"/>
    <x v="5"/>
    <x v="3"/>
    <x v="1"/>
    <x v="2"/>
  </r>
  <r>
    <s v="WINC0024942"/>
    <x v="18"/>
    <s v="3 - Moderate"/>
    <x v="5"/>
    <x v="3"/>
    <x v="1"/>
    <x v="2"/>
  </r>
  <r>
    <s v="WINC0024941"/>
    <x v="17"/>
    <s v="3 - Moderate"/>
    <x v="5"/>
    <x v="3"/>
    <x v="1"/>
    <x v="2"/>
  </r>
  <r>
    <s v="WINC0024940"/>
    <x v="0"/>
    <s v="3 - Moderate"/>
    <x v="5"/>
    <x v="3"/>
    <x v="1"/>
    <x v="2"/>
  </r>
  <r>
    <s v="WINC0024939"/>
    <x v="8"/>
    <s v="4 - Low"/>
    <x v="5"/>
    <x v="3"/>
    <x v="1"/>
    <x v="2"/>
  </r>
  <r>
    <s v="WINC0024938"/>
    <x v="15"/>
    <s v="4 - Low"/>
    <x v="6"/>
    <x v="1670"/>
    <x v="1"/>
    <x v="2"/>
  </r>
  <r>
    <s v="WINC0024937"/>
    <x v="9"/>
    <s v="3 - Moderate"/>
    <x v="6"/>
    <x v="1671"/>
    <x v="1"/>
    <x v="2"/>
  </r>
  <r>
    <s v="WINC0024936"/>
    <x v="9"/>
    <s v="3 - Moderate"/>
    <x v="6"/>
    <x v="1672"/>
    <x v="1"/>
    <x v="2"/>
  </r>
  <r>
    <s v="WINC0024935"/>
    <x v="9"/>
    <s v="3 - Moderate"/>
    <x v="6"/>
    <x v="1673"/>
    <x v="1"/>
    <x v="2"/>
  </r>
  <r>
    <s v="WINC0024934"/>
    <x v="9"/>
    <s v="4 - Low"/>
    <x v="5"/>
    <x v="3"/>
    <x v="1"/>
    <x v="2"/>
  </r>
  <r>
    <s v="WINC0024933"/>
    <x v="9"/>
    <s v="3 - Moderate"/>
    <x v="5"/>
    <x v="3"/>
    <x v="1"/>
    <x v="2"/>
  </r>
  <r>
    <s v="WINC0024932"/>
    <x v="8"/>
    <s v="3 - Moderate"/>
    <x v="5"/>
    <x v="3"/>
    <x v="1"/>
    <x v="2"/>
  </r>
  <r>
    <s v="WINC0024931"/>
    <x v="1"/>
    <s v="4 - Low"/>
    <x v="5"/>
    <x v="3"/>
    <x v="1"/>
    <x v="2"/>
  </r>
  <r>
    <s v="WINC0024930"/>
    <x v="16"/>
    <s v="3 - Moderate"/>
    <x v="15"/>
    <x v="3"/>
    <x v="1"/>
    <x v="2"/>
  </r>
  <r>
    <s v="WINC0024929"/>
    <x v="0"/>
    <s v="4 - Low"/>
    <x v="6"/>
    <x v="1674"/>
    <x v="1"/>
    <x v="2"/>
  </r>
  <r>
    <s v="WINC0024928"/>
    <x v="4"/>
    <s v="4 - Low"/>
    <x v="6"/>
    <x v="1675"/>
    <x v="1"/>
    <x v="2"/>
  </r>
  <r>
    <s v="WINC0024927"/>
    <x v="23"/>
    <s v="3 - Moderate"/>
    <x v="5"/>
    <x v="3"/>
    <x v="1"/>
    <x v="2"/>
  </r>
  <r>
    <s v="WINC0024926"/>
    <x v="0"/>
    <s v="4 - Low"/>
    <x v="6"/>
    <x v="1676"/>
    <x v="1"/>
    <x v="2"/>
  </r>
  <r>
    <s v="WINC0024925"/>
    <x v="15"/>
    <s v="3 - Moderate"/>
    <x v="15"/>
    <x v="3"/>
    <x v="1"/>
    <x v="2"/>
  </r>
  <r>
    <s v="WINC0024924"/>
    <x v="33"/>
    <s v="4 - Low"/>
    <x v="5"/>
    <x v="3"/>
    <x v="1"/>
    <x v="2"/>
  </r>
  <r>
    <s v="WINC0024923"/>
    <x v="1"/>
    <s v="4 - Low"/>
    <x v="5"/>
    <x v="3"/>
    <x v="1"/>
    <x v="2"/>
  </r>
  <r>
    <s v="WINC0024922"/>
    <x v="1"/>
    <s v="4 - Low"/>
    <x v="6"/>
    <x v="1677"/>
    <x v="1"/>
    <x v="2"/>
  </r>
  <r>
    <s v="WINC0024921"/>
    <x v="33"/>
    <s v="4 - Low"/>
    <x v="5"/>
    <x v="3"/>
    <x v="1"/>
    <x v="2"/>
  </r>
  <r>
    <s v="WINC0024920"/>
    <x v="3"/>
    <s v="4 - Low"/>
    <x v="15"/>
    <x v="3"/>
    <x v="1"/>
    <x v="2"/>
  </r>
  <r>
    <s v="WINC0024919"/>
    <x v="6"/>
    <s v="4 - Low"/>
    <x v="5"/>
    <x v="3"/>
    <x v="1"/>
    <x v="2"/>
  </r>
  <r>
    <s v="WINC0024918"/>
    <x v="20"/>
    <s v="3 - Moderate"/>
    <x v="6"/>
    <x v="1678"/>
    <x v="1"/>
    <x v="2"/>
  </r>
  <r>
    <s v="WINC0024915"/>
    <x v="33"/>
    <s v="3 - Moderate"/>
    <x v="15"/>
    <x v="3"/>
    <x v="1"/>
    <x v="2"/>
  </r>
  <r>
    <s v="WINC0024914"/>
    <x v="8"/>
    <s v="4 - Low"/>
    <x v="5"/>
    <x v="3"/>
    <x v="1"/>
    <x v="2"/>
  </r>
  <r>
    <s v="WINC0024913"/>
    <x v="23"/>
    <s v="4 - Low"/>
    <x v="6"/>
    <x v="1679"/>
    <x v="1"/>
    <x v="2"/>
  </r>
  <r>
    <s v="WINC0024912"/>
    <x v="33"/>
    <s v="3 - Moderate"/>
    <x v="6"/>
    <x v="1680"/>
    <x v="1"/>
    <x v="2"/>
  </r>
  <r>
    <s v="WINC0024911"/>
    <x v="23"/>
    <s v="4 - Low"/>
    <x v="6"/>
    <x v="1681"/>
    <x v="1"/>
    <x v="2"/>
  </r>
  <r>
    <s v="WINC0024910"/>
    <x v="1"/>
    <s v="4 - Low"/>
    <x v="5"/>
    <x v="3"/>
    <x v="1"/>
    <x v="2"/>
  </r>
  <r>
    <s v="WINC0024908"/>
    <x v="26"/>
    <s v="3 - Moderate"/>
    <x v="5"/>
    <x v="3"/>
    <x v="1"/>
    <x v="2"/>
  </r>
  <r>
    <s v="WINC0024907"/>
    <x v="23"/>
    <s v="4 - Low"/>
    <x v="5"/>
    <x v="3"/>
    <x v="1"/>
    <x v="2"/>
  </r>
  <r>
    <s v="WINC0024906"/>
    <x v="33"/>
    <s v="3 - Moderate"/>
    <x v="6"/>
    <x v="1682"/>
    <x v="1"/>
    <x v="2"/>
  </r>
  <r>
    <s v="WINC0024905"/>
    <x v="33"/>
    <s v="3 - Moderate"/>
    <x v="5"/>
    <x v="3"/>
    <x v="1"/>
    <x v="2"/>
  </r>
  <r>
    <s v="WINC0024904"/>
    <x v="14"/>
    <s v="4 - Low"/>
    <x v="6"/>
    <x v="1683"/>
    <x v="1"/>
    <x v="2"/>
  </r>
  <r>
    <s v="WINC0024903"/>
    <x v="33"/>
    <s v="3 - Moderate"/>
    <x v="5"/>
    <x v="3"/>
    <x v="1"/>
    <x v="2"/>
  </r>
  <r>
    <s v="WINC0024902"/>
    <x v="20"/>
    <s v="3 - Moderate"/>
    <x v="5"/>
    <x v="3"/>
    <x v="1"/>
    <x v="2"/>
  </r>
  <r>
    <s v="WINC0024900"/>
    <x v="15"/>
    <s v="3 - Moderate"/>
    <x v="6"/>
    <x v="1683"/>
    <x v="1"/>
    <x v="2"/>
  </r>
  <r>
    <s v="WINC0024899"/>
    <x v="23"/>
    <s v="4 - Low"/>
    <x v="5"/>
    <x v="3"/>
    <x v="1"/>
    <x v="2"/>
  </r>
  <r>
    <s v="WINC0024898"/>
    <x v="4"/>
    <s v="4 - Low"/>
    <x v="6"/>
    <x v="1684"/>
    <x v="1"/>
    <x v="2"/>
  </r>
  <r>
    <s v="WINC0024897"/>
    <x v="3"/>
    <s v="4 - Low"/>
    <x v="6"/>
    <x v="1685"/>
    <x v="1"/>
    <x v="2"/>
  </r>
  <r>
    <s v="WINC0024896"/>
    <x v="33"/>
    <s v="3 - Moderate"/>
    <x v="6"/>
    <x v="1684"/>
    <x v="1"/>
    <x v="2"/>
  </r>
  <r>
    <s v="WINC0024895"/>
    <x v="33"/>
    <s v="3 - Moderate"/>
    <x v="5"/>
    <x v="3"/>
    <x v="1"/>
    <x v="2"/>
  </r>
  <r>
    <s v="WINC0024894"/>
    <x v="0"/>
    <s v="3 - Moderate"/>
    <x v="15"/>
    <x v="3"/>
    <x v="1"/>
    <x v="2"/>
  </r>
  <r>
    <s v="WINC0024893"/>
    <x v="3"/>
    <s v="4 - Low"/>
    <x v="5"/>
    <x v="3"/>
    <x v="1"/>
    <x v="2"/>
  </r>
  <r>
    <s v="WINC0024892"/>
    <x v="15"/>
    <s v="4 - Low"/>
    <x v="6"/>
    <x v="1686"/>
    <x v="1"/>
    <x v="2"/>
  </r>
  <r>
    <s v="WINC0024891"/>
    <x v="33"/>
    <s v="4 - Low"/>
    <x v="5"/>
    <x v="3"/>
    <x v="1"/>
    <x v="2"/>
  </r>
  <r>
    <s v="WINC0024890"/>
    <x v="33"/>
    <s v="4 - Low"/>
    <x v="6"/>
    <x v="1687"/>
    <x v="1"/>
    <x v="2"/>
  </r>
  <r>
    <s v="WINC0024889"/>
    <x v="33"/>
    <s v="3 - Moderate"/>
    <x v="6"/>
    <x v="1688"/>
    <x v="1"/>
    <x v="2"/>
  </r>
  <r>
    <s v="WINC0024888"/>
    <x v="16"/>
    <s v="4 - Low"/>
    <x v="6"/>
    <x v="1689"/>
    <x v="1"/>
    <x v="2"/>
  </r>
  <r>
    <s v="WINC0024887"/>
    <x v="14"/>
    <s v="3 - Moderate"/>
    <x v="6"/>
    <x v="1686"/>
    <x v="1"/>
    <x v="2"/>
  </r>
  <r>
    <s v="WINC0024886"/>
    <x v="0"/>
    <s v="4 - Low"/>
    <x v="6"/>
    <x v="1690"/>
    <x v="1"/>
    <x v="2"/>
  </r>
  <r>
    <s v="WINC0024884"/>
    <x v="33"/>
    <s v="4 - Low"/>
    <x v="6"/>
    <x v="1691"/>
    <x v="1"/>
    <x v="2"/>
  </r>
  <r>
    <s v="WINC0024882"/>
    <x v="23"/>
    <s v="4 - Low"/>
    <x v="19"/>
    <x v="3"/>
    <x v="1"/>
    <x v="2"/>
  </r>
  <r>
    <s v="WINC0024881"/>
    <x v="0"/>
    <s v="3 - Moderate"/>
    <x v="15"/>
    <x v="3"/>
    <x v="1"/>
    <x v="2"/>
  </r>
  <r>
    <s v="WINC0024880"/>
    <x v="0"/>
    <s v="4 - Low"/>
    <x v="15"/>
    <x v="3"/>
    <x v="1"/>
    <x v="2"/>
  </r>
  <r>
    <s v="WINC0024879"/>
    <x v="33"/>
    <s v="3 - Moderate"/>
    <x v="6"/>
    <x v="1692"/>
    <x v="1"/>
    <x v="2"/>
  </r>
  <r>
    <s v="WINC0024878"/>
    <x v="15"/>
    <s v="4 - Low"/>
    <x v="6"/>
    <x v="1693"/>
    <x v="1"/>
    <x v="2"/>
  </r>
  <r>
    <s v="WINC0024877"/>
    <x v="4"/>
    <s v="4 - Low"/>
    <x v="6"/>
    <x v="1694"/>
    <x v="1"/>
    <x v="2"/>
  </r>
  <r>
    <s v="WINC0024876"/>
    <x v="8"/>
    <s v="3 - Moderate"/>
    <x v="15"/>
    <x v="3"/>
    <x v="1"/>
    <x v="2"/>
  </r>
  <r>
    <s v="WINC0024874"/>
    <x v="15"/>
    <s v="4 - Low"/>
    <x v="6"/>
    <x v="1695"/>
    <x v="1"/>
    <x v="2"/>
  </r>
  <r>
    <s v="WINC0024873"/>
    <x v="0"/>
    <s v="4 - Low"/>
    <x v="6"/>
    <x v="1696"/>
    <x v="1"/>
    <x v="2"/>
  </r>
  <r>
    <s v="WINC0024872"/>
    <x v="15"/>
    <s v="4 - Low"/>
    <x v="5"/>
    <x v="3"/>
    <x v="1"/>
    <x v="2"/>
  </r>
  <r>
    <s v="WINC0024870"/>
    <x v="33"/>
    <s v="4 - Low"/>
    <x v="6"/>
    <x v="1697"/>
    <x v="1"/>
    <x v="2"/>
  </r>
  <r>
    <s v="WINC0024869"/>
    <x v="15"/>
    <s v="4 - Low"/>
    <x v="6"/>
    <x v="1698"/>
    <x v="1"/>
    <x v="2"/>
  </r>
  <r>
    <s v="WINC0024868"/>
    <x v="22"/>
    <s v="3 - Moderate"/>
    <x v="6"/>
    <x v="1699"/>
    <x v="1"/>
    <x v="2"/>
  </r>
  <r>
    <s v="WINC0024867"/>
    <x v="15"/>
    <s v="4 - Low"/>
    <x v="6"/>
    <x v="1700"/>
    <x v="1"/>
    <x v="2"/>
  </r>
  <r>
    <s v="WINC0024866"/>
    <x v="2"/>
    <s v="4 - Low"/>
    <x v="6"/>
    <x v="1701"/>
    <x v="1"/>
    <x v="2"/>
  </r>
  <r>
    <s v="WINC0024865"/>
    <x v="5"/>
    <s v="4 - Low"/>
    <x v="6"/>
    <x v="1702"/>
    <x v="1"/>
    <x v="2"/>
  </r>
  <r>
    <s v="WINC0024864"/>
    <x v="17"/>
    <s v="4 - Low"/>
    <x v="6"/>
    <x v="1703"/>
    <x v="1"/>
    <x v="2"/>
  </r>
  <r>
    <s v="WINC0024863"/>
    <x v="3"/>
    <s v="3 - Moderate"/>
    <x v="6"/>
    <x v="1704"/>
    <x v="1"/>
    <x v="2"/>
  </r>
  <r>
    <s v="WINC0024862"/>
    <x v="1"/>
    <s v="3 - Moderate"/>
    <x v="6"/>
    <x v="1705"/>
    <x v="1"/>
    <x v="2"/>
  </r>
  <r>
    <s v="WINC0024861"/>
    <x v="0"/>
    <s v="4 - Low"/>
    <x v="6"/>
    <x v="1706"/>
    <x v="1"/>
    <x v="2"/>
  </r>
  <r>
    <s v="WINC0024860"/>
    <x v="15"/>
    <s v="4 - Low"/>
    <x v="6"/>
    <x v="1707"/>
    <x v="1"/>
    <x v="2"/>
  </r>
  <r>
    <s v="WINC0024859"/>
    <x v="15"/>
    <s v="4 - Low"/>
    <x v="6"/>
    <x v="1708"/>
    <x v="1"/>
    <x v="2"/>
  </r>
  <r>
    <s v="WINC0024858"/>
    <x v="38"/>
    <s v="4 - Low"/>
    <x v="6"/>
    <x v="1706"/>
    <x v="1"/>
    <x v="2"/>
  </r>
  <r>
    <s v="WINC0024857"/>
    <x v="2"/>
    <s v="3 - Moderate"/>
    <x v="19"/>
    <x v="3"/>
    <x v="1"/>
    <x v="2"/>
  </r>
  <r>
    <s v="WINC0024856"/>
    <x v="1"/>
    <s v="4 - Low"/>
    <x v="6"/>
    <x v="1709"/>
    <x v="1"/>
    <x v="2"/>
  </r>
  <r>
    <s v="WINC0024855"/>
    <x v="33"/>
    <s v="3 - Moderate"/>
    <x v="6"/>
    <x v="1710"/>
    <x v="1"/>
    <x v="2"/>
  </r>
  <r>
    <s v="WINC0024853"/>
    <x v="16"/>
    <s v="4 - Low"/>
    <x v="6"/>
    <x v="1711"/>
    <x v="1"/>
    <x v="2"/>
  </r>
  <r>
    <s v="WINC0024852"/>
    <x v="0"/>
    <s v="3 - Moderate"/>
    <x v="5"/>
    <x v="3"/>
    <x v="1"/>
    <x v="2"/>
  </r>
  <r>
    <s v="WINC0024851"/>
    <x v="4"/>
    <s v="4 - Low"/>
    <x v="6"/>
    <x v="1712"/>
    <x v="1"/>
    <x v="2"/>
  </r>
  <r>
    <s v="WINC0024850"/>
    <x v="18"/>
    <s v="4 - Low"/>
    <x v="6"/>
    <x v="1710"/>
    <x v="1"/>
    <x v="2"/>
  </r>
  <r>
    <s v="WINC0024849"/>
    <x v="14"/>
    <s v="4 - Low"/>
    <x v="5"/>
    <x v="3"/>
    <x v="1"/>
    <x v="2"/>
  </r>
  <r>
    <s v="WINC0024848"/>
    <x v="21"/>
    <s v="4 - Low"/>
    <x v="6"/>
    <x v="1713"/>
    <x v="1"/>
    <x v="2"/>
  </r>
  <r>
    <s v="WINC0024846"/>
    <x v="15"/>
    <s v="3 - Moderate"/>
    <x v="6"/>
    <x v="1714"/>
    <x v="1"/>
    <x v="2"/>
  </r>
  <r>
    <s v="WINC0024845"/>
    <x v="1"/>
    <s v="4 - Low"/>
    <x v="6"/>
    <x v="1715"/>
    <x v="1"/>
    <x v="2"/>
  </r>
  <r>
    <s v="WINC0024844"/>
    <x v="15"/>
    <s v="4 - Low"/>
    <x v="6"/>
    <x v="1691"/>
    <x v="1"/>
    <x v="2"/>
  </r>
  <r>
    <s v="WINC0024843"/>
    <x v="1"/>
    <s v="4 - Low"/>
    <x v="6"/>
    <x v="1716"/>
    <x v="1"/>
    <x v="2"/>
  </r>
  <r>
    <s v="WINC0024842"/>
    <x v="15"/>
    <s v="4 - Low"/>
    <x v="6"/>
    <x v="1717"/>
    <x v="1"/>
    <x v="2"/>
  </r>
  <r>
    <s v="WINC0024841"/>
    <x v="33"/>
    <s v="4 - Low"/>
    <x v="6"/>
    <x v="1716"/>
    <x v="1"/>
    <x v="2"/>
  </r>
  <r>
    <s v="WINC0024840"/>
    <x v="5"/>
    <s v="3 - Moderate"/>
    <x v="6"/>
    <x v="1694"/>
    <x v="1"/>
    <x v="2"/>
  </r>
  <r>
    <s v="WINC0024839"/>
    <x v="23"/>
    <s v="4 - Low"/>
    <x v="6"/>
    <x v="1718"/>
    <x v="1"/>
    <x v="2"/>
  </r>
  <r>
    <s v="WINC0024838"/>
    <x v="23"/>
    <s v="4 - Low"/>
    <x v="6"/>
    <x v="1719"/>
    <x v="1"/>
    <x v="2"/>
  </r>
  <r>
    <s v="WINC0024837"/>
    <x v="23"/>
    <s v="4 - Low"/>
    <x v="5"/>
    <x v="3"/>
    <x v="1"/>
    <x v="2"/>
  </r>
  <r>
    <s v="WINC0024836"/>
    <x v="15"/>
    <s v="4 - Low"/>
    <x v="6"/>
    <x v="1720"/>
    <x v="1"/>
    <x v="2"/>
  </r>
  <r>
    <s v="WINC0024835"/>
    <x v="15"/>
    <s v="4 - Low"/>
    <x v="6"/>
    <x v="1721"/>
    <x v="1"/>
    <x v="2"/>
  </r>
  <r>
    <s v="WINC0024834"/>
    <x v="18"/>
    <s v="4 - Low"/>
    <x v="6"/>
    <x v="1722"/>
    <x v="1"/>
    <x v="2"/>
  </r>
  <r>
    <s v="WINC0024833"/>
    <x v="0"/>
    <s v="4 - Low"/>
    <x v="6"/>
    <x v="1701"/>
    <x v="1"/>
    <x v="2"/>
  </r>
  <r>
    <s v="WINC0024831"/>
    <x v="3"/>
    <s v="4 - Low"/>
    <x v="6"/>
    <x v="1723"/>
    <x v="1"/>
    <x v="2"/>
  </r>
  <r>
    <s v="WINC0024830"/>
    <x v="3"/>
    <s v="3 - Moderate"/>
    <x v="6"/>
    <x v="1724"/>
    <x v="1"/>
    <x v="2"/>
  </r>
  <r>
    <s v="WINC0024829"/>
    <x v="33"/>
    <s v="4 - Low"/>
    <x v="6"/>
    <x v="1696"/>
    <x v="1"/>
    <x v="2"/>
  </r>
  <r>
    <s v="WINC0024827"/>
    <x v="15"/>
    <s v="3 - Moderate"/>
    <x v="6"/>
    <x v="1725"/>
    <x v="1"/>
    <x v="2"/>
  </r>
  <r>
    <s v="WINC0024826"/>
    <x v="33"/>
    <s v="4 - Low"/>
    <x v="15"/>
    <x v="3"/>
    <x v="1"/>
    <x v="2"/>
  </r>
  <r>
    <s v="WINC0024825"/>
    <x v="23"/>
    <s v="4 - Low"/>
    <x v="6"/>
    <x v="1722"/>
    <x v="1"/>
    <x v="2"/>
  </r>
  <r>
    <s v="WINC0024824"/>
    <x v="23"/>
    <s v="4 - Low"/>
    <x v="6"/>
    <x v="1726"/>
    <x v="1"/>
    <x v="2"/>
  </r>
  <r>
    <s v="WINC0024823"/>
    <x v="23"/>
    <s v="3 - Moderate"/>
    <x v="6"/>
    <x v="1702"/>
    <x v="1"/>
    <x v="2"/>
  </r>
  <r>
    <s v="WINC0024821"/>
    <x v="1"/>
    <s v="4 - Low"/>
    <x v="6"/>
    <x v="1727"/>
    <x v="1"/>
    <x v="2"/>
  </r>
  <r>
    <s v="WINC0024820"/>
    <x v="1"/>
    <s v="4 - Low"/>
    <x v="6"/>
    <x v="1728"/>
    <x v="1"/>
    <x v="2"/>
  </r>
  <r>
    <s v="WINC0024819"/>
    <x v="15"/>
    <s v="3 - Moderate"/>
    <x v="6"/>
    <x v="1729"/>
    <x v="1"/>
    <x v="2"/>
  </r>
  <r>
    <s v="WINC0024818"/>
    <x v="15"/>
    <s v="4 - Low"/>
    <x v="6"/>
    <x v="1730"/>
    <x v="1"/>
    <x v="2"/>
  </r>
  <r>
    <s v="WINC0024817"/>
    <x v="1"/>
    <s v="3 - Moderate"/>
    <x v="5"/>
    <x v="3"/>
    <x v="1"/>
    <x v="2"/>
  </r>
  <r>
    <s v="WINC0024812"/>
    <x v="27"/>
    <s v="4 - Low"/>
    <x v="6"/>
    <x v="1731"/>
    <x v="1"/>
    <x v="2"/>
  </r>
  <r>
    <s v="WINC0024811"/>
    <x v="2"/>
    <s v="4 - Low"/>
    <x v="6"/>
    <x v="1732"/>
    <x v="1"/>
    <x v="2"/>
  </r>
  <r>
    <s v="WINC0024810"/>
    <x v="27"/>
    <s v="4 - Low"/>
    <x v="6"/>
    <x v="1700"/>
    <x v="1"/>
    <x v="2"/>
  </r>
  <r>
    <s v="WINC0024809"/>
    <x v="36"/>
    <s v="4 - Low"/>
    <x v="6"/>
    <x v="1733"/>
    <x v="1"/>
    <x v="2"/>
  </r>
  <r>
    <s v="WINC0024808"/>
    <x v="3"/>
    <s v="4 - Low"/>
    <x v="6"/>
    <x v="1734"/>
    <x v="1"/>
    <x v="2"/>
  </r>
  <r>
    <s v="WINC0024807"/>
    <x v="33"/>
    <s v="3 - Moderate"/>
    <x v="6"/>
    <x v="1735"/>
    <x v="1"/>
    <x v="2"/>
  </r>
  <r>
    <s v="WINC0024806"/>
    <x v="27"/>
    <s v="4 - Low"/>
    <x v="6"/>
    <x v="1733"/>
    <x v="1"/>
    <x v="2"/>
  </r>
  <r>
    <s v="WINC0024805"/>
    <x v="8"/>
    <s v="3 - Moderate"/>
    <x v="6"/>
    <x v="1736"/>
    <x v="1"/>
    <x v="2"/>
  </r>
  <r>
    <s v="WINC0024804"/>
    <x v="9"/>
    <s v="4 - Low"/>
    <x v="15"/>
    <x v="3"/>
    <x v="1"/>
    <x v="2"/>
  </r>
  <r>
    <s v="WINC0024803"/>
    <x v="23"/>
    <s v="4 - Low"/>
    <x v="6"/>
    <x v="1730"/>
    <x v="1"/>
    <x v="2"/>
  </r>
  <r>
    <s v="WINC0024802"/>
    <x v="16"/>
    <s v="4 - Low"/>
    <x v="6"/>
    <x v="1737"/>
    <x v="1"/>
    <x v="2"/>
  </r>
  <r>
    <s v="WINC0024801"/>
    <x v="17"/>
    <s v="4 - Low"/>
    <x v="6"/>
    <x v="1738"/>
    <x v="1"/>
    <x v="2"/>
  </r>
  <r>
    <s v="WINC0024800"/>
    <x v="2"/>
    <s v="4 - Low"/>
    <x v="6"/>
    <x v="1736"/>
    <x v="1"/>
    <x v="2"/>
  </r>
  <r>
    <s v="WINC0024799"/>
    <x v="15"/>
    <s v="4 - Low"/>
    <x v="6"/>
    <x v="1739"/>
    <x v="1"/>
    <x v="2"/>
  </r>
  <r>
    <s v="WINC0024798"/>
    <x v="14"/>
    <s v="4 - Low"/>
    <x v="6"/>
    <x v="1740"/>
    <x v="1"/>
    <x v="2"/>
  </r>
  <r>
    <s v="WINC0024797"/>
    <x v="17"/>
    <s v="4 - Low"/>
    <x v="6"/>
    <x v="1741"/>
    <x v="1"/>
    <x v="2"/>
  </r>
  <r>
    <s v="WINC0024796"/>
    <x v="23"/>
    <s v="3 - Moderate"/>
    <x v="6"/>
    <x v="1724"/>
    <x v="1"/>
    <x v="2"/>
  </r>
  <r>
    <s v="WINC0024792"/>
    <x v="1"/>
    <s v="4 - Low"/>
    <x v="6"/>
    <x v="1726"/>
    <x v="1"/>
    <x v="2"/>
  </r>
  <r>
    <s v="WINC0024790"/>
    <x v="15"/>
    <s v="4 - Low"/>
    <x v="6"/>
    <x v="1742"/>
    <x v="1"/>
    <x v="2"/>
  </r>
  <r>
    <s v="WINC0024788"/>
    <x v="1"/>
    <s v="4 - Low"/>
    <x v="6"/>
    <x v="1743"/>
    <x v="1"/>
    <x v="2"/>
  </r>
  <r>
    <s v="WINC0024787"/>
    <x v="3"/>
    <s v="3 - Moderate"/>
    <x v="6"/>
    <x v="1692"/>
    <x v="1"/>
    <x v="2"/>
  </r>
  <r>
    <s v="WINC0024786"/>
    <x v="3"/>
    <s v="4 - Low"/>
    <x v="6"/>
    <x v="1744"/>
    <x v="1"/>
    <x v="2"/>
  </r>
  <r>
    <s v="WINC0024785"/>
    <x v="6"/>
    <s v="4 - Low"/>
    <x v="6"/>
    <x v="1745"/>
    <x v="1"/>
    <x v="2"/>
  </r>
  <r>
    <s v="WINC0024784"/>
    <x v="23"/>
    <s v="4 - Low"/>
    <x v="15"/>
    <x v="3"/>
    <x v="1"/>
    <x v="2"/>
  </r>
  <r>
    <s v="WINC0024783"/>
    <x v="1"/>
    <s v="3 - Moderate"/>
    <x v="6"/>
    <x v="1746"/>
    <x v="1"/>
    <x v="2"/>
  </r>
  <r>
    <s v="WINC0024782"/>
    <x v="3"/>
    <s v="4 - Low"/>
    <x v="6"/>
    <x v="1747"/>
    <x v="1"/>
    <x v="2"/>
  </r>
  <r>
    <s v="WINC0024781"/>
    <x v="15"/>
    <s v="4 - Low"/>
    <x v="6"/>
    <x v="1748"/>
    <x v="1"/>
    <x v="2"/>
  </r>
  <r>
    <s v="WINC0024780"/>
    <x v="17"/>
    <s v="4 - Low"/>
    <x v="6"/>
    <x v="1749"/>
    <x v="1"/>
    <x v="2"/>
  </r>
  <r>
    <s v="WINC0024779"/>
    <x v="15"/>
    <s v="4 - Low"/>
    <x v="6"/>
    <x v="1750"/>
    <x v="1"/>
    <x v="2"/>
  </r>
  <r>
    <s v="WINC0024778"/>
    <x v="0"/>
    <s v="4 - Low"/>
    <x v="6"/>
    <x v="1751"/>
    <x v="1"/>
    <x v="2"/>
  </r>
  <r>
    <s v="WINC0024777"/>
    <x v="15"/>
    <s v="4 - Low"/>
    <x v="6"/>
    <x v="1752"/>
    <x v="1"/>
    <x v="2"/>
  </r>
  <r>
    <s v="WINC0024776"/>
    <x v="3"/>
    <s v="4 - Low"/>
    <x v="6"/>
    <x v="1753"/>
    <x v="1"/>
    <x v="2"/>
  </r>
  <r>
    <s v="WINC0024775"/>
    <x v="7"/>
    <s v="4 - Low"/>
    <x v="6"/>
    <x v="1754"/>
    <x v="1"/>
    <x v="2"/>
  </r>
  <r>
    <s v="WINC0024774"/>
    <x v="15"/>
    <s v="3 - Moderate"/>
    <x v="6"/>
    <x v="1755"/>
    <x v="1"/>
    <x v="2"/>
  </r>
  <r>
    <s v="WINC0024773"/>
    <x v="33"/>
    <s v="4 - Low"/>
    <x v="6"/>
    <x v="1756"/>
    <x v="1"/>
    <x v="2"/>
  </r>
  <r>
    <s v="WINC0024771"/>
    <x v="20"/>
    <s v="4 - Low"/>
    <x v="6"/>
    <x v="1751"/>
    <x v="1"/>
    <x v="2"/>
  </r>
  <r>
    <s v="WINC0024770"/>
    <x v="2"/>
    <s v="3 - Moderate"/>
    <x v="6"/>
    <x v="1757"/>
    <x v="1"/>
    <x v="2"/>
  </r>
  <r>
    <s v="WINC0024768"/>
    <x v="23"/>
    <s v="3 - Moderate"/>
    <x v="6"/>
    <x v="1758"/>
    <x v="1"/>
    <x v="2"/>
  </r>
  <r>
    <s v="WINC0024767"/>
    <x v="23"/>
    <s v="4 - Low"/>
    <x v="6"/>
    <x v="1759"/>
    <x v="1"/>
    <x v="2"/>
  </r>
  <r>
    <s v="WINC0024766"/>
    <x v="2"/>
    <s v="4 - Low"/>
    <x v="6"/>
    <x v="1760"/>
    <x v="1"/>
    <x v="2"/>
  </r>
  <r>
    <s v="WINC0024765"/>
    <x v="23"/>
    <s v="4 - Low"/>
    <x v="6"/>
    <x v="1761"/>
    <x v="1"/>
    <x v="2"/>
  </r>
  <r>
    <s v="WINC0024764"/>
    <x v="18"/>
    <s v="4 - Low"/>
    <x v="6"/>
    <x v="1762"/>
    <x v="1"/>
    <x v="2"/>
  </r>
  <r>
    <s v="WINC0024763"/>
    <x v="26"/>
    <s v="3 - Moderate"/>
    <x v="6"/>
    <x v="1759"/>
    <x v="1"/>
    <x v="2"/>
  </r>
  <r>
    <s v="WINC0024762"/>
    <x v="5"/>
    <s v="4 - Low"/>
    <x v="6"/>
    <x v="1763"/>
    <x v="1"/>
    <x v="2"/>
  </r>
  <r>
    <s v="WINC0024761"/>
    <x v="16"/>
    <s v="4 - Low"/>
    <x v="19"/>
    <x v="3"/>
    <x v="1"/>
    <x v="2"/>
  </r>
  <r>
    <s v="WINC0024760"/>
    <x v="15"/>
    <s v="3 - Moderate"/>
    <x v="6"/>
    <x v="1764"/>
    <x v="1"/>
    <x v="2"/>
  </r>
  <r>
    <s v="WINC0024759"/>
    <x v="22"/>
    <s v="4 - Low"/>
    <x v="6"/>
    <x v="1765"/>
    <x v="1"/>
    <x v="2"/>
  </r>
  <r>
    <s v="WINC0024758"/>
    <x v="20"/>
    <s v="4 - Low"/>
    <x v="6"/>
    <x v="1766"/>
    <x v="1"/>
    <x v="2"/>
  </r>
  <r>
    <s v="WINC0024757"/>
    <x v="15"/>
    <s v="4 - Low"/>
    <x v="6"/>
    <x v="1743"/>
    <x v="1"/>
    <x v="2"/>
  </r>
  <r>
    <s v="WINC0024756"/>
    <x v="32"/>
    <s v="4 - Low"/>
    <x v="6"/>
    <x v="1767"/>
    <x v="1"/>
    <x v="2"/>
  </r>
  <r>
    <s v="WINC0024755"/>
    <x v="15"/>
    <s v="3 - Moderate"/>
    <x v="6"/>
    <x v="1738"/>
    <x v="1"/>
    <x v="2"/>
  </r>
  <r>
    <s v="WINC0024754"/>
    <x v="3"/>
    <s v="4 - Low"/>
    <x v="6"/>
    <x v="1768"/>
    <x v="1"/>
    <x v="2"/>
  </r>
  <r>
    <s v="WINC0024753"/>
    <x v="15"/>
    <s v="3 - Moderate"/>
    <x v="5"/>
    <x v="3"/>
    <x v="1"/>
    <x v="2"/>
  </r>
  <r>
    <s v="WINC0024751"/>
    <x v="6"/>
    <s v="3 - Moderate"/>
    <x v="5"/>
    <x v="3"/>
    <x v="1"/>
    <x v="2"/>
  </r>
  <r>
    <s v="WINC0024750"/>
    <x v="15"/>
    <s v="4 - Low"/>
    <x v="6"/>
    <x v="1766"/>
    <x v="1"/>
    <x v="2"/>
  </r>
  <r>
    <s v="WINC0024747"/>
    <x v="6"/>
    <s v="4 - Low"/>
    <x v="6"/>
    <x v="1769"/>
    <x v="1"/>
    <x v="2"/>
  </r>
  <r>
    <s v="WINC0024746"/>
    <x v="15"/>
    <s v="3 - Moderate"/>
    <x v="15"/>
    <x v="3"/>
    <x v="1"/>
    <x v="2"/>
  </r>
  <r>
    <s v="WINC0024745"/>
    <x v="8"/>
    <s v="3 - Moderate"/>
    <x v="6"/>
    <x v="1770"/>
    <x v="1"/>
    <x v="2"/>
  </r>
  <r>
    <s v="WINC0024744"/>
    <x v="15"/>
    <s v="4 - Low"/>
    <x v="6"/>
    <x v="1769"/>
    <x v="1"/>
    <x v="2"/>
  </r>
  <r>
    <s v="WINC0024743"/>
    <x v="15"/>
    <s v="4 - Low"/>
    <x v="6"/>
    <x v="1771"/>
    <x v="1"/>
    <x v="2"/>
  </r>
  <r>
    <s v="WINC0024742"/>
    <x v="2"/>
    <s v="3 - Moderate"/>
    <x v="6"/>
    <x v="1740"/>
    <x v="1"/>
    <x v="2"/>
  </r>
  <r>
    <s v="WINC0024741"/>
    <x v="15"/>
    <s v="4 - Low"/>
    <x v="6"/>
    <x v="1772"/>
    <x v="1"/>
    <x v="2"/>
  </r>
  <r>
    <s v="WINC0024740"/>
    <x v="15"/>
    <s v="4 - Low"/>
    <x v="6"/>
    <x v="1773"/>
    <x v="1"/>
    <x v="2"/>
  </r>
  <r>
    <s v="WINC0024739"/>
    <x v="5"/>
    <s v="4 - Low"/>
    <x v="6"/>
    <x v="1774"/>
    <x v="1"/>
    <x v="2"/>
  </r>
  <r>
    <s v="WINC0024738"/>
    <x v="1"/>
    <s v="3 - Moderate"/>
    <x v="6"/>
    <x v="1775"/>
    <x v="1"/>
    <x v="2"/>
  </r>
  <r>
    <s v="WINC0024737"/>
    <x v="15"/>
    <s v="4 - Low"/>
    <x v="6"/>
    <x v="1742"/>
    <x v="1"/>
    <x v="2"/>
  </r>
  <r>
    <s v="WINC0024736"/>
    <x v="15"/>
    <s v="3 - Moderate"/>
    <x v="6"/>
    <x v="1776"/>
    <x v="1"/>
    <x v="2"/>
  </r>
  <r>
    <s v="WINC0024734"/>
    <x v="15"/>
    <s v="3 - Moderate"/>
    <x v="6"/>
    <x v="1777"/>
    <x v="1"/>
    <x v="2"/>
  </r>
  <r>
    <s v="WINC0024733"/>
    <x v="15"/>
    <s v="3 - Moderate"/>
    <x v="6"/>
    <x v="1778"/>
    <x v="1"/>
    <x v="2"/>
  </r>
  <r>
    <s v="WINC0024732"/>
    <x v="15"/>
    <s v="3 - Moderate"/>
    <x v="6"/>
    <x v="1779"/>
    <x v="1"/>
    <x v="2"/>
  </r>
  <r>
    <s v="WINC0024731"/>
    <x v="15"/>
    <s v="4 - Low"/>
    <x v="6"/>
    <x v="1780"/>
    <x v="1"/>
    <x v="2"/>
  </r>
  <r>
    <s v="WINC0024730"/>
    <x v="15"/>
    <s v="4 - Low"/>
    <x v="6"/>
    <x v="1781"/>
    <x v="1"/>
    <x v="2"/>
  </r>
  <r>
    <s v="WINC0024729"/>
    <x v="17"/>
    <s v="3 - Moderate"/>
    <x v="15"/>
    <x v="3"/>
    <x v="1"/>
    <x v="2"/>
  </r>
  <r>
    <s v="WINC0024728"/>
    <x v="15"/>
    <s v="3 - Moderate"/>
    <x v="6"/>
    <x v="1768"/>
    <x v="1"/>
    <x v="2"/>
  </r>
  <r>
    <s v="WINC0024727"/>
    <x v="5"/>
    <s v="4 - Low"/>
    <x v="6"/>
    <x v="1782"/>
    <x v="1"/>
    <x v="2"/>
  </r>
  <r>
    <s v="WINC0024726"/>
    <x v="15"/>
    <s v="3 - Moderate"/>
    <x v="6"/>
    <x v="1718"/>
    <x v="1"/>
    <x v="2"/>
  </r>
  <r>
    <s v="WINC0024725"/>
    <x v="23"/>
    <s v="4 - Low"/>
    <x v="6"/>
    <x v="1780"/>
    <x v="1"/>
    <x v="2"/>
  </r>
  <r>
    <s v="WINC0024724"/>
    <x v="6"/>
    <s v="3 - Moderate"/>
    <x v="6"/>
    <x v="1755"/>
    <x v="1"/>
    <x v="2"/>
  </r>
  <r>
    <s v="WINC0024723"/>
    <x v="6"/>
    <s v="4 - Low"/>
    <x v="6"/>
    <x v="1760"/>
    <x v="1"/>
    <x v="2"/>
  </r>
  <r>
    <s v="WINC0024722"/>
    <x v="15"/>
    <s v="4 - Low"/>
    <x v="15"/>
    <x v="3"/>
    <x v="1"/>
    <x v="2"/>
  </r>
  <r>
    <s v="WINC0024720"/>
    <x v="4"/>
    <s v="4 - Low"/>
    <x v="6"/>
    <x v="1783"/>
    <x v="1"/>
    <x v="2"/>
  </r>
  <r>
    <s v="WINC0024719"/>
    <x v="23"/>
    <s v="4 - Low"/>
    <x v="6"/>
    <x v="1744"/>
    <x v="1"/>
    <x v="2"/>
  </r>
  <r>
    <s v="WINC0024718"/>
    <x v="23"/>
    <s v="4 - Low"/>
    <x v="6"/>
    <x v="1763"/>
    <x v="1"/>
    <x v="2"/>
  </r>
  <r>
    <s v="WINC0024717"/>
    <x v="23"/>
    <s v="4 - Low"/>
    <x v="6"/>
    <x v="1779"/>
    <x v="1"/>
    <x v="2"/>
  </r>
  <r>
    <s v="WINC0024716"/>
    <x v="0"/>
    <s v="4 - Low"/>
    <x v="6"/>
    <x v="1682"/>
    <x v="1"/>
    <x v="2"/>
  </r>
  <r>
    <s v="WINC0024715"/>
    <x v="27"/>
    <s v="4 - Low"/>
    <x v="6"/>
    <x v="1782"/>
    <x v="1"/>
    <x v="2"/>
  </r>
  <r>
    <s v="WINC0024713"/>
    <x v="7"/>
    <s v="4 - Low"/>
    <x v="6"/>
    <x v="1784"/>
    <x v="1"/>
    <x v="2"/>
  </r>
  <r>
    <s v="WINC0024712"/>
    <x v="36"/>
    <s v="3 - Moderate"/>
    <x v="6"/>
    <x v="1785"/>
    <x v="1"/>
    <x v="2"/>
  </r>
  <r>
    <s v="WINC0024711"/>
    <x v="4"/>
    <s v="4 - Low"/>
    <x v="6"/>
    <x v="1786"/>
    <x v="1"/>
    <x v="2"/>
  </r>
  <r>
    <s v="WINC0024710"/>
    <x v="1"/>
    <s v="4 - Low"/>
    <x v="5"/>
    <x v="3"/>
    <x v="1"/>
    <x v="2"/>
  </r>
  <r>
    <s v="WINC0024709"/>
    <x v="2"/>
    <s v="4 - Low"/>
    <x v="6"/>
    <x v="1787"/>
    <x v="1"/>
    <x v="2"/>
  </r>
  <r>
    <s v="WINC0024708"/>
    <x v="7"/>
    <s v="4 - Low"/>
    <x v="6"/>
    <x v="1768"/>
    <x v="1"/>
    <x v="2"/>
  </r>
  <r>
    <s v="WINC0024707"/>
    <x v="7"/>
    <s v="4 - Low"/>
    <x v="6"/>
    <x v="1762"/>
    <x v="1"/>
    <x v="2"/>
  </r>
  <r>
    <s v="WINC0024706"/>
    <x v="15"/>
    <s v="4 - Low"/>
    <x v="6"/>
    <x v="1772"/>
    <x v="1"/>
    <x v="2"/>
  </r>
  <r>
    <s v="WINC0024705"/>
    <x v="22"/>
    <s v="4 - Low"/>
    <x v="6"/>
    <x v="1788"/>
    <x v="1"/>
    <x v="2"/>
  </r>
  <r>
    <s v="WINC0024704"/>
    <x v="15"/>
    <s v="4 - Low"/>
    <x v="6"/>
    <x v="1783"/>
    <x v="1"/>
    <x v="2"/>
  </r>
  <r>
    <s v="WINC0024703"/>
    <x v="15"/>
    <s v="4 - Low"/>
    <x v="6"/>
    <x v="1786"/>
    <x v="1"/>
    <x v="2"/>
  </r>
  <r>
    <s v="WINC0024702"/>
    <x v="23"/>
    <s v="3 - Moderate"/>
    <x v="6"/>
    <x v="1789"/>
    <x v="1"/>
    <x v="2"/>
  </r>
  <r>
    <s v="WINC0024701"/>
    <x v="15"/>
    <s v="3 - Moderate"/>
    <x v="6"/>
    <x v="1760"/>
    <x v="1"/>
    <x v="2"/>
  </r>
  <r>
    <s v="WINC0024700"/>
    <x v="15"/>
    <s v="3 - Moderate"/>
    <x v="6"/>
    <x v="1769"/>
    <x v="1"/>
    <x v="2"/>
  </r>
  <r>
    <s v="WINC0024699"/>
    <x v="6"/>
    <s v="4 - Low"/>
    <x v="6"/>
    <x v="1756"/>
    <x v="1"/>
    <x v="2"/>
  </r>
  <r>
    <s v="WINC0024698"/>
    <x v="15"/>
    <s v="4 - Low"/>
    <x v="6"/>
    <x v="1790"/>
    <x v="1"/>
    <x v="2"/>
  </r>
  <r>
    <s v="WINC0024697"/>
    <x v="2"/>
    <s v="4 - Low"/>
    <x v="6"/>
    <x v="1767"/>
    <x v="1"/>
    <x v="2"/>
  </r>
  <r>
    <s v="WINC0024696"/>
    <x v="0"/>
    <s v="4 - Low"/>
    <x v="6"/>
    <x v="1771"/>
    <x v="1"/>
    <x v="2"/>
  </r>
  <r>
    <s v="WINC0024695"/>
    <x v="15"/>
    <s v="4 - Low"/>
    <x v="6"/>
    <x v="1788"/>
    <x v="1"/>
    <x v="2"/>
  </r>
  <r>
    <s v="WINC0024694"/>
    <x v="15"/>
    <s v="4 - Low"/>
    <x v="6"/>
    <x v="1776"/>
    <x v="1"/>
    <x v="2"/>
  </r>
  <r>
    <s v="WINC0024693"/>
    <x v="23"/>
    <s v="4 - Low"/>
    <x v="6"/>
    <x v="1791"/>
    <x v="1"/>
    <x v="2"/>
  </r>
  <r>
    <s v="WINC0024692"/>
    <x v="14"/>
    <s v="4 - Low"/>
    <x v="6"/>
    <x v="1782"/>
    <x v="1"/>
    <x v="2"/>
  </r>
  <r>
    <s v="WINC0024691"/>
    <x v="15"/>
    <s v="4 - Low"/>
    <x v="6"/>
    <x v="1778"/>
    <x v="1"/>
    <x v="2"/>
  </r>
  <r>
    <s v="WINC0024690"/>
    <x v="23"/>
    <s v="4 - Low"/>
    <x v="6"/>
    <x v="1765"/>
    <x v="1"/>
    <x v="2"/>
  </r>
  <r>
    <s v="WINC0024689"/>
    <x v="15"/>
    <s v="4 - Low"/>
    <x v="6"/>
    <x v="1792"/>
    <x v="1"/>
    <x v="2"/>
  </r>
  <r>
    <s v="WINC0024687"/>
    <x v="0"/>
    <s v="4 - Low"/>
    <x v="6"/>
    <x v="1787"/>
    <x v="1"/>
    <x v="2"/>
  </r>
  <r>
    <s v="WINC0024686"/>
    <x v="1"/>
    <s v="4 - Low"/>
    <x v="6"/>
    <x v="1773"/>
    <x v="1"/>
    <x v="2"/>
  </r>
  <r>
    <s v="WINC0024685"/>
    <x v="15"/>
    <s v="4 - Low"/>
    <x v="6"/>
    <x v="1793"/>
    <x v="1"/>
    <x v="2"/>
  </r>
  <r>
    <s v="WINC0024684"/>
    <x v="15"/>
    <s v="3 - Moderate"/>
    <x v="6"/>
    <x v="1794"/>
    <x v="1"/>
    <x v="2"/>
  </r>
  <r>
    <s v="WINC0024683"/>
    <x v="15"/>
    <s v="4 - Low"/>
    <x v="6"/>
    <x v="1795"/>
    <x v="1"/>
    <x v="2"/>
  </r>
  <r>
    <s v="WINC0024682"/>
    <x v="0"/>
    <s v="4 - Low"/>
    <x v="6"/>
    <x v="1789"/>
    <x v="1"/>
    <x v="2"/>
  </r>
  <r>
    <s v="WINC0024681"/>
    <x v="1"/>
    <s v="4 - Low"/>
    <x v="6"/>
    <x v="1796"/>
    <x v="1"/>
    <x v="2"/>
  </r>
  <r>
    <s v="WINC0024680"/>
    <x v="9"/>
    <s v="4 - Low"/>
    <x v="6"/>
    <x v="1797"/>
    <x v="1"/>
    <x v="2"/>
  </r>
  <r>
    <s v="WINC0024679"/>
    <x v="7"/>
    <s v="4 - Low"/>
    <x v="6"/>
    <x v="1798"/>
    <x v="1"/>
    <x v="2"/>
  </r>
  <r>
    <s v="WINC0024678"/>
    <x v="0"/>
    <s v="4 - Low"/>
    <x v="6"/>
    <x v="1799"/>
    <x v="1"/>
    <x v="2"/>
  </r>
  <r>
    <s v="WINC0024677"/>
    <x v="15"/>
    <s v="4 - Low"/>
    <x v="6"/>
    <x v="1800"/>
    <x v="1"/>
    <x v="2"/>
  </r>
  <r>
    <s v="WINC0024676"/>
    <x v="1"/>
    <s v="3 - Moderate"/>
    <x v="6"/>
    <x v="1801"/>
    <x v="1"/>
    <x v="2"/>
  </r>
  <r>
    <s v="WINC0024675"/>
    <x v="0"/>
    <s v="4 - Low"/>
    <x v="6"/>
    <x v="1802"/>
    <x v="1"/>
    <x v="2"/>
  </r>
  <r>
    <s v="WINC0024674"/>
    <x v="23"/>
    <s v="3 - Moderate"/>
    <x v="6"/>
    <x v="1803"/>
    <x v="1"/>
    <x v="2"/>
  </r>
  <r>
    <s v="WINC0024673"/>
    <x v="0"/>
    <s v="4 - Low"/>
    <x v="15"/>
    <x v="3"/>
    <x v="1"/>
    <x v="2"/>
  </r>
  <r>
    <s v="WINC0024672"/>
    <x v="0"/>
    <s v="3 - Moderate"/>
    <x v="6"/>
    <x v="1804"/>
    <x v="1"/>
    <x v="2"/>
  </r>
  <r>
    <s v="WINC0024671"/>
    <x v="7"/>
    <s v="3 - Moderate"/>
    <x v="6"/>
    <x v="1789"/>
    <x v="1"/>
    <x v="2"/>
  </r>
  <r>
    <s v="WINC0024670"/>
    <x v="15"/>
    <s v="4 - Low"/>
    <x v="6"/>
    <x v="1805"/>
    <x v="1"/>
    <x v="2"/>
  </r>
  <r>
    <s v="WINC0024669"/>
    <x v="33"/>
    <s v="4 - Low"/>
    <x v="6"/>
    <x v="1806"/>
    <x v="1"/>
    <x v="2"/>
  </r>
  <r>
    <s v="WINC0024668"/>
    <x v="15"/>
    <s v="4 - Low"/>
    <x v="6"/>
    <x v="1807"/>
    <x v="1"/>
    <x v="2"/>
  </r>
  <r>
    <s v="WINC0024665"/>
    <x v="2"/>
    <s v="4 - Low"/>
    <x v="6"/>
    <x v="1808"/>
    <x v="1"/>
    <x v="2"/>
  </r>
  <r>
    <s v="WINC0024664"/>
    <x v="33"/>
    <s v="3 - Moderate"/>
    <x v="6"/>
    <x v="1809"/>
    <x v="1"/>
    <x v="2"/>
  </r>
  <r>
    <s v="WINC0024663"/>
    <x v="7"/>
    <s v="4 - Low"/>
    <x v="6"/>
    <x v="1810"/>
    <x v="1"/>
    <x v="2"/>
  </r>
  <r>
    <s v="WINC0024659"/>
    <x v="1"/>
    <s v="4 - Low"/>
    <x v="6"/>
    <x v="1811"/>
    <x v="1"/>
    <x v="2"/>
  </r>
  <r>
    <s v="WINC0024658"/>
    <x v="5"/>
    <s v="4 - Low"/>
    <x v="6"/>
    <x v="1812"/>
    <x v="1"/>
    <x v="2"/>
  </r>
  <r>
    <s v="WINC0024657"/>
    <x v="1"/>
    <s v="3 - Moderate"/>
    <x v="6"/>
    <x v="1813"/>
    <x v="1"/>
    <x v="2"/>
  </r>
  <r>
    <s v="WINC0024656"/>
    <x v="15"/>
    <s v="4 - Low"/>
    <x v="6"/>
    <x v="1786"/>
    <x v="1"/>
    <x v="2"/>
  </r>
  <r>
    <s v="WINC0024655"/>
    <x v="15"/>
    <s v="3 - Moderate"/>
    <x v="6"/>
    <x v="1814"/>
    <x v="1"/>
    <x v="2"/>
  </r>
  <r>
    <s v="WINC0024654"/>
    <x v="15"/>
    <s v="4 - Low"/>
    <x v="6"/>
    <x v="1815"/>
    <x v="1"/>
    <x v="2"/>
  </r>
  <r>
    <s v="WINC0024652"/>
    <x v="15"/>
    <s v="4 - Low"/>
    <x v="6"/>
    <x v="1816"/>
    <x v="1"/>
    <x v="2"/>
  </r>
  <r>
    <s v="WINC0024651"/>
    <x v="15"/>
    <s v="4 - Low"/>
    <x v="6"/>
    <x v="1817"/>
    <x v="1"/>
    <x v="2"/>
  </r>
  <r>
    <s v="WINC0024650"/>
    <x v="15"/>
    <s v="4 - Low"/>
    <x v="6"/>
    <x v="1793"/>
    <x v="1"/>
    <x v="2"/>
  </r>
  <r>
    <s v="WINC0024649"/>
    <x v="15"/>
    <s v="3 - Moderate"/>
    <x v="6"/>
    <x v="1818"/>
    <x v="1"/>
    <x v="2"/>
  </r>
  <r>
    <s v="WINC0024648"/>
    <x v="33"/>
    <s v="4 - Low"/>
    <x v="15"/>
    <x v="3"/>
    <x v="1"/>
    <x v="2"/>
  </r>
  <r>
    <s v="WINC0024647"/>
    <x v="15"/>
    <s v="4 - Low"/>
    <x v="6"/>
    <x v="1819"/>
    <x v="1"/>
    <x v="2"/>
  </r>
  <r>
    <s v="WINC0024646"/>
    <x v="3"/>
    <s v="4 - Low"/>
    <x v="6"/>
    <x v="1817"/>
    <x v="1"/>
    <x v="2"/>
  </r>
  <r>
    <s v="WINC0024645"/>
    <x v="23"/>
    <s v="4 - Low"/>
    <x v="6"/>
    <x v="1776"/>
    <x v="1"/>
    <x v="2"/>
  </r>
  <r>
    <s v="WINC0024644"/>
    <x v="15"/>
    <s v="4 - Low"/>
    <x v="5"/>
    <x v="3"/>
    <x v="1"/>
    <x v="2"/>
  </r>
  <r>
    <s v="WINC0024643"/>
    <x v="14"/>
    <s v="4 - Low"/>
    <x v="6"/>
    <x v="1820"/>
    <x v="1"/>
    <x v="2"/>
  </r>
  <r>
    <s v="WINC0024642"/>
    <x v="10"/>
    <s v="4 - Low"/>
    <x v="6"/>
    <x v="1821"/>
    <x v="1"/>
    <x v="2"/>
  </r>
  <r>
    <s v="WINC0024641"/>
    <x v="7"/>
    <s v="4 - Low"/>
    <x v="6"/>
    <x v="1822"/>
    <x v="1"/>
    <x v="2"/>
  </r>
  <r>
    <s v="WINC0024639"/>
    <x v="33"/>
    <s v="4 - Low"/>
    <x v="6"/>
    <x v="1823"/>
    <x v="1"/>
    <x v="2"/>
  </r>
  <r>
    <s v="WINC0024637"/>
    <x v="33"/>
    <s v="4 - Low"/>
    <x v="6"/>
    <x v="1822"/>
    <x v="1"/>
    <x v="2"/>
  </r>
  <r>
    <s v="WINC0024636"/>
    <x v="1"/>
    <s v="4 - Low"/>
    <x v="6"/>
    <x v="1824"/>
    <x v="1"/>
    <x v="2"/>
  </r>
  <r>
    <s v="WINC0024635"/>
    <x v="8"/>
    <s v="3 - Moderate"/>
    <x v="6"/>
    <x v="1775"/>
    <x v="1"/>
    <x v="2"/>
  </r>
  <r>
    <s v="WINC0024634"/>
    <x v="0"/>
    <s v="4 - Low"/>
    <x v="6"/>
    <x v="1825"/>
    <x v="1"/>
    <x v="2"/>
  </r>
  <r>
    <s v="WINC0024633"/>
    <x v="15"/>
    <s v="4 - Low"/>
    <x v="6"/>
    <x v="1826"/>
    <x v="1"/>
    <x v="2"/>
  </r>
  <r>
    <s v="WINC0024632"/>
    <x v="6"/>
    <s v="4 - Low"/>
    <x v="6"/>
    <x v="1827"/>
    <x v="1"/>
    <x v="2"/>
  </r>
  <r>
    <s v="WINC0024631"/>
    <x v="4"/>
    <s v="3 - Moderate"/>
    <x v="6"/>
    <x v="1758"/>
    <x v="1"/>
    <x v="2"/>
  </r>
  <r>
    <s v="WINC0024630"/>
    <x v="4"/>
    <s v="4 - Low"/>
    <x v="6"/>
    <x v="1828"/>
    <x v="1"/>
    <x v="2"/>
  </r>
  <r>
    <s v="WINC0024629"/>
    <x v="6"/>
    <s v="4 - Low"/>
    <x v="6"/>
    <x v="1829"/>
    <x v="1"/>
    <x v="2"/>
  </r>
  <r>
    <s v="WINC0024628"/>
    <x v="6"/>
    <s v="4 - Low"/>
    <x v="6"/>
    <x v="1809"/>
    <x v="1"/>
    <x v="2"/>
  </r>
  <r>
    <s v="WINC0024627"/>
    <x v="1"/>
    <s v="4 - Low"/>
    <x v="5"/>
    <x v="3"/>
    <x v="1"/>
    <x v="2"/>
  </r>
  <r>
    <s v="WINC0024625"/>
    <x v="1"/>
    <s v="3 - Moderate"/>
    <x v="6"/>
    <x v="1830"/>
    <x v="1"/>
    <x v="2"/>
  </r>
  <r>
    <s v="WINC0024624"/>
    <x v="4"/>
    <s v="4 - Low"/>
    <x v="6"/>
    <x v="1792"/>
    <x v="1"/>
    <x v="2"/>
  </r>
  <r>
    <s v="WINC0024622"/>
    <x v="4"/>
    <s v="3 - Moderate"/>
    <x v="6"/>
    <x v="1822"/>
    <x v="1"/>
    <x v="2"/>
  </r>
  <r>
    <s v="WINC0024621"/>
    <x v="15"/>
    <s v="4 - Low"/>
    <x v="6"/>
    <x v="1831"/>
    <x v="1"/>
    <x v="2"/>
  </r>
  <r>
    <s v="WINC0024618"/>
    <x v="33"/>
    <s v="4 - Low"/>
    <x v="6"/>
    <x v="1832"/>
    <x v="1"/>
    <x v="2"/>
  </r>
  <r>
    <s v="WINC0024617"/>
    <x v="15"/>
    <s v="3 - Moderate"/>
    <x v="6"/>
    <x v="1833"/>
    <x v="1"/>
    <x v="2"/>
  </r>
  <r>
    <s v="WINC0024616"/>
    <x v="23"/>
    <s v="4 - Low"/>
    <x v="6"/>
    <x v="1834"/>
    <x v="1"/>
    <x v="2"/>
  </r>
  <r>
    <s v="WINC0024614"/>
    <x v="4"/>
    <s v="4 - Low"/>
    <x v="6"/>
    <x v="1833"/>
    <x v="1"/>
    <x v="2"/>
  </r>
  <r>
    <s v="WINC0024613"/>
    <x v="15"/>
    <s v="4 - Low"/>
    <x v="6"/>
    <x v="1801"/>
    <x v="1"/>
    <x v="2"/>
  </r>
  <r>
    <s v="WINC0024612"/>
    <x v="15"/>
    <s v="4 - Low"/>
    <x v="6"/>
    <x v="1793"/>
    <x v="1"/>
    <x v="2"/>
  </r>
  <r>
    <s v="WINC0024610"/>
    <x v="23"/>
    <s v="4 - Low"/>
    <x v="6"/>
    <x v="1808"/>
    <x v="1"/>
    <x v="2"/>
  </r>
  <r>
    <s v="WINC0024609"/>
    <x v="17"/>
    <s v="4 - Low"/>
    <x v="6"/>
    <x v="1760"/>
    <x v="1"/>
    <x v="2"/>
  </r>
  <r>
    <s v="WINC0024608"/>
    <x v="2"/>
    <s v="3 - Moderate"/>
    <x v="6"/>
    <x v="1835"/>
    <x v="1"/>
    <x v="2"/>
  </r>
  <r>
    <s v="WINC0024607"/>
    <x v="17"/>
    <s v="4 - Low"/>
    <x v="6"/>
    <x v="1823"/>
    <x v="1"/>
    <x v="2"/>
  </r>
  <r>
    <s v="WINC0024604"/>
    <x v="17"/>
    <s v="4 - Low"/>
    <x v="6"/>
    <x v="1836"/>
    <x v="1"/>
    <x v="2"/>
  </r>
  <r>
    <s v="WINC0024603"/>
    <x v="33"/>
    <s v="3 - Moderate"/>
    <x v="6"/>
    <x v="1837"/>
    <x v="1"/>
    <x v="2"/>
  </r>
  <r>
    <s v="WINC0024602"/>
    <x v="23"/>
    <s v="4 - Low"/>
    <x v="6"/>
    <x v="1838"/>
    <x v="1"/>
    <x v="2"/>
  </r>
  <r>
    <s v="WINC0024601"/>
    <x v="15"/>
    <s v="4 - Low"/>
    <x v="6"/>
    <x v="1839"/>
    <x v="1"/>
    <x v="2"/>
  </r>
  <r>
    <s v="WINC0024600"/>
    <x v="7"/>
    <s v="4 - Low"/>
    <x v="6"/>
    <x v="1839"/>
    <x v="1"/>
    <x v="2"/>
  </r>
  <r>
    <s v="WINC0024599"/>
    <x v="15"/>
    <s v="4 - Low"/>
    <x v="6"/>
    <x v="1840"/>
    <x v="1"/>
    <x v="2"/>
  </r>
  <r>
    <s v="WINC0024598"/>
    <x v="3"/>
    <s v="4 - Low"/>
    <x v="6"/>
    <x v="1841"/>
    <x v="1"/>
    <x v="2"/>
  </r>
  <r>
    <s v="WINC0024597"/>
    <x v="2"/>
    <s v="3 - Moderate"/>
    <x v="6"/>
    <x v="1842"/>
    <x v="1"/>
    <x v="2"/>
  </r>
  <r>
    <s v="WINC0024596"/>
    <x v="32"/>
    <s v="4 - Low"/>
    <x v="6"/>
    <x v="1826"/>
    <x v="1"/>
    <x v="2"/>
  </r>
  <r>
    <s v="WINC0024595"/>
    <x v="33"/>
    <s v="4 - Low"/>
    <x v="6"/>
    <x v="1843"/>
    <x v="1"/>
    <x v="2"/>
  </r>
  <r>
    <s v="WINC0024593"/>
    <x v="33"/>
    <s v="4 - Low"/>
    <x v="6"/>
    <x v="1844"/>
    <x v="1"/>
    <x v="2"/>
  </r>
  <r>
    <s v="WINC0024592"/>
    <x v="0"/>
    <s v="3 - Moderate"/>
    <x v="6"/>
    <x v="1828"/>
    <x v="1"/>
    <x v="2"/>
  </r>
  <r>
    <s v="WINC0024591"/>
    <x v="0"/>
    <s v="4 - Low"/>
    <x v="6"/>
    <x v="1845"/>
    <x v="1"/>
    <x v="2"/>
  </r>
  <r>
    <s v="WINC0024590"/>
    <x v="1"/>
    <s v="4 - Low"/>
    <x v="6"/>
    <x v="1846"/>
    <x v="1"/>
    <x v="2"/>
  </r>
  <r>
    <s v="WINC0024589"/>
    <x v="0"/>
    <s v="3 - Moderate"/>
    <x v="6"/>
    <x v="1847"/>
    <x v="1"/>
    <x v="2"/>
  </r>
  <r>
    <s v="WINC0024588"/>
    <x v="26"/>
    <s v="4 - Low"/>
    <x v="5"/>
    <x v="3"/>
    <x v="1"/>
    <x v="2"/>
  </r>
  <r>
    <s v="WINC0024587"/>
    <x v="0"/>
    <s v="4 - Low"/>
    <x v="6"/>
    <x v="1845"/>
    <x v="1"/>
    <x v="2"/>
  </r>
  <r>
    <s v="WINC0024585"/>
    <x v="33"/>
    <s v="3 - Moderate"/>
    <x v="15"/>
    <x v="3"/>
    <x v="1"/>
    <x v="2"/>
  </r>
  <r>
    <s v="WINC0024584"/>
    <x v="14"/>
    <s v="4 - Low"/>
    <x v="6"/>
    <x v="1848"/>
    <x v="1"/>
    <x v="2"/>
  </r>
  <r>
    <s v="WINC0024582"/>
    <x v="33"/>
    <s v="4 - Low"/>
    <x v="5"/>
    <x v="3"/>
    <x v="1"/>
    <x v="2"/>
  </r>
  <r>
    <s v="WINC0024581"/>
    <x v="0"/>
    <s v="4 - Low"/>
    <x v="6"/>
    <x v="1801"/>
    <x v="1"/>
    <x v="2"/>
  </r>
  <r>
    <s v="WINC0024579"/>
    <x v="7"/>
    <s v="4 - Low"/>
    <x v="6"/>
    <x v="1840"/>
    <x v="1"/>
    <x v="2"/>
  </r>
  <r>
    <s v="WINC0024578"/>
    <x v="23"/>
    <s v="3 - Moderate"/>
    <x v="6"/>
    <x v="1843"/>
    <x v="1"/>
    <x v="2"/>
  </r>
  <r>
    <s v="WINC0024577"/>
    <x v="7"/>
    <s v="4 - Low"/>
    <x v="6"/>
    <x v="1849"/>
    <x v="1"/>
    <x v="2"/>
  </r>
  <r>
    <s v="WINC0024576"/>
    <x v="7"/>
    <s v="4 - Low"/>
    <x v="6"/>
    <x v="1850"/>
    <x v="1"/>
    <x v="2"/>
  </r>
  <r>
    <s v="WINC0024575"/>
    <x v="24"/>
    <s v="4 - Low"/>
    <x v="6"/>
    <x v="1840"/>
    <x v="1"/>
    <x v="2"/>
  </r>
  <r>
    <s v="WINC0024574"/>
    <x v="33"/>
    <s v="4 - Low"/>
    <x v="6"/>
    <x v="1851"/>
    <x v="1"/>
    <x v="2"/>
  </r>
  <r>
    <s v="WINC0024573"/>
    <x v="7"/>
    <s v="4 - Low"/>
    <x v="6"/>
    <x v="1852"/>
    <x v="1"/>
    <x v="2"/>
  </r>
  <r>
    <s v="WINC0024572"/>
    <x v="15"/>
    <s v="4 - Low"/>
    <x v="6"/>
    <x v="1853"/>
    <x v="1"/>
    <x v="2"/>
  </r>
  <r>
    <s v="WINC0024571"/>
    <x v="3"/>
    <s v="3 - Moderate"/>
    <x v="6"/>
    <x v="1844"/>
    <x v="1"/>
    <x v="2"/>
  </r>
  <r>
    <s v="WINC0024569"/>
    <x v="7"/>
    <s v="4 - Low"/>
    <x v="6"/>
    <x v="1854"/>
    <x v="1"/>
    <x v="2"/>
  </r>
  <r>
    <s v="WINC0024568"/>
    <x v="3"/>
    <s v="3 - Moderate"/>
    <x v="6"/>
    <x v="1855"/>
    <x v="1"/>
    <x v="2"/>
  </r>
  <r>
    <s v="WINC0024567"/>
    <x v="7"/>
    <s v="3 - Moderate"/>
    <x v="6"/>
    <x v="1856"/>
    <x v="1"/>
    <x v="2"/>
  </r>
  <r>
    <s v="WINC0024566"/>
    <x v="0"/>
    <s v="4 - Low"/>
    <x v="6"/>
    <x v="1857"/>
    <x v="1"/>
    <x v="2"/>
  </r>
  <r>
    <s v="WINC0024565"/>
    <x v="0"/>
    <s v="4 - Low"/>
    <x v="6"/>
    <x v="1771"/>
    <x v="1"/>
    <x v="2"/>
  </r>
  <r>
    <s v="WINC0024562"/>
    <x v="4"/>
    <s v="4 - Low"/>
    <x v="6"/>
    <x v="1858"/>
    <x v="1"/>
    <x v="2"/>
  </r>
  <r>
    <s v="WINC0024560"/>
    <x v="15"/>
    <s v="4 - Low"/>
    <x v="6"/>
    <x v="1859"/>
    <x v="1"/>
    <x v="2"/>
  </r>
  <r>
    <s v="WINC0024557"/>
    <x v="15"/>
    <s v="4 - Low"/>
    <x v="6"/>
    <x v="1849"/>
    <x v="1"/>
    <x v="2"/>
  </r>
  <r>
    <s v="WINC0024556"/>
    <x v="15"/>
    <s v="3 - Moderate"/>
    <x v="6"/>
    <x v="1860"/>
    <x v="1"/>
    <x v="2"/>
  </r>
  <r>
    <s v="WINC0024555"/>
    <x v="15"/>
    <s v="3 - Moderate"/>
    <x v="6"/>
    <x v="1861"/>
    <x v="1"/>
    <x v="2"/>
  </r>
  <r>
    <s v="WINC0024553"/>
    <x v="1"/>
    <s v="3 - Moderate"/>
    <x v="6"/>
    <x v="1862"/>
    <x v="1"/>
    <x v="2"/>
  </r>
  <r>
    <s v="WINC0024552"/>
    <x v="4"/>
    <s v="4 - Low"/>
    <x v="6"/>
    <x v="1863"/>
    <x v="1"/>
    <x v="2"/>
  </r>
  <r>
    <s v="WINC0024551"/>
    <x v="2"/>
    <s v="3 - Moderate"/>
    <x v="6"/>
    <x v="1844"/>
    <x v="1"/>
    <x v="2"/>
  </r>
  <r>
    <s v="WINC0024550"/>
    <x v="33"/>
    <s v="4 - Low"/>
    <x v="6"/>
    <x v="1864"/>
    <x v="1"/>
    <x v="2"/>
  </r>
  <r>
    <s v="WINC0024549"/>
    <x v="2"/>
    <s v="4 - Low"/>
    <x v="6"/>
    <x v="1865"/>
    <x v="1"/>
    <x v="2"/>
  </r>
  <r>
    <s v="WINC0024548"/>
    <x v="4"/>
    <s v="3 - Moderate"/>
    <x v="6"/>
    <x v="1854"/>
    <x v="1"/>
    <x v="2"/>
  </r>
  <r>
    <s v="WINC0024547"/>
    <x v="4"/>
    <s v="4 - Low"/>
    <x v="6"/>
    <x v="1866"/>
    <x v="1"/>
    <x v="2"/>
  </r>
  <r>
    <s v="WINC0024546"/>
    <x v="4"/>
    <s v="4 - Low"/>
    <x v="6"/>
    <x v="1867"/>
    <x v="1"/>
    <x v="2"/>
  </r>
  <r>
    <s v="WINC0024544"/>
    <x v="1"/>
    <s v="4 - Low"/>
    <x v="6"/>
    <x v="1868"/>
    <x v="1"/>
    <x v="2"/>
  </r>
  <r>
    <s v="WINC0024543"/>
    <x v="33"/>
    <s v="3 - Moderate"/>
    <x v="6"/>
    <x v="1829"/>
    <x v="1"/>
    <x v="2"/>
  </r>
  <r>
    <s v="WINC0024542"/>
    <x v="33"/>
    <s v="4 - Low"/>
    <x v="6"/>
    <x v="1869"/>
    <x v="1"/>
    <x v="2"/>
  </r>
  <r>
    <s v="WINC0024541"/>
    <x v="33"/>
    <s v="4 - Low"/>
    <x v="6"/>
    <x v="1819"/>
    <x v="1"/>
    <x v="2"/>
  </r>
  <r>
    <s v="WINC0024539"/>
    <x v="0"/>
    <s v="4 - Low"/>
    <x v="6"/>
    <x v="1870"/>
    <x v="1"/>
    <x v="2"/>
  </r>
  <r>
    <s v="WINC0024537"/>
    <x v="17"/>
    <s v="3 - Moderate"/>
    <x v="6"/>
    <x v="1836"/>
    <x v="1"/>
    <x v="2"/>
  </r>
  <r>
    <s v="WINC0024536"/>
    <x v="6"/>
    <s v="4 - Low"/>
    <x v="6"/>
    <x v="1871"/>
    <x v="1"/>
    <x v="2"/>
  </r>
  <r>
    <s v="WINC0024535"/>
    <x v="15"/>
    <s v="3 - Moderate"/>
    <x v="6"/>
    <x v="1872"/>
    <x v="1"/>
    <x v="2"/>
  </r>
  <r>
    <s v="WINC0024533"/>
    <x v="15"/>
    <s v="4 - Low"/>
    <x v="6"/>
    <x v="1873"/>
    <x v="1"/>
    <x v="2"/>
  </r>
  <r>
    <s v="WINC0024532"/>
    <x v="17"/>
    <s v="4 - Low"/>
    <x v="6"/>
    <x v="1874"/>
    <x v="1"/>
    <x v="2"/>
  </r>
  <r>
    <s v="WINC0024531"/>
    <x v="17"/>
    <s v="3 - Moderate"/>
    <x v="6"/>
    <x v="1875"/>
    <x v="1"/>
    <x v="2"/>
  </r>
  <r>
    <s v="WINC0024530"/>
    <x v="15"/>
    <s v="4 - Low"/>
    <x v="6"/>
    <x v="1867"/>
    <x v="1"/>
    <x v="2"/>
  </r>
  <r>
    <s v="WINC0024529"/>
    <x v="23"/>
    <s v="3 - Moderate"/>
    <x v="6"/>
    <x v="1876"/>
    <x v="1"/>
    <x v="2"/>
  </r>
  <r>
    <s v="WINC0024528"/>
    <x v="14"/>
    <s v="3 - Moderate"/>
    <x v="6"/>
    <x v="1860"/>
    <x v="1"/>
    <x v="2"/>
  </r>
  <r>
    <s v="WINC0024527"/>
    <x v="1"/>
    <s v="3 - Moderate"/>
    <x v="6"/>
    <x v="1816"/>
    <x v="1"/>
    <x v="2"/>
  </r>
  <r>
    <s v="WINC0024526"/>
    <x v="17"/>
    <s v="3 - Moderate"/>
    <x v="6"/>
    <x v="1816"/>
    <x v="1"/>
    <x v="2"/>
  </r>
  <r>
    <s v="WINC0024525"/>
    <x v="7"/>
    <s v="3 - Moderate"/>
    <x v="6"/>
    <x v="1877"/>
    <x v="1"/>
    <x v="2"/>
  </r>
  <r>
    <s v="WINC0024524"/>
    <x v="0"/>
    <s v="3 - Moderate"/>
    <x v="6"/>
    <x v="1877"/>
    <x v="1"/>
    <x v="2"/>
  </r>
  <r>
    <s v="WINC0024523"/>
    <x v="36"/>
    <s v="3 - Moderate"/>
    <x v="6"/>
    <x v="1877"/>
    <x v="1"/>
    <x v="2"/>
  </r>
  <r>
    <s v="WINC0024522"/>
    <x v="0"/>
    <s v="3 - Moderate"/>
    <x v="6"/>
    <x v="1878"/>
    <x v="1"/>
    <x v="2"/>
  </r>
  <r>
    <s v="WINC0024521"/>
    <x v="27"/>
    <s v="4 - Low"/>
    <x v="6"/>
    <x v="1879"/>
    <x v="1"/>
    <x v="2"/>
  </r>
  <r>
    <s v="WINC0024520"/>
    <x v="1"/>
    <s v="3 - Moderate"/>
    <x v="6"/>
    <x v="1880"/>
    <x v="1"/>
    <x v="2"/>
  </r>
  <r>
    <s v="WINC0024519"/>
    <x v="28"/>
    <s v="3 - Moderate"/>
    <x v="6"/>
    <x v="1881"/>
    <x v="1"/>
    <x v="2"/>
  </r>
  <r>
    <s v="WINC0024518"/>
    <x v="0"/>
    <s v="3 - Moderate"/>
    <x v="6"/>
    <x v="1856"/>
    <x v="1"/>
    <x v="2"/>
  </r>
  <r>
    <s v="WINC0024517"/>
    <x v="17"/>
    <s v="3 - Moderate"/>
    <x v="6"/>
    <x v="1882"/>
    <x v="1"/>
    <x v="2"/>
  </r>
  <r>
    <s v="WINC0024516"/>
    <x v="27"/>
    <s v="4 - Low"/>
    <x v="6"/>
    <x v="1883"/>
    <x v="1"/>
    <x v="2"/>
  </r>
  <r>
    <s v="WINC0024515"/>
    <x v="27"/>
    <s v="4 - Low"/>
    <x v="6"/>
    <x v="1884"/>
    <x v="1"/>
    <x v="2"/>
  </r>
  <r>
    <s v="WINC0024514"/>
    <x v="7"/>
    <s v="4 - Low"/>
    <x v="6"/>
    <x v="1863"/>
    <x v="1"/>
    <x v="2"/>
  </r>
  <r>
    <s v="WINC0024513"/>
    <x v="17"/>
    <s v="4 - Low"/>
    <x v="6"/>
    <x v="1885"/>
    <x v="1"/>
    <x v="2"/>
  </r>
  <r>
    <s v="WINC0024512"/>
    <x v="33"/>
    <s v="3 - Moderate"/>
    <x v="6"/>
    <x v="1864"/>
    <x v="1"/>
    <x v="2"/>
  </r>
  <r>
    <s v="WINC0024510"/>
    <x v="17"/>
    <s v="4 - Low"/>
    <x v="6"/>
    <x v="1886"/>
    <x v="1"/>
    <x v="2"/>
  </r>
  <r>
    <s v="WINC0024509"/>
    <x v="17"/>
    <s v="4 - Low"/>
    <x v="6"/>
    <x v="1887"/>
    <x v="1"/>
    <x v="2"/>
  </r>
  <r>
    <s v="WINC0024506"/>
    <x v="7"/>
    <s v="3 - Moderate"/>
    <x v="6"/>
    <x v="1869"/>
    <x v="1"/>
    <x v="2"/>
  </r>
  <r>
    <s v="WINC0024505"/>
    <x v="27"/>
    <s v="4 - Low"/>
    <x v="6"/>
    <x v="1883"/>
    <x v="1"/>
    <x v="2"/>
  </r>
  <r>
    <s v="WINC0024503"/>
    <x v="17"/>
    <s v="4 - Low"/>
    <x v="6"/>
    <x v="1888"/>
    <x v="1"/>
    <x v="2"/>
  </r>
  <r>
    <s v="WINC0024502"/>
    <x v="0"/>
    <s v="4 - Low"/>
    <x v="6"/>
    <x v="1889"/>
    <x v="1"/>
    <x v="2"/>
  </r>
  <r>
    <s v="WINC0024501"/>
    <x v="9"/>
    <s v="3 - Moderate"/>
    <x v="6"/>
    <x v="1825"/>
    <x v="1"/>
    <x v="2"/>
  </r>
  <r>
    <s v="WINC0024500"/>
    <x v="15"/>
    <s v="4 - Low"/>
    <x v="6"/>
    <x v="1890"/>
    <x v="1"/>
    <x v="2"/>
  </r>
  <r>
    <s v="WINC0024499"/>
    <x v="18"/>
    <s v="3 - Moderate"/>
    <x v="6"/>
    <x v="1891"/>
    <x v="1"/>
    <x v="2"/>
  </r>
  <r>
    <s v="WINC0024498"/>
    <x v="15"/>
    <s v="4 - Low"/>
    <x v="6"/>
    <x v="1867"/>
    <x v="1"/>
    <x v="2"/>
  </r>
  <r>
    <s v="WINC0024497"/>
    <x v="27"/>
    <s v="4 - Low"/>
    <x v="6"/>
    <x v="1881"/>
    <x v="1"/>
    <x v="2"/>
  </r>
  <r>
    <s v="WINC0024496"/>
    <x v="33"/>
    <s v="3 - Moderate"/>
    <x v="6"/>
    <x v="1860"/>
    <x v="1"/>
    <x v="2"/>
  </r>
  <r>
    <s v="WINC0024495"/>
    <x v="33"/>
    <s v="4 - Low"/>
    <x v="6"/>
    <x v="1892"/>
    <x v="1"/>
    <x v="2"/>
  </r>
  <r>
    <s v="WINC0024494"/>
    <x v="9"/>
    <s v="3 - Moderate"/>
    <x v="6"/>
    <x v="1888"/>
    <x v="1"/>
    <x v="2"/>
  </r>
  <r>
    <s v="WINC0024493"/>
    <x v="33"/>
    <s v="4 - Low"/>
    <x v="6"/>
    <x v="1865"/>
    <x v="1"/>
    <x v="2"/>
  </r>
  <r>
    <s v="WINC0024492"/>
    <x v="33"/>
    <s v="4 - Low"/>
    <x v="6"/>
    <x v="1893"/>
    <x v="1"/>
    <x v="2"/>
  </r>
  <r>
    <s v="WINC0024491"/>
    <x v="8"/>
    <s v="4 - Low"/>
    <x v="6"/>
    <x v="1894"/>
    <x v="1"/>
    <x v="2"/>
  </r>
  <r>
    <s v="WINC0024490"/>
    <x v="33"/>
    <s v="4 - Low"/>
    <x v="6"/>
    <x v="1895"/>
    <x v="1"/>
    <x v="2"/>
  </r>
  <r>
    <s v="WINC0024489"/>
    <x v="33"/>
    <s v="4 - Low"/>
    <x v="6"/>
    <x v="1896"/>
    <x v="1"/>
    <x v="2"/>
  </r>
  <r>
    <s v="WINC0024488"/>
    <x v="33"/>
    <s v="4 - Low"/>
    <x v="6"/>
    <x v="1885"/>
    <x v="1"/>
    <x v="2"/>
  </r>
  <r>
    <s v="WINC0024487"/>
    <x v="33"/>
    <s v="3 - Moderate"/>
    <x v="15"/>
    <x v="3"/>
    <x v="1"/>
    <x v="2"/>
  </r>
  <r>
    <s v="WINC0024486"/>
    <x v="33"/>
    <s v="4 - Low"/>
    <x v="6"/>
    <x v="1870"/>
    <x v="1"/>
    <x v="2"/>
  </r>
  <r>
    <s v="WINC0024485"/>
    <x v="33"/>
    <s v="4 - Low"/>
    <x v="6"/>
    <x v="1880"/>
    <x v="1"/>
    <x v="2"/>
  </r>
  <r>
    <s v="WINC0024484"/>
    <x v="33"/>
    <s v="4 - Low"/>
    <x v="6"/>
    <x v="1897"/>
    <x v="1"/>
    <x v="2"/>
  </r>
  <r>
    <s v="WINC0024483"/>
    <x v="33"/>
    <s v="4 - Low"/>
    <x v="6"/>
    <x v="1898"/>
    <x v="1"/>
    <x v="2"/>
  </r>
  <r>
    <s v="WINC0024482"/>
    <x v="33"/>
    <s v="4 - Low"/>
    <x v="6"/>
    <x v="1882"/>
    <x v="1"/>
    <x v="2"/>
  </r>
  <r>
    <s v="WINC0024481"/>
    <x v="3"/>
    <s v="3 - Moderate"/>
    <x v="6"/>
    <x v="1866"/>
    <x v="1"/>
    <x v="2"/>
  </r>
  <r>
    <s v="WINC0024480"/>
    <x v="33"/>
    <s v="4 - Low"/>
    <x v="6"/>
    <x v="1899"/>
    <x v="1"/>
    <x v="2"/>
  </r>
  <r>
    <s v="WINC0024479"/>
    <x v="8"/>
    <s v="4 - Low"/>
    <x v="6"/>
    <x v="1870"/>
    <x v="1"/>
    <x v="2"/>
  </r>
  <r>
    <s v="WINC0024478"/>
    <x v="33"/>
    <s v="4 - Low"/>
    <x v="6"/>
    <x v="1835"/>
    <x v="1"/>
    <x v="2"/>
  </r>
  <r>
    <s v="WINC0024477"/>
    <x v="33"/>
    <s v="3 - Moderate"/>
    <x v="6"/>
    <x v="1898"/>
    <x v="1"/>
    <x v="2"/>
  </r>
  <r>
    <s v="WINC0024476"/>
    <x v="33"/>
    <s v="3 - Moderate"/>
    <x v="6"/>
    <x v="1865"/>
    <x v="1"/>
    <x v="2"/>
  </r>
  <r>
    <s v="WINC0024475"/>
    <x v="33"/>
    <s v="4 - Low"/>
    <x v="6"/>
    <x v="1899"/>
    <x v="1"/>
    <x v="2"/>
  </r>
  <r>
    <s v="WINC0024474"/>
    <x v="8"/>
    <s v="3 - Moderate"/>
    <x v="6"/>
    <x v="1773"/>
    <x v="1"/>
    <x v="2"/>
  </r>
  <r>
    <s v="WINC0024472"/>
    <x v="8"/>
    <s v="4 - Low"/>
    <x v="6"/>
    <x v="1864"/>
    <x v="1"/>
    <x v="2"/>
  </r>
  <r>
    <s v="WINC0024471"/>
    <x v="8"/>
    <s v="4 - Low"/>
    <x v="6"/>
    <x v="1900"/>
    <x v="1"/>
    <x v="2"/>
  </r>
  <r>
    <s v="WINC0024470"/>
    <x v="8"/>
    <s v="3 - Moderate"/>
    <x v="6"/>
    <x v="1901"/>
    <x v="1"/>
    <x v="2"/>
  </r>
  <r>
    <s v="WINC0024469"/>
    <x v="33"/>
    <s v="3 - Moderate"/>
    <x v="6"/>
    <x v="1848"/>
    <x v="1"/>
    <x v="2"/>
  </r>
  <r>
    <s v="WINC0024468"/>
    <x v="33"/>
    <s v="3 - Moderate"/>
    <x v="6"/>
    <x v="1893"/>
    <x v="1"/>
    <x v="2"/>
  </r>
  <r>
    <s v="WINC0024467"/>
    <x v="33"/>
    <s v="4 - Low"/>
    <x v="6"/>
    <x v="1902"/>
    <x v="1"/>
    <x v="2"/>
  </r>
  <r>
    <s v="WINC0024466"/>
    <x v="33"/>
    <s v="4 - Low"/>
    <x v="6"/>
    <x v="1884"/>
    <x v="1"/>
    <x v="2"/>
  </r>
  <r>
    <s v="WINC0024465"/>
    <x v="33"/>
    <s v="3 - Moderate"/>
    <x v="6"/>
    <x v="1869"/>
    <x v="1"/>
    <x v="2"/>
  </r>
  <r>
    <s v="WINC0024464"/>
    <x v="33"/>
    <s v="4 - Low"/>
    <x v="6"/>
    <x v="1882"/>
    <x v="1"/>
    <x v="2"/>
  </r>
  <r>
    <s v="WINC0024463"/>
    <x v="33"/>
    <s v="3 - Moderate"/>
    <x v="6"/>
    <x v="1884"/>
    <x v="1"/>
    <x v="2"/>
  </r>
  <r>
    <s v="WINC0024462"/>
    <x v="33"/>
    <s v="3 - Moderate"/>
    <x v="6"/>
    <x v="1903"/>
    <x v="1"/>
    <x v="2"/>
  </r>
  <r>
    <s v="WINC0024461"/>
    <x v="33"/>
    <s v="3 - Moderate"/>
    <x v="6"/>
    <x v="1904"/>
    <x v="1"/>
    <x v="2"/>
  </r>
  <r>
    <s v="WINC0024460"/>
    <x v="33"/>
    <s v="4 - Low"/>
    <x v="6"/>
    <x v="1886"/>
    <x v="1"/>
    <x v="2"/>
  </r>
  <r>
    <s v="WINC0024459"/>
    <x v="33"/>
    <s v="4 - Low"/>
    <x v="6"/>
    <x v="1905"/>
    <x v="1"/>
    <x v="2"/>
  </r>
  <r>
    <s v="WINC0024458"/>
    <x v="33"/>
    <s v="4 - Low"/>
    <x v="6"/>
    <x v="1906"/>
    <x v="1"/>
    <x v="2"/>
  </r>
  <r>
    <s v="WINC0024457"/>
    <x v="8"/>
    <s v="3 - Moderate"/>
    <x v="6"/>
    <x v="1907"/>
    <x v="1"/>
    <x v="2"/>
  </r>
  <r>
    <s v="WINC0024456"/>
    <x v="33"/>
    <s v="4 - Low"/>
    <x v="6"/>
    <x v="1908"/>
    <x v="1"/>
    <x v="2"/>
  </r>
  <r>
    <s v="WINC0024455"/>
    <x v="33"/>
    <s v="4 - Low"/>
    <x v="6"/>
    <x v="1909"/>
    <x v="1"/>
    <x v="2"/>
  </r>
  <r>
    <s v="WINC0024454"/>
    <x v="33"/>
    <s v="4 - Low"/>
    <x v="6"/>
    <x v="1906"/>
    <x v="1"/>
    <x v="2"/>
  </r>
  <r>
    <s v="WINC0024453"/>
    <x v="33"/>
    <s v="4 - Low"/>
    <x v="6"/>
    <x v="1910"/>
    <x v="1"/>
    <x v="2"/>
  </r>
  <r>
    <s v="WINC0024451"/>
    <x v="8"/>
    <s v="4 - Low"/>
    <x v="6"/>
    <x v="1906"/>
    <x v="1"/>
    <x v="2"/>
  </r>
  <r>
    <s v="WINC0024450"/>
    <x v="33"/>
    <s v="4 - Low"/>
    <x v="6"/>
    <x v="1911"/>
    <x v="1"/>
    <x v="2"/>
  </r>
  <r>
    <s v="WINC0024449"/>
    <x v="33"/>
    <s v="3 - Moderate"/>
    <x v="6"/>
    <x v="1912"/>
    <x v="1"/>
    <x v="2"/>
  </r>
  <r>
    <s v="WINC0024448"/>
    <x v="33"/>
    <s v="4 - Low"/>
    <x v="6"/>
    <x v="1910"/>
    <x v="1"/>
    <x v="2"/>
  </r>
  <r>
    <s v="WINC0024447"/>
    <x v="33"/>
    <s v="3 - Moderate"/>
    <x v="6"/>
    <x v="1884"/>
    <x v="1"/>
    <x v="2"/>
  </r>
  <r>
    <s v="WINC0024446"/>
    <x v="8"/>
    <s v="4 - Low"/>
    <x v="6"/>
    <x v="1910"/>
    <x v="1"/>
    <x v="2"/>
  </r>
  <r>
    <s v="WINC0024445"/>
    <x v="8"/>
    <s v="4 - Low"/>
    <x v="6"/>
    <x v="1913"/>
    <x v="1"/>
    <x v="2"/>
  </r>
  <r>
    <s v="WINC0024444"/>
    <x v="8"/>
    <s v="4 - Low"/>
    <x v="6"/>
    <x v="1914"/>
    <x v="1"/>
    <x v="2"/>
  </r>
  <r>
    <s v="WINC0024443"/>
    <x v="33"/>
    <s v="4 - Low"/>
    <x v="6"/>
    <x v="1914"/>
    <x v="1"/>
    <x v="2"/>
  </r>
  <r>
    <s v="WINC0024442"/>
    <x v="33"/>
    <s v="4 - Low"/>
    <x v="6"/>
    <x v="1915"/>
    <x v="1"/>
    <x v="2"/>
  </r>
  <r>
    <s v="WINC0024441"/>
    <x v="33"/>
    <s v="4 - Low"/>
    <x v="6"/>
    <x v="1916"/>
    <x v="1"/>
    <x v="2"/>
  </r>
  <r>
    <s v="WINC0024440"/>
    <x v="3"/>
    <s v="4 - Low"/>
    <x v="6"/>
    <x v="1905"/>
    <x v="1"/>
    <x v="2"/>
  </r>
  <r>
    <s v="WINC0024439"/>
    <x v="1"/>
    <s v="4 - Low"/>
    <x v="6"/>
    <x v="1917"/>
    <x v="1"/>
    <x v="2"/>
  </r>
  <r>
    <s v="WINC0024438"/>
    <x v="33"/>
    <s v="4 - Low"/>
    <x v="6"/>
    <x v="1913"/>
    <x v="1"/>
    <x v="2"/>
  </r>
  <r>
    <s v="WINC0024437"/>
    <x v="8"/>
    <s v="4 - Low"/>
    <x v="6"/>
    <x v="1880"/>
    <x v="1"/>
    <x v="2"/>
  </r>
  <r>
    <s v="WINC0024436"/>
    <x v="8"/>
    <s v="4 - Low"/>
    <x v="6"/>
    <x v="1905"/>
    <x v="1"/>
    <x v="2"/>
  </r>
  <r>
    <s v="WINC0024435"/>
    <x v="33"/>
    <s v="4 - Low"/>
    <x v="6"/>
    <x v="1918"/>
    <x v="1"/>
    <x v="2"/>
  </r>
  <r>
    <s v="WINC0024433"/>
    <x v="15"/>
    <s v="3 - Moderate"/>
    <x v="6"/>
    <x v="1868"/>
    <x v="1"/>
    <x v="2"/>
  </r>
  <r>
    <s v="WINC0024431"/>
    <x v="33"/>
    <s v="4 - Low"/>
    <x v="6"/>
    <x v="1919"/>
    <x v="1"/>
    <x v="2"/>
  </r>
  <r>
    <s v="WINC0024430"/>
    <x v="33"/>
    <s v="4 - Low"/>
    <x v="6"/>
    <x v="1920"/>
    <x v="1"/>
    <x v="2"/>
  </r>
  <r>
    <s v="WINC0024429"/>
    <x v="33"/>
    <s v="4 - Low"/>
    <x v="6"/>
    <x v="1919"/>
    <x v="1"/>
    <x v="2"/>
  </r>
  <r>
    <s v="WINC0024428"/>
    <x v="15"/>
    <s v="3 - Moderate"/>
    <x v="6"/>
    <x v="1921"/>
    <x v="1"/>
    <x v="2"/>
  </r>
  <r>
    <s v="WINC0024427"/>
    <x v="33"/>
    <s v="4 - Low"/>
    <x v="6"/>
    <x v="1922"/>
    <x v="1"/>
    <x v="2"/>
  </r>
  <r>
    <s v="WINC0024426"/>
    <x v="33"/>
    <s v="4 - Low"/>
    <x v="6"/>
    <x v="1923"/>
    <x v="1"/>
    <x v="2"/>
  </r>
  <r>
    <s v="WINC0024425"/>
    <x v="9"/>
    <s v="3 - Moderate"/>
    <x v="6"/>
    <x v="1924"/>
    <x v="1"/>
    <x v="2"/>
  </r>
  <r>
    <s v="WINC0024424"/>
    <x v="9"/>
    <s v="3 - Moderate"/>
    <x v="6"/>
    <x v="1925"/>
    <x v="1"/>
    <x v="2"/>
  </r>
  <r>
    <s v="WINC0024422"/>
    <x v="9"/>
    <s v="3 - Moderate"/>
    <x v="6"/>
    <x v="1871"/>
    <x v="1"/>
    <x v="2"/>
  </r>
  <r>
    <s v="WINC0024421"/>
    <x v="8"/>
    <s v="3 - Moderate"/>
    <x v="6"/>
    <x v="1912"/>
    <x v="1"/>
    <x v="2"/>
  </r>
  <r>
    <s v="WINC0024420"/>
    <x v="33"/>
    <s v="4 - Low"/>
    <x v="6"/>
    <x v="1926"/>
    <x v="1"/>
    <x v="2"/>
  </r>
  <r>
    <s v="WINC0024418"/>
    <x v="33"/>
    <s v="4 - Low"/>
    <x v="6"/>
    <x v="1927"/>
    <x v="1"/>
    <x v="2"/>
  </r>
  <r>
    <s v="WINC0024416"/>
    <x v="33"/>
    <s v="4 - Low"/>
    <x v="6"/>
    <x v="1715"/>
    <x v="1"/>
    <x v="2"/>
  </r>
  <r>
    <s v="WINC0024415"/>
    <x v="33"/>
    <s v="3 - Moderate"/>
    <x v="6"/>
    <x v="1928"/>
    <x v="1"/>
    <x v="2"/>
  </r>
  <r>
    <s v="WINC0024414"/>
    <x v="33"/>
    <s v="3 - Moderate"/>
    <x v="6"/>
    <x v="1864"/>
    <x v="1"/>
    <x v="2"/>
  </r>
  <r>
    <s v="WINC0024413"/>
    <x v="33"/>
    <s v="3 - Moderate"/>
    <x v="6"/>
    <x v="1746"/>
    <x v="1"/>
    <x v="2"/>
  </r>
  <r>
    <s v="WINC0024411"/>
    <x v="33"/>
    <s v="4 - Low"/>
    <x v="6"/>
    <x v="1929"/>
    <x v="1"/>
    <x v="2"/>
  </r>
  <r>
    <s v="WINC0024410"/>
    <x v="8"/>
    <s v="3 - Moderate"/>
    <x v="6"/>
    <x v="1930"/>
    <x v="1"/>
    <x v="2"/>
  </r>
  <r>
    <s v="WINC0024409"/>
    <x v="10"/>
    <s v="4 - Low"/>
    <x v="6"/>
    <x v="1931"/>
    <x v="1"/>
    <x v="2"/>
  </r>
  <r>
    <s v="WINC0024408"/>
    <x v="33"/>
    <s v="4 - Low"/>
    <x v="6"/>
    <x v="1886"/>
    <x v="1"/>
    <x v="2"/>
  </r>
  <r>
    <s v="WINC0024407"/>
    <x v="33"/>
    <s v="3 - Moderate"/>
    <x v="6"/>
    <x v="1768"/>
    <x v="1"/>
    <x v="2"/>
  </r>
  <r>
    <s v="WINC0024405"/>
    <x v="33"/>
    <s v="4 - Low"/>
    <x v="6"/>
    <x v="1932"/>
    <x v="1"/>
    <x v="2"/>
  </r>
  <r>
    <s v="WINC0024404"/>
    <x v="9"/>
    <s v="4 - Low"/>
    <x v="6"/>
    <x v="1895"/>
    <x v="1"/>
    <x v="2"/>
  </r>
  <r>
    <s v="WINC0024402"/>
    <x v="3"/>
    <s v="4 - Low"/>
    <x v="6"/>
    <x v="1933"/>
    <x v="1"/>
    <x v="2"/>
  </r>
  <r>
    <s v="WINC0024401"/>
    <x v="9"/>
    <s v="4 - Low"/>
    <x v="6"/>
    <x v="1934"/>
    <x v="1"/>
    <x v="2"/>
  </r>
  <r>
    <s v="WINC0024400"/>
    <x v="33"/>
    <s v="4 - Low"/>
    <x v="6"/>
    <x v="1868"/>
    <x v="1"/>
    <x v="2"/>
  </r>
  <r>
    <s v="WINC0024399"/>
    <x v="33"/>
    <s v="4 - Low"/>
    <x v="6"/>
    <x v="1900"/>
    <x v="1"/>
    <x v="2"/>
  </r>
  <r>
    <s v="WINC0024397"/>
    <x v="33"/>
    <s v="3 - Moderate"/>
    <x v="6"/>
    <x v="1935"/>
    <x v="1"/>
    <x v="2"/>
  </r>
  <r>
    <s v="WINC0024396"/>
    <x v="9"/>
    <s v="3 - Moderate"/>
    <x v="6"/>
    <x v="1915"/>
    <x v="1"/>
    <x v="2"/>
  </r>
  <r>
    <s v="WINC0024395"/>
    <x v="0"/>
    <s v="4 - Low"/>
    <x v="6"/>
    <x v="1936"/>
    <x v="1"/>
    <x v="2"/>
  </r>
  <r>
    <s v="WINC0024394"/>
    <x v="33"/>
    <s v="3 - Moderate"/>
    <x v="6"/>
    <x v="1937"/>
    <x v="1"/>
    <x v="2"/>
  </r>
  <r>
    <s v="WINC0024393"/>
    <x v="33"/>
    <s v="4 - Low"/>
    <x v="6"/>
    <x v="1932"/>
    <x v="1"/>
    <x v="2"/>
  </r>
  <r>
    <s v="WINC0024392"/>
    <x v="0"/>
    <s v="4 - Low"/>
    <x v="6"/>
    <x v="1938"/>
    <x v="1"/>
    <x v="2"/>
  </r>
  <r>
    <s v="WINC0024391"/>
    <x v="33"/>
    <s v="4 - Low"/>
    <x v="6"/>
    <x v="1827"/>
    <x v="1"/>
    <x v="2"/>
  </r>
  <r>
    <s v="WINC0024390"/>
    <x v="1"/>
    <s v="4 - Low"/>
    <x v="6"/>
    <x v="1939"/>
    <x v="1"/>
    <x v="2"/>
  </r>
  <r>
    <s v="WINC0024389"/>
    <x v="33"/>
    <s v="3 - Moderate"/>
    <x v="6"/>
    <x v="1930"/>
    <x v="1"/>
    <x v="2"/>
  </r>
  <r>
    <s v="WINC0024388"/>
    <x v="8"/>
    <s v="4 - Low"/>
    <x v="6"/>
    <x v="1940"/>
    <x v="1"/>
    <x v="2"/>
  </r>
  <r>
    <s v="WINC0024387"/>
    <x v="33"/>
    <s v="4 - Low"/>
    <x v="6"/>
    <x v="1941"/>
    <x v="1"/>
    <x v="2"/>
  </r>
  <r>
    <s v="WINC0024386"/>
    <x v="33"/>
    <s v="4 - Low"/>
    <x v="6"/>
    <x v="1942"/>
    <x v="1"/>
    <x v="2"/>
  </r>
  <r>
    <s v="WINC0024385"/>
    <x v="33"/>
    <s v="3 - Moderate"/>
    <x v="6"/>
    <x v="1943"/>
    <x v="1"/>
    <x v="2"/>
  </r>
  <r>
    <s v="WINC0024384"/>
    <x v="33"/>
    <s v="4 - Low"/>
    <x v="6"/>
    <x v="1900"/>
    <x v="1"/>
    <x v="2"/>
  </r>
  <r>
    <s v="WINC0024383"/>
    <x v="0"/>
    <s v="4 - Low"/>
    <x v="6"/>
    <x v="1944"/>
    <x v="1"/>
    <x v="2"/>
  </r>
  <r>
    <s v="WINC0024382"/>
    <x v="0"/>
    <s v="4 - Low"/>
    <x v="6"/>
    <x v="1945"/>
    <x v="1"/>
    <x v="2"/>
  </r>
  <r>
    <s v="WINC0024381"/>
    <x v="33"/>
    <s v="4 - Low"/>
    <x v="6"/>
    <x v="1942"/>
    <x v="1"/>
    <x v="2"/>
  </r>
  <r>
    <s v="WINC0024380"/>
    <x v="9"/>
    <s v="4 - Low"/>
    <x v="6"/>
    <x v="1860"/>
    <x v="1"/>
    <x v="2"/>
  </r>
  <r>
    <s v="WINC0024379"/>
    <x v="9"/>
    <s v="4 - Low"/>
    <x v="6"/>
    <x v="1941"/>
    <x v="1"/>
    <x v="2"/>
  </r>
  <r>
    <s v="WINC0024378"/>
    <x v="33"/>
    <s v="4 - Low"/>
    <x v="6"/>
    <x v="1945"/>
    <x v="1"/>
    <x v="2"/>
  </r>
  <r>
    <s v="WINC0024377"/>
    <x v="33"/>
    <s v="3 - Moderate"/>
    <x v="6"/>
    <x v="1939"/>
    <x v="1"/>
    <x v="2"/>
  </r>
  <r>
    <s v="WINC0024376"/>
    <x v="0"/>
    <s v="4 - Low"/>
    <x v="6"/>
    <x v="1946"/>
    <x v="1"/>
    <x v="2"/>
  </r>
  <r>
    <s v="WINC0024375"/>
    <x v="0"/>
    <s v="4 - Low"/>
    <x v="6"/>
    <x v="1947"/>
    <x v="1"/>
    <x v="2"/>
  </r>
  <r>
    <s v="WINC0024374"/>
    <x v="0"/>
    <s v="3 - Moderate"/>
    <x v="6"/>
    <x v="1948"/>
    <x v="1"/>
    <x v="2"/>
  </r>
  <r>
    <s v="WINC0024373"/>
    <x v="9"/>
    <s v="3 - Moderate"/>
    <x v="6"/>
    <x v="1929"/>
    <x v="1"/>
    <x v="2"/>
  </r>
  <r>
    <s v="WINC0024372"/>
    <x v="0"/>
    <s v="4 - Low"/>
    <x v="6"/>
    <x v="1898"/>
    <x v="1"/>
    <x v="2"/>
  </r>
  <r>
    <s v="WINC0024370"/>
    <x v="0"/>
    <s v="4 - Low"/>
    <x v="6"/>
    <x v="1949"/>
    <x v="1"/>
    <x v="2"/>
  </r>
  <r>
    <s v="WINC0024368"/>
    <x v="0"/>
    <s v="3 - Moderate"/>
    <x v="6"/>
    <x v="1950"/>
    <x v="1"/>
    <x v="2"/>
  </r>
  <r>
    <s v="WINC0024367"/>
    <x v="0"/>
    <s v="3 - Moderate"/>
    <x v="6"/>
    <x v="1848"/>
    <x v="1"/>
    <x v="2"/>
  </r>
  <r>
    <s v="WINC0024366"/>
    <x v="0"/>
    <s v="4 - Low"/>
    <x v="6"/>
    <x v="1918"/>
    <x v="1"/>
    <x v="2"/>
  </r>
  <r>
    <s v="WINC0024365"/>
    <x v="0"/>
    <s v="4 - Low"/>
    <x v="6"/>
    <x v="1951"/>
    <x v="1"/>
    <x v="2"/>
  </r>
  <r>
    <s v="WINC0024364"/>
    <x v="0"/>
    <s v="4 - Low"/>
    <x v="6"/>
    <x v="1952"/>
    <x v="1"/>
    <x v="2"/>
  </r>
  <r>
    <s v="WINC0024363"/>
    <x v="0"/>
    <s v="4 - Low"/>
    <x v="6"/>
    <x v="1953"/>
    <x v="1"/>
    <x v="2"/>
  </r>
  <r>
    <s v="WINC0024362"/>
    <x v="0"/>
    <s v="4 - Low"/>
    <x v="6"/>
    <x v="1954"/>
    <x v="1"/>
    <x v="2"/>
  </r>
  <r>
    <s v="WINC0024361"/>
    <x v="0"/>
    <s v="4 - Low"/>
    <x v="6"/>
    <x v="1952"/>
    <x v="1"/>
    <x v="2"/>
  </r>
  <r>
    <s v="WINC0024360"/>
    <x v="9"/>
    <s v="3 - Moderate"/>
    <x v="6"/>
    <x v="1955"/>
    <x v="1"/>
    <x v="2"/>
  </r>
  <r>
    <s v="WINC0024359"/>
    <x v="0"/>
    <s v="4 - Low"/>
    <x v="6"/>
    <x v="1956"/>
    <x v="1"/>
    <x v="2"/>
  </r>
  <r>
    <s v="WINC0024358"/>
    <x v="0"/>
    <s v="3 - Moderate"/>
    <x v="6"/>
    <x v="1920"/>
    <x v="1"/>
    <x v="2"/>
  </r>
  <r>
    <s v="WINC0024357"/>
    <x v="0"/>
    <s v="3 - Moderate"/>
    <x v="6"/>
    <x v="1927"/>
    <x v="1"/>
    <x v="2"/>
  </r>
  <r>
    <s v="WINC0024354"/>
    <x v="0"/>
    <s v="4 - Low"/>
    <x v="6"/>
    <x v="1957"/>
    <x v="1"/>
    <x v="2"/>
  </r>
  <r>
    <s v="WINC0024353"/>
    <x v="0"/>
    <s v="4 - Low"/>
    <x v="6"/>
    <x v="1939"/>
    <x v="1"/>
    <x v="2"/>
  </r>
  <r>
    <s v="WINC0024352"/>
    <x v="25"/>
    <s v="4 - Low"/>
    <x v="6"/>
    <x v="1958"/>
    <x v="1"/>
    <x v="2"/>
  </r>
  <r>
    <s v="WINC0024351"/>
    <x v="0"/>
    <s v="4 - Low"/>
    <x v="6"/>
    <x v="1885"/>
    <x v="1"/>
    <x v="2"/>
  </r>
  <r>
    <s v="WINC0024350"/>
    <x v="0"/>
    <s v="4 - Low"/>
    <x v="6"/>
    <x v="1959"/>
    <x v="1"/>
    <x v="2"/>
  </r>
  <r>
    <s v="WINC0024349"/>
    <x v="0"/>
    <s v="3 - Moderate"/>
    <x v="15"/>
    <x v="3"/>
    <x v="1"/>
    <x v="2"/>
  </r>
  <r>
    <s v="WINC0024346"/>
    <x v="0"/>
    <s v="3 - Moderate"/>
    <x v="6"/>
    <x v="1960"/>
    <x v="1"/>
    <x v="2"/>
  </r>
  <r>
    <s v="WINC0024344"/>
    <x v="0"/>
    <s v="4 - Low"/>
    <x v="6"/>
    <x v="1959"/>
    <x v="1"/>
    <x v="2"/>
  </r>
  <r>
    <s v="WINC0024342"/>
    <x v="0"/>
    <s v="3 - Moderate"/>
    <x v="6"/>
    <x v="1961"/>
    <x v="1"/>
    <x v="2"/>
  </r>
  <r>
    <s v="WINC0024341"/>
    <x v="0"/>
    <s v="4 - Low"/>
    <x v="6"/>
    <x v="1961"/>
    <x v="1"/>
    <x v="2"/>
  </r>
  <r>
    <s v="WINC0024340"/>
    <x v="0"/>
    <s v="3 - Moderate"/>
    <x v="6"/>
    <x v="1728"/>
    <x v="1"/>
    <x v="2"/>
  </r>
  <r>
    <s v="WINC0024338"/>
    <x v="0"/>
    <s v="4 - Low"/>
    <x v="6"/>
    <x v="1962"/>
    <x v="1"/>
    <x v="2"/>
  </r>
  <r>
    <s v="WINC0024337"/>
    <x v="39"/>
    <s v="3 - Moderate"/>
    <x v="6"/>
    <x v="1895"/>
    <x v="1"/>
    <x v="2"/>
  </r>
  <r>
    <s v="WINC0024336"/>
    <x v="1"/>
    <s v="4 - Low"/>
    <x v="6"/>
    <x v="1963"/>
    <x v="1"/>
    <x v="2"/>
  </r>
  <r>
    <s v="WINC0024335"/>
    <x v="35"/>
    <s v="4 - Low"/>
    <x v="6"/>
    <x v="1964"/>
    <x v="1"/>
    <x v="2"/>
  </r>
  <r>
    <s v="WINC0024334"/>
    <x v="0"/>
    <s v="3 - Moderate"/>
    <x v="6"/>
    <x v="1965"/>
    <x v="1"/>
    <x v="2"/>
  </r>
  <r>
    <s v="WINC0024333"/>
    <x v="35"/>
    <s v="4 - Low"/>
    <x v="6"/>
    <x v="1966"/>
    <x v="1"/>
    <x v="2"/>
  </r>
  <r>
    <s v="WINC0024332"/>
    <x v="33"/>
    <s v="3 - Moderate"/>
    <x v="6"/>
    <x v="1967"/>
    <x v="1"/>
    <x v="2"/>
  </r>
  <r>
    <s v="WINC0024331"/>
    <x v="0"/>
    <s v="3 - Moderate"/>
    <x v="6"/>
    <x v="1968"/>
    <x v="1"/>
    <x v="2"/>
  </r>
  <r>
    <s v="WINC0024330"/>
    <x v="17"/>
    <s v="3 - Moderate"/>
    <x v="6"/>
    <x v="1969"/>
    <x v="1"/>
    <x v="2"/>
  </r>
  <r>
    <s v="WINC0024329"/>
    <x v="17"/>
    <s v="4 - Low"/>
    <x v="6"/>
    <x v="1970"/>
    <x v="1"/>
    <x v="2"/>
  </r>
  <r>
    <s v="WINC0024328"/>
    <x v="8"/>
    <s v="3 - Moderate"/>
    <x v="6"/>
    <x v="1971"/>
    <x v="1"/>
    <x v="2"/>
  </r>
  <r>
    <s v="WINC0024327"/>
    <x v="17"/>
    <s v="3 - Moderate"/>
    <x v="6"/>
    <x v="1972"/>
    <x v="1"/>
    <x v="2"/>
  </r>
  <r>
    <s v="WINC0024326"/>
    <x v="9"/>
    <s v="4 - Low"/>
    <x v="6"/>
    <x v="1933"/>
    <x v="1"/>
    <x v="2"/>
  </r>
  <r>
    <s v="WINC0024325"/>
    <x v="17"/>
    <s v="4 - Low"/>
    <x v="6"/>
    <x v="1973"/>
    <x v="1"/>
    <x v="2"/>
  </r>
  <r>
    <s v="WINC0024324"/>
    <x v="0"/>
    <s v="4 - Low"/>
    <x v="6"/>
    <x v="1974"/>
    <x v="1"/>
    <x v="2"/>
  </r>
  <r>
    <s v="WINC0024321"/>
    <x v="9"/>
    <s v="4 - Low"/>
    <x v="6"/>
    <x v="1975"/>
    <x v="1"/>
    <x v="2"/>
  </r>
  <r>
    <s v="WINC0024320"/>
    <x v="0"/>
    <s v="4 - Low"/>
    <x v="6"/>
    <x v="1976"/>
    <x v="1"/>
    <x v="2"/>
  </r>
  <r>
    <s v="WINC0024319"/>
    <x v="23"/>
    <s v="3 - Moderate"/>
    <x v="6"/>
    <x v="1977"/>
    <x v="1"/>
    <x v="2"/>
  </r>
  <r>
    <s v="WINC0024318"/>
    <x v="33"/>
    <s v="4 - Low"/>
    <x v="6"/>
    <x v="1978"/>
    <x v="1"/>
    <x v="2"/>
  </r>
  <r>
    <s v="WINC0024317"/>
    <x v="23"/>
    <s v="4 - Low"/>
    <x v="6"/>
    <x v="1979"/>
    <x v="1"/>
    <x v="2"/>
  </r>
  <r>
    <s v="WINC0024316"/>
    <x v="0"/>
    <s v="4 - Low"/>
    <x v="6"/>
    <x v="1919"/>
    <x v="1"/>
    <x v="2"/>
  </r>
  <r>
    <s v="WINC0024315"/>
    <x v="0"/>
    <s v="4 - Low"/>
    <x v="6"/>
    <x v="1973"/>
    <x v="1"/>
    <x v="2"/>
  </r>
  <r>
    <s v="WINC0024313"/>
    <x v="17"/>
    <s v="4 - Low"/>
    <x v="6"/>
    <x v="1980"/>
    <x v="1"/>
    <x v="2"/>
  </r>
  <r>
    <s v="WINC0024312"/>
    <x v="0"/>
    <s v="3 - Moderate"/>
    <x v="6"/>
    <x v="1970"/>
    <x v="1"/>
    <x v="2"/>
  </r>
  <r>
    <s v="WINC0024311"/>
    <x v="0"/>
    <s v="3 - Moderate"/>
    <x v="6"/>
    <x v="1981"/>
    <x v="1"/>
    <x v="2"/>
  </r>
  <r>
    <s v="WINC0024310"/>
    <x v="5"/>
    <s v="4 - Low"/>
    <x v="6"/>
    <x v="1982"/>
    <x v="1"/>
    <x v="2"/>
  </r>
  <r>
    <s v="WINC0024309"/>
    <x v="0"/>
    <s v="4 - Low"/>
    <x v="6"/>
    <x v="1983"/>
    <x v="1"/>
    <x v="2"/>
  </r>
  <r>
    <s v="WINC0024308"/>
    <x v="0"/>
    <s v="4 - Low"/>
    <x v="6"/>
    <x v="1984"/>
    <x v="1"/>
    <x v="2"/>
  </r>
  <r>
    <s v="WINC0024307"/>
    <x v="0"/>
    <s v="4 - Low"/>
    <x v="6"/>
    <x v="1966"/>
    <x v="1"/>
    <x v="2"/>
  </r>
  <r>
    <s v="WINC0024306"/>
    <x v="0"/>
    <s v="3 - Moderate"/>
    <x v="6"/>
    <x v="1780"/>
    <x v="1"/>
    <x v="2"/>
  </r>
  <r>
    <s v="WINC0024305"/>
    <x v="0"/>
    <s v="3 - Moderate"/>
    <x v="6"/>
    <x v="1895"/>
    <x v="1"/>
    <x v="2"/>
  </r>
  <r>
    <s v="WINC0024304"/>
    <x v="33"/>
    <s v="4 - Low"/>
    <x v="6"/>
    <x v="1930"/>
    <x v="1"/>
    <x v="2"/>
  </r>
  <r>
    <s v="WINC0024303"/>
    <x v="0"/>
    <s v="4 - Low"/>
    <x v="6"/>
    <x v="1985"/>
    <x v="1"/>
    <x v="2"/>
  </r>
  <r>
    <s v="WINC0024302"/>
    <x v="9"/>
    <s v="4 - Low"/>
    <x v="6"/>
    <x v="1968"/>
    <x v="1"/>
    <x v="2"/>
  </r>
  <r>
    <s v="WINC0024301"/>
    <x v="0"/>
    <s v="3 - Moderate"/>
    <x v="6"/>
    <x v="1986"/>
    <x v="1"/>
    <x v="2"/>
  </r>
  <r>
    <s v="WINC0024300"/>
    <x v="0"/>
    <s v="4 - Low"/>
    <x v="6"/>
    <x v="1952"/>
    <x v="1"/>
    <x v="2"/>
  </r>
  <r>
    <s v="WINC0024299"/>
    <x v="0"/>
    <s v="4 - Low"/>
    <x v="6"/>
    <x v="1987"/>
    <x v="1"/>
    <x v="2"/>
  </r>
  <r>
    <s v="WINC0024298"/>
    <x v="9"/>
    <s v="3 - Moderate"/>
    <x v="6"/>
    <x v="1988"/>
    <x v="1"/>
    <x v="2"/>
  </r>
  <r>
    <s v="WINC0024297"/>
    <x v="0"/>
    <s v="4 - Low"/>
    <x v="6"/>
    <x v="1989"/>
    <x v="1"/>
    <x v="2"/>
  </r>
  <r>
    <s v="WINC0024296"/>
    <x v="0"/>
    <s v="3 - Moderate"/>
    <x v="6"/>
    <x v="1990"/>
    <x v="1"/>
    <x v="2"/>
  </r>
  <r>
    <s v="WINC0024295"/>
    <x v="0"/>
    <s v="4 - Low"/>
    <x v="6"/>
    <x v="1991"/>
    <x v="1"/>
    <x v="2"/>
  </r>
  <r>
    <s v="WINC0024294"/>
    <x v="0"/>
    <s v="3 - Moderate"/>
    <x v="6"/>
    <x v="1992"/>
    <x v="1"/>
    <x v="2"/>
  </r>
  <r>
    <s v="WINC0024292"/>
    <x v="0"/>
    <s v="4 - Low"/>
    <x v="6"/>
    <x v="1924"/>
    <x v="1"/>
    <x v="2"/>
  </r>
  <r>
    <s v="WINC0024291"/>
    <x v="0"/>
    <s v="3 - Moderate"/>
    <x v="6"/>
    <x v="1993"/>
    <x v="1"/>
    <x v="2"/>
  </r>
  <r>
    <s v="WINC0024290"/>
    <x v="0"/>
    <s v="4 - Low"/>
    <x v="6"/>
    <x v="1994"/>
    <x v="1"/>
    <x v="2"/>
  </r>
  <r>
    <s v="WINC0024289"/>
    <x v="23"/>
    <s v="4 - Low"/>
    <x v="6"/>
    <x v="1878"/>
    <x v="1"/>
    <x v="2"/>
  </r>
  <r>
    <s v="WINC0024288"/>
    <x v="25"/>
    <s v="4 - Low"/>
    <x v="6"/>
    <x v="1995"/>
    <x v="1"/>
    <x v="2"/>
  </r>
  <r>
    <s v="WINC0024287"/>
    <x v="21"/>
    <s v="4 - Low"/>
    <x v="6"/>
    <x v="1996"/>
    <x v="1"/>
    <x v="2"/>
  </r>
  <r>
    <s v="WINC0024286"/>
    <x v="21"/>
    <s v="4 - Low"/>
    <x v="6"/>
    <x v="1997"/>
    <x v="1"/>
    <x v="2"/>
  </r>
  <r>
    <s v="WINC0024285"/>
    <x v="8"/>
    <s v="4 - Low"/>
    <x v="6"/>
    <x v="1998"/>
    <x v="1"/>
    <x v="2"/>
  </r>
  <r>
    <s v="WINC0024284"/>
    <x v="0"/>
    <s v="4 - Low"/>
    <x v="6"/>
    <x v="1999"/>
    <x v="1"/>
    <x v="2"/>
  </r>
  <r>
    <s v="WINC0024283"/>
    <x v="0"/>
    <s v="3 - Moderate"/>
    <x v="6"/>
    <x v="1777"/>
    <x v="1"/>
    <x v="2"/>
  </r>
  <r>
    <s v="WINC0024282"/>
    <x v="0"/>
    <s v="4 - Low"/>
    <x v="6"/>
    <x v="2000"/>
    <x v="1"/>
    <x v="2"/>
  </r>
  <r>
    <s v="WINC0024281"/>
    <x v="0"/>
    <s v="4 - Low"/>
    <x v="6"/>
    <x v="1852"/>
    <x v="1"/>
    <x v="2"/>
  </r>
  <r>
    <s v="WINC0024280"/>
    <x v="0"/>
    <s v="4 - Low"/>
    <x v="6"/>
    <x v="7"/>
    <x v="1"/>
    <x v="2"/>
  </r>
  <r>
    <s v="WINC0024279"/>
    <x v="0"/>
    <s v="3 - Moderate"/>
    <x v="6"/>
    <x v="2001"/>
    <x v="1"/>
    <x v="2"/>
  </r>
  <r>
    <s v="WINC0024278"/>
    <x v="0"/>
    <s v="4 - Low"/>
    <x v="6"/>
    <x v="2002"/>
    <x v="1"/>
    <x v="2"/>
  </r>
  <r>
    <s v="WINC0024277"/>
    <x v="0"/>
    <s v="4 - Low"/>
    <x v="6"/>
    <x v="2003"/>
    <x v="1"/>
    <x v="2"/>
  </r>
  <r>
    <s v="WINC0024276"/>
    <x v="0"/>
    <s v="4 - Low"/>
    <x v="5"/>
    <x v="3"/>
    <x v="1"/>
    <x v="2"/>
  </r>
  <r>
    <s v="WINC0024275"/>
    <x v="0"/>
    <s v="4 - Low"/>
    <x v="6"/>
    <x v="2004"/>
    <x v="1"/>
    <x v="2"/>
  </r>
  <r>
    <s v="WINC0024274"/>
    <x v="23"/>
    <s v="4 - Low"/>
    <x v="6"/>
    <x v="2005"/>
    <x v="1"/>
    <x v="2"/>
  </r>
  <r>
    <s v="WINC0024273"/>
    <x v="0"/>
    <s v="4 - Low"/>
    <x v="6"/>
    <x v="1940"/>
    <x v="1"/>
    <x v="2"/>
  </r>
  <r>
    <s v="WINC0024272"/>
    <x v="0"/>
    <s v="4 - Low"/>
    <x v="6"/>
    <x v="1987"/>
    <x v="1"/>
    <x v="2"/>
  </r>
  <r>
    <s v="WINC0024271"/>
    <x v="0"/>
    <s v="3 - Moderate"/>
    <x v="6"/>
    <x v="2006"/>
    <x v="1"/>
    <x v="2"/>
  </r>
  <r>
    <s v="WINC0024270"/>
    <x v="23"/>
    <s v="4 - Low"/>
    <x v="6"/>
    <x v="2007"/>
    <x v="1"/>
    <x v="2"/>
  </r>
  <r>
    <s v="WINC0024269"/>
    <x v="23"/>
    <s v="4 - Low"/>
    <x v="6"/>
    <x v="2008"/>
    <x v="1"/>
    <x v="2"/>
  </r>
  <r>
    <s v="WINC0024268"/>
    <x v="0"/>
    <s v="3 - Moderate"/>
    <x v="6"/>
    <x v="2009"/>
    <x v="1"/>
    <x v="2"/>
  </r>
  <r>
    <s v="WINC0024267"/>
    <x v="1"/>
    <s v="3 - Moderate"/>
    <x v="6"/>
    <x v="2010"/>
    <x v="1"/>
    <x v="2"/>
  </r>
  <r>
    <s v="WINC0024265"/>
    <x v="5"/>
    <s v="3 - Moderate"/>
    <x v="6"/>
    <x v="2011"/>
    <x v="1"/>
    <x v="2"/>
  </r>
  <r>
    <s v="WINC0024264"/>
    <x v="0"/>
    <s v="4 - Low"/>
    <x v="6"/>
    <x v="2012"/>
    <x v="1"/>
    <x v="2"/>
  </r>
  <r>
    <s v="WINC0024263"/>
    <x v="0"/>
    <s v="4 - Low"/>
    <x v="6"/>
    <x v="2013"/>
    <x v="1"/>
    <x v="2"/>
  </r>
  <r>
    <s v="WINC0024262"/>
    <x v="0"/>
    <s v="4 - Low"/>
    <x v="6"/>
    <x v="2014"/>
    <x v="1"/>
    <x v="2"/>
  </r>
  <r>
    <s v="WINC0024260"/>
    <x v="0"/>
    <s v="4 - Low"/>
    <x v="6"/>
    <x v="2015"/>
    <x v="1"/>
    <x v="2"/>
  </r>
  <r>
    <s v="WINC0024258"/>
    <x v="0"/>
    <s v="4 - Low"/>
    <x v="6"/>
    <x v="2016"/>
    <x v="1"/>
    <x v="2"/>
  </r>
  <r>
    <s v="WINC0024257"/>
    <x v="0"/>
    <s v="4 - Low"/>
    <x v="6"/>
    <x v="2017"/>
    <x v="1"/>
    <x v="2"/>
  </r>
  <r>
    <s v="WINC0024256"/>
    <x v="8"/>
    <s v="3 - Moderate"/>
    <x v="6"/>
    <x v="2018"/>
    <x v="1"/>
    <x v="2"/>
  </r>
  <r>
    <s v="WINC0024255"/>
    <x v="33"/>
    <s v="4 - Low"/>
    <x v="6"/>
    <x v="2019"/>
    <x v="1"/>
    <x v="2"/>
  </r>
  <r>
    <s v="WINC0024254"/>
    <x v="0"/>
    <s v="4 - Low"/>
    <x v="6"/>
    <x v="2007"/>
    <x v="1"/>
    <x v="2"/>
  </r>
  <r>
    <s v="WINC0024253"/>
    <x v="0"/>
    <s v="4 - Low"/>
    <x v="6"/>
    <x v="2011"/>
    <x v="1"/>
    <x v="2"/>
  </r>
  <r>
    <s v="WINC0024251"/>
    <x v="0"/>
    <s v="3 - Moderate"/>
    <x v="6"/>
    <x v="2020"/>
    <x v="1"/>
    <x v="2"/>
  </r>
  <r>
    <s v="WINC0024250"/>
    <x v="0"/>
    <s v="4 - Low"/>
    <x v="6"/>
    <x v="2021"/>
    <x v="1"/>
    <x v="2"/>
  </r>
  <r>
    <s v="WINC0024249"/>
    <x v="0"/>
    <s v="4 - Low"/>
    <x v="6"/>
    <x v="1986"/>
    <x v="1"/>
    <x v="2"/>
  </r>
  <r>
    <s v="WINC0024248"/>
    <x v="0"/>
    <s v="3 - Moderate"/>
    <x v="6"/>
    <x v="2022"/>
    <x v="1"/>
    <x v="2"/>
  </r>
  <r>
    <s v="WINC0024247"/>
    <x v="0"/>
    <s v="4 - Low"/>
    <x v="6"/>
    <x v="2023"/>
    <x v="1"/>
    <x v="2"/>
  </r>
  <r>
    <s v="WINC0024246"/>
    <x v="23"/>
    <s v="4 - Low"/>
    <x v="6"/>
    <x v="2014"/>
    <x v="1"/>
    <x v="2"/>
  </r>
  <r>
    <s v="WINC0024245"/>
    <x v="5"/>
    <s v="4 - Low"/>
    <x v="6"/>
    <x v="2024"/>
    <x v="1"/>
    <x v="2"/>
  </r>
  <r>
    <s v="WINC0024244"/>
    <x v="1"/>
    <s v="4 - Low"/>
    <x v="6"/>
    <x v="2025"/>
    <x v="1"/>
    <x v="2"/>
  </r>
  <r>
    <s v="WINC0024241"/>
    <x v="0"/>
    <s v="4 - Low"/>
    <x v="6"/>
    <x v="1792"/>
    <x v="1"/>
    <x v="2"/>
  </r>
  <r>
    <s v="WINC0024240"/>
    <x v="23"/>
    <s v="4 - Low"/>
    <x v="6"/>
    <x v="2026"/>
    <x v="1"/>
    <x v="2"/>
  </r>
  <r>
    <s v="WINC0024239"/>
    <x v="0"/>
    <s v="4 - Low"/>
    <x v="6"/>
    <x v="2027"/>
    <x v="1"/>
    <x v="2"/>
  </r>
  <r>
    <s v="WINC0024238"/>
    <x v="17"/>
    <s v="4 - Low"/>
    <x v="6"/>
    <x v="2028"/>
    <x v="1"/>
    <x v="2"/>
  </r>
  <r>
    <s v="WINC0024236"/>
    <x v="0"/>
    <s v="3 - Moderate"/>
    <x v="6"/>
    <x v="1878"/>
    <x v="1"/>
    <x v="2"/>
  </r>
  <r>
    <s v="WINC0024235"/>
    <x v="0"/>
    <s v="3 - Moderate"/>
    <x v="6"/>
    <x v="1984"/>
    <x v="1"/>
    <x v="2"/>
  </r>
  <r>
    <s v="WINC0024234"/>
    <x v="0"/>
    <s v="4 - Low"/>
    <x v="6"/>
    <x v="2029"/>
    <x v="1"/>
    <x v="2"/>
  </r>
  <r>
    <s v="WINC0024232"/>
    <x v="0"/>
    <s v="4 - Low"/>
    <x v="6"/>
    <x v="2030"/>
    <x v="1"/>
    <x v="2"/>
  </r>
  <r>
    <s v="WINC0024231"/>
    <x v="17"/>
    <s v="4 - Low"/>
    <x v="6"/>
    <x v="2031"/>
    <x v="1"/>
    <x v="2"/>
  </r>
  <r>
    <s v="WINC0024230"/>
    <x v="0"/>
    <s v="4 - Low"/>
    <x v="6"/>
    <x v="2026"/>
    <x v="1"/>
    <x v="2"/>
  </r>
  <r>
    <s v="WINC0024227"/>
    <x v="0"/>
    <s v="4 - Low"/>
    <x v="6"/>
    <x v="2000"/>
    <x v="1"/>
    <x v="2"/>
  </r>
  <r>
    <s v="WINC0024226"/>
    <x v="17"/>
    <s v="4 - Low"/>
    <x v="6"/>
    <x v="2032"/>
    <x v="1"/>
    <x v="2"/>
  </r>
  <r>
    <s v="WINC0024225"/>
    <x v="17"/>
    <s v="4 - Low"/>
    <x v="6"/>
    <x v="2033"/>
    <x v="1"/>
    <x v="2"/>
  </r>
  <r>
    <s v="WINC0024224"/>
    <x v="17"/>
    <s v="4 - Low"/>
    <x v="6"/>
    <x v="2034"/>
    <x v="1"/>
    <x v="2"/>
  </r>
  <r>
    <s v="WINC0024223"/>
    <x v="17"/>
    <s v="4 - Low"/>
    <x v="6"/>
    <x v="2035"/>
    <x v="1"/>
    <x v="2"/>
  </r>
  <r>
    <s v="WINC0024222"/>
    <x v="17"/>
    <s v="4 - Low"/>
    <x v="6"/>
    <x v="2036"/>
    <x v="1"/>
    <x v="2"/>
  </r>
  <r>
    <s v="WINC0024221"/>
    <x v="17"/>
    <s v="4 - Low"/>
    <x v="6"/>
    <x v="2037"/>
    <x v="1"/>
    <x v="2"/>
  </r>
  <r>
    <s v="WINC0024220"/>
    <x v="0"/>
    <s v="4 - Low"/>
    <x v="6"/>
    <x v="2038"/>
    <x v="1"/>
    <x v="2"/>
  </r>
  <r>
    <s v="WINC0024218"/>
    <x v="0"/>
    <s v="4 - Low"/>
    <x v="6"/>
    <x v="2039"/>
    <x v="1"/>
    <x v="2"/>
  </r>
  <r>
    <s v="WINC0024217"/>
    <x v="0"/>
    <s v="4 - Low"/>
    <x v="6"/>
    <x v="2040"/>
    <x v="1"/>
    <x v="2"/>
  </r>
  <r>
    <s v="WINC0024216"/>
    <x v="0"/>
    <s v="3 - Moderate"/>
    <x v="6"/>
    <x v="2041"/>
    <x v="1"/>
    <x v="2"/>
  </r>
  <r>
    <s v="WINC0024215"/>
    <x v="0"/>
    <s v="3 - Moderate"/>
    <x v="6"/>
    <x v="2021"/>
    <x v="1"/>
    <x v="2"/>
  </r>
  <r>
    <s v="WINC0024214"/>
    <x v="17"/>
    <s v="4 - Low"/>
    <x v="6"/>
    <x v="2042"/>
    <x v="1"/>
    <x v="2"/>
  </r>
  <r>
    <s v="WINC0024213"/>
    <x v="0"/>
    <s v="3 - Moderate"/>
    <x v="6"/>
    <x v="2040"/>
    <x v="1"/>
    <x v="2"/>
  </r>
  <r>
    <s v="WINC0024212"/>
    <x v="0"/>
    <s v="3 - Moderate"/>
    <x v="6"/>
    <x v="1916"/>
    <x v="1"/>
    <x v="2"/>
  </r>
  <r>
    <s v="WINC0024211"/>
    <x v="0"/>
    <s v="4 - Low"/>
    <x v="6"/>
    <x v="2043"/>
    <x v="1"/>
    <x v="2"/>
  </r>
  <r>
    <s v="WINC0024210"/>
    <x v="0"/>
    <s v="3 - Moderate"/>
    <x v="6"/>
    <x v="2029"/>
    <x v="1"/>
    <x v="2"/>
  </r>
  <r>
    <s v="WINC0024209"/>
    <x v="0"/>
    <s v="4 - Low"/>
    <x v="6"/>
    <x v="1974"/>
    <x v="1"/>
    <x v="2"/>
  </r>
  <r>
    <s v="WINC0024208"/>
    <x v="23"/>
    <s v="4 - Low"/>
    <x v="6"/>
    <x v="2044"/>
    <x v="1"/>
    <x v="2"/>
  </r>
  <r>
    <s v="WINC0024206"/>
    <x v="17"/>
    <s v="4 - Low"/>
    <x v="6"/>
    <x v="2045"/>
    <x v="1"/>
    <x v="2"/>
  </r>
  <r>
    <s v="WINC0024204"/>
    <x v="9"/>
    <s v="4 - Low"/>
    <x v="6"/>
    <x v="2046"/>
    <x v="1"/>
    <x v="2"/>
  </r>
  <r>
    <s v="WINC0024203"/>
    <x v="5"/>
    <s v="4 - Low"/>
    <x v="6"/>
    <x v="2047"/>
    <x v="1"/>
    <x v="2"/>
  </r>
  <r>
    <s v="WINC0024202"/>
    <x v="0"/>
    <s v="4 - Low"/>
    <x v="15"/>
    <x v="3"/>
    <x v="1"/>
    <x v="2"/>
  </r>
  <r>
    <s v="WINC0024201"/>
    <x v="0"/>
    <s v="4 - Low"/>
    <x v="6"/>
    <x v="2048"/>
    <x v="1"/>
    <x v="2"/>
  </r>
  <r>
    <s v="WINC0024200"/>
    <x v="0"/>
    <s v="4 - Low"/>
    <x v="6"/>
    <x v="2048"/>
    <x v="1"/>
    <x v="2"/>
  </r>
  <r>
    <s v="WINC0024199"/>
    <x v="0"/>
    <s v="4 - Low"/>
    <x v="6"/>
    <x v="2049"/>
    <x v="1"/>
    <x v="2"/>
  </r>
  <r>
    <s v="WINC0024198"/>
    <x v="0"/>
    <s v="4 - Low"/>
    <x v="6"/>
    <x v="2050"/>
    <x v="1"/>
    <x v="2"/>
  </r>
  <r>
    <s v="WINC0024197"/>
    <x v="0"/>
    <s v="4 - Low"/>
    <x v="6"/>
    <x v="2051"/>
    <x v="1"/>
    <x v="2"/>
  </r>
  <r>
    <s v="WINC0024196"/>
    <x v="17"/>
    <s v="4 - Low"/>
    <x v="6"/>
    <x v="2052"/>
    <x v="1"/>
    <x v="2"/>
  </r>
  <r>
    <s v="WINC0024195"/>
    <x v="0"/>
    <s v="4 - Low"/>
    <x v="6"/>
    <x v="2053"/>
    <x v="1"/>
    <x v="2"/>
  </r>
  <r>
    <s v="WINC0024194"/>
    <x v="0"/>
    <s v="3 - Moderate"/>
    <x v="6"/>
    <x v="2053"/>
    <x v="1"/>
    <x v="2"/>
  </r>
  <r>
    <s v="WINC0024192"/>
    <x v="0"/>
    <s v="3 - Moderate"/>
    <x v="6"/>
    <x v="2052"/>
    <x v="1"/>
    <x v="2"/>
  </r>
  <r>
    <s v="WINC0024191"/>
    <x v="0"/>
    <s v="3 - Moderate"/>
    <x v="6"/>
    <x v="2027"/>
    <x v="1"/>
    <x v="2"/>
  </r>
  <r>
    <s v="WINC0024190"/>
    <x v="0"/>
    <s v="4 - Low"/>
    <x v="6"/>
    <x v="2045"/>
    <x v="1"/>
    <x v="2"/>
  </r>
  <r>
    <s v="WINC0024189"/>
    <x v="23"/>
    <s v="3 - Moderate"/>
    <x v="6"/>
    <x v="2007"/>
    <x v="1"/>
    <x v="2"/>
  </r>
  <r>
    <s v="WINC0024188"/>
    <x v="0"/>
    <s v="3 - Moderate"/>
    <x v="6"/>
    <x v="1886"/>
    <x v="1"/>
    <x v="2"/>
  </r>
  <r>
    <s v="WINC0024187"/>
    <x v="3"/>
    <s v="4 - Low"/>
    <x v="6"/>
    <x v="2054"/>
    <x v="1"/>
    <x v="2"/>
  </r>
  <r>
    <s v="WINC0024186"/>
    <x v="0"/>
    <s v="4 - Low"/>
    <x v="6"/>
    <x v="2055"/>
    <x v="1"/>
    <x v="2"/>
  </r>
  <r>
    <s v="WINC0024185"/>
    <x v="17"/>
    <s v="4 - Low"/>
    <x v="6"/>
    <x v="2056"/>
    <x v="1"/>
    <x v="2"/>
  </r>
  <r>
    <s v="WINC0024184"/>
    <x v="17"/>
    <s v="4 - Low"/>
    <x v="6"/>
    <x v="2057"/>
    <x v="1"/>
    <x v="2"/>
  </r>
  <r>
    <s v="WINC0024182"/>
    <x v="3"/>
    <s v="4 - Low"/>
    <x v="6"/>
    <x v="2058"/>
    <x v="1"/>
    <x v="2"/>
  </r>
  <r>
    <s v="WINC0024181"/>
    <x v="0"/>
    <s v="4 - Low"/>
    <x v="6"/>
    <x v="2059"/>
    <x v="1"/>
    <x v="2"/>
  </r>
  <r>
    <s v="WINC0024180"/>
    <x v="1"/>
    <s v="4 - Low"/>
    <x v="6"/>
    <x v="2060"/>
    <x v="1"/>
    <x v="2"/>
  </r>
  <r>
    <s v="WINC0024179"/>
    <x v="1"/>
    <s v="4 - Low"/>
    <x v="6"/>
    <x v="2004"/>
    <x v="1"/>
    <x v="2"/>
  </r>
  <r>
    <s v="WINC0024178"/>
    <x v="17"/>
    <s v="4 - Low"/>
    <x v="6"/>
    <x v="2061"/>
    <x v="1"/>
    <x v="2"/>
  </r>
  <r>
    <s v="WINC0024177"/>
    <x v="0"/>
    <s v="3 - Moderate"/>
    <x v="6"/>
    <x v="2019"/>
    <x v="1"/>
    <x v="2"/>
  </r>
  <r>
    <s v="WINC0024176"/>
    <x v="17"/>
    <s v="4 - Low"/>
    <x v="6"/>
    <x v="2062"/>
    <x v="1"/>
    <x v="2"/>
  </r>
  <r>
    <s v="WINC0024174"/>
    <x v="0"/>
    <s v="4 - Low"/>
    <x v="6"/>
    <x v="2063"/>
    <x v="1"/>
    <x v="2"/>
  </r>
  <r>
    <s v="WINC0024173"/>
    <x v="14"/>
    <s v="4 - Low"/>
    <x v="6"/>
    <x v="2064"/>
    <x v="1"/>
    <x v="2"/>
  </r>
  <r>
    <s v="WINC0024172"/>
    <x v="9"/>
    <s v="3 - Moderate"/>
    <x v="6"/>
    <x v="2065"/>
    <x v="1"/>
    <x v="2"/>
  </r>
  <r>
    <s v="WINC0024170"/>
    <x v="17"/>
    <s v="4 - Low"/>
    <x v="6"/>
    <x v="2066"/>
    <x v="1"/>
    <x v="2"/>
  </r>
  <r>
    <s v="WINC0024169"/>
    <x v="0"/>
    <s v="3 - Moderate"/>
    <x v="6"/>
    <x v="2067"/>
    <x v="1"/>
    <x v="2"/>
  </r>
  <r>
    <s v="WINC0024167"/>
    <x v="0"/>
    <s v="4 - Low"/>
    <x v="6"/>
    <x v="2068"/>
    <x v="1"/>
    <x v="2"/>
  </r>
  <r>
    <s v="WINC0024166"/>
    <x v="0"/>
    <s v="3 - Moderate"/>
    <x v="6"/>
    <x v="1819"/>
    <x v="1"/>
    <x v="2"/>
  </r>
  <r>
    <s v="WINC0024165"/>
    <x v="0"/>
    <s v="4 - Low"/>
    <x v="6"/>
    <x v="1989"/>
    <x v="1"/>
    <x v="2"/>
  </r>
  <r>
    <s v="WINC0024164"/>
    <x v="17"/>
    <s v="4 - Low"/>
    <x v="6"/>
    <x v="1955"/>
    <x v="1"/>
    <x v="2"/>
  </r>
  <r>
    <s v="WINC0024163"/>
    <x v="17"/>
    <s v="3 - Moderate"/>
    <x v="6"/>
    <x v="1993"/>
    <x v="1"/>
    <x v="2"/>
  </r>
  <r>
    <s v="WINC0024162"/>
    <x v="0"/>
    <s v="4 - Low"/>
    <x v="6"/>
    <x v="2069"/>
    <x v="1"/>
    <x v="2"/>
  </r>
  <r>
    <s v="WINC0024161"/>
    <x v="0"/>
    <s v="4 - Low"/>
    <x v="6"/>
    <x v="2070"/>
    <x v="1"/>
    <x v="2"/>
  </r>
  <r>
    <s v="WINC0024160"/>
    <x v="0"/>
    <s v="4 - Low"/>
    <x v="6"/>
    <x v="1900"/>
    <x v="1"/>
    <x v="2"/>
  </r>
  <r>
    <s v="WINC0024159"/>
    <x v="0"/>
    <s v="4 - Low"/>
    <x v="6"/>
    <x v="2071"/>
    <x v="1"/>
    <x v="2"/>
  </r>
  <r>
    <s v="WINC0024158"/>
    <x v="0"/>
    <s v="4 - Low"/>
    <x v="6"/>
    <x v="2072"/>
    <x v="1"/>
    <x v="2"/>
  </r>
  <r>
    <s v="WINC0024157"/>
    <x v="9"/>
    <s v="4 - Low"/>
    <x v="6"/>
    <x v="2051"/>
    <x v="1"/>
    <x v="2"/>
  </r>
  <r>
    <s v="WINC0024156"/>
    <x v="33"/>
    <s v="4 - Low"/>
    <x v="6"/>
    <x v="2073"/>
    <x v="1"/>
    <x v="2"/>
  </r>
  <r>
    <s v="WINC0024155"/>
    <x v="5"/>
    <s v="4 - Low"/>
    <x v="6"/>
    <x v="2032"/>
    <x v="1"/>
    <x v="2"/>
  </r>
  <r>
    <s v="WINC0024154"/>
    <x v="15"/>
    <s v="4 - Low"/>
    <x v="6"/>
    <x v="2074"/>
    <x v="1"/>
    <x v="2"/>
  </r>
  <r>
    <s v="WINC0024153"/>
    <x v="0"/>
    <s v="4 - Low"/>
    <x v="6"/>
    <x v="2075"/>
    <x v="1"/>
    <x v="2"/>
  </r>
  <r>
    <s v="WINC0024151"/>
    <x v="0"/>
    <s v="3 - Moderate"/>
    <x v="6"/>
    <x v="1990"/>
    <x v="1"/>
    <x v="2"/>
  </r>
  <r>
    <s v="WINC0024150"/>
    <x v="26"/>
    <s v="4 - Low"/>
    <x v="6"/>
    <x v="1923"/>
    <x v="1"/>
    <x v="2"/>
  </r>
  <r>
    <s v="WINC0024149"/>
    <x v="17"/>
    <s v="4 - Low"/>
    <x v="6"/>
    <x v="2076"/>
    <x v="1"/>
    <x v="2"/>
  </r>
  <r>
    <s v="WINC0024148"/>
    <x v="33"/>
    <s v="4 - Low"/>
    <x v="6"/>
    <x v="2077"/>
    <x v="1"/>
    <x v="2"/>
  </r>
  <r>
    <s v="WINC0024147"/>
    <x v="33"/>
    <s v="4 - Low"/>
    <x v="6"/>
    <x v="2078"/>
    <x v="1"/>
    <x v="2"/>
  </r>
  <r>
    <s v="WINC0024144"/>
    <x v="17"/>
    <s v="4 - Low"/>
    <x v="6"/>
    <x v="2079"/>
    <x v="1"/>
    <x v="2"/>
  </r>
  <r>
    <s v="WINC0024143"/>
    <x v="33"/>
    <s v="4 - Low"/>
    <x v="6"/>
    <x v="2080"/>
    <x v="1"/>
    <x v="2"/>
  </r>
  <r>
    <s v="WINC0024142"/>
    <x v="0"/>
    <s v="4 - Low"/>
    <x v="6"/>
    <x v="2081"/>
    <x v="1"/>
    <x v="2"/>
  </r>
  <r>
    <s v="WINC0024141"/>
    <x v="17"/>
    <s v="4 - Low"/>
    <x v="6"/>
    <x v="2082"/>
    <x v="1"/>
    <x v="2"/>
  </r>
  <r>
    <s v="WINC0024140"/>
    <x v="0"/>
    <s v="4 - Low"/>
    <x v="6"/>
    <x v="1988"/>
    <x v="1"/>
    <x v="2"/>
  </r>
  <r>
    <s v="WINC0024139"/>
    <x v="0"/>
    <s v="3 - Moderate"/>
    <x v="6"/>
    <x v="2083"/>
    <x v="1"/>
    <x v="2"/>
  </r>
  <r>
    <s v="WINC0024138"/>
    <x v="3"/>
    <s v="4 - Low"/>
    <x v="6"/>
    <x v="2084"/>
    <x v="1"/>
    <x v="2"/>
  </r>
  <r>
    <s v="WINC0024137"/>
    <x v="0"/>
    <s v="4 - Low"/>
    <x v="6"/>
    <x v="2085"/>
    <x v="1"/>
    <x v="2"/>
  </r>
  <r>
    <s v="WINC0024136"/>
    <x v="0"/>
    <s v="4 - Low"/>
    <x v="6"/>
    <x v="2086"/>
    <x v="1"/>
    <x v="2"/>
  </r>
  <r>
    <s v="WINC0024135"/>
    <x v="17"/>
    <s v="3 - Moderate"/>
    <x v="6"/>
    <x v="2048"/>
    <x v="1"/>
    <x v="2"/>
  </r>
  <r>
    <s v="WINC0024134"/>
    <x v="26"/>
    <s v="4 - Low"/>
    <x v="6"/>
    <x v="2087"/>
    <x v="1"/>
    <x v="2"/>
  </r>
  <r>
    <s v="WINC0024132"/>
    <x v="17"/>
    <s v="4 - Low"/>
    <x v="6"/>
    <x v="2088"/>
    <x v="1"/>
    <x v="2"/>
  </r>
  <r>
    <s v="WINC0024131"/>
    <x v="0"/>
    <s v="4 - Low"/>
    <x v="6"/>
    <x v="1786"/>
    <x v="1"/>
    <x v="2"/>
  </r>
  <r>
    <s v="WINC0024130"/>
    <x v="1"/>
    <s v="4 - Low"/>
    <x v="6"/>
    <x v="2089"/>
    <x v="1"/>
    <x v="2"/>
  </r>
  <r>
    <s v="WINC0024129"/>
    <x v="17"/>
    <s v="4 - Low"/>
    <x v="6"/>
    <x v="2090"/>
    <x v="1"/>
    <x v="2"/>
  </r>
  <r>
    <s v="WINC0024128"/>
    <x v="9"/>
    <s v="4 - Low"/>
    <x v="6"/>
    <x v="1954"/>
    <x v="1"/>
    <x v="2"/>
  </r>
  <r>
    <s v="WINC0024127"/>
    <x v="9"/>
    <s v="4 - Low"/>
    <x v="6"/>
    <x v="2091"/>
    <x v="1"/>
    <x v="2"/>
  </r>
  <r>
    <s v="WINC0024125"/>
    <x v="0"/>
    <s v="4 - Low"/>
    <x v="6"/>
    <x v="2092"/>
    <x v="1"/>
    <x v="2"/>
  </r>
  <r>
    <s v="WINC0024124"/>
    <x v="9"/>
    <s v="4 - Low"/>
    <x v="6"/>
    <x v="2093"/>
    <x v="1"/>
    <x v="2"/>
  </r>
  <r>
    <s v="WINC0024123"/>
    <x v="0"/>
    <s v="3 - Moderate"/>
    <x v="6"/>
    <x v="1935"/>
    <x v="1"/>
    <x v="2"/>
  </r>
  <r>
    <s v="WINC0024120"/>
    <x v="40"/>
    <s v="4 - Low"/>
    <x v="6"/>
    <x v="2094"/>
    <x v="1"/>
    <x v="2"/>
  </r>
  <r>
    <s v="WINC0024119"/>
    <x v="20"/>
    <s v="4 - Low"/>
    <x v="6"/>
    <x v="2095"/>
    <x v="1"/>
    <x v="2"/>
  </r>
  <r>
    <s v="WINC0024118"/>
    <x v="0"/>
    <s v="4 - Low"/>
    <x v="6"/>
    <x v="2096"/>
    <x v="1"/>
    <x v="2"/>
  </r>
  <r>
    <s v="WINC0024117"/>
    <x v="0"/>
    <s v="4 - Low"/>
    <x v="6"/>
    <x v="2095"/>
    <x v="1"/>
    <x v="2"/>
  </r>
  <r>
    <s v="WINC0024116"/>
    <x v="0"/>
    <s v="4 - Low"/>
    <x v="6"/>
    <x v="2097"/>
    <x v="1"/>
    <x v="2"/>
  </r>
  <r>
    <s v="WINC0024115"/>
    <x v="17"/>
    <s v="4 - Low"/>
    <x v="6"/>
    <x v="2098"/>
    <x v="1"/>
    <x v="2"/>
  </r>
  <r>
    <s v="WINC0024114"/>
    <x v="0"/>
    <s v="3 - Moderate"/>
    <x v="6"/>
    <x v="2099"/>
    <x v="1"/>
    <x v="2"/>
  </r>
  <r>
    <s v="WINC0024113"/>
    <x v="9"/>
    <s v="4 - Low"/>
    <x v="6"/>
    <x v="2020"/>
    <x v="1"/>
    <x v="2"/>
  </r>
  <r>
    <s v="WINC0024112"/>
    <x v="23"/>
    <s v="4 - Low"/>
    <x v="6"/>
    <x v="2100"/>
    <x v="1"/>
    <x v="2"/>
  </r>
  <r>
    <s v="WINC0024111"/>
    <x v="0"/>
    <s v="4 - Low"/>
    <x v="6"/>
    <x v="2101"/>
    <x v="1"/>
    <x v="2"/>
  </r>
  <r>
    <s v="WINC0024110"/>
    <x v="17"/>
    <s v="3 - Moderate"/>
    <x v="6"/>
    <x v="2062"/>
    <x v="1"/>
    <x v="2"/>
  </r>
  <r>
    <s v="WINC0024109"/>
    <x v="26"/>
    <s v="4 - Low"/>
    <x v="6"/>
    <x v="2102"/>
    <x v="1"/>
    <x v="2"/>
  </r>
  <r>
    <s v="WINC0024107"/>
    <x v="0"/>
    <s v="4 - Low"/>
    <x v="6"/>
    <x v="2103"/>
    <x v="1"/>
    <x v="2"/>
  </r>
  <r>
    <s v="WINC0024106"/>
    <x v="0"/>
    <s v="3 - Moderate"/>
    <x v="6"/>
    <x v="2104"/>
    <x v="1"/>
    <x v="2"/>
  </r>
  <r>
    <s v="WINC0024105"/>
    <x v="0"/>
    <s v="4 - Low"/>
    <x v="6"/>
    <x v="2024"/>
    <x v="1"/>
    <x v="2"/>
  </r>
  <r>
    <s v="WINC0024104"/>
    <x v="0"/>
    <s v="4 - Low"/>
    <x v="6"/>
    <x v="2105"/>
    <x v="1"/>
    <x v="2"/>
  </r>
  <r>
    <s v="WINC0024103"/>
    <x v="17"/>
    <s v="4 - Low"/>
    <x v="6"/>
    <x v="2106"/>
    <x v="1"/>
    <x v="2"/>
  </r>
  <r>
    <s v="WINC0024102"/>
    <x v="0"/>
    <s v="4 - Low"/>
    <x v="6"/>
    <x v="2107"/>
    <x v="1"/>
    <x v="2"/>
  </r>
  <r>
    <s v="WINC0024100"/>
    <x v="17"/>
    <s v="4 - Low"/>
    <x v="6"/>
    <x v="2108"/>
    <x v="1"/>
    <x v="2"/>
  </r>
  <r>
    <s v="WINC0024099"/>
    <x v="0"/>
    <s v="4 - Low"/>
    <x v="6"/>
    <x v="2109"/>
    <x v="1"/>
    <x v="2"/>
  </r>
  <r>
    <s v="WINC0024098"/>
    <x v="23"/>
    <s v="4 - Low"/>
    <x v="6"/>
    <x v="2110"/>
    <x v="1"/>
    <x v="2"/>
  </r>
  <r>
    <s v="WINC0024097"/>
    <x v="0"/>
    <s v="4 - Low"/>
    <x v="6"/>
    <x v="2111"/>
    <x v="1"/>
    <x v="2"/>
  </r>
  <r>
    <s v="WINC0024096"/>
    <x v="0"/>
    <s v="4 - Low"/>
    <x v="6"/>
    <x v="2037"/>
    <x v="1"/>
    <x v="2"/>
  </r>
  <r>
    <s v="WINC0024095"/>
    <x v="1"/>
    <s v="4 - Low"/>
    <x v="6"/>
    <x v="2112"/>
    <x v="1"/>
    <x v="2"/>
  </r>
  <r>
    <s v="WINC0024094"/>
    <x v="0"/>
    <s v="4 - Low"/>
    <x v="6"/>
    <x v="2113"/>
    <x v="1"/>
    <x v="2"/>
  </r>
  <r>
    <s v="WINC0024093"/>
    <x v="0"/>
    <s v="3 - Moderate"/>
    <x v="6"/>
    <x v="2114"/>
    <x v="1"/>
    <x v="2"/>
  </r>
  <r>
    <s v="WINC0024092"/>
    <x v="0"/>
    <s v="3 - Moderate"/>
    <x v="6"/>
    <x v="2115"/>
    <x v="1"/>
    <x v="2"/>
  </r>
  <r>
    <s v="WINC0024091"/>
    <x v="0"/>
    <s v="4 - Low"/>
    <x v="6"/>
    <x v="2116"/>
    <x v="1"/>
    <x v="2"/>
  </r>
  <r>
    <s v="WINC0024090"/>
    <x v="0"/>
    <s v="3 - Moderate"/>
    <x v="6"/>
    <x v="2117"/>
    <x v="1"/>
    <x v="2"/>
  </r>
  <r>
    <s v="WINC0024089"/>
    <x v="0"/>
    <s v="3 - Moderate"/>
    <x v="6"/>
    <x v="2087"/>
    <x v="1"/>
    <x v="2"/>
  </r>
  <r>
    <s v="WINC0024088"/>
    <x v="0"/>
    <s v="4 - Low"/>
    <x v="6"/>
    <x v="2118"/>
    <x v="1"/>
    <x v="2"/>
  </r>
  <r>
    <s v="WINC0024087"/>
    <x v="0"/>
    <s v="4 - Low"/>
    <x v="6"/>
    <x v="2117"/>
    <x v="1"/>
    <x v="2"/>
  </r>
  <r>
    <s v="WINC0024086"/>
    <x v="1"/>
    <s v="3 - Moderate"/>
    <x v="6"/>
    <x v="2119"/>
    <x v="1"/>
    <x v="2"/>
  </r>
  <r>
    <s v="WINC0024085"/>
    <x v="23"/>
    <s v="4 - Low"/>
    <x v="6"/>
    <x v="2120"/>
    <x v="1"/>
    <x v="2"/>
  </r>
  <r>
    <s v="WINC0024084"/>
    <x v="0"/>
    <s v="4 - Low"/>
    <x v="6"/>
    <x v="2120"/>
    <x v="1"/>
    <x v="2"/>
  </r>
  <r>
    <s v="WINC0024083"/>
    <x v="26"/>
    <s v="4 - Low"/>
    <x v="6"/>
    <x v="2051"/>
    <x v="1"/>
    <x v="2"/>
  </r>
  <r>
    <s v="WINC0024080"/>
    <x v="0"/>
    <s v="4 - Low"/>
    <x v="6"/>
    <x v="2121"/>
    <x v="1"/>
    <x v="2"/>
  </r>
  <r>
    <s v="WINC0024079"/>
    <x v="0"/>
    <s v="3 - Moderate"/>
    <x v="6"/>
    <x v="2096"/>
    <x v="1"/>
    <x v="2"/>
  </r>
  <r>
    <s v="WINC0024078"/>
    <x v="5"/>
    <s v="4 - Low"/>
    <x v="6"/>
    <x v="2122"/>
    <x v="1"/>
    <x v="2"/>
  </r>
  <r>
    <s v="WINC0024077"/>
    <x v="26"/>
    <s v="4 - Low"/>
    <x v="6"/>
    <x v="2123"/>
    <x v="1"/>
    <x v="2"/>
  </r>
  <r>
    <s v="WINC0024076"/>
    <x v="26"/>
    <s v="4 - Low"/>
    <x v="6"/>
    <x v="2124"/>
    <x v="1"/>
    <x v="2"/>
  </r>
  <r>
    <s v="WINC0024075"/>
    <x v="26"/>
    <s v="4 - Low"/>
    <x v="6"/>
    <x v="2125"/>
    <x v="1"/>
    <x v="2"/>
  </r>
  <r>
    <s v="WINC0024074"/>
    <x v="17"/>
    <s v="4 - Low"/>
    <x v="6"/>
    <x v="2126"/>
    <x v="1"/>
    <x v="2"/>
  </r>
  <r>
    <s v="WINC0024072"/>
    <x v="26"/>
    <s v="4 - Low"/>
    <x v="6"/>
    <x v="2010"/>
    <x v="1"/>
    <x v="2"/>
  </r>
  <r>
    <s v="WINC0024071"/>
    <x v="0"/>
    <s v="4 - Low"/>
    <x v="6"/>
    <x v="2127"/>
    <x v="1"/>
    <x v="2"/>
  </r>
  <r>
    <s v="WINC0024070"/>
    <x v="5"/>
    <s v="4 - Low"/>
    <x v="6"/>
    <x v="2128"/>
    <x v="1"/>
    <x v="2"/>
  </r>
  <r>
    <s v="WINC0024069"/>
    <x v="0"/>
    <s v="4 - Low"/>
    <x v="6"/>
    <x v="2129"/>
    <x v="1"/>
    <x v="2"/>
  </r>
  <r>
    <s v="WINC0024068"/>
    <x v="17"/>
    <s v="4 - Low"/>
    <x v="6"/>
    <x v="2130"/>
    <x v="1"/>
    <x v="2"/>
  </r>
  <r>
    <s v="WINC0024067"/>
    <x v="17"/>
    <s v="4 - Low"/>
    <x v="6"/>
    <x v="2127"/>
    <x v="1"/>
    <x v="2"/>
  </r>
  <r>
    <s v="WINC0024066"/>
    <x v="0"/>
    <s v="4 - Low"/>
    <x v="6"/>
    <x v="2131"/>
    <x v="1"/>
    <x v="2"/>
  </r>
  <r>
    <s v="WINC0024065"/>
    <x v="0"/>
    <s v="4 - Low"/>
    <x v="6"/>
    <x v="2132"/>
    <x v="1"/>
    <x v="2"/>
  </r>
  <r>
    <s v="WINC0024063"/>
    <x v="0"/>
    <s v="4 - Low"/>
    <x v="6"/>
    <x v="2133"/>
    <x v="1"/>
    <x v="2"/>
  </r>
  <r>
    <s v="WINC0024062"/>
    <x v="0"/>
    <s v="3 - Moderate"/>
    <x v="6"/>
    <x v="2041"/>
    <x v="1"/>
    <x v="2"/>
  </r>
  <r>
    <s v="WINC0024060"/>
    <x v="0"/>
    <s v="4 - Low"/>
    <x v="6"/>
    <x v="2134"/>
    <x v="1"/>
    <x v="2"/>
  </r>
  <r>
    <s v="WINC0024058"/>
    <x v="17"/>
    <s v="4 - Low"/>
    <x v="6"/>
    <x v="2135"/>
    <x v="1"/>
    <x v="2"/>
  </r>
  <r>
    <s v="WINC0024057"/>
    <x v="0"/>
    <s v="3 - Moderate"/>
    <x v="6"/>
    <x v="2136"/>
    <x v="1"/>
    <x v="2"/>
  </r>
  <r>
    <s v="WINC0024056"/>
    <x v="26"/>
    <s v="4 - Low"/>
    <x v="6"/>
    <x v="2006"/>
    <x v="1"/>
    <x v="2"/>
  </r>
  <r>
    <s v="WINC0024055"/>
    <x v="0"/>
    <s v="4 - Low"/>
    <x v="6"/>
    <x v="2137"/>
    <x v="1"/>
    <x v="2"/>
  </r>
  <r>
    <s v="WINC0024054"/>
    <x v="26"/>
    <s v="4 - Low"/>
    <x v="6"/>
    <x v="2138"/>
    <x v="1"/>
    <x v="2"/>
  </r>
  <r>
    <s v="WINC0024053"/>
    <x v="26"/>
    <s v="3 - Moderate"/>
    <x v="6"/>
    <x v="2139"/>
    <x v="1"/>
    <x v="2"/>
  </r>
  <r>
    <s v="WINC0024052"/>
    <x v="0"/>
    <s v="3 - Moderate"/>
    <x v="6"/>
    <x v="2140"/>
    <x v="1"/>
    <x v="2"/>
  </r>
  <r>
    <s v="WINC0024050"/>
    <x v="26"/>
    <s v="4 - Low"/>
    <x v="6"/>
    <x v="2141"/>
    <x v="1"/>
    <x v="2"/>
  </r>
  <r>
    <s v="WINC0024048"/>
    <x v="0"/>
    <s v="3 - Moderate"/>
    <x v="6"/>
    <x v="2142"/>
    <x v="1"/>
    <x v="2"/>
  </r>
  <r>
    <s v="WINC0024047"/>
    <x v="0"/>
    <s v="4 - Low"/>
    <x v="6"/>
    <x v="2143"/>
    <x v="1"/>
    <x v="2"/>
  </r>
  <r>
    <s v="WINC0024046"/>
    <x v="0"/>
    <s v="4 - Low"/>
    <x v="6"/>
    <x v="2144"/>
    <x v="1"/>
    <x v="2"/>
  </r>
  <r>
    <s v="WINC0024045"/>
    <x v="0"/>
    <s v="4 - Low"/>
    <x v="6"/>
    <x v="2139"/>
    <x v="1"/>
    <x v="2"/>
  </r>
  <r>
    <s v="WINC0024044"/>
    <x v="0"/>
    <s v="4 - Low"/>
    <x v="6"/>
    <x v="2145"/>
    <x v="1"/>
    <x v="2"/>
  </r>
  <r>
    <s v="WINC0024042"/>
    <x v="0"/>
    <s v="3 - Moderate"/>
    <x v="6"/>
    <x v="2146"/>
    <x v="1"/>
    <x v="2"/>
  </r>
  <r>
    <s v="WINC0024041"/>
    <x v="0"/>
    <s v="3 - Moderate"/>
    <x v="6"/>
    <x v="2147"/>
    <x v="1"/>
    <x v="2"/>
  </r>
  <r>
    <s v="WINC0024040"/>
    <x v="0"/>
    <s v="3 - Moderate"/>
    <x v="6"/>
    <x v="2147"/>
    <x v="1"/>
    <x v="2"/>
  </r>
  <r>
    <s v="WINC0024039"/>
    <x v="17"/>
    <s v="4 - Low"/>
    <x v="6"/>
    <x v="2148"/>
    <x v="1"/>
    <x v="2"/>
  </r>
  <r>
    <s v="WINC0024038"/>
    <x v="0"/>
    <s v="4 - Low"/>
    <x v="6"/>
    <x v="2149"/>
    <x v="1"/>
    <x v="2"/>
  </r>
  <r>
    <s v="WINC0024037"/>
    <x v="1"/>
    <s v="4 - Low"/>
    <x v="6"/>
    <x v="2150"/>
    <x v="1"/>
    <x v="2"/>
  </r>
  <r>
    <s v="WINC0024036"/>
    <x v="0"/>
    <s v="4 - Low"/>
    <x v="6"/>
    <x v="2151"/>
    <x v="1"/>
    <x v="2"/>
  </r>
  <r>
    <s v="WINC0024034"/>
    <x v="26"/>
    <s v="4 - Low"/>
    <x v="6"/>
    <x v="2152"/>
    <x v="1"/>
    <x v="2"/>
  </r>
  <r>
    <s v="WINC0024033"/>
    <x v="26"/>
    <s v="3 - Moderate"/>
    <x v="6"/>
    <x v="2139"/>
    <x v="1"/>
    <x v="2"/>
  </r>
  <r>
    <s v="WINC0024032"/>
    <x v="5"/>
    <s v="3 - Moderate"/>
    <x v="6"/>
    <x v="2146"/>
    <x v="1"/>
    <x v="2"/>
  </r>
  <r>
    <s v="WINC0024030"/>
    <x v="0"/>
    <s v="3 - Moderate"/>
    <x v="6"/>
    <x v="2127"/>
    <x v="1"/>
    <x v="2"/>
  </r>
  <r>
    <s v="WINC0024029"/>
    <x v="17"/>
    <s v="4 - Low"/>
    <x v="6"/>
    <x v="2153"/>
    <x v="1"/>
    <x v="2"/>
  </r>
  <r>
    <s v="WINC0024028"/>
    <x v="6"/>
    <s v="3 - Moderate"/>
    <x v="6"/>
    <x v="2154"/>
    <x v="1"/>
    <x v="2"/>
  </r>
  <r>
    <s v="WINC0024027"/>
    <x v="0"/>
    <s v="4 - Low"/>
    <x v="6"/>
    <x v="2155"/>
    <x v="1"/>
    <x v="2"/>
  </r>
  <r>
    <s v="WINC0024026"/>
    <x v="26"/>
    <s v="4 - Low"/>
    <x v="6"/>
    <x v="2137"/>
    <x v="1"/>
    <x v="2"/>
  </r>
  <r>
    <s v="WINC0024025"/>
    <x v="39"/>
    <s v="4 - Low"/>
    <x v="6"/>
    <x v="2156"/>
    <x v="1"/>
    <x v="2"/>
  </r>
  <r>
    <s v="WINC0024024"/>
    <x v="26"/>
    <s v="3 - Moderate"/>
    <x v="6"/>
    <x v="2157"/>
    <x v="1"/>
    <x v="2"/>
  </r>
  <r>
    <s v="WINC0024023"/>
    <x v="0"/>
    <s v="4 - Low"/>
    <x v="6"/>
    <x v="2153"/>
    <x v="1"/>
    <x v="2"/>
  </r>
  <r>
    <s v="WINC0024022"/>
    <x v="0"/>
    <s v="4 - Low"/>
    <x v="6"/>
    <x v="2143"/>
    <x v="1"/>
    <x v="2"/>
  </r>
  <r>
    <s v="WINC0024020"/>
    <x v="0"/>
    <s v="4 - Low"/>
    <x v="6"/>
    <x v="2158"/>
    <x v="1"/>
    <x v="2"/>
  </r>
  <r>
    <s v="WINC0024019"/>
    <x v="1"/>
    <s v="3 - Moderate"/>
    <x v="6"/>
    <x v="2159"/>
    <x v="1"/>
    <x v="2"/>
  </r>
  <r>
    <s v="WINC0024018"/>
    <x v="26"/>
    <s v="3 - Moderate"/>
    <x v="15"/>
    <x v="3"/>
    <x v="1"/>
    <x v="2"/>
  </r>
  <r>
    <s v="WINC0024017"/>
    <x v="0"/>
    <s v="3 - Moderate"/>
    <x v="6"/>
    <x v="2160"/>
    <x v="1"/>
    <x v="2"/>
  </r>
  <r>
    <s v="WINC0024016"/>
    <x v="0"/>
    <s v="4 - Low"/>
    <x v="6"/>
    <x v="2161"/>
    <x v="1"/>
    <x v="2"/>
  </r>
  <r>
    <s v="WINC0024015"/>
    <x v="0"/>
    <s v="4 - Low"/>
    <x v="6"/>
    <x v="2130"/>
    <x v="1"/>
    <x v="2"/>
  </r>
  <r>
    <s v="WINC0024014"/>
    <x v="1"/>
    <s v="4 - Low"/>
    <x v="6"/>
    <x v="2078"/>
    <x v="1"/>
    <x v="2"/>
  </r>
  <r>
    <s v="WINC0024013"/>
    <x v="0"/>
    <s v="3 - Moderate"/>
    <x v="6"/>
    <x v="2162"/>
    <x v="1"/>
    <x v="2"/>
  </r>
  <r>
    <s v="WINC0024012"/>
    <x v="0"/>
    <s v="3 - Moderate"/>
    <x v="6"/>
    <x v="2150"/>
    <x v="1"/>
    <x v="2"/>
  </r>
  <r>
    <s v="WINC0024011"/>
    <x v="0"/>
    <s v="3 - Moderate"/>
    <x v="6"/>
    <x v="2163"/>
    <x v="1"/>
    <x v="2"/>
  </r>
  <r>
    <s v="WINC0024010"/>
    <x v="0"/>
    <s v="3 - Moderate"/>
    <x v="6"/>
    <x v="2164"/>
    <x v="1"/>
    <x v="2"/>
  </r>
  <r>
    <s v="WINC0024009"/>
    <x v="0"/>
    <s v="3 - Moderate"/>
    <x v="6"/>
    <x v="2145"/>
    <x v="1"/>
    <x v="2"/>
  </r>
  <r>
    <s v="WINC0024008"/>
    <x v="0"/>
    <s v="4 - Low"/>
    <x v="6"/>
    <x v="2165"/>
    <x v="1"/>
    <x v="2"/>
  </r>
  <r>
    <s v="WINC0024007"/>
    <x v="0"/>
    <s v="3 - Moderate"/>
    <x v="6"/>
    <x v="2166"/>
    <x v="1"/>
    <x v="2"/>
  </r>
  <r>
    <s v="WINC0024006"/>
    <x v="26"/>
    <s v="3 - Moderate"/>
    <x v="6"/>
    <x v="2167"/>
    <x v="1"/>
    <x v="2"/>
  </r>
  <r>
    <s v="WINC0024005"/>
    <x v="0"/>
    <s v="4 - Low"/>
    <x v="6"/>
    <x v="2146"/>
    <x v="1"/>
    <x v="2"/>
  </r>
  <r>
    <s v="WINC0024003"/>
    <x v="0"/>
    <s v="3 - Moderate"/>
    <x v="6"/>
    <x v="2166"/>
    <x v="1"/>
    <x v="2"/>
  </r>
  <r>
    <s v="WINC0024002"/>
    <x v="0"/>
    <s v="4 - Low"/>
    <x v="6"/>
    <x v="2168"/>
    <x v="1"/>
    <x v="2"/>
  </r>
  <r>
    <s v="WINC0024001"/>
    <x v="33"/>
    <s v="4 - Low"/>
    <x v="6"/>
    <x v="2169"/>
    <x v="1"/>
    <x v="2"/>
  </r>
  <r>
    <s v="WINC0024000"/>
    <x v="0"/>
    <s v="3 - Moderate"/>
    <x v="6"/>
    <x v="2154"/>
    <x v="1"/>
    <x v="2"/>
  </r>
  <r>
    <s v="WINC0023999"/>
    <x v="8"/>
    <s v="3 - Moderate"/>
    <x v="6"/>
    <x v="2170"/>
    <x v="1"/>
    <x v="2"/>
  </r>
  <r>
    <s v="WINC0023998"/>
    <x v="0"/>
    <s v="4 - Low"/>
    <x v="6"/>
    <x v="2171"/>
    <x v="1"/>
    <x v="2"/>
  </r>
  <r>
    <s v="WINC0023997"/>
    <x v="5"/>
    <s v="4 - Low"/>
    <x v="6"/>
    <x v="2172"/>
    <x v="1"/>
    <x v="2"/>
  </r>
  <r>
    <s v="WINC0023996"/>
    <x v="0"/>
    <s v="4 - Low"/>
    <x v="6"/>
    <x v="2173"/>
    <x v="1"/>
    <x v="2"/>
  </r>
  <r>
    <s v="WINC0023994"/>
    <x v="1"/>
    <s v="3 - Moderate"/>
    <x v="6"/>
    <x v="2174"/>
    <x v="1"/>
    <x v="2"/>
  </r>
  <r>
    <s v="WINC0023993"/>
    <x v="26"/>
    <s v="3 - Moderate"/>
    <x v="6"/>
    <x v="2171"/>
    <x v="1"/>
    <x v="2"/>
  </r>
  <r>
    <s v="WINC0023992"/>
    <x v="1"/>
    <s v="4 - Low"/>
    <x v="6"/>
    <x v="2175"/>
    <x v="1"/>
    <x v="2"/>
  </r>
  <r>
    <s v="WINC0023991"/>
    <x v="17"/>
    <s v="3 - Moderate"/>
    <x v="6"/>
    <x v="2176"/>
    <x v="1"/>
    <x v="2"/>
  </r>
  <r>
    <s v="WINC0023990"/>
    <x v="8"/>
    <s v="4 - Low"/>
    <x v="6"/>
    <x v="2177"/>
    <x v="1"/>
    <x v="2"/>
  </r>
  <r>
    <s v="WINC0023989"/>
    <x v="0"/>
    <s v="4 - Low"/>
    <x v="6"/>
    <x v="2178"/>
    <x v="1"/>
    <x v="2"/>
  </r>
  <r>
    <s v="WINC0023988"/>
    <x v="0"/>
    <s v="4 - Low"/>
    <x v="6"/>
    <x v="2179"/>
    <x v="1"/>
    <x v="2"/>
  </r>
  <r>
    <s v="WINC0023987"/>
    <x v="0"/>
    <s v="4 - Low"/>
    <x v="6"/>
    <x v="2180"/>
    <x v="1"/>
    <x v="2"/>
  </r>
  <r>
    <s v="WINC0023985"/>
    <x v="39"/>
    <s v="4 - Low"/>
    <x v="6"/>
    <x v="2181"/>
    <x v="1"/>
    <x v="2"/>
  </r>
  <r>
    <s v="WINC0023983"/>
    <x v="0"/>
    <s v="4 - Low"/>
    <x v="6"/>
    <x v="2182"/>
    <x v="1"/>
    <x v="2"/>
  </r>
  <r>
    <s v="WINC0023981"/>
    <x v="8"/>
    <s v="3 - Moderate"/>
    <x v="6"/>
    <x v="2183"/>
    <x v="1"/>
    <x v="2"/>
  </r>
  <r>
    <s v="WINC0023980"/>
    <x v="8"/>
    <s v="4 - Low"/>
    <x v="6"/>
    <x v="2184"/>
    <x v="1"/>
    <x v="2"/>
  </r>
  <r>
    <s v="WINC0023979"/>
    <x v="0"/>
    <s v="4 - Low"/>
    <x v="6"/>
    <x v="2185"/>
    <x v="1"/>
    <x v="2"/>
  </r>
  <r>
    <s v="WINC0023978"/>
    <x v="0"/>
    <s v="4 - Low"/>
    <x v="6"/>
    <x v="2186"/>
    <x v="1"/>
    <x v="2"/>
  </r>
  <r>
    <s v="WINC0023976"/>
    <x v="6"/>
    <s v="4 - Low"/>
    <x v="6"/>
    <x v="2187"/>
    <x v="1"/>
    <x v="2"/>
  </r>
  <r>
    <s v="WINC0023975"/>
    <x v="26"/>
    <s v="3 - Moderate"/>
    <x v="6"/>
    <x v="2188"/>
    <x v="1"/>
    <x v="2"/>
  </r>
  <r>
    <s v="WINC0023973"/>
    <x v="0"/>
    <s v="4 - Low"/>
    <x v="6"/>
    <x v="2189"/>
    <x v="1"/>
    <x v="2"/>
  </r>
  <r>
    <s v="WINC0023972"/>
    <x v="17"/>
    <s v="4 - Low"/>
    <x v="6"/>
    <x v="2137"/>
    <x v="1"/>
    <x v="2"/>
  </r>
  <r>
    <s v="WINC0023970"/>
    <x v="26"/>
    <s v="4 - Low"/>
    <x v="6"/>
    <x v="2190"/>
    <x v="1"/>
    <x v="2"/>
  </r>
  <r>
    <s v="WINC0023969"/>
    <x v="0"/>
    <s v="4 - Low"/>
    <x v="6"/>
    <x v="2182"/>
    <x v="1"/>
    <x v="2"/>
  </r>
  <r>
    <s v="WINC0023968"/>
    <x v="0"/>
    <s v="4 - Low"/>
    <x v="6"/>
    <x v="2156"/>
    <x v="1"/>
    <x v="2"/>
  </r>
  <r>
    <s v="WINC0023967"/>
    <x v="0"/>
    <s v="4 - Low"/>
    <x v="6"/>
    <x v="2191"/>
    <x v="1"/>
    <x v="2"/>
  </r>
  <r>
    <s v="WINC0023966"/>
    <x v="17"/>
    <s v="3 - Moderate"/>
    <x v="6"/>
    <x v="2164"/>
    <x v="1"/>
    <x v="2"/>
  </r>
  <r>
    <s v="WINC0023965"/>
    <x v="20"/>
    <s v="4 - Low"/>
    <x v="6"/>
    <x v="2152"/>
    <x v="1"/>
    <x v="2"/>
  </r>
  <r>
    <s v="WINC0023964"/>
    <x v="0"/>
    <s v="3 - Moderate"/>
    <x v="6"/>
    <x v="2192"/>
    <x v="1"/>
    <x v="2"/>
  </r>
  <r>
    <s v="WINC0023962"/>
    <x v="17"/>
    <s v="3 - Moderate"/>
    <x v="6"/>
    <x v="2193"/>
    <x v="1"/>
    <x v="2"/>
  </r>
  <r>
    <s v="WINC0023961"/>
    <x v="4"/>
    <s v="4 - Low"/>
    <x v="6"/>
    <x v="2194"/>
    <x v="1"/>
    <x v="2"/>
  </r>
  <r>
    <s v="WINC0023960"/>
    <x v="0"/>
    <s v="3 - Moderate"/>
    <x v="6"/>
    <x v="2195"/>
    <x v="1"/>
    <x v="2"/>
  </r>
  <r>
    <s v="WINC0023959"/>
    <x v="0"/>
    <s v="3 - Moderate"/>
    <x v="6"/>
    <x v="2196"/>
    <x v="1"/>
    <x v="2"/>
  </r>
  <r>
    <s v="WINC0023958"/>
    <x v="0"/>
    <s v="4 - Low"/>
    <x v="6"/>
    <x v="2186"/>
    <x v="1"/>
    <x v="2"/>
  </r>
  <r>
    <s v="WINC0023956"/>
    <x v="17"/>
    <s v="4 - Low"/>
    <x v="6"/>
    <x v="2197"/>
    <x v="1"/>
    <x v="2"/>
  </r>
  <r>
    <s v="WINC0023954"/>
    <x v="0"/>
    <s v="3 - Moderate"/>
    <x v="6"/>
    <x v="2198"/>
    <x v="1"/>
    <x v="2"/>
  </r>
  <r>
    <s v="WINC0023953"/>
    <x v="26"/>
    <s v="4 - Low"/>
    <x v="6"/>
    <x v="2199"/>
    <x v="1"/>
    <x v="2"/>
  </r>
  <r>
    <s v="WINC0023952"/>
    <x v="26"/>
    <s v="4 - Low"/>
    <x v="6"/>
    <x v="2200"/>
    <x v="1"/>
    <x v="2"/>
  </r>
  <r>
    <s v="WINC0023950"/>
    <x v="26"/>
    <s v="4 - Low"/>
    <x v="6"/>
    <x v="2201"/>
    <x v="1"/>
    <x v="2"/>
  </r>
  <r>
    <s v="WINC0023949"/>
    <x v="26"/>
    <s v="4 - Low"/>
    <x v="6"/>
    <x v="2202"/>
    <x v="1"/>
    <x v="2"/>
  </r>
  <r>
    <s v="WINC0023948"/>
    <x v="26"/>
    <s v="4 - Low"/>
    <x v="6"/>
    <x v="2202"/>
    <x v="1"/>
    <x v="2"/>
  </r>
  <r>
    <s v="WINC0023946"/>
    <x v="0"/>
    <s v="3 - Moderate"/>
    <x v="6"/>
    <x v="2203"/>
    <x v="1"/>
    <x v="2"/>
  </r>
  <r>
    <s v="WINC0023945"/>
    <x v="26"/>
    <s v="4 - Low"/>
    <x v="6"/>
    <x v="2161"/>
    <x v="1"/>
    <x v="2"/>
  </r>
  <r>
    <s v="WINC0023944"/>
    <x v="26"/>
    <s v="4 - Low"/>
    <x v="6"/>
    <x v="2204"/>
    <x v="1"/>
    <x v="2"/>
  </r>
  <r>
    <s v="WINC0023943"/>
    <x v="0"/>
    <s v="3 - Moderate"/>
    <x v="6"/>
    <x v="2205"/>
    <x v="1"/>
    <x v="2"/>
  </r>
  <r>
    <s v="WINC0023942"/>
    <x v="0"/>
    <s v="3 - Moderate"/>
    <x v="6"/>
    <x v="2206"/>
    <x v="1"/>
    <x v="2"/>
  </r>
  <r>
    <s v="WINC0023941"/>
    <x v="0"/>
    <s v="4 - Low"/>
    <x v="6"/>
    <x v="2207"/>
    <x v="1"/>
    <x v="2"/>
  </r>
  <r>
    <s v="WINC0023940"/>
    <x v="26"/>
    <s v="4 - Low"/>
    <x v="6"/>
    <x v="2208"/>
    <x v="1"/>
    <x v="2"/>
  </r>
  <r>
    <s v="WINC0023939"/>
    <x v="26"/>
    <s v="3 - Moderate"/>
    <x v="6"/>
    <x v="2209"/>
    <x v="1"/>
    <x v="2"/>
  </r>
  <r>
    <s v="WINC0023938"/>
    <x v="0"/>
    <s v="4 - Low"/>
    <x v="6"/>
    <x v="2210"/>
    <x v="1"/>
    <x v="2"/>
  </r>
  <r>
    <s v="WINC0023937"/>
    <x v="39"/>
    <s v="3 - Moderate"/>
    <x v="6"/>
    <x v="2211"/>
    <x v="1"/>
    <x v="2"/>
  </r>
  <r>
    <s v="WINC0023935"/>
    <x v="1"/>
    <s v="4 - Low"/>
    <x v="6"/>
    <x v="2212"/>
    <x v="1"/>
    <x v="2"/>
  </r>
  <r>
    <s v="WINC0023934"/>
    <x v="17"/>
    <s v="3 - Moderate"/>
    <x v="6"/>
    <x v="2213"/>
    <x v="1"/>
    <x v="2"/>
  </r>
  <r>
    <s v="WINC0023933"/>
    <x v="0"/>
    <s v="4 - Low"/>
    <x v="6"/>
    <x v="1598"/>
    <x v="1"/>
    <x v="2"/>
  </r>
  <r>
    <s v="WINC0023932"/>
    <x v="0"/>
    <s v="4 - Low"/>
    <x v="6"/>
    <x v="2214"/>
    <x v="1"/>
    <x v="2"/>
  </r>
  <r>
    <s v="WINC0023931"/>
    <x v="1"/>
    <s v="4 - Low"/>
    <x v="6"/>
    <x v="2215"/>
    <x v="1"/>
    <x v="2"/>
  </r>
  <r>
    <s v="WINC0023929"/>
    <x v="17"/>
    <s v="3 - Moderate"/>
    <x v="6"/>
    <x v="2216"/>
    <x v="1"/>
    <x v="2"/>
  </r>
  <r>
    <s v="WINC0023928"/>
    <x v="0"/>
    <s v="4 - Low"/>
    <x v="6"/>
    <x v="2217"/>
    <x v="1"/>
    <x v="2"/>
  </r>
  <r>
    <s v="WINC0023927"/>
    <x v="0"/>
    <s v="4 - Low"/>
    <x v="6"/>
    <x v="2189"/>
    <x v="1"/>
    <x v="2"/>
  </r>
  <r>
    <s v="WINC0023926"/>
    <x v="2"/>
    <s v="4 - Low"/>
    <x v="6"/>
    <x v="2215"/>
    <x v="1"/>
    <x v="2"/>
  </r>
  <r>
    <s v="WINC0023925"/>
    <x v="0"/>
    <s v="4 - Low"/>
    <x v="6"/>
    <x v="2218"/>
    <x v="1"/>
    <x v="2"/>
  </r>
  <r>
    <s v="WINC0023924"/>
    <x v="0"/>
    <s v="4 - Low"/>
    <x v="6"/>
    <x v="2201"/>
    <x v="1"/>
    <x v="2"/>
  </r>
  <r>
    <s v="WINC0023923"/>
    <x v="0"/>
    <s v="4 - Low"/>
    <x v="6"/>
    <x v="2219"/>
    <x v="1"/>
    <x v="2"/>
  </r>
  <r>
    <s v="WINC0023922"/>
    <x v="23"/>
    <s v="4 - Low"/>
    <x v="6"/>
    <x v="2220"/>
    <x v="1"/>
    <x v="2"/>
  </r>
  <r>
    <s v="WINC0023921"/>
    <x v="0"/>
    <s v="4 - Low"/>
    <x v="6"/>
    <x v="2221"/>
    <x v="1"/>
    <x v="2"/>
  </r>
  <r>
    <s v="WINC0023920"/>
    <x v="0"/>
    <s v="4 - Low"/>
    <x v="6"/>
    <x v="2222"/>
    <x v="1"/>
    <x v="2"/>
  </r>
  <r>
    <s v="WINC0023918"/>
    <x v="5"/>
    <s v="3 - Moderate"/>
    <x v="6"/>
    <x v="2164"/>
    <x v="1"/>
    <x v="2"/>
  </r>
  <r>
    <s v="WINC0023917"/>
    <x v="0"/>
    <s v="3 - Moderate"/>
    <x v="6"/>
    <x v="2060"/>
    <x v="1"/>
    <x v="2"/>
  </r>
  <r>
    <s v="WINC0023916"/>
    <x v="0"/>
    <s v="4 - Low"/>
    <x v="6"/>
    <x v="2223"/>
    <x v="1"/>
    <x v="2"/>
  </r>
  <r>
    <s v="WINC0023915"/>
    <x v="17"/>
    <s v="3 - Moderate"/>
    <x v="6"/>
    <x v="2224"/>
    <x v="1"/>
    <x v="2"/>
  </r>
  <r>
    <s v="WINC0023914"/>
    <x v="33"/>
    <s v="3 - Moderate"/>
    <x v="6"/>
    <x v="2225"/>
    <x v="1"/>
    <x v="2"/>
  </r>
  <r>
    <s v="WINC0023912"/>
    <x v="0"/>
    <s v="4 - Low"/>
    <x v="6"/>
    <x v="2226"/>
    <x v="1"/>
    <x v="2"/>
  </r>
  <r>
    <s v="WINC0023911"/>
    <x v="17"/>
    <s v="4 - Low"/>
    <x v="6"/>
    <x v="2227"/>
    <x v="1"/>
    <x v="2"/>
  </r>
  <r>
    <s v="WINC0023910"/>
    <x v="8"/>
    <s v="4 - Low"/>
    <x v="6"/>
    <x v="2228"/>
    <x v="1"/>
    <x v="2"/>
  </r>
  <r>
    <s v="WINC0023908"/>
    <x v="17"/>
    <s v="4 - Low"/>
    <x v="6"/>
    <x v="2229"/>
    <x v="1"/>
    <x v="2"/>
  </r>
  <r>
    <s v="WINC0023907"/>
    <x v="23"/>
    <s v="4 - Low"/>
    <x v="6"/>
    <x v="2230"/>
    <x v="1"/>
    <x v="2"/>
  </r>
  <r>
    <s v="WINC0023906"/>
    <x v="0"/>
    <s v="4 - Low"/>
    <x v="6"/>
    <x v="2231"/>
    <x v="1"/>
    <x v="2"/>
  </r>
  <r>
    <s v="WINC0023905"/>
    <x v="17"/>
    <s v="4 - Low"/>
    <x v="6"/>
    <x v="2232"/>
    <x v="1"/>
    <x v="2"/>
  </r>
  <r>
    <s v="WINC0023903"/>
    <x v="17"/>
    <s v="4 - Low"/>
    <x v="6"/>
    <x v="2233"/>
    <x v="1"/>
    <x v="2"/>
  </r>
  <r>
    <s v="WINC0023902"/>
    <x v="0"/>
    <s v="3 - Moderate"/>
    <x v="6"/>
    <x v="2234"/>
    <x v="1"/>
    <x v="2"/>
  </r>
  <r>
    <s v="WINC0023901"/>
    <x v="17"/>
    <s v="3 - Moderate"/>
    <x v="6"/>
    <x v="2219"/>
    <x v="1"/>
    <x v="2"/>
  </r>
  <r>
    <s v="WINC0023900"/>
    <x v="26"/>
    <s v="4 - Low"/>
    <x v="6"/>
    <x v="2235"/>
    <x v="1"/>
    <x v="2"/>
  </r>
  <r>
    <s v="WINC0023899"/>
    <x v="17"/>
    <s v="4 - Low"/>
    <x v="6"/>
    <x v="2236"/>
    <x v="1"/>
    <x v="2"/>
  </r>
  <r>
    <s v="WINC0023898"/>
    <x v="26"/>
    <s v="4 - Low"/>
    <x v="6"/>
    <x v="2237"/>
    <x v="1"/>
    <x v="2"/>
  </r>
  <r>
    <s v="WINC0023897"/>
    <x v="0"/>
    <s v="3 - Moderate"/>
    <x v="6"/>
    <x v="2238"/>
    <x v="1"/>
    <x v="2"/>
  </r>
  <r>
    <s v="WINC0023894"/>
    <x v="0"/>
    <s v="4 - Low"/>
    <x v="6"/>
    <x v="2239"/>
    <x v="1"/>
    <x v="2"/>
  </r>
  <r>
    <s v="WINC0023893"/>
    <x v="26"/>
    <s v="3 - Moderate"/>
    <x v="6"/>
    <x v="2240"/>
    <x v="1"/>
    <x v="2"/>
  </r>
  <r>
    <s v="WINC0023891"/>
    <x v="0"/>
    <s v="4 - Low"/>
    <x v="6"/>
    <x v="2237"/>
    <x v="1"/>
    <x v="2"/>
  </r>
  <r>
    <s v="WINC0023890"/>
    <x v="0"/>
    <s v="4 - Low"/>
    <x v="6"/>
    <x v="2233"/>
    <x v="1"/>
    <x v="2"/>
  </r>
  <r>
    <s v="WINC0023889"/>
    <x v="17"/>
    <s v="4 - Low"/>
    <x v="6"/>
    <x v="2241"/>
    <x v="1"/>
    <x v="2"/>
  </r>
  <r>
    <s v="WINC0023888"/>
    <x v="26"/>
    <s v="3 - Moderate"/>
    <x v="6"/>
    <x v="2242"/>
    <x v="1"/>
    <x v="2"/>
  </r>
  <r>
    <s v="WINC0023887"/>
    <x v="26"/>
    <s v="3 - Moderate"/>
    <x v="6"/>
    <x v="2243"/>
    <x v="1"/>
    <x v="2"/>
  </r>
  <r>
    <s v="WINC0023886"/>
    <x v="26"/>
    <s v="4 - Low"/>
    <x v="6"/>
    <x v="2244"/>
    <x v="1"/>
    <x v="2"/>
  </r>
  <r>
    <s v="WINC0023885"/>
    <x v="39"/>
    <s v="4 - Low"/>
    <x v="6"/>
    <x v="2226"/>
    <x v="1"/>
    <x v="2"/>
  </r>
  <r>
    <s v="WINC0023884"/>
    <x v="0"/>
    <s v="4 - Low"/>
    <x v="6"/>
    <x v="2245"/>
    <x v="1"/>
    <x v="2"/>
  </r>
  <r>
    <s v="WINC0023883"/>
    <x v="1"/>
    <s v="4 - Low"/>
    <x v="6"/>
    <x v="2246"/>
    <x v="1"/>
    <x v="2"/>
  </r>
  <r>
    <s v="WINC0023882"/>
    <x v="26"/>
    <s v="4 - Low"/>
    <x v="6"/>
    <x v="2247"/>
    <x v="1"/>
    <x v="2"/>
  </r>
  <r>
    <s v="WINC0023881"/>
    <x v="17"/>
    <s v="3 - Moderate"/>
    <x v="6"/>
    <x v="2248"/>
    <x v="1"/>
    <x v="2"/>
  </r>
  <r>
    <s v="WINC0023880"/>
    <x v="0"/>
    <s v="4 - Low"/>
    <x v="6"/>
    <x v="2156"/>
    <x v="1"/>
    <x v="2"/>
  </r>
  <r>
    <s v="WINC0023879"/>
    <x v="8"/>
    <s v="4 - Low"/>
    <x v="6"/>
    <x v="2249"/>
    <x v="1"/>
    <x v="2"/>
  </r>
  <r>
    <s v="WINC0023876"/>
    <x v="0"/>
    <s v="4 - Low"/>
    <x v="6"/>
    <x v="2191"/>
    <x v="1"/>
    <x v="2"/>
  </r>
  <r>
    <s v="WINC0023873"/>
    <x v="0"/>
    <s v="3 - Moderate"/>
    <x v="6"/>
    <x v="2250"/>
    <x v="1"/>
    <x v="2"/>
  </r>
  <r>
    <s v="WINC0023872"/>
    <x v="0"/>
    <s v="4 - Low"/>
    <x v="6"/>
    <x v="2251"/>
    <x v="1"/>
    <x v="2"/>
  </r>
  <r>
    <s v="WINC0023871"/>
    <x v="17"/>
    <s v="4 - Low"/>
    <x v="6"/>
    <x v="2252"/>
    <x v="1"/>
    <x v="2"/>
  </r>
  <r>
    <s v="WINC0023870"/>
    <x v="0"/>
    <s v="4 - Low"/>
    <x v="6"/>
    <x v="2253"/>
    <x v="1"/>
    <x v="2"/>
  </r>
  <r>
    <s v="WINC0023869"/>
    <x v="33"/>
    <s v="4 - Low"/>
    <x v="6"/>
    <x v="2254"/>
    <x v="1"/>
    <x v="2"/>
  </r>
  <r>
    <s v="WINC0023868"/>
    <x v="0"/>
    <s v="3 - Moderate"/>
    <x v="6"/>
    <x v="2162"/>
    <x v="1"/>
    <x v="2"/>
  </r>
  <r>
    <s v="WINC0023867"/>
    <x v="2"/>
    <s v="3 - Moderate"/>
    <x v="6"/>
    <x v="2237"/>
    <x v="1"/>
    <x v="2"/>
  </r>
  <r>
    <s v="WINC0023866"/>
    <x v="0"/>
    <s v="3 - Moderate"/>
    <x v="6"/>
    <x v="2230"/>
    <x v="1"/>
    <x v="2"/>
  </r>
  <r>
    <s v="WINC0023865"/>
    <x v="0"/>
    <s v="4 - Low"/>
    <x v="6"/>
    <x v="2255"/>
    <x v="1"/>
    <x v="2"/>
  </r>
  <r>
    <s v="WINC0023864"/>
    <x v="0"/>
    <s v="3 - Moderate"/>
    <x v="6"/>
    <x v="2248"/>
    <x v="1"/>
    <x v="2"/>
  </r>
  <r>
    <s v="WINC0023862"/>
    <x v="0"/>
    <s v="3 - Moderate"/>
    <x v="6"/>
    <x v="2256"/>
    <x v="1"/>
    <x v="2"/>
  </r>
  <r>
    <s v="WINC0023861"/>
    <x v="0"/>
    <s v="4 - Low"/>
    <x v="6"/>
    <x v="2228"/>
    <x v="1"/>
    <x v="2"/>
  </r>
  <r>
    <s v="WINC0023860"/>
    <x v="0"/>
    <s v="4 - Low"/>
    <x v="6"/>
    <x v="2230"/>
    <x v="1"/>
    <x v="2"/>
  </r>
  <r>
    <s v="WINC0023859"/>
    <x v="0"/>
    <s v="4 - Low"/>
    <x v="6"/>
    <x v="2257"/>
    <x v="1"/>
    <x v="2"/>
  </r>
  <r>
    <s v="WINC0023858"/>
    <x v="0"/>
    <s v="4 - Low"/>
    <x v="6"/>
    <x v="2239"/>
    <x v="1"/>
    <x v="2"/>
  </r>
  <r>
    <s v="WINC0023856"/>
    <x v="0"/>
    <s v="4 - Low"/>
    <x v="6"/>
    <x v="2258"/>
    <x v="1"/>
    <x v="2"/>
  </r>
  <r>
    <s v="WINC0023855"/>
    <x v="17"/>
    <s v="3 - Moderate"/>
    <x v="6"/>
    <x v="2259"/>
    <x v="1"/>
    <x v="2"/>
  </r>
  <r>
    <s v="WINC0023854"/>
    <x v="26"/>
    <s v="3 - Moderate"/>
    <x v="6"/>
    <x v="2244"/>
    <x v="1"/>
    <x v="2"/>
  </r>
  <r>
    <s v="WINC0023853"/>
    <x v="26"/>
    <s v="4 - Low"/>
    <x v="6"/>
    <x v="2237"/>
    <x v="1"/>
    <x v="2"/>
  </r>
  <r>
    <s v="WINC0023852"/>
    <x v="26"/>
    <s v="4 - Low"/>
    <x v="6"/>
    <x v="2258"/>
    <x v="1"/>
    <x v="2"/>
  </r>
  <r>
    <s v="WINC0023851"/>
    <x v="0"/>
    <s v="4 - Low"/>
    <x v="6"/>
    <x v="2244"/>
    <x v="1"/>
    <x v="2"/>
  </r>
  <r>
    <s v="WINC0023850"/>
    <x v="17"/>
    <s v="4 - Low"/>
    <x v="6"/>
    <x v="2242"/>
    <x v="1"/>
    <x v="2"/>
  </r>
  <r>
    <s v="WINC0023849"/>
    <x v="6"/>
    <s v="3 - Moderate"/>
    <x v="6"/>
    <x v="2239"/>
    <x v="1"/>
    <x v="2"/>
  </r>
  <r>
    <s v="WINC0023848"/>
    <x v="0"/>
    <s v="3 - Moderate"/>
    <x v="6"/>
    <x v="2212"/>
    <x v="1"/>
    <x v="2"/>
  </r>
  <r>
    <s v="WINC0023846"/>
    <x v="1"/>
    <s v="4 - Low"/>
    <x v="6"/>
    <x v="2250"/>
    <x v="1"/>
    <x v="2"/>
  </r>
  <r>
    <s v="WINC0023845"/>
    <x v="8"/>
    <s v="4 - Low"/>
    <x v="6"/>
    <x v="2231"/>
    <x v="1"/>
    <x v="2"/>
  </r>
  <r>
    <s v="WINC0023844"/>
    <x v="0"/>
    <s v="3 - Moderate"/>
    <x v="6"/>
    <x v="2260"/>
    <x v="1"/>
    <x v="2"/>
  </r>
  <r>
    <s v="WINC0023843"/>
    <x v="33"/>
    <s v="4 - Low"/>
    <x v="6"/>
    <x v="2261"/>
    <x v="1"/>
    <x v="2"/>
  </r>
  <r>
    <s v="WINC0023842"/>
    <x v="0"/>
    <s v="4 - Low"/>
    <x v="6"/>
    <x v="2262"/>
    <x v="1"/>
    <x v="2"/>
  </r>
  <r>
    <s v="WINC0023841"/>
    <x v="26"/>
    <s v="3 - Moderate"/>
    <x v="6"/>
    <x v="2263"/>
    <x v="1"/>
    <x v="2"/>
  </r>
  <r>
    <s v="WINC0023840"/>
    <x v="0"/>
    <s v="4 - Low"/>
    <x v="6"/>
    <x v="2264"/>
    <x v="1"/>
    <x v="2"/>
  </r>
  <r>
    <s v="WINC0023838"/>
    <x v="0"/>
    <s v="4 - Low"/>
    <x v="6"/>
    <x v="2265"/>
    <x v="1"/>
    <x v="2"/>
  </r>
  <r>
    <s v="WINC0023837"/>
    <x v="17"/>
    <s v="3 - Moderate"/>
    <x v="6"/>
    <x v="2266"/>
    <x v="1"/>
    <x v="2"/>
  </r>
  <r>
    <s v="WINC0023834"/>
    <x v="17"/>
    <s v="4 - Low"/>
    <x v="6"/>
    <x v="2267"/>
    <x v="1"/>
    <x v="2"/>
  </r>
  <r>
    <s v="WINC0023833"/>
    <x v="17"/>
    <s v="3 - Moderate"/>
    <x v="6"/>
    <x v="2148"/>
    <x v="1"/>
    <x v="2"/>
  </r>
  <r>
    <s v="WINC0023832"/>
    <x v="17"/>
    <s v="4 - Low"/>
    <x v="6"/>
    <x v="2268"/>
    <x v="1"/>
    <x v="2"/>
  </r>
  <r>
    <s v="WINC0023831"/>
    <x v="17"/>
    <s v="4 - Low"/>
    <x v="6"/>
    <x v="2269"/>
    <x v="1"/>
    <x v="2"/>
  </r>
  <r>
    <s v="WINC0023829"/>
    <x v="5"/>
    <s v="4 - Low"/>
    <x v="6"/>
    <x v="2270"/>
    <x v="1"/>
    <x v="2"/>
  </r>
  <r>
    <s v="WINC0023828"/>
    <x v="0"/>
    <s v="4 - Low"/>
    <x v="6"/>
    <x v="2271"/>
    <x v="1"/>
    <x v="2"/>
  </r>
  <r>
    <s v="WINC0023827"/>
    <x v="0"/>
    <s v="4 - Low"/>
    <x v="6"/>
    <x v="2271"/>
    <x v="1"/>
    <x v="2"/>
  </r>
  <r>
    <s v="WINC0023826"/>
    <x v="17"/>
    <s v="4 - Low"/>
    <x v="6"/>
    <x v="2206"/>
    <x v="1"/>
    <x v="2"/>
  </r>
  <r>
    <s v="WINC0023823"/>
    <x v="3"/>
    <s v="3 - Moderate"/>
    <x v="6"/>
    <x v="2219"/>
    <x v="1"/>
    <x v="2"/>
  </r>
  <r>
    <s v="WINC0023821"/>
    <x v="0"/>
    <s v="3 - Moderate"/>
    <x v="6"/>
    <x v="2272"/>
    <x v="1"/>
    <x v="2"/>
  </r>
  <r>
    <s v="WINC0023820"/>
    <x v="17"/>
    <s v="3 - Moderate"/>
    <x v="6"/>
    <x v="2254"/>
    <x v="1"/>
    <x v="2"/>
  </r>
  <r>
    <s v="WINC0023819"/>
    <x v="0"/>
    <s v="4 - Low"/>
    <x v="6"/>
    <x v="2273"/>
    <x v="1"/>
    <x v="2"/>
  </r>
  <r>
    <s v="WINC0023818"/>
    <x v="17"/>
    <s v="4 - Low"/>
    <x v="6"/>
    <x v="2274"/>
    <x v="1"/>
    <x v="2"/>
  </r>
  <r>
    <s v="WINC0023816"/>
    <x v="7"/>
    <s v="4 - Low"/>
    <x v="6"/>
    <x v="2275"/>
    <x v="1"/>
    <x v="2"/>
  </r>
  <r>
    <s v="WINC0023815"/>
    <x v="0"/>
    <s v="4 - Low"/>
    <x v="6"/>
    <x v="2214"/>
    <x v="1"/>
    <x v="2"/>
  </r>
  <r>
    <s v="WINC0023814"/>
    <x v="0"/>
    <s v="4 - Low"/>
    <x v="6"/>
    <x v="2276"/>
    <x v="1"/>
    <x v="2"/>
  </r>
  <r>
    <s v="WINC0023813"/>
    <x v="0"/>
    <s v="4 - Low"/>
    <x v="6"/>
    <x v="1788"/>
    <x v="1"/>
    <x v="2"/>
  </r>
  <r>
    <s v="WINC0023812"/>
    <x v="17"/>
    <s v="4 - Low"/>
    <x v="6"/>
    <x v="2270"/>
    <x v="1"/>
    <x v="2"/>
  </r>
  <r>
    <s v="WINC0023811"/>
    <x v="0"/>
    <s v="4 - Low"/>
    <x v="6"/>
    <x v="2257"/>
    <x v="1"/>
    <x v="2"/>
  </r>
  <r>
    <s v="WINC0023810"/>
    <x v="0"/>
    <s v="4 - Low"/>
    <x v="6"/>
    <x v="2211"/>
    <x v="1"/>
    <x v="2"/>
  </r>
  <r>
    <s v="WINC0023809"/>
    <x v="0"/>
    <s v="4 - Low"/>
    <x v="6"/>
    <x v="2277"/>
    <x v="1"/>
    <x v="2"/>
  </r>
  <r>
    <s v="WINC0023808"/>
    <x v="1"/>
    <s v="3 - Moderate"/>
    <x v="6"/>
    <x v="2278"/>
    <x v="1"/>
    <x v="2"/>
  </r>
  <r>
    <s v="WINC0023806"/>
    <x v="1"/>
    <s v="4 - Low"/>
    <x v="6"/>
    <x v="2272"/>
    <x v="1"/>
    <x v="2"/>
  </r>
  <r>
    <s v="WINC0023804"/>
    <x v="26"/>
    <s v="4 - Low"/>
    <x v="6"/>
    <x v="2279"/>
    <x v="1"/>
    <x v="2"/>
  </r>
  <r>
    <s v="WINC0023803"/>
    <x v="1"/>
    <s v="4 - Low"/>
    <x v="6"/>
    <x v="2280"/>
    <x v="1"/>
    <x v="2"/>
  </r>
  <r>
    <s v="WINC0023802"/>
    <x v="0"/>
    <s v="4 - Low"/>
    <x v="6"/>
    <x v="2215"/>
    <x v="1"/>
    <x v="2"/>
  </r>
  <r>
    <s v="WINC0023801"/>
    <x v="0"/>
    <s v="4 - Low"/>
    <x v="6"/>
    <x v="2254"/>
    <x v="1"/>
    <x v="2"/>
  </r>
  <r>
    <s v="WINC0023800"/>
    <x v="0"/>
    <s v="3 - Moderate"/>
    <x v="6"/>
    <x v="2281"/>
    <x v="1"/>
    <x v="2"/>
  </r>
  <r>
    <s v="WINC0023799"/>
    <x v="5"/>
    <s v="3 - Moderate"/>
    <x v="6"/>
    <x v="2282"/>
    <x v="1"/>
    <x v="2"/>
  </r>
  <r>
    <s v="WINC0023798"/>
    <x v="33"/>
    <s v="4 - Low"/>
    <x v="6"/>
    <x v="2283"/>
    <x v="1"/>
    <x v="2"/>
  </r>
  <r>
    <s v="WINC0023797"/>
    <x v="26"/>
    <s v="4 - Low"/>
    <x v="6"/>
    <x v="2284"/>
    <x v="1"/>
    <x v="2"/>
  </r>
  <r>
    <s v="WINC0023796"/>
    <x v="0"/>
    <s v="3 - Moderate"/>
    <x v="6"/>
    <x v="2260"/>
    <x v="1"/>
    <x v="2"/>
  </r>
  <r>
    <s v="WINC0023795"/>
    <x v="0"/>
    <s v="4 - Low"/>
    <x v="6"/>
    <x v="2285"/>
    <x v="1"/>
    <x v="2"/>
  </r>
  <r>
    <s v="WINC0023793"/>
    <x v="0"/>
    <s v="4 - Low"/>
    <x v="6"/>
    <x v="2286"/>
    <x v="1"/>
    <x v="2"/>
  </r>
  <r>
    <s v="WINC0023792"/>
    <x v="0"/>
    <s v="4 - Low"/>
    <x v="6"/>
    <x v="2287"/>
    <x v="1"/>
    <x v="2"/>
  </r>
  <r>
    <s v="WINC0023791"/>
    <x v="0"/>
    <s v="4 - Low"/>
    <x v="6"/>
    <x v="2276"/>
    <x v="1"/>
    <x v="2"/>
  </r>
  <r>
    <s v="WINC0023790"/>
    <x v="0"/>
    <s v="4 - Low"/>
    <x v="6"/>
    <x v="2288"/>
    <x v="1"/>
    <x v="2"/>
  </r>
  <r>
    <s v="WINC0023789"/>
    <x v="0"/>
    <s v="4 - Low"/>
    <x v="6"/>
    <x v="2289"/>
    <x v="1"/>
    <x v="2"/>
  </r>
  <r>
    <s v="WINC0023788"/>
    <x v="17"/>
    <s v="4 - Low"/>
    <x v="6"/>
    <x v="2290"/>
    <x v="1"/>
    <x v="2"/>
  </r>
  <r>
    <s v="WINC0023787"/>
    <x v="17"/>
    <s v="4 - Low"/>
    <x v="6"/>
    <x v="2291"/>
    <x v="1"/>
    <x v="2"/>
  </r>
  <r>
    <s v="WINC0023786"/>
    <x v="1"/>
    <s v="4 - Low"/>
    <x v="6"/>
    <x v="2292"/>
    <x v="1"/>
    <x v="2"/>
  </r>
  <r>
    <s v="WINC0023785"/>
    <x v="0"/>
    <s v="4 - Low"/>
    <x v="6"/>
    <x v="2293"/>
    <x v="1"/>
    <x v="2"/>
  </r>
  <r>
    <s v="WINC0023784"/>
    <x v="0"/>
    <s v="4 - Low"/>
    <x v="6"/>
    <x v="2226"/>
    <x v="1"/>
    <x v="2"/>
  </r>
  <r>
    <s v="WINC0023783"/>
    <x v="0"/>
    <s v="4 - Low"/>
    <x v="6"/>
    <x v="2294"/>
    <x v="1"/>
    <x v="2"/>
  </r>
  <r>
    <s v="WINC0023782"/>
    <x v="0"/>
    <s v="4 - Low"/>
    <x v="6"/>
    <x v="2279"/>
    <x v="1"/>
    <x v="2"/>
  </r>
  <r>
    <s v="WINC0023781"/>
    <x v="17"/>
    <s v="4 - Low"/>
    <x v="6"/>
    <x v="2295"/>
    <x v="1"/>
    <x v="2"/>
  </r>
  <r>
    <s v="WINC0023780"/>
    <x v="0"/>
    <s v="4 - Low"/>
    <x v="6"/>
    <x v="2265"/>
    <x v="1"/>
    <x v="2"/>
  </r>
  <r>
    <s v="WINC0023779"/>
    <x v="26"/>
    <s v="4 - Low"/>
    <x v="6"/>
    <x v="2288"/>
    <x v="1"/>
    <x v="2"/>
  </r>
  <r>
    <s v="WINC0023778"/>
    <x v="26"/>
    <s v="4 - Low"/>
    <x v="6"/>
    <x v="2296"/>
    <x v="1"/>
    <x v="2"/>
  </r>
  <r>
    <s v="WINC0023777"/>
    <x v="26"/>
    <s v="4 - Low"/>
    <x v="6"/>
    <x v="2297"/>
    <x v="1"/>
    <x v="2"/>
  </r>
  <r>
    <s v="WINC0023776"/>
    <x v="26"/>
    <s v="3 - Moderate"/>
    <x v="6"/>
    <x v="2298"/>
    <x v="1"/>
    <x v="2"/>
  </r>
  <r>
    <s v="WINC0023775"/>
    <x v="17"/>
    <s v="4 - Low"/>
    <x v="6"/>
    <x v="2275"/>
    <x v="1"/>
    <x v="2"/>
  </r>
  <r>
    <s v="WINC0023773"/>
    <x v="17"/>
    <s v="4 - Low"/>
    <x v="6"/>
    <x v="2299"/>
    <x v="1"/>
    <x v="2"/>
  </r>
  <r>
    <s v="WINC0023772"/>
    <x v="26"/>
    <s v="4 - Low"/>
    <x v="6"/>
    <x v="2300"/>
    <x v="1"/>
    <x v="2"/>
  </r>
  <r>
    <s v="WINC0023771"/>
    <x v="0"/>
    <s v="4 - Low"/>
    <x v="6"/>
    <x v="2281"/>
    <x v="1"/>
    <x v="2"/>
  </r>
  <r>
    <s v="WINC0023770"/>
    <x v="0"/>
    <s v="4 - Low"/>
    <x v="6"/>
    <x v="2301"/>
    <x v="1"/>
    <x v="2"/>
  </r>
  <r>
    <s v="WINC0023769"/>
    <x v="1"/>
    <s v="4 - Low"/>
    <x v="6"/>
    <x v="2295"/>
    <x v="1"/>
    <x v="2"/>
  </r>
  <r>
    <s v="WINC0023768"/>
    <x v="17"/>
    <s v="3 - Moderate"/>
    <x v="6"/>
    <x v="2302"/>
    <x v="1"/>
    <x v="2"/>
  </r>
  <r>
    <s v="WINC0023767"/>
    <x v="0"/>
    <s v="4 - Low"/>
    <x v="6"/>
    <x v="2301"/>
    <x v="1"/>
    <x v="2"/>
  </r>
  <r>
    <s v="WINC0023766"/>
    <x v="26"/>
    <s v="3 - Moderate"/>
    <x v="6"/>
    <x v="2303"/>
    <x v="1"/>
    <x v="2"/>
  </r>
  <r>
    <s v="WINC0023765"/>
    <x v="0"/>
    <s v="3 - Moderate"/>
    <x v="6"/>
    <x v="2304"/>
    <x v="1"/>
    <x v="2"/>
  </r>
  <r>
    <s v="WINC0023764"/>
    <x v="0"/>
    <s v="4 - Low"/>
    <x v="6"/>
    <x v="2305"/>
    <x v="1"/>
    <x v="2"/>
  </r>
  <r>
    <s v="WINC0023763"/>
    <x v="1"/>
    <s v="4 - Low"/>
    <x v="6"/>
    <x v="2306"/>
    <x v="1"/>
    <x v="2"/>
  </r>
  <r>
    <s v="WINC0023762"/>
    <x v="33"/>
    <s v="4 - Low"/>
    <x v="6"/>
    <x v="2301"/>
    <x v="1"/>
    <x v="2"/>
  </r>
  <r>
    <s v="WINC0023761"/>
    <x v="17"/>
    <s v="4 - Low"/>
    <x v="6"/>
    <x v="2307"/>
    <x v="1"/>
    <x v="2"/>
  </r>
  <r>
    <s v="WINC0023760"/>
    <x v="0"/>
    <s v="3 - Moderate"/>
    <x v="6"/>
    <x v="2308"/>
    <x v="1"/>
    <x v="2"/>
  </r>
  <r>
    <s v="WINC0023759"/>
    <x v="0"/>
    <s v="3 - Moderate"/>
    <x v="6"/>
    <x v="2309"/>
    <x v="1"/>
    <x v="2"/>
  </r>
  <r>
    <s v="WINC0023758"/>
    <x v="0"/>
    <s v="3 - Moderate"/>
    <x v="6"/>
    <x v="2299"/>
    <x v="1"/>
    <x v="2"/>
  </r>
  <r>
    <s v="WINC0023757"/>
    <x v="17"/>
    <s v="4 - Low"/>
    <x v="6"/>
    <x v="2152"/>
    <x v="1"/>
    <x v="2"/>
  </r>
  <r>
    <s v="WINC0023756"/>
    <x v="26"/>
    <s v="4 - Low"/>
    <x v="6"/>
    <x v="2310"/>
    <x v="1"/>
    <x v="2"/>
  </r>
  <r>
    <s v="WINC0023755"/>
    <x v="26"/>
    <s v="4 - Low"/>
    <x v="6"/>
    <x v="2311"/>
    <x v="1"/>
    <x v="2"/>
  </r>
  <r>
    <s v="WINC0023754"/>
    <x v="0"/>
    <s v="4 - Low"/>
    <x v="6"/>
    <x v="2312"/>
    <x v="1"/>
    <x v="2"/>
  </r>
  <r>
    <s v="WINC0023753"/>
    <x v="17"/>
    <s v="4 - Low"/>
    <x v="6"/>
    <x v="2313"/>
    <x v="1"/>
    <x v="2"/>
  </r>
  <r>
    <s v="WINC0023752"/>
    <x v="0"/>
    <s v="4 - Low"/>
    <x v="6"/>
    <x v="2314"/>
    <x v="1"/>
    <x v="2"/>
  </r>
  <r>
    <s v="WINC0023750"/>
    <x v="26"/>
    <s v="3 - Moderate"/>
    <x v="6"/>
    <x v="2315"/>
    <x v="1"/>
    <x v="2"/>
  </r>
  <r>
    <s v="WINC0023749"/>
    <x v="26"/>
    <s v="4 - Low"/>
    <x v="6"/>
    <x v="2316"/>
    <x v="1"/>
    <x v="2"/>
  </r>
  <r>
    <s v="WINC0023748"/>
    <x v="26"/>
    <s v="4 - Low"/>
    <x v="6"/>
    <x v="2316"/>
    <x v="1"/>
    <x v="2"/>
  </r>
  <r>
    <s v="WINC0023747"/>
    <x v="26"/>
    <s v="4 - Low"/>
    <x v="6"/>
    <x v="2317"/>
    <x v="1"/>
    <x v="2"/>
  </r>
  <r>
    <s v="WINC0023746"/>
    <x v="26"/>
    <s v="3 - Moderate"/>
    <x v="6"/>
    <x v="2313"/>
    <x v="1"/>
    <x v="2"/>
  </r>
  <r>
    <s v="WINC0023744"/>
    <x v="26"/>
    <s v="4 - Low"/>
    <x v="6"/>
    <x v="2176"/>
    <x v="1"/>
    <x v="2"/>
  </r>
  <r>
    <s v="WINC0023743"/>
    <x v="26"/>
    <s v="3 - Moderate"/>
    <x v="6"/>
    <x v="2318"/>
    <x v="1"/>
    <x v="2"/>
  </r>
  <r>
    <s v="WINC0023742"/>
    <x v="26"/>
    <s v="4 - Low"/>
    <x v="6"/>
    <x v="2319"/>
    <x v="1"/>
    <x v="2"/>
  </r>
  <r>
    <s v="WINC0023741"/>
    <x v="26"/>
    <s v="3 - Moderate"/>
    <x v="6"/>
    <x v="2236"/>
    <x v="1"/>
    <x v="2"/>
  </r>
  <r>
    <s v="WINC0023740"/>
    <x v="26"/>
    <s v="4 - Low"/>
    <x v="6"/>
    <x v="2320"/>
    <x v="1"/>
    <x v="2"/>
  </r>
  <r>
    <s v="WINC0023739"/>
    <x v="0"/>
    <s v="4 - Low"/>
    <x v="6"/>
    <x v="2250"/>
    <x v="1"/>
    <x v="2"/>
  </r>
  <r>
    <s v="WINC0023737"/>
    <x v="17"/>
    <s v="3 - Moderate"/>
    <x v="6"/>
    <x v="2308"/>
    <x v="1"/>
    <x v="2"/>
  </r>
  <r>
    <s v="WINC0023736"/>
    <x v="8"/>
    <s v="3 - Moderate"/>
    <x v="6"/>
    <x v="2321"/>
    <x v="1"/>
    <x v="2"/>
  </r>
  <r>
    <s v="WINC0023734"/>
    <x v="17"/>
    <s v="3 - Moderate"/>
    <x v="6"/>
    <x v="2322"/>
    <x v="1"/>
    <x v="2"/>
  </r>
  <r>
    <s v="WINC0023731"/>
    <x v="33"/>
    <s v="3 - Moderate"/>
    <x v="6"/>
    <x v="2323"/>
    <x v="1"/>
    <x v="2"/>
  </r>
  <r>
    <s v="WINC0023730"/>
    <x v="0"/>
    <s v="3 - Moderate"/>
    <x v="6"/>
    <x v="2324"/>
    <x v="1"/>
    <x v="2"/>
  </r>
  <r>
    <s v="WINC0023729"/>
    <x v="0"/>
    <s v="4 - Low"/>
    <x v="6"/>
    <x v="2325"/>
    <x v="1"/>
    <x v="2"/>
  </r>
  <r>
    <s v="WINC0023728"/>
    <x v="8"/>
    <s v="3 - Moderate"/>
    <x v="6"/>
    <x v="2326"/>
    <x v="1"/>
    <x v="2"/>
  </r>
  <r>
    <s v="WINC0023727"/>
    <x v="26"/>
    <s v="4 - Low"/>
    <x v="6"/>
    <x v="2327"/>
    <x v="1"/>
    <x v="2"/>
  </r>
  <r>
    <s v="WINC0023726"/>
    <x v="0"/>
    <s v="4 - Low"/>
    <x v="6"/>
    <x v="2328"/>
    <x v="1"/>
    <x v="2"/>
  </r>
  <r>
    <s v="WINC0023725"/>
    <x v="26"/>
    <s v="4 - Low"/>
    <x v="6"/>
    <x v="2329"/>
    <x v="1"/>
    <x v="2"/>
  </r>
  <r>
    <s v="WINC0023724"/>
    <x v="0"/>
    <s v="3 - Moderate"/>
    <x v="6"/>
    <x v="2327"/>
    <x v="1"/>
    <x v="2"/>
  </r>
  <r>
    <s v="WINC0023722"/>
    <x v="0"/>
    <s v="3 - Moderate"/>
    <x v="6"/>
    <x v="2330"/>
    <x v="1"/>
    <x v="2"/>
  </r>
  <r>
    <s v="WINC0023721"/>
    <x v="0"/>
    <s v="4 - Low"/>
    <x v="6"/>
    <x v="2252"/>
    <x v="1"/>
    <x v="2"/>
  </r>
  <r>
    <s v="WINC0023720"/>
    <x v="0"/>
    <s v="3 - Moderate"/>
    <x v="6"/>
    <x v="2255"/>
    <x v="1"/>
    <x v="2"/>
  </r>
  <r>
    <s v="WINC0023719"/>
    <x v="0"/>
    <s v="3 - Moderate"/>
    <x v="6"/>
    <x v="2325"/>
    <x v="1"/>
    <x v="2"/>
  </r>
  <r>
    <s v="WINC0023717"/>
    <x v="0"/>
    <s v="4 - Low"/>
    <x v="6"/>
    <x v="2331"/>
    <x v="1"/>
    <x v="2"/>
  </r>
  <r>
    <s v="WINC0023716"/>
    <x v="8"/>
    <s v="3 - Moderate"/>
    <x v="6"/>
    <x v="2050"/>
    <x v="1"/>
    <x v="2"/>
  </r>
  <r>
    <s v="WINC0023714"/>
    <x v="8"/>
    <s v="3 - Moderate"/>
    <x v="6"/>
    <x v="2332"/>
    <x v="1"/>
    <x v="2"/>
  </r>
  <r>
    <s v="WINC0023713"/>
    <x v="20"/>
    <s v="1 - Critical"/>
    <x v="6"/>
    <x v="2333"/>
    <x v="1"/>
    <x v="2"/>
  </r>
  <r>
    <s v="WINC0023712"/>
    <x v="17"/>
    <s v="3 - Moderate"/>
    <x v="6"/>
    <x v="2334"/>
    <x v="1"/>
    <x v="2"/>
  </r>
  <r>
    <s v="WINC0023711"/>
    <x v="26"/>
    <s v="4 - Low"/>
    <x v="6"/>
    <x v="2335"/>
    <x v="1"/>
    <x v="2"/>
  </r>
  <r>
    <s v="WINC0023709"/>
    <x v="17"/>
    <s v="4 - Low"/>
    <x v="6"/>
    <x v="2336"/>
    <x v="1"/>
    <x v="2"/>
  </r>
  <r>
    <s v="WINC0023707"/>
    <x v="0"/>
    <s v="3 - Moderate"/>
    <x v="6"/>
    <x v="2337"/>
    <x v="1"/>
    <x v="2"/>
  </r>
  <r>
    <s v="WINC0023706"/>
    <x v="17"/>
    <s v="4 - Low"/>
    <x v="6"/>
    <x v="2338"/>
    <x v="1"/>
    <x v="2"/>
  </r>
  <r>
    <s v="WINC0023705"/>
    <x v="0"/>
    <s v="4 - Low"/>
    <x v="6"/>
    <x v="2339"/>
    <x v="1"/>
    <x v="2"/>
  </r>
  <r>
    <s v="WINC0023704"/>
    <x v="17"/>
    <s v="4 - Low"/>
    <x v="6"/>
    <x v="2340"/>
    <x v="1"/>
    <x v="2"/>
  </r>
  <r>
    <s v="WINC0023703"/>
    <x v="0"/>
    <s v="4 - Low"/>
    <x v="6"/>
    <x v="2328"/>
    <x v="1"/>
    <x v="2"/>
  </r>
  <r>
    <s v="WINC0023701"/>
    <x v="0"/>
    <s v="3 - Moderate"/>
    <x v="6"/>
    <x v="2341"/>
    <x v="1"/>
    <x v="2"/>
  </r>
  <r>
    <s v="WINC0023700"/>
    <x v="1"/>
    <s v="4 - Low"/>
    <x v="6"/>
    <x v="2342"/>
    <x v="1"/>
    <x v="2"/>
  </r>
  <r>
    <s v="WINC0023699"/>
    <x v="33"/>
    <s v="4 - Low"/>
    <x v="6"/>
    <x v="2343"/>
    <x v="1"/>
    <x v="2"/>
  </r>
  <r>
    <s v="WINC0023698"/>
    <x v="3"/>
    <s v="4 - Low"/>
    <x v="6"/>
    <x v="2344"/>
    <x v="1"/>
    <x v="2"/>
  </r>
  <r>
    <s v="WINC0023697"/>
    <x v="0"/>
    <s v="4 - Low"/>
    <x v="6"/>
    <x v="2345"/>
    <x v="1"/>
    <x v="2"/>
  </r>
  <r>
    <s v="WINC0023696"/>
    <x v="8"/>
    <s v="3 - Moderate"/>
    <x v="6"/>
    <x v="2346"/>
    <x v="1"/>
    <x v="2"/>
  </r>
  <r>
    <s v="WINC0023694"/>
    <x v="0"/>
    <s v="4 - Low"/>
    <x v="6"/>
    <x v="2336"/>
    <x v="1"/>
    <x v="2"/>
  </r>
  <r>
    <s v="WINC0023693"/>
    <x v="0"/>
    <s v="4 - Low"/>
    <x v="6"/>
    <x v="2347"/>
    <x v="1"/>
    <x v="2"/>
  </r>
  <r>
    <s v="WINC0023692"/>
    <x v="0"/>
    <s v="4 - Low"/>
    <x v="6"/>
    <x v="2348"/>
    <x v="1"/>
    <x v="2"/>
  </r>
  <r>
    <s v="WINC0023691"/>
    <x v="0"/>
    <s v="4 - Low"/>
    <x v="6"/>
    <x v="2349"/>
    <x v="1"/>
    <x v="2"/>
  </r>
  <r>
    <s v="WINC0023690"/>
    <x v="0"/>
    <s v="4 - Low"/>
    <x v="6"/>
    <x v="2350"/>
    <x v="1"/>
    <x v="2"/>
  </r>
  <r>
    <s v="WINC0023689"/>
    <x v="39"/>
    <s v="4 - Low"/>
    <x v="6"/>
    <x v="2341"/>
    <x v="1"/>
    <x v="2"/>
  </r>
  <r>
    <s v="WINC0023688"/>
    <x v="0"/>
    <s v="3 - Moderate"/>
    <x v="6"/>
    <x v="2351"/>
    <x v="1"/>
    <x v="2"/>
  </r>
  <r>
    <s v="WINC0023687"/>
    <x v="0"/>
    <s v="4 - Low"/>
    <x v="6"/>
    <x v="2352"/>
    <x v="1"/>
    <x v="2"/>
  </r>
  <r>
    <s v="WINC0023686"/>
    <x v="0"/>
    <s v="4 - Low"/>
    <x v="6"/>
    <x v="2353"/>
    <x v="1"/>
    <x v="2"/>
  </r>
  <r>
    <s v="WINC0023685"/>
    <x v="17"/>
    <s v="3 - Moderate"/>
    <x v="6"/>
    <x v="2336"/>
    <x v="1"/>
    <x v="2"/>
  </r>
  <r>
    <s v="WINC0023684"/>
    <x v="0"/>
    <s v="4 - Low"/>
    <x v="6"/>
    <x v="2354"/>
    <x v="1"/>
    <x v="2"/>
  </r>
  <r>
    <s v="WINC0023683"/>
    <x v="0"/>
    <s v="4 - Low"/>
    <x v="6"/>
    <x v="2349"/>
    <x v="1"/>
    <x v="2"/>
  </r>
  <r>
    <s v="WINC0023682"/>
    <x v="0"/>
    <s v="3 - Moderate"/>
    <x v="6"/>
    <x v="2337"/>
    <x v="1"/>
    <x v="2"/>
  </r>
  <r>
    <s v="WINC0023681"/>
    <x v="0"/>
    <s v="3 - Moderate"/>
    <x v="6"/>
    <x v="2345"/>
    <x v="1"/>
    <x v="2"/>
  </r>
  <r>
    <s v="WINC0023680"/>
    <x v="0"/>
    <s v="4 - Low"/>
    <x v="6"/>
    <x v="2349"/>
    <x v="1"/>
    <x v="2"/>
  </r>
  <r>
    <s v="WINC0023679"/>
    <x v="0"/>
    <s v="3 - Moderate"/>
    <x v="6"/>
    <x v="2355"/>
    <x v="1"/>
    <x v="2"/>
  </r>
  <r>
    <s v="WINC0023676"/>
    <x v="0"/>
    <s v="3 - Moderate"/>
    <x v="6"/>
    <x v="2356"/>
    <x v="1"/>
    <x v="2"/>
  </r>
  <r>
    <s v="WINC0023675"/>
    <x v="0"/>
    <s v="3 - Moderate"/>
    <x v="6"/>
    <x v="2357"/>
    <x v="1"/>
    <x v="2"/>
  </r>
  <r>
    <s v="WINC0023674"/>
    <x v="26"/>
    <s v="3 - Moderate"/>
    <x v="5"/>
    <x v="3"/>
    <x v="1"/>
    <x v="2"/>
  </r>
  <r>
    <s v="WINC0023673"/>
    <x v="26"/>
    <s v="4 - Low"/>
    <x v="6"/>
    <x v="2358"/>
    <x v="1"/>
    <x v="2"/>
  </r>
  <r>
    <s v="WINC0023672"/>
    <x v="26"/>
    <s v="4 - Low"/>
    <x v="6"/>
    <x v="2344"/>
    <x v="1"/>
    <x v="2"/>
  </r>
  <r>
    <s v="WINC0023671"/>
    <x v="17"/>
    <s v="3 - Moderate"/>
    <x v="6"/>
    <x v="2359"/>
    <x v="1"/>
    <x v="2"/>
  </r>
  <r>
    <s v="WINC0023670"/>
    <x v="17"/>
    <s v="4 - Low"/>
    <x v="6"/>
    <x v="2357"/>
    <x v="1"/>
    <x v="2"/>
  </r>
  <r>
    <s v="WINC0023669"/>
    <x v="0"/>
    <s v="4 - Low"/>
    <x v="6"/>
    <x v="2360"/>
    <x v="1"/>
    <x v="2"/>
  </r>
  <r>
    <s v="WINC0023668"/>
    <x v="20"/>
    <s v="3 - Moderate"/>
    <x v="6"/>
    <x v="2361"/>
    <x v="1"/>
    <x v="2"/>
  </r>
  <r>
    <s v="WINC0023667"/>
    <x v="17"/>
    <s v="4 - Low"/>
    <x v="6"/>
    <x v="2362"/>
    <x v="1"/>
    <x v="2"/>
  </r>
  <r>
    <s v="WINC0023666"/>
    <x v="0"/>
    <s v="3 - Moderate"/>
    <x v="6"/>
    <x v="2363"/>
    <x v="1"/>
    <x v="2"/>
  </r>
  <r>
    <s v="WINC0023665"/>
    <x v="0"/>
    <s v="3 - Moderate"/>
    <x v="6"/>
    <x v="2364"/>
    <x v="1"/>
    <x v="2"/>
  </r>
  <r>
    <s v="WINC0023664"/>
    <x v="0"/>
    <s v="4 - Low"/>
    <x v="6"/>
    <x v="2344"/>
    <x v="1"/>
    <x v="2"/>
  </r>
  <r>
    <s v="WINC0023663"/>
    <x v="0"/>
    <s v="3 - Moderate"/>
    <x v="6"/>
    <x v="2365"/>
    <x v="1"/>
    <x v="2"/>
  </r>
  <r>
    <s v="WINC0023662"/>
    <x v="17"/>
    <s v="3 - Moderate"/>
    <x v="6"/>
    <x v="2364"/>
    <x v="1"/>
    <x v="2"/>
  </r>
  <r>
    <s v="WINC0023661"/>
    <x v="0"/>
    <s v="4 - Low"/>
    <x v="6"/>
    <x v="2360"/>
    <x v="1"/>
    <x v="2"/>
  </r>
  <r>
    <s v="WINC0023660"/>
    <x v="0"/>
    <s v="4 - Low"/>
    <x v="6"/>
    <x v="2366"/>
    <x v="1"/>
    <x v="2"/>
  </r>
  <r>
    <s v="WINC0023659"/>
    <x v="0"/>
    <s v="4 - Low"/>
    <x v="6"/>
    <x v="2225"/>
    <x v="1"/>
    <x v="2"/>
  </r>
  <r>
    <s v="WINC0023658"/>
    <x v="17"/>
    <s v="3 - Moderate"/>
    <x v="6"/>
    <x v="2367"/>
    <x v="1"/>
    <x v="2"/>
  </r>
  <r>
    <s v="WINC0023656"/>
    <x v="0"/>
    <s v="3 - Moderate"/>
    <x v="6"/>
    <x v="2368"/>
    <x v="1"/>
    <x v="2"/>
  </r>
  <r>
    <s v="WINC0023655"/>
    <x v="17"/>
    <s v="4 - Low"/>
    <x v="6"/>
    <x v="2342"/>
    <x v="1"/>
    <x v="2"/>
  </r>
  <r>
    <s v="WINC0023654"/>
    <x v="0"/>
    <s v="4 - Low"/>
    <x v="6"/>
    <x v="2349"/>
    <x v="1"/>
    <x v="2"/>
  </r>
  <r>
    <s v="WINC0023652"/>
    <x v="0"/>
    <s v="3 - Moderate"/>
    <x v="6"/>
    <x v="2354"/>
    <x v="1"/>
    <x v="2"/>
  </r>
  <r>
    <s v="WINC0023651"/>
    <x v="17"/>
    <s v="3 - Moderate"/>
    <x v="6"/>
    <x v="2369"/>
    <x v="1"/>
    <x v="2"/>
  </r>
  <r>
    <s v="WINC0023650"/>
    <x v="0"/>
    <s v="4 - Low"/>
    <x v="6"/>
    <x v="2208"/>
    <x v="1"/>
    <x v="2"/>
  </r>
  <r>
    <s v="WINC0023649"/>
    <x v="9"/>
    <s v="4 - Low"/>
    <x v="6"/>
    <x v="2370"/>
    <x v="1"/>
    <x v="2"/>
  </r>
  <r>
    <s v="WINC0023647"/>
    <x v="17"/>
    <s v="3 - Moderate"/>
    <x v="6"/>
    <x v="2343"/>
    <x v="1"/>
    <x v="2"/>
  </r>
  <r>
    <s v="WINC0023646"/>
    <x v="0"/>
    <s v="4 - Low"/>
    <x v="6"/>
    <x v="2337"/>
    <x v="1"/>
    <x v="2"/>
  </r>
  <r>
    <s v="WINC0023645"/>
    <x v="0"/>
    <s v="4 - Low"/>
    <x v="6"/>
    <x v="2371"/>
    <x v="1"/>
    <x v="2"/>
  </r>
  <r>
    <s v="WINC0023644"/>
    <x v="9"/>
    <s v="4 - Low"/>
    <x v="6"/>
    <x v="2372"/>
    <x v="1"/>
    <x v="2"/>
  </r>
  <r>
    <s v="WINC0023643"/>
    <x v="0"/>
    <s v="4 - Low"/>
    <x v="6"/>
    <x v="2373"/>
    <x v="1"/>
    <x v="2"/>
  </r>
  <r>
    <s v="WINC0023642"/>
    <x v="5"/>
    <s v="3 - Moderate"/>
    <x v="6"/>
    <x v="2374"/>
    <x v="1"/>
    <x v="2"/>
  </r>
  <r>
    <s v="WINC0023641"/>
    <x v="5"/>
    <s v="3 - Moderate"/>
    <x v="6"/>
    <x v="2375"/>
    <x v="1"/>
    <x v="2"/>
  </r>
  <r>
    <s v="WINC0023639"/>
    <x v="0"/>
    <s v="3 - Moderate"/>
    <x v="6"/>
    <x v="2376"/>
    <x v="1"/>
    <x v="2"/>
  </r>
  <r>
    <s v="WINC0023637"/>
    <x v="0"/>
    <s v="4 - Low"/>
    <x v="6"/>
    <x v="2377"/>
    <x v="1"/>
    <x v="2"/>
  </r>
  <r>
    <s v="WINC0023636"/>
    <x v="0"/>
    <s v="3 - Moderate"/>
    <x v="6"/>
    <x v="2378"/>
    <x v="1"/>
    <x v="2"/>
  </r>
  <r>
    <s v="WINC0023635"/>
    <x v="17"/>
    <s v="3 - Moderate"/>
    <x v="6"/>
    <x v="2379"/>
    <x v="1"/>
    <x v="2"/>
  </r>
  <r>
    <s v="WINC0023633"/>
    <x v="0"/>
    <s v="4 - Low"/>
    <x v="6"/>
    <x v="2354"/>
    <x v="1"/>
    <x v="2"/>
  </r>
  <r>
    <s v="WINC0023632"/>
    <x v="0"/>
    <s v="4 - Low"/>
    <x v="6"/>
    <x v="2380"/>
    <x v="1"/>
    <x v="2"/>
  </r>
  <r>
    <s v="WINC0023631"/>
    <x v="17"/>
    <s v="4 - Low"/>
    <x v="6"/>
    <x v="2381"/>
    <x v="1"/>
    <x v="2"/>
  </r>
  <r>
    <s v="WINC0023629"/>
    <x v="0"/>
    <s v="4 - Low"/>
    <x v="6"/>
    <x v="2382"/>
    <x v="1"/>
    <x v="2"/>
  </r>
  <r>
    <s v="WINC0023628"/>
    <x v="0"/>
    <s v="4 - Low"/>
    <x v="6"/>
    <x v="2231"/>
    <x v="1"/>
    <x v="2"/>
  </r>
  <r>
    <s v="WINC0023627"/>
    <x v="8"/>
    <s v="4 - Low"/>
    <x v="6"/>
    <x v="2383"/>
    <x v="1"/>
    <x v="2"/>
  </r>
  <r>
    <s v="WINC0023625"/>
    <x v="0"/>
    <s v="4 - Low"/>
    <x v="6"/>
    <x v="2384"/>
    <x v="1"/>
    <x v="2"/>
  </r>
  <r>
    <s v="WINC0023623"/>
    <x v="0"/>
    <s v="3 - Moderate"/>
    <x v="6"/>
    <x v="2385"/>
    <x v="1"/>
    <x v="2"/>
  </r>
  <r>
    <s v="WINC0023622"/>
    <x v="17"/>
    <s v="3 - Moderate"/>
    <x v="6"/>
    <x v="2366"/>
    <x v="1"/>
    <x v="2"/>
  </r>
  <r>
    <s v="WINC0023618"/>
    <x v="8"/>
    <s v="4 - Low"/>
    <x v="6"/>
    <x v="2386"/>
    <x v="1"/>
    <x v="2"/>
  </r>
  <r>
    <s v="WINC0023617"/>
    <x v="17"/>
    <s v="4 - Low"/>
    <x v="6"/>
    <x v="2353"/>
    <x v="1"/>
    <x v="2"/>
  </r>
  <r>
    <s v="WINC0023616"/>
    <x v="33"/>
    <s v="3 - Moderate"/>
    <x v="6"/>
    <x v="2387"/>
    <x v="1"/>
    <x v="2"/>
  </r>
  <r>
    <s v="WINC0023614"/>
    <x v="17"/>
    <s v="3 - Moderate"/>
    <x v="6"/>
    <x v="2388"/>
    <x v="1"/>
    <x v="2"/>
  </r>
  <r>
    <s v="WINC0023613"/>
    <x v="17"/>
    <s v="3 - Moderate"/>
    <x v="6"/>
    <x v="2344"/>
    <x v="1"/>
    <x v="2"/>
  </r>
  <r>
    <s v="WINC0023612"/>
    <x v="0"/>
    <s v="4 - Low"/>
    <x v="6"/>
    <x v="2389"/>
    <x v="1"/>
    <x v="2"/>
  </r>
  <r>
    <s v="WINC0023610"/>
    <x v="0"/>
    <s v="4 - Low"/>
    <x v="6"/>
    <x v="2390"/>
    <x v="1"/>
    <x v="2"/>
  </r>
  <r>
    <s v="WINC0023609"/>
    <x v="0"/>
    <s v="4 - Low"/>
    <x v="15"/>
    <x v="3"/>
    <x v="1"/>
    <x v="2"/>
  </r>
  <r>
    <s v="WINC0023605"/>
    <x v="5"/>
    <s v="4 - Low"/>
    <x v="6"/>
    <x v="2391"/>
    <x v="1"/>
    <x v="2"/>
  </r>
  <r>
    <s v="WINC0023603"/>
    <x v="26"/>
    <s v="4 - Low"/>
    <x v="6"/>
    <x v="2364"/>
    <x v="1"/>
    <x v="2"/>
  </r>
  <r>
    <s v="WINC0023600"/>
    <x v="0"/>
    <s v="4 - Low"/>
    <x v="6"/>
    <x v="2392"/>
    <x v="1"/>
    <x v="2"/>
  </r>
  <r>
    <s v="WINC0023599"/>
    <x v="26"/>
    <s v="4 - Low"/>
    <x v="6"/>
    <x v="2393"/>
    <x v="1"/>
    <x v="2"/>
  </r>
  <r>
    <s v="WINC0023598"/>
    <x v="0"/>
    <s v="4 - Low"/>
    <x v="6"/>
    <x v="2394"/>
    <x v="1"/>
    <x v="2"/>
  </r>
  <r>
    <s v="WINC0023597"/>
    <x v="0"/>
    <s v="3 - Moderate"/>
    <x v="6"/>
    <x v="2395"/>
    <x v="1"/>
    <x v="2"/>
  </r>
  <r>
    <s v="WINC0023596"/>
    <x v="0"/>
    <s v="4 - Low"/>
    <x v="6"/>
    <x v="2396"/>
    <x v="1"/>
    <x v="2"/>
  </r>
  <r>
    <s v="WINC0023594"/>
    <x v="26"/>
    <s v="4 - Low"/>
    <x v="6"/>
    <x v="2397"/>
    <x v="1"/>
    <x v="2"/>
  </r>
  <r>
    <s v="WINC0023592"/>
    <x v="26"/>
    <s v="4 - Low"/>
    <x v="6"/>
    <x v="2342"/>
    <x v="1"/>
    <x v="2"/>
  </r>
  <r>
    <s v="WINC0023591"/>
    <x v="0"/>
    <s v="4 - Low"/>
    <x v="6"/>
    <x v="2393"/>
    <x v="1"/>
    <x v="2"/>
  </r>
  <r>
    <s v="WINC0023589"/>
    <x v="33"/>
    <s v="4 - Low"/>
    <x v="6"/>
    <x v="2398"/>
    <x v="1"/>
    <x v="2"/>
  </r>
  <r>
    <s v="WINC0023588"/>
    <x v="0"/>
    <s v="4 - Low"/>
    <x v="6"/>
    <x v="2399"/>
    <x v="1"/>
    <x v="2"/>
  </r>
  <r>
    <s v="WINC0023587"/>
    <x v="0"/>
    <s v="3 - Moderate"/>
    <x v="6"/>
    <x v="2398"/>
    <x v="1"/>
    <x v="2"/>
  </r>
  <r>
    <s v="WINC0023586"/>
    <x v="0"/>
    <s v="4 - Low"/>
    <x v="6"/>
    <x v="2388"/>
    <x v="1"/>
    <x v="2"/>
  </r>
  <r>
    <s v="WINC0023585"/>
    <x v="1"/>
    <s v="4 - Low"/>
    <x v="6"/>
    <x v="2287"/>
    <x v="1"/>
    <x v="2"/>
  </r>
  <r>
    <s v="WINC0023584"/>
    <x v="17"/>
    <s v="4 - Low"/>
    <x v="6"/>
    <x v="2400"/>
    <x v="1"/>
    <x v="2"/>
  </r>
  <r>
    <s v="WINC0023582"/>
    <x v="0"/>
    <s v="4 - Low"/>
    <x v="6"/>
    <x v="2395"/>
    <x v="1"/>
    <x v="2"/>
  </r>
  <r>
    <s v="WINC0023581"/>
    <x v="0"/>
    <s v="3 - Moderate"/>
    <x v="6"/>
    <x v="2135"/>
    <x v="1"/>
    <x v="2"/>
  </r>
  <r>
    <s v="WINC0023580"/>
    <x v="0"/>
    <s v="4 - Low"/>
    <x v="6"/>
    <x v="2337"/>
    <x v="1"/>
    <x v="2"/>
  </r>
  <r>
    <s v="WINC0023579"/>
    <x v="0"/>
    <s v="4 - Low"/>
    <x v="6"/>
    <x v="2401"/>
    <x v="1"/>
    <x v="2"/>
  </r>
  <r>
    <s v="WINC0023578"/>
    <x v="33"/>
    <s v="4 - Low"/>
    <x v="6"/>
    <x v="2402"/>
    <x v="1"/>
    <x v="2"/>
  </r>
  <r>
    <s v="WINC0023575"/>
    <x v="0"/>
    <s v="4 - Low"/>
    <x v="6"/>
    <x v="2403"/>
    <x v="1"/>
    <x v="2"/>
  </r>
  <r>
    <s v="WINC0023574"/>
    <x v="0"/>
    <s v="4 - Low"/>
    <x v="6"/>
    <x v="2404"/>
    <x v="1"/>
    <x v="2"/>
  </r>
  <r>
    <s v="WINC0023573"/>
    <x v="0"/>
    <s v="4 - Low"/>
    <x v="6"/>
    <x v="2405"/>
    <x v="1"/>
    <x v="2"/>
  </r>
  <r>
    <s v="WINC0023572"/>
    <x v="0"/>
    <s v="3 - Moderate"/>
    <x v="19"/>
    <x v="3"/>
    <x v="1"/>
    <x v="2"/>
  </r>
  <r>
    <s v="WINC0023571"/>
    <x v="0"/>
    <s v="4 - Low"/>
    <x v="6"/>
    <x v="2406"/>
    <x v="1"/>
    <x v="2"/>
  </r>
  <r>
    <s v="WINC0023570"/>
    <x v="17"/>
    <s v="4 - Low"/>
    <x v="6"/>
    <x v="2407"/>
    <x v="1"/>
    <x v="2"/>
  </r>
  <r>
    <s v="WINC0023567"/>
    <x v="26"/>
    <s v="3 - Moderate"/>
    <x v="6"/>
    <x v="2408"/>
    <x v="1"/>
    <x v="2"/>
  </r>
  <r>
    <s v="WINC0023566"/>
    <x v="26"/>
    <s v="4 - Low"/>
    <x v="6"/>
    <x v="2409"/>
    <x v="1"/>
    <x v="2"/>
  </r>
  <r>
    <s v="WINC0023564"/>
    <x v="0"/>
    <s v="3 - Moderate"/>
    <x v="6"/>
    <x v="2410"/>
    <x v="1"/>
    <x v="2"/>
  </r>
  <r>
    <s v="WINC0023563"/>
    <x v="0"/>
    <s v="4 - Low"/>
    <x v="6"/>
    <x v="2411"/>
    <x v="1"/>
    <x v="2"/>
  </r>
  <r>
    <s v="WINC0023561"/>
    <x v="0"/>
    <s v="4 - Low"/>
    <x v="6"/>
    <x v="2412"/>
    <x v="1"/>
    <x v="2"/>
  </r>
  <r>
    <s v="WINC0023560"/>
    <x v="0"/>
    <s v="4 - Low"/>
    <x v="6"/>
    <x v="2410"/>
    <x v="1"/>
    <x v="2"/>
  </r>
  <r>
    <s v="WINC0023559"/>
    <x v="26"/>
    <s v="3 - Moderate"/>
    <x v="6"/>
    <x v="2413"/>
    <x v="1"/>
    <x v="2"/>
  </r>
  <r>
    <s v="WINC0023557"/>
    <x v="17"/>
    <s v="4 - Low"/>
    <x v="6"/>
    <x v="2414"/>
    <x v="1"/>
    <x v="2"/>
  </r>
  <r>
    <s v="WINC0023556"/>
    <x v="0"/>
    <s v="3 - Moderate"/>
    <x v="6"/>
    <x v="2415"/>
    <x v="1"/>
    <x v="2"/>
  </r>
  <r>
    <s v="WINC0023554"/>
    <x v="26"/>
    <s v="4 - Low"/>
    <x v="6"/>
    <x v="2391"/>
    <x v="1"/>
    <x v="2"/>
  </r>
  <r>
    <s v="WINC0023553"/>
    <x v="0"/>
    <s v="3 - Moderate"/>
    <x v="6"/>
    <x v="2416"/>
    <x v="1"/>
    <x v="2"/>
  </r>
  <r>
    <s v="WINC0023551"/>
    <x v="0"/>
    <s v="4 - Low"/>
    <x v="6"/>
    <x v="2414"/>
    <x v="1"/>
    <x v="2"/>
  </r>
  <r>
    <s v="WINC0023550"/>
    <x v="0"/>
    <s v="4 - Low"/>
    <x v="6"/>
    <x v="2417"/>
    <x v="1"/>
    <x v="2"/>
  </r>
  <r>
    <s v="WINC0023549"/>
    <x v="0"/>
    <s v="3 - Moderate"/>
    <x v="6"/>
    <x v="2417"/>
    <x v="1"/>
    <x v="2"/>
  </r>
  <r>
    <s v="WINC0023547"/>
    <x v="17"/>
    <s v="4 - Low"/>
    <x v="6"/>
    <x v="2418"/>
    <x v="1"/>
    <x v="2"/>
  </r>
  <r>
    <s v="WINC0023546"/>
    <x v="26"/>
    <s v="4 - Low"/>
    <x v="6"/>
    <x v="2419"/>
    <x v="1"/>
    <x v="2"/>
  </r>
  <r>
    <s v="WINC0023544"/>
    <x v="0"/>
    <s v="4 - Low"/>
    <x v="6"/>
    <x v="2420"/>
    <x v="1"/>
    <x v="2"/>
  </r>
  <r>
    <s v="WINC0023543"/>
    <x v="40"/>
    <s v="4 - Low"/>
    <x v="6"/>
    <x v="2336"/>
    <x v="1"/>
    <x v="2"/>
  </r>
  <r>
    <s v="WINC0023542"/>
    <x v="0"/>
    <s v="4 - Low"/>
    <x v="6"/>
    <x v="2248"/>
    <x v="1"/>
    <x v="2"/>
  </r>
  <r>
    <s v="WINC0023541"/>
    <x v="28"/>
    <s v="4 - Low"/>
    <x v="6"/>
    <x v="2360"/>
    <x v="1"/>
    <x v="2"/>
  </r>
  <r>
    <s v="WINC0023540"/>
    <x v="0"/>
    <s v="3 - Moderate"/>
    <x v="6"/>
    <x v="2421"/>
    <x v="1"/>
    <x v="2"/>
  </r>
  <r>
    <s v="WINC0023538"/>
    <x v="0"/>
    <s v="4 - Low"/>
    <x v="6"/>
    <x v="2391"/>
    <x v="1"/>
    <x v="2"/>
  </r>
  <r>
    <s v="WINC0023537"/>
    <x v="26"/>
    <s v="3 - Moderate"/>
    <x v="6"/>
    <x v="2395"/>
    <x v="1"/>
    <x v="2"/>
  </r>
  <r>
    <s v="WINC0023535"/>
    <x v="17"/>
    <s v="4 - Low"/>
    <x v="6"/>
    <x v="2422"/>
    <x v="1"/>
    <x v="2"/>
  </r>
  <r>
    <s v="WINC0023534"/>
    <x v="17"/>
    <s v="4 - Low"/>
    <x v="6"/>
    <x v="2423"/>
    <x v="1"/>
    <x v="2"/>
  </r>
  <r>
    <s v="WINC0023533"/>
    <x v="0"/>
    <s v="4 - Low"/>
    <x v="6"/>
    <x v="2424"/>
    <x v="1"/>
    <x v="2"/>
  </r>
  <r>
    <s v="WINC0023531"/>
    <x v="0"/>
    <s v="3 - Moderate"/>
    <x v="6"/>
    <x v="2150"/>
    <x v="1"/>
    <x v="2"/>
  </r>
  <r>
    <s v="WINC0023530"/>
    <x v="17"/>
    <s v="3 - Moderate"/>
    <x v="6"/>
    <x v="2425"/>
    <x v="1"/>
    <x v="2"/>
  </r>
  <r>
    <s v="WINC0023529"/>
    <x v="17"/>
    <s v="4 - Low"/>
    <x v="6"/>
    <x v="2426"/>
    <x v="1"/>
    <x v="2"/>
  </r>
  <r>
    <s v="WINC0023528"/>
    <x v="33"/>
    <s v="3 - Moderate"/>
    <x v="6"/>
    <x v="2427"/>
    <x v="1"/>
    <x v="2"/>
  </r>
  <r>
    <s v="WINC0023527"/>
    <x v="23"/>
    <s v="4 - Low"/>
    <x v="6"/>
    <x v="2428"/>
    <x v="1"/>
    <x v="2"/>
  </r>
  <r>
    <s v="WINC0023524"/>
    <x v="26"/>
    <s v="3 - Moderate"/>
    <x v="6"/>
    <x v="2366"/>
    <x v="1"/>
    <x v="2"/>
  </r>
  <r>
    <s v="WINC0023523"/>
    <x v="0"/>
    <s v="3 - Moderate"/>
    <x v="6"/>
    <x v="2244"/>
    <x v="1"/>
    <x v="2"/>
  </r>
  <r>
    <s v="WINC0023522"/>
    <x v="17"/>
    <s v="3 - Moderate"/>
    <x v="6"/>
    <x v="2429"/>
    <x v="1"/>
    <x v="2"/>
  </r>
  <r>
    <s v="WINC0023519"/>
    <x v="0"/>
    <s v="4 - Low"/>
    <x v="6"/>
    <x v="2430"/>
    <x v="1"/>
    <x v="2"/>
  </r>
  <r>
    <s v="WINC0023517"/>
    <x v="0"/>
    <s v="4 - Low"/>
    <x v="6"/>
    <x v="2431"/>
    <x v="1"/>
    <x v="2"/>
  </r>
  <r>
    <s v="WINC0023516"/>
    <x v="0"/>
    <s v="4 - Low"/>
    <x v="6"/>
    <x v="2432"/>
    <x v="1"/>
    <x v="2"/>
  </r>
  <r>
    <s v="WINC0023515"/>
    <x v="1"/>
    <s v="3 - Moderate"/>
    <x v="6"/>
    <x v="2433"/>
    <x v="1"/>
    <x v="2"/>
  </r>
  <r>
    <s v="WINC0023514"/>
    <x v="2"/>
    <s v="4 - Low"/>
    <x v="6"/>
    <x v="2392"/>
    <x v="1"/>
    <x v="2"/>
  </r>
  <r>
    <s v="WINC0023512"/>
    <x v="5"/>
    <s v="3 - Moderate"/>
    <x v="6"/>
    <x v="2434"/>
    <x v="1"/>
    <x v="2"/>
  </r>
  <r>
    <s v="WINC0023509"/>
    <x v="0"/>
    <s v="4 - Low"/>
    <x v="6"/>
    <x v="2435"/>
    <x v="1"/>
    <x v="2"/>
  </r>
  <r>
    <s v="WINC0023508"/>
    <x v="0"/>
    <s v="3 - Moderate"/>
    <x v="6"/>
    <x v="2436"/>
    <x v="1"/>
    <x v="2"/>
  </r>
  <r>
    <s v="WINC0023506"/>
    <x v="0"/>
    <s v="3 - Moderate"/>
    <x v="6"/>
    <x v="2437"/>
    <x v="1"/>
    <x v="2"/>
  </r>
  <r>
    <s v="WINC0023505"/>
    <x v="0"/>
    <s v="4 - Low"/>
    <x v="6"/>
    <x v="2438"/>
    <x v="1"/>
    <x v="2"/>
  </r>
  <r>
    <s v="WINC0023503"/>
    <x v="33"/>
    <s v="3 - Moderate"/>
    <x v="6"/>
    <x v="2439"/>
    <x v="1"/>
    <x v="2"/>
  </r>
  <r>
    <s v="WINC0023501"/>
    <x v="17"/>
    <s v="4 - Low"/>
    <x v="6"/>
    <x v="2440"/>
    <x v="1"/>
    <x v="2"/>
  </r>
  <r>
    <s v="WINC0023500"/>
    <x v="26"/>
    <s v="3 - Moderate"/>
    <x v="6"/>
    <x v="2441"/>
    <x v="1"/>
    <x v="2"/>
  </r>
  <r>
    <s v="WINC0023499"/>
    <x v="0"/>
    <s v="4 - Low"/>
    <x v="6"/>
    <x v="2442"/>
    <x v="1"/>
    <x v="2"/>
  </r>
  <r>
    <s v="WINC0023498"/>
    <x v="0"/>
    <s v="4 - Low"/>
    <x v="6"/>
    <x v="2443"/>
    <x v="1"/>
    <x v="2"/>
  </r>
  <r>
    <s v="WINC0023497"/>
    <x v="17"/>
    <s v="4 - Low"/>
    <x v="6"/>
    <x v="2439"/>
    <x v="1"/>
    <x v="2"/>
  </r>
  <r>
    <s v="WINC0023496"/>
    <x v="26"/>
    <s v="4 - Low"/>
    <x v="6"/>
    <x v="2444"/>
    <x v="1"/>
    <x v="2"/>
  </r>
  <r>
    <s v="WINC0023495"/>
    <x v="0"/>
    <s v="4 - Low"/>
    <x v="6"/>
    <x v="2445"/>
    <x v="1"/>
    <x v="2"/>
  </r>
  <r>
    <s v="WINC0023494"/>
    <x v="2"/>
    <s v="3 - Moderate"/>
    <x v="6"/>
    <x v="2446"/>
    <x v="1"/>
    <x v="2"/>
  </r>
  <r>
    <s v="WINC0023492"/>
    <x v="23"/>
    <s v="3 - Moderate"/>
    <x v="6"/>
    <x v="2447"/>
    <x v="1"/>
    <x v="2"/>
  </r>
  <r>
    <s v="WINC0023491"/>
    <x v="26"/>
    <s v="4 - Low"/>
    <x v="6"/>
    <x v="2448"/>
    <x v="1"/>
    <x v="2"/>
  </r>
  <r>
    <s v="WINC0023490"/>
    <x v="0"/>
    <s v="3 - Moderate"/>
    <x v="6"/>
    <x v="2449"/>
    <x v="1"/>
    <x v="2"/>
  </r>
  <r>
    <s v="WINC0023489"/>
    <x v="17"/>
    <s v="3 - Moderate"/>
    <x v="6"/>
    <x v="2450"/>
    <x v="1"/>
    <x v="2"/>
  </r>
  <r>
    <s v="WINC0023488"/>
    <x v="26"/>
    <s v="4 - Low"/>
    <x v="6"/>
    <x v="2451"/>
    <x v="1"/>
    <x v="2"/>
  </r>
  <r>
    <s v="WINC0023487"/>
    <x v="26"/>
    <s v="4 - Low"/>
    <x v="6"/>
    <x v="2452"/>
    <x v="1"/>
    <x v="2"/>
  </r>
  <r>
    <s v="WINC0023486"/>
    <x v="0"/>
    <s v="3 - Moderate"/>
    <x v="6"/>
    <x v="2453"/>
    <x v="1"/>
    <x v="2"/>
  </r>
  <r>
    <s v="WINC0023485"/>
    <x v="26"/>
    <s v="3 - Moderate"/>
    <x v="6"/>
    <x v="2402"/>
    <x v="1"/>
    <x v="2"/>
  </r>
  <r>
    <s v="WINC0023484"/>
    <x v="26"/>
    <s v="4 - Low"/>
    <x v="6"/>
    <x v="2454"/>
    <x v="1"/>
    <x v="2"/>
  </r>
  <r>
    <s v="WINC0023483"/>
    <x v="23"/>
    <s v="4 - Low"/>
    <x v="6"/>
    <x v="2455"/>
    <x v="1"/>
    <x v="2"/>
  </r>
  <r>
    <s v="WINC0023482"/>
    <x v="26"/>
    <s v="4 - Low"/>
    <x v="6"/>
    <x v="2456"/>
    <x v="1"/>
    <x v="2"/>
  </r>
  <r>
    <s v="WINC0023481"/>
    <x v="26"/>
    <s v="4 - Low"/>
    <x v="6"/>
    <x v="2448"/>
    <x v="1"/>
    <x v="2"/>
  </r>
  <r>
    <s v="WINC0023480"/>
    <x v="0"/>
    <s v="4 - Low"/>
    <x v="6"/>
    <x v="2457"/>
    <x v="1"/>
    <x v="2"/>
  </r>
  <r>
    <s v="WINC0023479"/>
    <x v="0"/>
    <s v="4 - Low"/>
    <x v="6"/>
    <x v="2458"/>
    <x v="1"/>
    <x v="2"/>
  </r>
  <r>
    <s v="WINC0023478"/>
    <x v="40"/>
    <s v="3 - Moderate"/>
    <x v="6"/>
    <x v="2459"/>
    <x v="1"/>
    <x v="2"/>
  </r>
  <r>
    <s v="WINC0023477"/>
    <x v="0"/>
    <s v="4 - Low"/>
    <x v="6"/>
    <x v="2460"/>
    <x v="1"/>
    <x v="2"/>
  </r>
  <r>
    <s v="WINC0023476"/>
    <x v="17"/>
    <s v="4 - Low"/>
    <x v="6"/>
    <x v="2461"/>
    <x v="1"/>
    <x v="2"/>
  </r>
  <r>
    <s v="WINC0023475"/>
    <x v="26"/>
    <s v="4 - Low"/>
    <x v="6"/>
    <x v="2462"/>
    <x v="1"/>
    <x v="2"/>
  </r>
  <r>
    <s v="WINC0023474"/>
    <x v="33"/>
    <s v="3 - Moderate"/>
    <x v="6"/>
    <x v="2463"/>
    <x v="1"/>
    <x v="2"/>
  </r>
  <r>
    <s v="WINC0023473"/>
    <x v="1"/>
    <s v="4 - Low"/>
    <x v="6"/>
    <x v="2459"/>
    <x v="1"/>
    <x v="2"/>
  </r>
  <r>
    <s v="WINC0023472"/>
    <x v="0"/>
    <s v="4 - Low"/>
    <x v="6"/>
    <x v="2464"/>
    <x v="1"/>
    <x v="2"/>
  </r>
  <r>
    <s v="WINC0023471"/>
    <x v="2"/>
    <s v="4 - Low"/>
    <x v="6"/>
    <x v="2465"/>
    <x v="1"/>
    <x v="2"/>
  </r>
  <r>
    <s v="WINC0023470"/>
    <x v="17"/>
    <s v="3 - Moderate"/>
    <x v="6"/>
    <x v="2466"/>
    <x v="1"/>
    <x v="2"/>
  </r>
  <r>
    <s v="WINC0023468"/>
    <x v="17"/>
    <s v="4 - Low"/>
    <x v="6"/>
    <x v="2456"/>
    <x v="1"/>
    <x v="2"/>
  </r>
  <r>
    <s v="WINC0023466"/>
    <x v="17"/>
    <s v="4 - Low"/>
    <x v="6"/>
    <x v="2422"/>
    <x v="1"/>
    <x v="2"/>
  </r>
  <r>
    <s v="WINC0023465"/>
    <x v="17"/>
    <s v="3 - Moderate"/>
    <x v="6"/>
    <x v="2396"/>
    <x v="1"/>
    <x v="2"/>
  </r>
  <r>
    <s v="WINC0023464"/>
    <x v="33"/>
    <s v="3 - Moderate"/>
    <x v="6"/>
    <x v="2467"/>
    <x v="1"/>
    <x v="2"/>
  </r>
  <r>
    <s v="WINC0023463"/>
    <x v="17"/>
    <s v="4 - Low"/>
    <x v="6"/>
    <x v="2433"/>
    <x v="1"/>
    <x v="2"/>
  </r>
  <r>
    <s v="WINC0023462"/>
    <x v="0"/>
    <s v="4 - Low"/>
    <x v="6"/>
    <x v="2468"/>
    <x v="1"/>
    <x v="2"/>
  </r>
  <r>
    <s v="WINC0023461"/>
    <x v="0"/>
    <s v="3 - Moderate"/>
    <x v="6"/>
    <x v="2469"/>
    <x v="1"/>
    <x v="2"/>
  </r>
  <r>
    <s v="WINC0023460"/>
    <x v="0"/>
    <s v="3 - Moderate"/>
    <x v="6"/>
    <x v="2384"/>
    <x v="1"/>
    <x v="2"/>
  </r>
  <r>
    <s v="WINC0023458"/>
    <x v="17"/>
    <s v="4 - Low"/>
    <x v="6"/>
    <x v="2447"/>
    <x v="1"/>
    <x v="2"/>
  </r>
  <r>
    <s v="WINC0023457"/>
    <x v="5"/>
    <s v="3 - Moderate"/>
    <x v="6"/>
    <x v="2470"/>
    <x v="1"/>
    <x v="2"/>
  </r>
  <r>
    <s v="WINC0023455"/>
    <x v="39"/>
    <s v="4 - Low"/>
    <x v="6"/>
    <x v="2431"/>
    <x v="1"/>
    <x v="2"/>
  </r>
  <r>
    <s v="WINC0023453"/>
    <x v="0"/>
    <s v="4 - Low"/>
    <x v="6"/>
    <x v="2460"/>
    <x v="1"/>
    <x v="2"/>
  </r>
  <r>
    <s v="WINC0023452"/>
    <x v="17"/>
    <s v="4 - Low"/>
    <x v="6"/>
    <x v="2467"/>
    <x v="1"/>
    <x v="2"/>
  </r>
  <r>
    <s v="WINC0023450"/>
    <x v="20"/>
    <s v="4 - Low"/>
    <x v="6"/>
    <x v="2471"/>
    <x v="1"/>
    <x v="2"/>
  </r>
  <r>
    <s v="WINC0023444"/>
    <x v="17"/>
    <s v="4 - Low"/>
    <x v="6"/>
    <x v="2472"/>
    <x v="1"/>
    <x v="2"/>
  </r>
  <r>
    <s v="WINC0023443"/>
    <x v="8"/>
    <s v="4 - Low"/>
    <x v="6"/>
    <x v="2473"/>
    <x v="1"/>
    <x v="2"/>
  </r>
  <r>
    <s v="WINC0023441"/>
    <x v="20"/>
    <s v="4 - Low"/>
    <x v="6"/>
    <x v="2474"/>
    <x v="1"/>
    <x v="2"/>
  </r>
  <r>
    <s v="WINC0023440"/>
    <x v="8"/>
    <s v="3 - Moderate"/>
    <x v="6"/>
    <x v="2451"/>
    <x v="1"/>
    <x v="2"/>
  </r>
  <r>
    <s v="WINC0023436"/>
    <x v="26"/>
    <s v="4 - Low"/>
    <x v="6"/>
    <x v="2429"/>
    <x v="1"/>
    <x v="2"/>
  </r>
  <r>
    <s v="WINC0023435"/>
    <x v="17"/>
    <s v="4 - Low"/>
    <x v="6"/>
    <x v="2475"/>
    <x v="1"/>
    <x v="2"/>
  </r>
  <r>
    <s v="WINC0023432"/>
    <x v="0"/>
    <s v="3 - Moderate"/>
    <x v="6"/>
    <x v="2476"/>
    <x v="1"/>
    <x v="2"/>
  </r>
  <r>
    <s v="WINC0023431"/>
    <x v="0"/>
    <s v="4 - Low"/>
    <x v="6"/>
    <x v="2477"/>
    <x v="1"/>
    <x v="2"/>
  </r>
  <r>
    <s v="WINC0023430"/>
    <x v="0"/>
    <s v="4 - Low"/>
    <x v="6"/>
    <x v="2478"/>
    <x v="1"/>
    <x v="2"/>
  </r>
  <r>
    <s v="WINC0023429"/>
    <x v="0"/>
    <s v="4 - Low"/>
    <x v="6"/>
    <x v="2479"/>
    <x v="1"/>
    <x v="2"/>
  </r>
  <r>
    <s v="WINC0023427"/>
    <x v="26"/>
    <s v="4 - Low"/>
    <x v="6"/>
    <x v="2480"/>
    <x v="1"/>
    <x v="2"/>
  </r>
  <r>
    <s v="WINC0023424"/>
    <x v="0"/>
    <s v="3 - Moderate"/>
    <x v="6"/>
    <x v="2481"/>
    <x v="1"/>
    <x v="2"/>
  </r>
  <r>
    <s v="WINC0023423"/>
    <x v="17"/>
    <s v="3 - Moderate"/>
    <x v="6"/>
    <x v="2482"/>
    <x v="1"/>
    <x v="2"/>
  </r>
  <r>
    <s v="WINC0023422"/>
    <x v="0"/>
    <s v="4 - Low"/>
    <x v="6"/>
    <x v="2483"/>
    <x v="1"/>
    <x v="2"/>
  </r>
  <r>
    <s v="WINC0023420"/>
    <x v="0"/>
    <s v="3 - Moderate"/>
    <x v="6"/>
    <x v="2484"/>
    <x v="1"/>
    <x v="2"/>
  </r>
  <r>
    <s v="WINC0023419"/>
    <x v="0"/>
    <s v="4 - Low"/>
    <x v="6"/>
    <x v="2485"/>
    <x v="1"/>
    <x v="2"/>
  </r>
  <r>
    <s v="WINC0023417"/>
    <x v="17"/>
    <s v="4 - Low"/>
    <x v="6"/>
    <x v="2486"/>
    <x v="1"/>
    <x v="2"/>
  </r>
  <r>
    <s v="WINC0023416"/>
    <x v="8"/>
    <s v="4 - Low"/>
    <x v="6"/>
    <x v="2487"/>
    <x v="1"/>
    <x v="2"/>
  </r>
  <r>
    <s v="WINC0023415"/>
    <x v="8"/>
    <s v="4 - Low"/>
    <x v="6"/>
    <x v="2488"/>
    <x v="1"/>
    <x v="2"/>
  </r>
  <r>
    <s v="WINC0023414"/>
    <x v="17"/>
    <s v="4 - Low"/>
    <x v="6"/>
    <x v="2489"/>
    <x v="1"/>
    <x v="2"/>
  </r>
  <r>
    <s v="WINC0023413"/>
    <x v="0"/>
    <s v="3 - Moderate"/>
    <x v="6"/>
    <x v="2490"/>
    <x v="1"/>
    <x v="2"/>
  </r>
  <r>
    <s v="WINC0023412"/>
    <x v="0"/>
    <s v="4 - Low"/>
    <x v="6"/>
    <x v="2491"/>
    <x v="1"/>
    <x v="2"/>
  </r>
  <r>
    <s v="WINC0023411"/>
    <x v="0"/>
    <s v="4 - Low"/>
    <x v="6"/>
    <x v="2492"/>
    <x v="1"/>
    <x v="2"/>
  </r>
  <r>
    <s v="WINC0023408"/>
    <x v="26"/>
    <s v="4 - Low"/>
    <x v="6"/>
    <x v="2493"/>
    <x v="1"/>
    <x v="2"/>
  </r>
  <r>
    <s v="WINC0023407"/>
    <x v="0"/>
    <s v="4 - Low"/>
    <x v="6"/>
    <x v="2494"/>
    <x v="1"/>
    <x v="2"/>
  </r>
  <r>
    <s v="WINC0023406"/>
    <x v="0"/>
    <s v="4 - Low"/>
    <x v="6"/>
    <x v="2495"/>
    <x v="1"/>
    <x v="2"/>
  </r>
  <r>
    <s v="WINC0023405"/>
    <x v="0"/>
    <s v="4 - Low"/>
    <x v="6"/>
    <x v="2443"/>
    <x v="1"/>
    <x v="2"/>
  </r>
  <r>
    <s v="WINC0023404"/>
    <x v="0"/>
    <s v="3 - Moderate"/>
    <x v="6"/>
    <x v="2496"/>
    <x v="1"/>
    <x v="2"/>
  </r>
  <r>
    <s v="WINC0023403"/>
    <x v="26"/>
    <s v="3 - Moderate"/>
    <x v="6"/>
    <x v="2497"/>
    <x v="1"/>
    <x v="2"/>
  </r>
  <r>
    <s v="WINC0023402"/>
    <x v="0"/>
    <s v="3 - Moderate"/>
    <x v="6"/>
    <x v="2496"/>
    <x v="1"/>
    <x v="2"/>
  </r>
  <r>
    <s v="WINC0023401"/>
    <x v="0"/>
    <s v="2 - High"/>
    <x v="6"/>
    <x v="2467"/>
    <x v="1"/>
    <x v="2"/>
  </r>
  <r>
    <s v="WINC0023399"/>
    <x v="0"/>
    <s v="4 - Low"/>
    <x v="6"/>
    <x v="2042"/>
    <x v="1"/>
    <x v="2"/>
  </r>
  <r>
    <s v="WINC0023398"/>
    <x v="0"/>
    <s v="4 - Low"/>
    <x v="6"/>
    <x v="2498"/>
    <x v="1"/>
    <x v="2"/>
  </r>
  <r>
    <s v="WINC0023397"/>
    <x v="17"/>
    <s v="4 - Low"/>
    <x v="6"/>
    <x v="2499"/>
    <x v="1"/>
    <x v="2"/>
  </r>
  <r>
    <s v="WINC0023396"/>
    <x v="17"/>
    <s v="4 - Low"/>
    <x v="6"/>
    <x v="2500"/>
    <x v="1"/>
    <x v="2"/>
  </r>
  <r>
    <s v="WINC0023394"/>
    <x v="0"/>
    <s v="4 - Low"/>
    <x v="6"/>
    <x v="2501"/>
    <x v="1"/>
    <x v="2"/>
  </r>
  <r>
    <s v="WINC0023393"/>
    <x v="26"/>
    <s v="4 - Low"/>
    <x v="6"/>
    <x v="2502"/>
    <x v="1"/>
    <x v="2"/>
  </r>
  <r>
    <s v="WINC0023391"/>
    <x v="26"/>
    <s v="4 - Low"/>
    <x v="6"/>
    <x v="2503"/>
    <x v="1"/>
    <x v="2"/>
  </r>
  <r>
    <s v="WINC0023390"/>
    <x v="1"/>
    <s v="3 - Moderate"/>
    <x v="6"/>
    <x v="2504"/>
    <x v="1"/>
    <x v="2"/>
  </r>
  <r>
    <s v="WINC0023389"/>
    <x v="0"/>
    <s v="3 - Moderate"/>
    <x v="6"/>
    <x v="2505"/>
    <x v="1"/>
    <x v="2"/>
  </r>
  <r>
    <s v="WINC0023385"/>
    <x v="9"/>
    <s v="3 - Moderate"/>
    <x v="6"/>
    <x v="2506"/>
    <x v="1"/>
    <x v="2"/>
  </r>
  <r>
    <s v="WINC0023383"/>
    <x v="17"/>
    <s v="4 - Low"/>
    <x v="6"/>
    <x v="2507"/>
    <x v="1"/>
    <x v="2"/>
  </r>
  <r>
    <s v="WINC0023382"/>
    <x v="17"/>
    <s v="3 - Moderate"/>
    <x v="6"/>
    <x v="2505"/>
    <x v="1"/>
    <x v="2"/>
  </r>
  <r>
    <s v="WINC0023381"/>
    <x v="17"/>
    <s v="4 - Low"/>
    <x v="6"/>
    <x v="2508"/>
    <x v="1"/>
    <x v="2"/>
  </r>
  <r>
    <s v="WINC0023380"/>
    <x v="26"/>
    <s v="3 - Moderate"/>
    <x v="6"/>
    <x v="2509"/>
    <x v="1"/>
    <x v="2"/>
  </r>
  <r>
    <s v="WINC0023379"/>
    <x v="0"/>
    <s v="3 - Moderate"/>
    <x v="6"/>
    <x v="2510"/>
    <x v="1"/>
    <x v="2"/>
  </r>
  <r>
    <s v="WINC0023378"/>
    <x v="0"/>
    <s v="3 - Moderate"/>
    <x v="6"/>
    <x v="2511"/>
    <x v="1"/>
    <x v="2"/>
  </r>
  <r>
    <s v="WINC0023374"/>
    <x v="26"/>
    <s v="4 - Low"/>
    <x v="6"/>
    <x v="2512"/>
    <x v="1"/>
    <x v="2"/>
  </r>
  <r>
    <s v="WINC0023373"/>
    <x v="0"/>
    <s v="3 - Moderate"/>
    <x v="6"/>
    <x v="2462"/>
    <x v="1"/>
    <x v="2"/>
  </r>
  <r>
    <s v="WINC0023371"/>
    <x v="0"/>
    <s v="4 - Low"/>
    <x v="6"/>
    <x v="2513"/>
    <x v="1"/>
    <x v="2"/>
  </r>
  <r>
    <s v="WINC0023370"/>
    <x v="0"/>
    <s v="4 - Low"/>
    <x v="6"/>
    <x v="2354"/>
    <x v="1"/>
    <x v="2"/>
  </r>
  <r>
    <s v="WINC0023369"/>
    <x v="0"/>
    <s v="4 - Low"/>
    <x v="6"/>
    <x v="2160"/>
    <x v="1"/>
    <x v="2"/>
  </r>
  <r>
    <s v="WINC0023367"/>
    <x v="0"/>
    <s v="3 - Moderate"/>
    <x v="6"/>
    <x v="2514"/>
    <x v="1"/>
    <x v="2"/>
  </r>
  <r>
    <s v="WINC0023366"/>
    <x v="0"/>
    <s v="4 - Low"/>
    <x v="6"/>
    <x v="2515"/>
    <x v="1"/>
    <x v="2"/>
  </r>
  <r>
    <s v="WINC0023365"/>
    <x v="0"/>
    <s v="4 - Low"/>
    <x v="6"/>
    <x v="2516"/>
    <x v="1"/>
    <x v="2"/>
  </r>
  <r>
    <s v="WINC0023363"/>
    <x v="0"/>
    <s v="4 - Low"/>
    <x v="6"/>
    <x v="2517"/>
    <x v="1"/>
    <x v="2"/>
  </r>
  <r>
    <s v="WINC0023362"/>
    <x v="8"/>
    <s v="4 - Low"/>
    <x v="6"/>
    <x v="2518"/>
    <x v="1"/>
    <x v="2"/>
  </r>
  <r>
    <s v="WINC0023361"/>
    <x v="8"/>
    <s v="2 - High"/>
    <x v="6"/>
    <x v="2519"/>
    <x v="1"/>
    <x v="2"/>
  </r>
  <r>
    <s v="WINC0023359"/>
    <x v="0"/>
    <s v="4 - Low"/>
    <x v="6"/>
    <x v="2520"/>
    <x v="1"/>
    <x v="2"/>
  </r>
  <r>
    <s v="WINC0023358"/>
    <x v="9"/>
    <s v="4 - Low"/>
    <x v="6"/>
    <x v="2521"/>
    <x v="1"/>
    <x v="2"/>
  </r>
  <r>
    <s v="WINC0023356"/>
    <x v="0"/>
    <s v="3 - Moderate"/>
    <x v="6"/>
    <x v="2522"/>
    <x v="1"/>
    <x v="2"/>
  </r>
  <r>
    <s v="WINC0023355"/>
    <x v="0"/>
    <s v="4 - Low"/>
    <x v="6"/>
    <x v="2523"/>
    <x v="1"/>
    <x v="2"/>
  </r>
  <r>
    <s v="WINC0023354"/>
    <x v="26"/>
    <s v="4 - Low"/>
    <x v="6"/>
    <x v="2524"/>
    <x v="1"/>
    <x v="2"/>
  </r>
  <r>
    <s v="WINC0023353"/>
    <x v="8"/>
    <s v="4 - Low"/>
    <x v="6"/>
    <x v="2525"/>
    <x v="1"/>
    <x v="2"/>
  </r>
  <r>
    <s v="WINC0023352"/>
    <x v="3"/>
    <s v="3 - Moderate"/>
    <x v="6"/>
    <x v="2525"/>
    <x v="1"/>
    <x v="2"/>
  </r>
  <r>
    <s v="WINC0023350"/>
    <x v="3"/>
    <s v="4 - Low"/>
    <x v="6"/>
    <x v="2503"/>
    <x v="1"/>
    <x v="2"/>
  </r>
  <r>
    <s v="WINC0023349"/>
    <x v="3"/>
    <s v="3 - Moderate"/>
    <x v="6"/>
    <x v="2526"/>
    <x v="1"/>
    <x v="2"/>
  </r>
  <r>
    <s v="WINC0023347"/>
    <x v="0"/>
    <s v="4 - Low"/>
    <x v="6"/>
    <x v="2527"/>
    <x v="1"/>
    <x v="2"/>
  </r>
  <r>
    <s v="WINC0023346"/>
    <x v="0"/>
    <s v="3 - Moderate"/>
    <x v="6"/>
    <x v="2528"/>
    <x v="1"/>
    <x v="2"/>
  </r>
  <r>
    <s v="WINC0023344"/>
    <x v="26"/>
    <s v="4 - Low"/>
    <x v="6"/>
    <x v="2529"/>
    <x v="1"/>
    <x v="2"/>
  </r>
  <r>
    <s v="WINC0023341"/>
    <x v="17"/>
    <s v="3 - Moderate"/>
    <x v="6"/>
    <x v="2419"/>
    <x v="1"/>
    <x v="2"/>
  </r>
  <r>
    <s v="WINC0023339"/>
    <x v="0"/>
    <s v="4 - Low"/>
    <x v="6"/>
    <x v="2530"/>
    <x v="1"/>
    <x v="2"/>
  </r>
  <r>
    <s v="WINC0023338"/>
    <x v="0"/>
    <s v="4 - Low"/>
    <x v="6"/>
    <x v="2531"/>
    <x v="1"/>
    <x v="2"/>
  </r>
  <r>
    <s v="WINC0023336"/>
    <x v="0"/>
    <s v="4 - Low"/>
    <x v="6"/>
    <x v="2532"/>
    <x v="1"/>
    <x v="2"/>
  </r>
  <r>
    <s v="WINC0023334"/>
    <x v="17"/>
    <s v="3 - Moderate"/>
    <x v="6"/>
    <x v="2533"/>
    <x v="1"/>
    <x v="2"/>
  </r>
  <r>
    <s v="WINC0023333"/>
    <x v="0"/>
    <s v="4 - Low"/>
    <x v="6"/>
    <x v="2534"/>
    <x v="1"/>
    <x v="2"/>
  </r>
  <r>
    <s v="WINC0023332"/>
    <x v="17"/>
    <s v="4 - Low"/>
    <x v="6"/>
    <x v="2204"/>
    <x v="1"/>
    <x v="2"/>
  </r>
  <r>
    <s v="WINC0023331"/>
    <x v="26"/>
    <s v="4 - Low"/>
    <x v="6"/>
    <x v="2535"/>
    <x v="1"/>
    <x v="2"/>
  </r>
  <r>
    <s v="WINC0023330"/>
    <x v="5"/>
    <s v="3 - Moderate"/>
    <x v="6"/>
    <x v="2536"/>
    <x v="1"/>
    <x v="2"/>
  </r>
  <r>
    <s v="WINC0023328"/>
    <x v="0"/>
    <s v="4 - Low"/>
    <x v="6"/>
    <x v="2537"/>
    <x v="1"/>
    <x v="2"/>
  </r>
  <r>
    <s v="WINC0023327"/>
    <x v="0"/>
    <s v="4 - Low"/>
    <x v="6"/>
    <x v="2538"/>
    <x v="1"/>
    <x v="2"/>
  </r>
  <r>
    <s v="WINC0023326"/>
    <x v="26"/>
    <s v="4 - Low"/>
    <x v="6"/>
    <x v="2535"/>
    <x v="1"/>
    <x v="2"/>
  </r>
  <r>
    <s v="WINC0023324"/>
    <x v="21"/>
    <s v="3 - Moderate"/>
    <x v="6"/>
    <x v="2539"/>
    <x v="1"/>
    <x v="2"/>
  </r>
  <r>
    <s v="WINC0023321"/>
    <x v="0"/>
    <s v="4 - Low"/>
    <x v="6"/>
    <x v="2495"/>
    <x v="1"/>
    <x v="2"/>
  </r>
  <r>
    <s v="WINC0023320"/>
    <x v="26"/>
    <s v="3 - Moderate"/>
    <x v="6"/>
    <x v="2459"/>
    <x v="1"/>
    <x v="2"/>
  </r>
  <r>
    <s v="WINC0023319"/>
    <x v="0"/>
    <s v="4 - Low"/>
    <x v="6"/>
    <x v="2478"/>
    <x v="1"/>
    <x v="2"/>
  </r>
  <r>
    <s v="WINC0023318"/>
    <x v="0"/>
    <s v="4 - Low"/>
    <x v="6"/>
    <x v="2527"/>
    <x v="1"/>
    <x v="2"/>
  </r>
  <r>
    <s v="WINC0023317"/>
    <x v="0"/>
    <s v="4 - Low"/>
    <x v="6"/>
    <x v="2540"/>
    <x v="1"/>
    <x v="2"/>
  </r>
  <r>
    <s v="WINC0023316"/>
    <x v="17"/>
    <s v="4 - Low"/>
    <x v="6"/>
    <x v="2541"/>
    <x v="1"/>
    <x v="2"/>
  </r>
  <r>
    <s v="WINC0023314"/>
    <x v="17"/>
    <s v="3 - Moderate"/>
    <x v="6"/>
    <x v="2514"/>
    <x v="1"/>
    <x v="2"/>
  </r>
  <r>
    <s v="WINC0023312"/>
    <x v="17"/>
    <s v="3 - Moderate"/>
    <x v="6"/>
    <x v="2525"/>
    <x v="1"/>
    <x v="2"/>
  </r>
  <r>
    <s v="WINC0023311"/>
    <x v="8"/>
    <s v="4 - Low"/>
    <x v="6"/>
    <x v="2542"/>
    <x v="1"/>
    <x v="2"/>
  </r>
  <r>
    <s v="WINC0023310"/>
    <x v="0"/>
    <s v="3 - Moderate"/>
    <x v="6"/>
    <x v="2543"/>
    <x v="1"/>
    <x v="2"/>
  </r>
  <r>
    <s v="WINC0023309"/>
    <x v="17"/>
    <s v="3 - Moderate"/>
    <x v="6"/>
    <x v="2544"/>
    <x v="1"/>
    <x v="2"/>
  </r>
  <r>
    <s v="WINC0023305"/>
    <x v="6"/>
    <s v="4 - Low"/>
    <x v="6"/>
    <x v="2545"/>
    <x v="1"/>
    <x v="2"/>
  </r>
  <r>
    <s v="WINC0023304"/>
    <x v="0"/>
    <s v="3 - Moderate"/>
    <x v="6"/>
    <x v="2419"/>
    <x v="1"/>
    <x v="2"/>
  </r>
  <r>
    <s v="WINC0023303"/>
    <x v="26"/>
    <s v="4 - Low"/>
    <x v="6"/>
    <x v="2546"/>
    <x v="1"/>
    <x v="2"/>
  </r>
  <r>
    <s v="WINC0023302"/>
    <x v="17"/>
    <s v="4 - Low"/>
    <x v="6"/>
    <x v="2547"/>
    <x v="1"/>
    <x v="2"/>
  </r>
  <r>
    <s v="WINC0023301"/>
    <x v="26"/>
    <s v="4 - Low"/>
    <x v="6"/>
    <x v="2548"/>
    <x v="1"/>
    <x v="2"/>
  </r>
  <r>
    <s v="WINC0023300"/>
    <x v="1"/>
    <s v="4 - Low"/>
    <x v="6"/>
    <x v="2549"/>
    <x v="1"/>
    <x v="2"/>
  </r>
  <r>
    <s v="WINC0023299"/>
    <x v="1"/>
    <s v="3 - Moderate"/>
    <x v="6"/>
    <x v="2537"/>
    <x v="1"/>
    <x v="2"/>
  </r>
  <r>
    <s v="WINC0023297"/>
    <x v="17"/>
    <s v="3 - Moderate"/>
    <x v="6"/>
    <x v="2550"/>
    <x v="1"/>
    <x v="2"/>
  </r>
  <r>
    <s v="WINC0023296"/>
    <x v="0"/>
    <s v="4 - Low"/>
    <x v="6"/>
    <x v="2537"/>
    <x v="1"/>
    <x v="2"/>
  </r>
  <r>
    <s v="WINC0023295"/>
    <x v="0"/>
    <s v="4 - Low"/>
    <x v="6"/>
    <x v="2551"/>
    <x v="1"/>
    <x v="2"/>
  </r>
  <r>
    <s v="WINC0023294"/>
    <x v="17"/>
    <s v="3 - Moderate"/>
    <x v="6"/>
    <x v="2552"/>
    <x v="1"/>
    <x v="2"/>
  </r>
  <r>
    <s v="WINC0023293"/>
    <x v="26"/>
    <s v="4 - Low"/>
    <x v="6"/>
    <x v="2545"/>
    <x v="1"/>
    <x v="2"/>
  </r>
  <r>
    <s v="WINC0023292"/>
    <x v="26"/>
    <s v="4 - Low"/>
    <x v="6"/>
    <x v="2553"/>
    <x v="1"/>
    <x v="2"/>
  </r>
  <r>
    <s v="WINC0023291"/>
    <x v="26"/>
    <s v="4 - Low"/>
    <x v="6"/>
    <x v="2554"/>
    <x v="1"/>
    <x v="2"/>
  </r>
  <r>
    <s v="WINC0023290"/>
    <x v="26"/>
    <s v="4 - Low"/>
    <x v="6"/>
    <x v="2538"/>
    <x v="1"/>
    <x v="2"/>
  </r>
  <r>
    <s v="WINC0023289"/>
    <x v="20"/>
    <s v="4 - Low"/>
    <x v="6"/>
    <x v="2538"/>
    <x v="1"/>
    <x v="2"/>
  </r>
  <r>
    <s v="WINC0023288"/>
    <x v="17"/>
    <s v="3 - Moderate"/>
    <x v="6"/>
    <x v="2555"/>
    <x v="1"/>
    <x v="2"/>
  </r>
  <r>
    <s v="WINC0023287"/>
    <x v="5"/>
    <s v="3 - Moderate"/>
    <x v="6"/>
    <x v="2549"/>
    <x v="1"/>
    <x v="2"/>
  </r>
  <r>
    <s v="WINC0023286"/>
    <x v="17"/>
    <s v="3 - Moderate"/>
    <x v="6"/>
    <x v="2556"/>
    <x v="1"/>
    <x v="2"/>
  </r>
  <r>
    <s v="WINC0023284"/>
    <x v="17"/>
    <s v="4 - Low"/>
    <x v="6"/>
    <x v="2557"/>
    <x v="1"/>
    <x v="2"/>
  </r>
  <r>
    <s v="WINC0023283"/>
    <x v="0"/>
    <s v="4 - Low"/>
    <x v="6"/>
    <x v="2529"/>
    <x v="1"/>
    <x v="2"/>
  </r>
  <r>
    <s v="WINC0023280"/>
    <x v="0"/>
    <s v="4 - Low"/>
    <x v="6"/>
    <x v="2558"/>
    <x v="1"/>
    <x v="2"/>
  </r>
  <r>
    <s v="WINC0023277"/>
    <x v="0"/>
    <s v="4 - Low"/>
    <x v="6"/>
    <x v="2543"/>
    <x v="1"/>
    <x v="2"/>
  </r>
  <r>
    <s v="WINC0023276"/>
    <x v="0"/>
    <s v="3 - Moderate"/>
    <x v="6"/>
    <x v="2559"/>
    <x v="1"/>
    <x v="2"/>
  </r>
  <r>
    <s v="WINC0023275"/>
    <x v="17"/>
    <s v="4 - Low"/>
    <x v="6"/>
    <x v="2560"/>
    <x v="1"/>
    <x v="2"/>
  </r>
  <r>
    <s v="WINC0023274"/>
    <x v="17"/>
    <s v="4 - Low"/>
    <x v="6"/>
    <x v="2561"/>
    <x v="1"/>
    <x v="2"/>
  </r>
  <r>
    <s v="WINC0023273"/>
    <x v="17"/>
    <s v="3 - Moderate"/>
    <x v="6"/>
    <x v="2562"/>
    <x v="1"/>
    <x v="2"/>
  </r>
  <r>
    <s v="WINC0023272"/>
    <x v="26"/>
    <s v="3 - Moderate"/>
    <x v="6"/>
    <x v="2560"/>
    <x v="1"/>
    <x v="2"/>
  </r>
  <r>
    <s v="WINC0023271"/>
    <x v="17"/>
    <s v="4 - Low"/>
    <x v="6"/>
    <x v="2545"/>
    <x v="1"/>
    <x v="2"/>
  </r>
  <r>
    <s v="WINC0023269"/>
    <x v="17"/>
    <s v="4 - Low"/>
    <x v="6"/>
    <x v="2563"/>
    <x v="1"/>
    <x v="2"/>
  </r>
  <r>
    <s v="WINC0023268"/>
    <x v="0"/>
    <s v="4 - Low"/>
    <x v="6"/>
    <x v="2549"/>
    <x v="1"/>
    <x v="2"/>
  </r>
  <r>
    <s v="WINC0023267"/>
    <x v="20"/>
    <s v="4 - Low"/>
    <x v="6"/>
    <x v="2527"/>
    <x v="1"/>
    <x v="2"/>
  </r>
  <r>
    <s v="WINC0023266"/>
    <x v="15"/>
    <s v="3 - Moderate"/>
    <x v="6"/>
    <x v="2564"/>
    <x v="1"/>
    <x v="2"/>
  </r>
  <r>
    <s v="WINC0023265"/>
    <x v="0"/>
    <s v="4 - Low"/>
    <x v="6"/>
    <x v="2565"/>
    <x v="1"/>
    <x v="2"/>
  </r>
  <r>
    <s v="WINC0023264"/>
    <x v="1"/>
    <s v="4 - Low"/>
    <x v="6"/>
    <x v="2566"/>
    <x v="1"/>
    <x v="2"/>
  </r>
  <r>
    <s v="WINC0023263"/>
    <x v="1"/>
    <s v="4 - Low"/>
    <x v="6"/>
    <x v="2567"/>
    <x v="1"/>
    <x v="2"/>
  </r>
  <r>
    <s v="WINC0023262"/>
    <x v="1"/>
    <s v="3 - Moderate"/>
    <x v="6"/>
    <x v="2568"/>
    <x v="1"/>
    <x v="2"/>
  </r>
  <r>
    <s v="WINC0023261"/>
    <x v="0"/>
    <s v="3 - Moderate"/>
    <x v="6"/>
    <x v="2566"/>
    <x v="1"/>
    <x v="2"/>
  </r>
  <r>
    <s v="WINC0023260"/>
    <x v="17"/>
    <s v="4 - Low"/>
    <x v="6"/>
    <x v="2569"/>
    <x v="1"/>
    <x v="2"/>
  </r>
  <r>
    <s v="WINC0023259"/>
    <x v="0"/>
    <s v="3 - Moderate"/>
    <x v="6"/>
    <x v="2440"/>
    <x v="1"/>
    <x v="2"/>
  </r>
  <r>
    <s v="WINC0023258"/>
    <x v="17"/>
    <s v="4 - Low"/>
    <x v="6"/>
    <x v="2570"/>
    <x v="1"/>
    <x v="2"/>
  </r>
  <r>
    <s v="WINC0023257"/>
    <x v="33"/>
    <s v="4 - Low"/>
    <x v="6"/>
    <x v="2406"/>
    <x v="1"/>
    <x v="2"/>
  </r>
  <r>
    <s v="WINC0023256"/>
    <x v="17"/>
    <s v="3 - Moderate"/>
    <x v="6"/>
    <x v="17"/>
    <x v="1"/>
    <x v="2"/>
  </r>
  <r>
    <s v="WINC0023255"/>
    <x v="21"/>
    <s v="3 - Moderate"/>
    <x v="6"/>
    <x v="2571"/>
    <x v="1"/>
    <x v="2"/>
  </r>
  <r>
    <s v="WINC0023254"/>
    <x v="33"/>
    <s v="4 - Low"/>
    <x v="6"/>
    <x v="2572"/>
    <x v="1"/>
    <x v="2"/>
  </r>
  <r>
    <s v="WINC0023253"/>
    <x v="33"/>
    <s v="3 - Moderate"/>
    <x v="6"/>
    <x v="2573"/>
    <x v="1"/>
    <x v="2"/>
  </r>
  <r>
    <s v="WINC0023252"/>
    <x v="17"/>
    <s v="3 - Moderate"/>
    <x v="6"/>
    <x v="2574"/>
    <x v="1"/>
    <x v="2"/>
  </r>
  <r>
    <s v="WINC0023251"/>
    <x v="3"/>
    <s v="3 - Moderate"/>
    <x v="6"/>
    <x v="2469"/>
    <x v="1"/>
    <x v="2"/>
  </r>
  <r>
    <s v="WINC0023250"/>
    <x v="33"/>
    <s v="3 - Moderate"/>
    <x v="6"/>
    <x v="2351"/>
    <x v="1"/>
    <x v="2"/>
  </r>
  <r>
    <s v="WINC0023249"/>
    <x v="3"/>
    <s v="4 - Low"/>
    <x v="6"/>
    <x v="2527"/>
    <x v="1"/>
    <x v="2"/>
  </r>
  <r>
    <s v="WINC0023248"/>
    <x v="26"/>
    <s v="3 - Moderate"/>
    <x v="6"/>
    <x v="2529"/>
    <x v="1"/>
    <x v="2"/>
  </r>
  <r>
    <s v="WINC0023247"/>
    <x v="26"/>
    <s v="4 - Low"/>
    <x v="6"/>
    <x v="2538"/>
    <x v="1"/>
    <x v="2"/>
  </r>
  <r>
    <s v="WINC0023246"/>
    <x v="21"/>
    <s v="3 - Moderate"/>
    <x v="6"/>
    <x v="2575"/>
    <x v="1"/>
    <x v="2"/>
  </r>
  <r>
    <s v="WINC0023245"/>
    <x v="26"/>
    <s v="4 - Low"/>
    <x v="6"/>
    <x v="2529"/>
    <x v="1"/>
    <x v="2"/>
  </r>
  <r>
    <s v="WINC0023244"/>
    <x v="0"/>
    <s v="3 - Moderate"/>
    <x v="6"/>
    <x v="2562"/>
    <x v="1"/>
    <x v="2"/>
  </r>
  <r>
    <s v="WINC0023243"/>
    <x v="0"/>
    <s v="3 - Moderate"/>
    <x v="6"/>
    <x v="2576"/>
    <x v="1"/>
    <x v="2"/>
  </r>
  <r>
    <s v="WINC0023242"/>
    <x v="17"/>
    <s v="3 - Moderate"/>
    <x v="6"/>
    <x v="2577"/>
    <x v="1"/>
    <x v="2"/>
  </r>
  <r>
    <s v="WINC0023241"/>
    <x v="0"/>
    <s v="3 - Moderate"/>
    <x v="6"/>
    <x v="2578"/>
    <x v="1"/>
    <x v="2"/>
  </r>
  <r>
    <s v="WINC0023240"/>
    <x v="4"/>
    <s v="3 - Moderate"/>
    <x v="6"/>
    <x v="2579"/>
    <x v="1"/>
    <x v="2"/>
  </r>
  <r>
    <s v="WINC0023238"/>
    <x v="0"/>
    <s v="3 - Moderate"/>
    <x v="6"/>
    <x v="2580"/>
    <x v="1"/>
    <x v="2"/>
  </r>
  <r>
    <s v="WINC0023237"/>
    <x v="17"/>
    <s v="4 - Low"/>
    <x v="6"/>
    <x v="2581"/>
    <x v="1"/>
    <x v="2"/>
  </r>
  <r>
    <s v="WINC0023236"/>
    <x v="17"/>
    <s v="4 - Low"/>
    <x v="6"/>
    <x v="2582"/>
    <x v="1"/>
    <x v="2"/>
  </r>
  <r>
    <s v="WINC0023235"/>
    <x v="17"/>
    <s v="4 - Low"/>
    <x v="6"/>
    <x v="2583"/>
    <x v="1"/>
    <x v="2"/>
  </r>
  <r>
    <s v="WINC0023234"/>
    <x v="0"/>
    <s v="4 - Low"/>
    <x v="6"/>
    <x v="2584"/>
    <x v="1"/>
    <x v="2"/>
  </r>
  <r>
    <s v="WINC0023233"/>
    <x v="0"/>
    <s v="4 - Low"/>
    <x v="6"/>
    <x v="2585"/>
    <x v="1"/>
    <x v="2"/>
  </r>
  <r>
    <s v="WINC0023232"/>
    <x v="26"/>
    <s v="3 - Moderate"/>
    <x v="6"/>
    <x v="2586"/>
    <x v="1"/>
    <x v="2"/>
  </r>
  <r>
    <s v="WINC0023231"/>
    <x v="6"/>
    <s v="4 - Low"/>
    <x v="6"/>
    <x v="2587"/>
    <x v="1"/>
    <x v="2"/>
  </r>
  <r>
    <s v="WINC0023230"/>
    <x v="0"/>
    <s v="3 - Moderate"/>
    <x v="6"/>
    <x v="2583"/>
    <x v="1"/>
    <x v="2"/>
  </r>
  <r>
    <s v="WINC0023228"/>
    <x v="26"/>
    <s v="3 - Moderate"/>
    <x v="6"/>
    <x v="2588"/>
    <x v="1"/>
    <x v="2"/>
  </r>
  <r>
    <s v="WINC0023227"/>
    <x v="20"/>
    <s v="4 - Low"/>
    <x v="6"/>
    <x v="2589"/>
    <x v="1"/>
    <x v="2"/>
  </r>
  <r>
    <s v="WINC0023226"/>
    <x v="17"/>
    <s v="4 - Low"/>
    <x v="6"/>
    <x v="2590"/>
    <x v="1"/>
    <x v="2"/>
  </r>
  <r>
    <s v="WINC0023225"/>
    <x v="0"/>
    <s v="3 - Moderate"/>
    <x v="6"/>
    <x v="2591"/>
    <x v="1"/>
    <x v="2"/>
  </r>
  <r>
    <s v="WINC0023224"/>
    <x v="0"/>
    <s v="4 - Low"/>
    <x v="6"/>
    <x v="2592"/>
    <x v="1"/>
    <x v="2"/>
  </r>
  <r>
    <s v="WINC0023223"/>
    <x v="17"/>
    <s v="4 - Low"/>
    <x v="6"/>
    <x v="2593"/>
    <x v="1"/>
    <x v="2"/>
  </r>
  <r>
    <s v="WINC0023222"/>
    <x v="17"/>
    <s v="4 - Low"/>
    <x v="6"/>
    <x v="2594"/>
    <x v="1"/>
    <x v="2"/>
  </r>
  <r>
    <s v="WINC0023221"/>
    <x v="17"/>
    <s v="3 - Moderate"/>
    <x v="6"/>
    <x v="2595"/>
    <x v="1"/>
    <x v="2"/>
  </r>
  <r>
    <s v="WINC0023220"/>
    <x v="0"/>
    <s v="4 - Low"/>
    <x v="6"/>
    <x v="2596"/>
    <x v="1"/>
    <x v="2"/>
  </r>
  <r>
    <s v="WINC0023219"/>
    <x v="0"/>
    <s v="3 - Moderate"/>
    <x v="6"/>
    <x v="2470"/>
    <x v="1"/>
    <x v="2"/>
  </r>
  <r>
    <s v="WINC0023217"/>
    <x v="26"/>
    <s v="3 - Moderate"/>
    <x v="6"/>
    <x v="2597"/>
    <x v="1"/>
    <x v="2"/>
  </r>
  <r>
    <s v="WINC0023215"/>
    <x v="26"/>
    <s v="4 - Low"/>
    <x v="6"/>
    <x v="2598"/>
    <x v="1"/>
    <x v="2"/>
  </r>
  <r>
    <s v="WINC0023214"/>
    <x v="17"/>
    <s v="4 - Low"/>
    <x v="6"/>
    <x v="2599"/>
    <x v="1"/>
    <x v="2"/>
  </r>
  <r>
    <s v="WINC0023212"/>
    <x v="0"/>
    <s v="3 - Moderate"/>
    <x v="6"/>
    <x v="2600"/>
    <x v="1"/>
    <x v="2"/>
  </r>
  <r>
    <s v="WINC0023211"/>
    <x v="17"/>
    <s v="4 - Low"/>
    <x v="6"/>
    <x v="2601"/>
    <x v="1"/>
    <x v="2"/>
  </r>
  <r>
    <s v="WINC0023210"/>
    <x v="26"/>
    <s v="4 - Low"/>
    <x v="6"/>
    <x v="2599"/>
    <x v="1"/>
    <x v="2"/>
  </r>
  <r>
    <s v="WINC0023209"/>
    <x v="1"/>
    <s v="4 - Low"/>
    <x v="6"/>
    <x v="2602"/>
    <x v="1"/>
    <x v="2"/>
  </r>
  <r>
    <s v="WINC0023206"/>
    <x v="0"/>
    <s v="4 - Low"/>
    <x v="6"/>
    <x v="2603"/>
    <x v="1"/>
    <x v="2"/>
  </r>
  <r>
    <s v="WINC0023205"/>
    <x v="26"/>
    <s v="4 - Low"/>
    <x v="6"/>
    <x v="2603"/>
    <x v="1"/>
    <x v="2"/>
  </r>
  <r>
    <s v="WINC0023204"/>
    <x v="8"/>
    <s v="4 - Low"/>
    <x v="6"/>
    <x v="2604"/>
    <x v="1"/>
    <x v="2"/>
  </r>
  <r>
    <s v="WINC0023202"/>
    <x v="0"/>
    <s v="4 - Low"/>
    <x v="6"/>
    <x v="2601"/>
    <x v="1"/>
    <x v="2"/>
  </r>
  <r>
    <s v="WINC0023201"/>
    <x v="0"/>
    <s v="1 - Critical"/>
    <x v="6"/>
    <x v="2602"/>
    <x v="1"/>
    <x v="2"/>
  </r>
  <r>
    <s v="WINC0023199"/>
    <x v="17"/>
    <s v="3 - Moderate"/>
    <x v="6"/>
    <x v="2605"/>
    <x v="1"/>
    <x v="2"/>
  </r>
  <r>
    <s v="WINC0023198"/>
    <x v="17"/>
    <s v="4 - Low"/>
    <x v="6"/>
    <x v="2606"/>
    <x v="1"/>
    <x v="2"/>
  </r>
  <r>
    <s v="WINC0023197"/>
    <x v="0"/>
    <s v="4 - Low"/>
    <x v="6"/>
    <x v="2607"/>
    <x v="1"/>
    <x v="2"/>
  </r>
  <r>
    <s v="WINC0023196"/>
    <x v="21"/>
    <s v="4 - Low"/>
    <x v="6"/>
    <x v="2608"/>
    <x v="1"/>
    <x v="2"/>
  </r>
  <r>
    <s v="WINC0023195"/>
    <x v="26"/>
    <s v="4 - Low"/>
    <x v="6"/>
    <x v="2609"/>
    <x v="1"/>
    <x v="2"/>
  </r>
  <r>
    <s v="WINC0023194"/>
    <x v="26"/>
    <s v="4 - Low"/>
    <x v="6"/>
    <x v="2604"/>
    <x v="1"/>
    <x v="2"/>
  </r>
  <r>
    <s v="WINC0023193"/>
    <x v="17"/>
    <s v="4 - Low"/>
    <x v="6"/>
    <x v="2610"/>
    <x v="1"/>
    <x v="2"/>
  </r>
  <r>
    <s v="WINC0023192"/>
    <x v="0"/>
    <s v="4 - Low"/>
    <x v="6"/>
    <x v="2611"/>
    <x v="1"/>
    <x v="2"/>
  </r>
  <r>
    <s v="WINC0023191"/>
    <x v="17"/>
    <s v="4 - Low"/>
    <x v="6"/>
    <x v="2612"/>
    <x v="1"/>
    <x v="2"/>
  </r>
  <r>
    <s v="WINC0023190"/>
    <x v="17"/>
    <s v="4 - Low"/>
    <x v="6"/>
    <x v="2613"/>
    <x v="1"/>
    <x v="2"/>
  </r>
  <r>
    <s v="WINC0023189"/>
    <x v="5"/>
    <s v="4 - Low"/>
    <x v="6"/>
    <x v="2614"/>
    <x v="1"/>
    <x v="2"/>
  </r>
  <r>
    <s v="WINC0023188"/>
    <x v="33"/>
    <s v="4 - Low"/>
    <x v="6"/>
    <x v="2615"/>
    <x v="1"/>
    <x v="2"/>
  </r>
  <r>
    <s v="WINC0023187"/>
    <x v="0"/>
    <s v="4 - Low"/>
    <x v="6"/>
    <x v="2616"/>
    <x v="1"/>
    <x v="2"/>
  </r>
  <r>
    <s v="WINC0023186"/>
    <x v="0"/>
    <s v="4 - Low"/>
    <x v="6"/>
    <x v="2617"/>
    <x v="1"/>
    <x v="2"/>
  </r>
  <r>
    <s v="WINC0023185"/>
    <x v="26"/>
    <s v="4 - Low"/>
    <x v="6"/>
    <x v="2618"/>
    <x v="1"/>
    <x v="2"/>
  </r>
  <r>
    <s v="WINC0023184"/>
    <x v="8"/>
    <s v="4 - Low"/>
    <x v="6"/>
    <x v="2619"/>
    <x v="1"/>
    <x v="2"/>
  </r>
  <r>
    <s v="WINC0023182"/>
    <x v="23"/>
    <s v="4 - Low"/>
    <x v="6"/>
    <x v="2620"/>
    <x v="1"/>
    <x v="2"/>
  </r>
  <r>
    <s v="WINC0023181"/>
    <x v="8"/>
    <s v="3 - Moderate"/>
    <x v="19"/>
    <x v="3"/>
    <x v="1"/>
    <x v="2"/>
  </r>
  <r>
    <s v="WINC0023179"/>
    <x v="8"/>
    <s v="3 - Moderate"/>
    <x v="6"/>
    <x v="2621"/>
    <x v="1"/>
    <x v="2"/>
  </r>
  <r>
    <s v="WINC0023177"/>
    <x v="17"/>
    <s v="4 - Low"/>
    <x v="6"/>
    <x v="2622"/>
    <x v="1"/>
    <x v="2"/>
  </r>
  <r>
    <s v="WINC0023175"/>
    <x v="0"/>
    <s v="4 - Low"/>
    <x v="6"/>
    <x v="2623"/>
    <x v="1"/>
    <x v="2"/>
  </r>
  <r>
    <s v="WINC0023174"/>
    <x v="26"/>
    <s v="4 - Low"/>
    <x v="6"/>
    <x v="2624"/>
    <x v="1"/>
    <x v="2"/>
  </r>
  <r>
    <s v="WINC0023173"/>
    <x v="26"/>
    <s v="4 - Low"/>
    <x v="6"/>
    <x v="2625"/>
    <x v="1"/>
    <x v="2"/>
  </r>
  <r>
    <s v="WINC0023172"/>
    <x v="0"/>
    <s v="3 - Moderate"/>
    <x v="6"/>
    <x v="2626"/>
    <x v="1"/>
    <x v="2"/>
  </r>
  <r>
    <s v="WINC0023171"/>
    <x v="26"/>
    <s v="4 - Low"/>
    <x v="6"/>
    <x v="2620"/>
    <x v="1"/>
    <x v="2"/>
  </r>
  <r>
    <s v="WINC0023170"/>
    <x v="33"/>
    <s v="3 - Moderate"/>
    <x v="6"/>
    <x v="2527"/>
    <x v="1"/>
    <x v="2"/>
  </r>
  <r>
    <s v="WINC0023169"/>
    <x v="33"/>
    <s v="4 - Low"/>
    <x v="6"/>
    <x v="2627"/>
    <x v="1"/>
    <x v="2"/>
  </r>
  <r>
    <s v="WINC0023168"/>
    <x v="17"/>
    <s v="4 - Low"/>
    <x v="6"/>
    <x v="2628"/>
    <x v="1"/>
    <x v="2"/>
  </r>
  <r>
    <s v="WINC0023167"/>
    <x v="0"/>
    <s v="3 - Moderate"/>
    <x v="6"/>
    <x v="2629"/>
    <x v="1"/>
    <x v="2"/>
  </r>
  <r>
    <s v="WINC0023166"/>
    <x v="5"/>
    <s v="3 - Moderate"/>
    <x v="6"/>
    <x v="2630"/>
    <x v="1"/>
    <x v="2"/>
  </r>
  <r>
    <s v="WINC0023165"/>
    <x v="26"/>
    <s v="4 - Low"/>
    <x v="6"/>
    <x v="2631"/>
    <x v="1"/>
    <x v="2"/>
  </r>
  <r>
    <s v="WINC0023164"/>
    <x v="17"/>
    <s v="4 - Low"/>
    <x v="6"/>
    <x v="2632"/>
    <x v="1"/>
    <x v="2"/>
  </r>
  <r>
    <s v="WINC0023163"/>
    <x v="0"/>
    <s v="3 - Moderate"/>
    <x v="6"/>
    <x v="2633"/>
    <x v="1"/>
    <x v="2"/>
  </r>
  <r>
    <s v="WINC0023162"/>
    <x v="0"/>
    <s v="4 - Low"/>
    <x v="6"/>
    <x v="2634"/>
    <x v="1"/>
    <x v="2"/>
  </r>
  <r>
    <s v="WINC0023161"/>
    <x v="0"/>
    <s v="4 - Low"/>
    <x v="6"/>
    <x v="2635"/>
    <x v="1"/>
    <x v="2"/>
  </r>
  <r>
    <s v="WINC0023159"/>
    <x v="0"/>
    <s v="4 - Low"/>
    <x v="6"/>
    <x v="2636"/>
    <x v="1"/>
    <x v="2"/>
  </r>
  <r>
    <s v="WINC0023158"/>
    <x v="0"/>
    <s v="4 - Low"/>
    <x v="6"/>
    <x v="2637"/>
    <x v="1"/>
    <x v="2"/>
  </r>
  <r>
    <s v="WINC0023157"/>
    <x v="17"/>
    <s v="4 - Low"/>
    <x v="6"/>
    <x v="2638"/>
    <x v="1"/>
    <x v="2"/>
  </r>
  <r>
    <s v="WINC0023156"/>
    <x v="0"/>
    <s v="4 - Low"/>
    <x v="6"/>
    <x v="2631"/>
    <x v="1"/>
    <x v="2"/>
  </r>
  <r>
    <s v="WINC0023155"/>
    <x v="26"/>
    <s v="4 - Low"/>
    <x v="6"/>
    <x v="2639"/>
    <x v="1"/>
    <x v="2"/>
  </r>
  <r>
    <s v="WINC0023153"/>
    <x v="26"/>
    <s v="3 - Moderate"/>
    <x v="6"/>
    <x v="2640"/>
    <x v="1"/>
    <x v="2"/>
  </r>
  <r>
    <s v="WINC0023152"/>
    <x v="26"/>
    <s v="4 - Low"/>
    <x v="6"/>
    <x v="2540"/>
    <x v="1"/>
    <x v="2"/>
  </r>
  <r>
    <s v="WINC0023151"/>
    <x v="0"/>
    <s v="4 - Low"/>
    <x v="6"/>
    <x v="2641"/>
    <x v="1"/>
    <x v="2"/>
  </r>
  <r>
    <s v="WINC0023150"/>
    <x v="0"/>
    <s v="4 - Low"/>
    <x v="6"/>
    <x v="2635"/>
    <x v="1"/>
    <x v="2"/>
  </r>
  <r>
    <s v="WINC0023149"/>
    <x v="17"/>
    <s v="4 - Low"/>
    <x v="6"/>
    <x v="2611"/>
    <x v="1"/>
    <x v="2"/>
  </r>
  <r>
    <s v="WINC0023148"/>
    <x v="0"/>
    <s v="3 - Moderate"/>
    <x v="6"/>
    <x v="2610"/>
    <x v="1"/>
    <x v="2"/>
  </r>
  <r>
    <s v="WINC0023147"/>
    <x v="0"/>
    <s v="4 - Low"/>
    <x v="6"/>
    <x v="2642"/>
    <x v="1"/>
    <x v="2"/>
  </r>
  <r>
    <s v="WINC0023146"/>
    <x v="17"/>
    <s v="4 - Low"/>
    <x v="6"/>
    <x v="2643"/>
    <x v="1"/>
    <x v="2"/>
  </r>
  <r>
    <s v="WINC0023145"/>
    <x v="17"/>
    <s v="4 - Low"/>
    <x v="6"/>
    <x v="2644"/>
    <x v="1"/>
    <x v="2"/>
  </r>
  <r>
    <s v="WINC0023144"/>
    <x v="17"/>
    <s v="3 - Moderate"/>
    <x v="6"/>
    <x v="2645"/>
    <x v="1"/>
    <x v="2"/>
  </r>
  <r>
    <s v="WINC0023143"/>
    <x v="8"/>
    <s v="3 - Moderate"/>
    <x v="6"/>
    <x v="2357"/>
    <x v="1"/>
    <x v="2"/>
  </r>
  <r>
    <s v="WINC0023142"/>
    <x v="17"/>
    <s v="4 - Low"/>
    <x v="6"/>
    <x v="2646"/>
    <x v="1"/>
    <x v="2"/>
  </r>
  <r>
    <s v="WINC0023141"/>
    <x v="0"/>
    <s v="4 - Low"/>
    <x v="6"/>
    <x v="2647"/>
    <x v="1"/>
    <x v="2"/>
  </r>
  <r>
    <s v="WINC0023140"/>
    <x v="0"/>
    <s v="3 - Moderate"/>
    <x v="6"/>
    <x v="2648"/>
    <x v="1"/>
    <x v="2"/>
  </r>
  <r>
    <s v="WINC0023139"/>
    <x v="1"/>
    <s v="4 - Low"/>
    <x v="6"/>
    <x v="2649"/>
    <x v="1"/>
    <x v="2"/>
  </r>
  <r>
    <s v="WINC0023138"/>
    <x v="17"/>
    <s v="3 - Moderate"/>
    <x v="6"/>
    <x v="2650"/>
    <x v="1"/>
    <x v="2"/>
  </r>
  <r>
    <s v="WINC0023137"/>
    <x v="17"/>
    <s v="3 - Moderate"/>
    <x v="6"/>
    <x v="2651"/>
    <x v="1"/>
    <x v="2"/>
  </r>
  <r>
    <s v="WINC0023136"/>
    <x v="0"/>
    <s v="3 - Moderate"/>
    <x v="6"/>
    <x v="2625"/>
    <x v="1"/>
    <x v="2"/>
  </r>
  <r>
    <s v="WINC0023135"/>
    <x v="8"/>
    <s v="3 - Moderate"/>
    <x v="6"/>
    <x v="2600"/>
    <x v="1"/>
    <x v="2"/>
  </r>
  <r>
    <s v="WINC0023133"/>
    <x v="26"/>
    <s v="4 - Low"/>
    <x v="6"/>
    <x v="2652"/>
    <x v="1"/>
    <x v="2"/>
  </r>
  <r>
    <s v="WINC0023132"/>
    <x v="33"/>
    <s v="3 - Moderate"/>
    <x v="6"/>
    <x v="2649"/>
    <x v="1"/>
    <x v="2"/>
  </r>
  <r>
    <s v="WINC0023130"/>
    <x v="0"/>
    <s v="4 - Low"/>
    <x v="6"/>
    <x v="2653"/>
    <x v="1"/>
    <x v="2"/>
  </r>
  <r>
    <s v="WINC0023129"/>
    <x v="33"/>
    <s v="4 - Low"/>
    <x v="6"/>
    <x v="2654"/>
    <x v="1"/>
    <x v="2"/>
  </r>
  <r>
    <s v="WINC0023128"/>
    <x v="17"/>
    <s v="4 - Low"/>
    <x v="6"/>
    <x v="2606"/>
    <x v="1"/>
    <x v="2"/>
  </r>
  <r>
    <s v="WINC0023127"/>
    <x v="0"/>
    <s v="4 - Low"/>
    <x v="6"/>
    <x v="2655"/>
    <x v="1"/>
    <x v="2"/>
  </r>
  <r>
    <s v="WINC0023126"/>
    <x v="17"/>
    <s v="4 - Low"/>
    <x v="6"/>
    <x v="2656"/>
    <x v="1"/>
    <x v="2"/>
  </r>
  <r>
    <s v="WINC0023124"/>
    <x v="17"/>
    <s v="4 - Low"/>
    <x v="6"/>
    <x v="2657"/>
    <x v="1"/>
    <x v="2"/>
  </r>
  <r>
    <s v="WINC0023122"/>
    <x v="8"/>
    <s v="4 - Low"/>
    <x v="6"/>
    <x v="2658"/>
    <x v="1"/>
    <x v="2"/>
  </r>
  <r>
    <s v="WINC0023121"/>
    <x v="17"/>
    <s v="4 - Low"/>
    <x v="6"/>
    <x v="2659"/>
    <x v="1"/>
    <x v="2"/>
  </r>
  <r>
    <s v="WINC0023120"/>
    <x v="17"/>
    <s v="3 - Moderate"/>
    <x v="6"/>
    <x v="2581"/>
    <x v="1"/>
    <x v="2"/>
  </r>
  <r>
    <s v="WINC0023119"/>
    <x v="17"/>
    <s v="4 - Low"/>
    <x v="6"/>
    <x v="2660"/>
    <x v="1"/>
    <x v="2"/>
  </r>
  <r>
    <s v="WINC0023118"/>
    <x v="26"/>
    <s v="4 - Low"/>
    <x v="6"/>
    <x v="2657"/>
    <x v="1"/>
    <x v="2"/>
  </r>
  <r>
    <s v="WINC0023117"/>
    <x v="1"/>
    <s v="4 - Low"/>
    <x v="6"/>
    <x v="2661"/>
    <x v="1"/>
    <x v="2"/>
  </r>
  <r>
    <s v="WINC0023116"/>
    <x v="33"/>
    <s v="4 - Low"/>
    <x v="6"/>
    <x v="2662"/>
    <x v="1"/>
    <x v="2"/>
  </r>
  <r>
    <s v="WINC0023115"/>
    <x v="33"/>
    <s v="4 - Low"/>
    <x v="6"/>
    <x v="2663"/>
    <x v="1"/>
    <x v="2"/>
  </r>
  <r>
    <s v="WINC0023114"/>
    <x v="33"/>
    <s v="4 - Low"/>
    <x v="6"/>
    <x v="2664"/>
    <x v="1"/>
    <x v="2"/>
  </r>
  <r>
    <s v="WINC0023113"/>
    <x v="33"/>
    <s v="4 - Low"/>
    <x v="6"/>
    <x v="2543"/>
    <x v="1"/>
    <x v="2"/>
  </r>
  <r>
    <s v="WINC0023112"/>
    <x v="33"/>
    <s v="4 - Low"/>
    <x v="6"/>
    <x v="2665"/>
    <x v="1"/>
    <x v="2"/>
  </r>
  <r>
    <s v="WINC0023111"/>
    <x v="0"/>
    <s v="4 - Low"/>
    <x v="6"/>
    <x v="2665"/>
    <x v="1"/>
    <x v="2"/>
  </r>
  <r>
    <s v="WINC0023110"/>
    <x v="17"/>
    <s v="4 - Low"/>
    <x v="6"/>
    <x v="2666"/>
    <x v="1"/>
    <x v="2"/>
  </r>
  <r>
    <s v="WINC0023109"/>
    <x v="17"/>
    <s v="4 - Low"/>
    <x v="6"/>
    <x v="2667"/>
    <x v="1"/>
    <x v="2"/>
  </r>
  <r>
    <s v="WINC0023107"/>
    <x v="0"/>
    <s v="3 - Moderate"/>
    <x v="6"/>
    <x v="2668"/>
    <x v="1"/>
    <x v="2"/>
  </r>
  <r>
    <s v="WINC0023106"/>
    <x v="26"/>
    <s v="4 - Low"/>
    <x v="6"/>
    <x v="2669"/>
    <x v="1"/>
    <x v="2"/>
  </r>
  <r>
    <s v="WINC0023105"/>
    <x v="21"/>
    <s v="4 - Low"/>
    <x v="6"/>
    <x v="2582"/>
    <x v="1"/>
    <x v="2"/>
  </r>
  <r>
    <s v="WINC0023103"/>
    <x v="26"/>
    <s v="3 - Moderate"/>
    <x v="6"/>
    <x v="2670"/>
    <x v="1"/>
    <x v="2"/>
  </r>
  <r>
    <s v="WINC0023101"/>
    <x v="0"/>
    <s v="3 - Moderate"/>
    <x v="6"/>
    <x v="2671"/>
    <x v="1"/>
    <x v="2"/>
  </r>
  <r>
    <s v="WINC0023099"/>
    <x v="0"/>
    <s v="3 - Moderate"/>
    <x v="6"/>
    <x v="2672"/>
    <x v="1"/>
    <x v="2"/>
  </r>
  <r>
    <s v="WINC0023097"/>
    <x v="26"/>
    <s v="3 - Moderate"/>
    <x v="6"/>
    <x v="2673"/>
    <x v="1"/>
    <x v="2"/>
  </r>
  <r>
    <s v="WINC0023096"/>
    <x v="26"/>
    <s v="4 - Low"/>
    <x v="6"/>
    <x v="2674"/>
    <x v="1"/>
    <x v="2"/>
  </r>
  <r>
    <s v="WINC0023094"/>
    <x v="1"/>
    <s v="2 - High"/>
    <x v="6"/>
    <x v="2610"/>
    <x v="1"/>
    <x v="2"/>
  </r>
  <r>
    <s v="WINC0023091"/>
    <x v="17"/>
    <s v="4 - Low"/>
    <x v="6"/>
    <x v="2675"/>
    <x v="1"/>
    <x v="2"/>
  </r>
  <r>
    <s v="WINC0023089"/>
    <x v="38"/>
    <s v="4 - Low"/>
    <x v="6"/>
    <x v="2676"/>
    <x v="1"/>
    <x v="2"/>
  </r>
  <r>
    <s v="WINC0023084"/>
    <x v="26"/>
    <s v="3 - Moderate"/>
    <x v="6"/>
    <x v="2669"/>
    <x v="1"/>
    <x v="2"/>
  </r>
  <r>
    <s v="WINC0023083"/>
    <x v="0"/>
    <s v="3 - Moderate"/>
    <x v="6"/>
    <x v="2677"/>
    <x v="1"/>
    <x v="2"/>
  </r>
  <r>
    <s v="WINC0023081"/>
    <x v="26"/>
    <s v="4 - Low"/>
    <x v="6"/>
    <x v="2678"/>
    <x v="1"/>
    <x v="2"/>
  </r>
  <r>
    <s v="WINC0023080"/>
    <x v="17"/>
    <s v="3 - Moderate"/>
    <x v="6"/>
    <x v="2679"/>
    <x v="1"/>
    <x v="2"/>
  </r>
  <r>
    <s v="WINC0023079"/>
    <x v="3"/>
    <s v="3 - Moderate"/>
    <x v="6"/>
    <x v="2651"/>
    <x v="1"/>
    <x v="2"/>
  </r>
  <r>
    <s v="WINC0023078"/>
    <x v="0"/>
    <s v="3 - Moderate"/>
    <x v="6"/>
    <x v="2680"/>
    <x v="1"/>
    <x v="2"/>
  </r>
  <r>
    <s v="WINC0023076"/>
    <x v="17"/>
    <s v="4 - Low"/>
    <x v="6"/>
    <x v="2681"/>
    <x v="1"/>
    <x v="2"/>
  </r>
  <r>
    <s v="WINC0023075"/>
    <x v="26"/>
    <s v="3 - Moderate"/>
    <x v="6"/>
    <x v="2682"/>
    <x v="1"/>
    <x v="2"/>
  </r>
  <r>
    <s v="WINC0023074"/>
    <x v="40"/>
    <s v="4 - Low"/>
    <x v="6"/>
    <x v="2683"/>
    <x v="1"/>
    <x v="2"/>
  </r>
  <r>
    <s v="WINC0023073"/>
    <x v="0"/>
    <s v="4 - Low"/>
    <x v="6"/>
    <x v="2684"/>
    <x v="1"/>
    <x v="2"/>
  </r>
  <r>
    <s v="WINC0023071"/>
    <x v="26"/>
    <s v="4 - Low"/>
    <x v="6"/>
    <x v="2685"/>
    <x v="1"/>
    <x v="2"/>
  </r>
  <r>
    <s v="WINC0023070"/>
    <x v="0"/>
    <s v="4 - Low"/>
    <x v="6"/>
    <x v="2686"/>
    <x v="1"/>
    <x v="2"/>
  </r>
  <r>
    <s v="WINC0023069"/>
    <x v="0"/>
    <s v="4 - Low"/>
    <x v="6"/>
    <x v="2687"/>
    <x v="1"/>
    <x v="2"/>
  </r>
  <r>
    <s v="WINC0023068"/>
    <x v="17"/>
    <s v="4 - Low"/>
    <x v="6"/>
    <x v="2688"/>
    <x v="1"/>
    <x v="2"/>
  </r>
  <r>
    <s v="WINC0023067"/>
    <x v="17"/>
    <s v="4 - Low"/>
    <x v="6"/>
    <x v="2689"/>
    <x v="1"/>
    <x v="2"/>
  </r>
  <r>
    <s v="WINC0023066"/>
    <x v="0"/>
    <s v="3 - Moderate"/>
    <x v="6"/>
    <x v="2690"/>
    <x v="1"/>
    <x v="2"/>
  </r>
  <r>
    <s v="WINC0023065"/>
    <x v="17"/>
    <s v="3 - Moderate"/>
    <x v="6"/>
    <x v="2691"/>
    <x v="1"/>
    <x v="2"/>
  </r>
  <r>
    <s v="WINC0023063"/>
    <x v="0"/>
    <s v="4 - Low"/>
    <x v="6"/>
    <x v="2692"/>
    <x v="1"/>
    <x v="2"/>
  </r>
  <r>
    <s v="WINC0023062"/>
    <x v="17"/>
    <s v="3 - Moderate"/>
    <x v="6"/>
    <x v="2687"/>
    <x v="1"/>
    <x v="2"/>
  </r>
  <r>
    <s v="WINC0023061"/>
    <x v="17"/>
    <s v="4 - Low"/>
    <x v="6"/>
    <x v="2693"/>
    <x v="1"/>
    <x v="2"/>
  </r>
  <r>
    <s v="WINC0023060"/>
    <x v="26"/>
    <s v="4 - Low"/>
    <x v="6"/>
    <x v="2693"/>
    <x v="1"/>
    <x v="2"/>
  </r>
  <r>
    <s v="WINC0023059"/>
    <x v="26"/>
    <s v="4 - Low"/>
    <x v="6"/>
    <x v="2694"/>
    <x v="1"/>
    <x v="2"/>
  </r>
  <r>
    <s v="WINC0023058"/>
    <x v="26"/>
    <s v="4 - Low"/>
    <x v="6"/>
    <x v="2695"/>
    <x v="1"/>
    <x v="2"/>
  </r>
  <r>
    <s v="WINC0023057"/>
    <x v="26"/>
    <s v="3 - Moderate"/>
    <x v="6"/>
    <x v="2696"/>
    <x v="1"/>
    <x v="2"/>
  </r>
  <r>
    <s v="WINC0023056"/>
    <x v="15"/>
    <s v="4 - Low"/>
    <x v="6"/>
    <x v="2697"/>
    <x v="1"/>
    <x v="2"/>
  </r>
  <r>
    <s v="WINC0023054"/>
    <x v="17"/>
    <s v="3 - Moderate"/>
    <x v="6"/>
    <x v="2698"/>
    <x v="1"/>
    <x v="2"/>
  </r>
  <r>
    <s v="WINC0023052"/>
    <x v="0"/>
    <s v="4 - Low"/>
    <x v="6"/>
    <x v="2699"/>
    <x v="1"/>
    <x v="2"/>
  </r>
  <r>
    <s v="WINC0023051"/>
    <x v="17"/>
    <s v="4 - Low"/>
    <x v="6"/>
    <x v="2694"/>
    <x v="1"/>
    <x v="2"/>
  </r>
  <r>
    <s v="WINC0023050"/>
    <x v="26"/>
    <s v="4 - Low"/>
    <x v="6"/>
    <x v="2700"/>
    <x v="1"/>
    <x v="2"/>
  </r>
  <r>
    <s v="WINC0023049"/>
    <x v="17"/>
    <s v="3 - Moderate"/>
    <x v="6"/>
    <x v="2643"/>
    <x v="1"/>
    <x v="2"/>
  </r>
  <r>
    <s v="WINC0023048"/>
    <x v="3"/>
    <s v="4 - Low"/>
    <x v="6"/>
    <x v="2701"/>
    <x v="1"/>
    <x v="2"/>
  </r>
  <r>
    <s v="WINC0023045"/>
    <x v="0"/>
    <s v="3 - Moderate"/>
    <x v="6"/>
    <x v="2702"/>
    <x v="1"/>
    <x v="2"/>
  </r>
  <r>
    <s v="WINC0023044"/>
    <x v="3"/>
    <s v="3 - Moderate"/>
    <x v="6"/>
    <x v="2703"/>
    <x v="1"/>
    <x v="2"/>
  </r>
  <r>
    <s v="WINC0023043"/>
    <x v="0"/>
    <s v="4 - Low"/>
    <x v="6"/>
    <x v="2704"/>
    <x v="1"/>
    <x v="2"/>
  </r>
  <r>
    <s v="WINC0023041"/>
    <x v="17"/>
    <s v="4 - Low"/>
    <x v="6"/>
    <x v="2705"/>
    <x v="1"/>
    <x v="2"/>
  </r>
  <r>
    <s v="WINC0023039"/>
    <x v="26"/>
    <s v="3 - Moderate"/>
    <x v="6"/>
    <x v="2703"/>
    <x v="1"/>
    <x v="2"/>
  </r>
  <r>
    <s v="WINC0023036"/>
    <x v="26"/>
    <s v="4 - Low"/>
    <x v="6"/>
    <x v="2706"/>
    <x v="1"/>
    <x v="2"/>
  </r>
  <r>
    <s v="WINC0023035"/>
    <x v="17"/>
    <s v="4 - Low"/>
    <x v="6"/>
    <x v="2707"/>
    <x v="1"/>
    <x v="2"/>
  </r>
  <r>
    <s v="WINC0023034"/>
    <x v="0"/>
    <s v="4 - Low"/>
    <x v="6"/>
    <x v="2708"/>
    <x v="1"/>
    <x v="2"/>
  </r>
  <r>
    <s v="WINC0023033"/>
    <x v="0"/>
    <s v="4 - Low"/>
    <x v="6"/>
    <x v="2709"/>
    <x v="1"/>
    <x v="2"/>
  </r>
  <r>
    <s v="WINC0023031"/>
    <x v="0"/>
    <s v="3 - Moderate"/>
    <x v="6"/>
    <x v="2710"/>
    <x v="1"/>
    <x v="2"/>
  </r>
  <r>
    <s v="WINC0023030"/>
    <x v="17"/>
    <s v="3 - Moderate"/>
    <x v="6"/>
    <x v="2711"/>
    <x v="1"/>
    <x v="2"/>
  </r>
  <r>
    <s v="WINC0023029"/>
    <x v="0"/>
    <s v="2 - High"/>
    <x v="6"/>
    <x v="2712"/>
    <x v="1"/>
    <x v="2"/>
  </r>
  <r>
    <s v="WINC0023028"/>
    <x v="17"/>
    <s v="3 - Moderate"/>
    <x v="6"/>
    <x v="2713"/>
    <x v="1"/>
    <x v="2"/>
  </r>
  <r>
    <s v="WINC0023027"/>
    <x v="0"/>
    <s v="3 - Moderate"/>
    <x v="6"/>
    <x v="2711"/>
    <x v="1"/>
    <x v="2"/>
  </r>
  <r>
    <s v="WINC0023026"/>
    <x v="17"/>
    <s v="3 - Moderate"/>
    <x v="6"/>
    <x v="2714"/>
    <x v="1"/>
    <x v="2"/>
  </r>
  <r>
    <s v="WINC0023025"/>
    <x v="17"/>
    <s v="4 - Low"/>
    <x v="6"/>
    <x v="2675"/>
    <x v="1"/>
    <x v="2"/>
  </r>
  <r>
    <s v="WINC0023024"/>
    <x v="1"/>
    <s v="3 - Moderate"/>
    <x v="6"/>
    <x v="2616"/>
    <x v="1"/>
    <x v="2"/>
  </r>
  <r>
    <s v="WINC0023023"/>
    <x v="17"/>
    <s v="4 - Low"/>
    <x v="6"/>
    <x v="2715"/>
    <x v="1"/>
    <x v="2"/>
  </r>
  <r>
    <s v="WINC0023022"/>
    <x v="26"/>
    <s v="4 - Low"/>
    <x v="6"/>
    <x v="2716"/>
    <x v="1"/>
    <x v="2"/>
  </r>
  <r>
    <s v="WINC0023021"/>
    <x v="26"/>
    <s v="4 - Low"/>
    <x v="6"/>
    <x v="2717"/>
    <x v="1"/>
    <x v="2"/>
  </r>
  <r>
    <s v="WINC0023020"/>
    <x v="17"/>
    <s v="4 - Low"/>
    <x v="6"/>
    <x v="2717"/>
    <x v="1"/>
    <x v="2"/>
  </r>
  <r>
    <s v="WINC0023019"/>
    <x v="8"/>
    <s v="4 - Low"/>
    <x v="6"/>
    <x v="2718"/>
    <x v="1"/>
    <x v="2"/>
  </r>
  <r>
    <s v="WINC0023018"/>
    <x v="8"/>
    <s v="4 - Low"/>
    <x v="6"/>
    <x v="2710"/>
    <x v="1"/>
    <x v="2"/>
  </r>
  <r>
    <s v="WINC0023017"/>
    <x v="0"/>
    <s v="3 - Moderate"/>
    <x v="6"/>
    <x v="2719"/>
    <x v="1"/>
    <x v="2"/>
  </r>
  <r>
    <s v="WINC0023016"/>
    <x v="0"/>
    <s v="3 - Moderate"/>
    <x v="6"/>
    <x v="2421"/>
    <x v="1"/>
    <x v="2"/>
  </r>
  <r>
    <s v="WINC0023015"/>
    <x v="17"/>
    <s v="3 - Moderate"/>
    <x v="6"/>
    <x v="2720"/>
    <x v="1"/>
    <x v="2"/>
  </r>
  <r>
    <s v="WINC0023014"/>
    <x v="8"/>
    <s v="3 - Moderate"/>
    <x v="6"/>
    <x v="2721"/>
    <x v="1"/>
    <x v="2"/>
  </r>
  <r>
    <s v="WINC0023013"/>
    <x v="17"/>
    <s v="3 - Moderate"/>
    <x v="6"/>
    <x v="2722"/>
    <x v="1"/>
    <x v="2"/>
  </r>
  <r>
    <s v="WINC0023011"/>
    <x v="17"/>
    <s v="3 - Moderate"/>
    <x v="6"/>
    <x v="2723"/>
    <x v="1"/>
    <x v="2"/>
  </r>
  <r>
    <s v="WINC0023010"/>
    <x v="17"/>
    <s v="4 - Low"/>
    <x v="6"/>
    <x v="2717"/>
    <x v="1"/>
    <x v="2"/>
  </r>
  <r>
    <s v="WINC0023009"/>
    <x v="0"/>
    <s v="4 - Low"/>
    <x v="6"/>
    <x v="2722"/>
    <x v="1"/>
    <x v="2"/>
  </r>
  <r>
    <s v="WINC0023007"/>
    <x v="17"/>
    <s v="3 - Moderate"/>
    <x v="6"/>
    <x v="2161"/>
    <x v="1"/>
    <x v="2"/>
  </r>
  <r>
    <s v="WINC0023006"/>
    <x v="26"/>
    <s v="4 - Low"/>
    <x v="6"/>
    <x v="2145"/>
    <x v="1"/>
    <x v="2"/>
  </r>
  <r>
    <s v="WINC0023005"/>
    <x v="26"/>
    <s v="4 - Low"/>
    <x v="6"/>
    <x v="2724"/>
    <x v="1"/>
    <x v="2"/>
  </r>
  <r>
    <s v="WINC0023004"/>
    <x v="0"/>
    <s v="4 - Low"/>
    <x v="6"/>
    <x v="2725"/>
    <x v="1"/>
    <x v="2"/>
  </r>
  <r>
    <s v="WINC0023003"/>
    <x v="0"/>
    <s v="4 - Low"/>
    <x v="6"/>
    <x v="2720"/>
    <x v="1"/>
    <x v="2"/>
  </r>
  <r>
    <s v="WINC0023002"/>
    <x v="17"/>
    <s v="3 - Moderate"/>
    <x v="6"/>
    <x v="2726"/>
    <x v="1"/>
    <x v="2"/>
  </r>
  <r>
    <s v="WINC0023001"/>
    <x v="17"/>
    <s v="4 - Low"/>
    <x v="6"/>
    <x v="2727"/>
    <x v="1"/>
    <x v="2"/>
  </r>
  <r>
    <s v="WINC0023000"/>
    <x v="15"/>
    <s v="3 - Moderate"/>
    <x v="6"/>
    <x v="2728"/>
    <x v="1"/>
    <x v="2"/>
  </r>
  <r>
    <s v="WINC0022999"/>
    <x v="26"/>
    <s v="4 - Low"/>
    <x v="6"/>
    <x v="2729"/>
    <x v="1"/>
    <x v="2"/>
  </r>
  <r>
    <s v="WINC0022998"/>
    <x v="0"/>
    <s v="3 - Moderate"/>
    <x v="6"/>
    <x v="2730"/>
    <x v="1"/>
    <x v="2"/>
  </r>
  <r>
    <s v="WINC0022997"/>
    <x v="8"/>
    <s v="3 - Moderate"/>
    <x v="6"/>
    <x v="2730"/>
    <x v="1"/>
    <x v="2"/>
  </r>
  <r>
    <s v="WINC0022996"/>
    <x v="9"/>
    <s v="4 - Low"/>
    <x v="6"/>
    <x v="2731"/>
    <x v="1"/>
    <x v="2"/>
  </r>
  <r>
    <s v="WINC0022995"/>
    <x v="0"/>
    <s v="4 - Low"/>
    <x v="6"/>
    <x v="2708"/>
    <x v="1"/>
    <x v="2"/>
  </r>
  <r>
    <s v="WINC0022994"/>
    <x v="0"/>
    <s v="4 - Low"/>
    <x v="6"/>
    <x v="2732"/>
    <x v="1"/>
    <x v="2"/>
  </r>
  <r>
    <s v="WINC0022993"/>
    <x v="0"/>
    <s v="3 - Moderate"/>
    <x v="6"/>
    <x v="2733"/>
    <x v="1"/>
    <x v="2"/>
  </r>
  <r>
    <s v="WINC0022992"/>
    <x v="17"/>
    <s v="3 - Moderate"/>
    <x v="6"/>
    <x v="2734"/>
    <x v="1"/>
    <x v="2"/>
  </r>
  <r>
    <s v="WINC0022991"/>
    <x v="33"/>
    <s v="3 - Moderate"/>
    <x v="6"/>
    <x v="2735"/>
    <x v="1"/>
    <x v="2"/>
  </r>
  <r>
    <s v="WINC0022990"/>
    <x v="0"/>
    <s v="4 - Low"/>
    <x v="6"/>
    <x v="2736"/>
    <x v="1"/>
    <x v="2"/>
  </r>
  <r>
    <s v="WINC0022989"/>
    <x v="1"/>
    <s v="3 - Moderate"/>
    <x v="6"/>
    <x v="2737"/>
    <x v="1"/>
    <x v="2"/>
  </r>
  <r>
    <s v="WINC0022988"/>
    <x v="17"/>
    <s v="4 - Low"/>
    <x v="6"/>
    <x v="2738"/>
    <x v="1"/>
    <x v="2"/>
  </r>
  <r>
    <s v="WINC0022987"/>
    <x v="0"/>
    <s v="4 - Low"/>
    <x v="6"/>
    <x v="2724"/>
    <x v="1"/>
    <x v="2"/>
  </r>
  <r>
    <s v="WINC0022986"/>
    <x v="17"/>
    <s v="3 - Moderate"/>
    <x v="6"/>
    <x v="2739"/>
    <x v="1"/>
    <x v="2"/>
  </r>
  <r>
    <s v="WINC0022985"/>
    <x v="0"/>
    <s v="4 - Low"/>
    <x v="6"/>
    <x v="2708"/>
    <x v="1"/>
    <x v="2"/>
  </r>
  <r>
    <s v="WINC0022984"/>
    <x v="1"/>
    <s v="3 - Moderate"/>
    <x v="6"/>
    <x v="2740"/>
    <x v="1"/>
    <x v="2"/>
  </r>
  <r>
    <s v="WINC0022983"/>
    <x v="0"/>
    <s v="3 - Moderate"/>
    <x v="6"/>
    <x v="2741"/>
    <x v="1"/>
    <x v="2"/>
  </r>
  <r>
    <s v="WINC0022982"/>
    <x v="0"/>
    <s v="3 - Moderate"/>
    <x v="6"/>
    <x v="2742"/>
    <x v="1"/>
    <x v="2"/>
  </r>
  <r>
    <s v="WINC0022981"/>
    <x v="0"/>
    <s v="4 - Low"/>
    <x v="6"/>
    <x v="2743"/>
    <x v="1"/>
    <x v="2"/>
  </r>
  <r>
    <s v="WINC0022980"/>
    <x v="0"/>
    <s v="3 - Moderate"/>
    <x v="6"/>
    <x v="2742"/>
    <x v="1"/>
    <x v="2"/>
  </r>
  <r>
    <s v="WINC0022979"/>
    <x v="26"/>
    <s v="3 - Moderate"/>
    <x v="6"/>
    <x v="2744"/>
    <x v="1"/>
    <x v="2"/>
  </r>
  <r>
    <s v="WINC0022978"/>
    <x v="26"/>
    <s v="4 - Low"/>
    <x v="6"/>
    <x v="2726"/>
    <x v="1"/>
    <x v="2"/>
  </r>
  <r>
    <s v="WINC0022977"/>
    <x v="26"/>
    <s v="3 - Moderate"/>
    <x v="6"/>
    <x v="2745"/>
    <x v="1"/>
    <x v="2"/>
  </r>
  <r>
    <s v="WINC0022976"/>
    <x v="17"/>
    <s v="4 - Low"/>
    <x v="6"/>
    <x v="2744"/>
    <x v="1"/>
    <x v="2"/>
  </r>
  <r>
    <s v="WINC0022975"/>
    <x v="0"/>
    <s v="3 - Moderate"/>
    <x v="6"/>
    <x v="2746"/>
    <x v="1"/>
    <x v="2"/>
  </r>
  <r>
    <s v="WINC0022974"/>
    <x v="5"/>
    <s v="4 - Low"/>
    <x v="6"/>
    <x v="2747"/>
    <x v="1"/>
    <x v="2"/>
  </r>
  <r>
    <s v="WINC0022973"/>
    <x v="0"/>
    <s v="4 - Low"/>
    <x v="6"/>
    <x v="2748"/>
    <x v="1"/>
    <x v="2"/>
  </r>
  <r>
    <s v="WINC0022972"/>
    <x v="0"/>
    <s v="3 - Moderate"/>
    <x v="6"/>
    <x v="2746"/>
    <x v="1"/>
    <x v="2"/>
  </r>
  <r>
    <s v="WINC0022971"/>
    <x v="26"/>
    <s v="4 - Low"/>
    <x v="6"/>
    <x v="2749"/>
    <x v="1"/>
    <x v="2"/>
  </r>
  <r>
    <s v="WINC0022970"/>
    <x v="26"/>
    <s v="3 - Moderate"/>
    <x v="6"/>
    <x v="2728"/>
    <x v="1"/>
    <x v="2"/>
  </r>
  <r>
    <s v="WINC0022969"/>
    <x v="8"/>
    <s v="4 - Low"/>
    <x v="6"/>
    <x v="2750"/>
    <x v="1"/>
    <x v="2"/>
  </r>
  <r>
    <s v="WINC0022968"/>
    <x v="8"/>
    <s v="3 - Moderate"/>
    <x v="6"/>
    <x v="2722"/>
    <x v="1"/>
    <x v="2"/>
  </r>
  <r>
    <s v="WINC0022967"/>
    <x v="8"/>
    <s v="3 - Moderate"/>
    <x v="6"/>
    <x v="2751"/>
    <x v="1"/>
    <x v="2"/>
  </r>
  <r>
    <s v="WINC0022966"/>
    <x v="8"/>
    <s v="4 - Low"/>
    <x v="6"/>
    <x v="2752"/>
    <x v="1"/>
    <x v="2"/>
  </r>
  <r>
    <s v="WINC0022965"/>
    <x v="8"/>
    <s v="3 - Moderate"/>
    <x v="6"/>
    <x v="2753"/>
    <x v="1"/>
    <x v="2"/>
  </r>
  <r>
    <s v="WINC0022964"/>
    <x v="8"/>
    <s v="4 - Low"/>
    <x v="6"/>
    <x v="2754"/>
    <x v="1"/>
    <x v="2"/>
  </r>
  <r>
    <s v="WINC0022963"/>
    <x v="8"/>
    <s v="4 - Low"/>
    <x v="6"/>
    <x v="2755"/>
    <x v="1"/>
    <x v="2"/>
  </r>
  <r>
    <s v="WINC0022962"/>
    <x v="0"/>
    <s v="3 - Moderate"/>
    <x v="6"/>
    <x v="2719"/>
    <x v="1"/>
    <x v="2"/>
  </r>
  <r>
    <s v="WINC0022961"/>
    <x v="0"/>
    <s v="4 - Low"/>
    <x v="6"/>
    <x v="2756"/>
    <x v="1"/>
    <x v="2"/>
  </r>
  <r>
    <s v="WINC0022960"/>
    <x v="17"/>
    <s v="3 - Moderate"/>
    <x v="6"/>
    <x v="2757"/>
    <x v="1"/>
    <x v="2"/>
  </r>
  <r>
    <s v="WINC0022959"/>
    <x v="17"/>
    <s v="4 - Low"/>
    <x v="6"/>
    <x v="2758"/>
    <x v="1"/>
    <x v="2"/>
  </r>
  <r>
    <s v="WINC0022958"/>
    <x v="20"/>
    <s v="4 - Low"/>
    <x v="6"/>
    <x v="2759"/>
    <x v="1"/>
    <x v="2"/>
  </r>
  <r>
    <s v="WINC0022956"/>
    <x v="17"/>
    <s v="3 - Moderate"/>
    <x v="6"/>
    <x v="2760"/>
    <x v="1"/>
    <x v="2"/>
  </r>
  <r>
    <s v="WINC0022955"/>
    <x v="0"/>
    <s v="4 - Low"/>
    <x v="6"/>
    <x v="2747"/>
    <x v="1"/>
    <x v="2"/>
  </r>
  <r>
    <s v="WINC0022954"/>
    <x v="21"/>
    <s v="3 - Moderate"/>
    <x v="6"/>
    <x v="2756"/>
    <x v="1"/>
    <x v="2"/>
  </r>
  <r>
    <s v="WINC0022953"/>
    <x v="0"/>
    <s v="3 - Moderate"/>
    <x v="5"/>
    <x v="3"/>
    <x v="1"/>
    <x v="2"/>
  </r>
  <r>
    <s v="WINC0022952"/>
    <x v="0"/>
    <s v="4 - Low"/>
    <x v="6"/>
    <x v="2761"/>
    <x v="1"/>
    <x v="2"/>
  </r>
  <r>
    <s v="WINC0022951"/>
    <x v="33"/>
    <s v="3 - Moderate"/>
    <x v="6"/>
    <x v="2458"/>
    <x v="1"/>
    <x v="2"/>
  </r>
  <r>
    <s v="WINC0022950"/>
    <x v="17"/>
    <s v="4 - Low"/>
    <x v="6"/>
    <x v="2762"/>
    <x v="1"/>
    <x v="2"/>
  </r>
  <r>
    <s v="WINC0022949"/>
    <x v="0"/>
    <s v="4 - Low"/>
    <x v="6"/>
    <x v="2763"/>
    <x v="1"/>
    <x v="2"/>
  </r>
  <r>
    <s v="WINC0022948"/>
    <x v="17"/>
    <s v="3 - Moderate"/>
    <x v="6"/>
    <x v="2764"/>
    <x v="1"/>
    <x v="2"/>
  </r>
  <r>
    <s v="WINC0022946"/>
    <x v="8"/>
    <s v="2 - High"/>
    <x v="6"/>
    <x v="2765"/>
    <x v="1"/>
    <x v="2"/>
  </r>
  <r>
    <s v="WINC0022945"/>
    <x v="1"/>
    <s v="4 - Low"/>
    <x v="6"/>
    <x v="2766"/>
    <x v="1"/>
    <x v="2"/>
  </r>
  <r>
    <s v="WINC0022944"/>
    <x v="17"/>
    <s v="4 - Low"/>
    <x v="6"/>
    <x v="2767"/>
    <x v="1"/>
    <x v="2"/>
  </r>
  <r>
    <s v="WINC0022943"/>
    <x v="23"/>
    <s v="4 - Low"/>
    <x v="6"/>
    <x v="2768"/>
    <x v="1"/>
    <x v="2"/>
  </r>
  <r>
    <s v="WINC0022942"/>
    <x v="17"/>
    <s v="4 - Low"/>
    <x v="6"/>
    <x v="2769"/>
    <x v="1"/>
    <x v="2"/>
  </r>
  <r>
    <s v="WINC0022940"/>
    <x v="0"/>
    <s v="4 - Low"/>
    <x v="6"/>
    <x v="2770"/>
    <x v="1"/>
    <x v="2"/>
  </r>
  <r>
    <s v="WINC0022939"/>
    <x v="17"/>
    <s v="3 - Moderate"/>
    <x v="6"/>
    <x v="2771"/>
    <x v="1"/>
    <x v="2"/>
  </r>
  <r>
    <s v="WINC0022938"/>
    <x v="0"/>
    <s v="4 - Low"/>
    <x v="6"/>
    <x v="2772"/>
    <x v="1"/>
    <x v="2"/>
  </r>
  <r>
    <s v="WINC0022936"/>
    <x v="0"/>
    <s v="4 - Low"/>
    <x v="6"/>
    <x v="2773"/>
    <x v="1"/>
    <x v="2"/>
  </r>
  <r>
    <s v="WINC0022935"/>
    <x v="0"/>
    <s v="4 - Low"/>
    <x v="6"/>
    <x v="2773"/>
    <x v="1"/>
    <x v="2"/>
  </r>
  <r>
    <s v="WINC0022934"/>
    <x v="17"/>
    <s v="4 - Low"/>
    <x v="6"/>
    <x v="2774"/>
    <x v="1"/>
    <x v="2"/>
  </r>
  <r>
    <s v="WINC0022933"/>
    <x v="0"/>
    <s v="4 - Low"/>
    <x v="6"/>
    <x v="2775"/>
    <x v="1"/>
    <x v="2"/>
  </r>
  <r>
    <s v="WINC0022932"/>
    <x v="17"/>
    <s v="3 - Moderate"/>
    <x v="6"/>
    <x v="2776"/>
    <x v="1"/>
    <x v="2"/>
  </r>
  <r>
    <s v="WINC0022930"/>
    <x v="0"/>
    <s v="3 - Moderate"/>
    <x v="6"/>
    <x v="2777"/>
    <x v="1"/>
    <x v="2"/>
  </r>
  <r>
    <s v="WINC0022929"/>
    <x v="0"/>
    <s v="3 - Moderate"/>
    <x v="6"/>
    <x v="2778"/>
    <x v="1"/>
    <x v="2"/>
  </r>
  <r>
    <s v="WINC0022928"/>
    <x v="0"/>
    <s v="4 - Low"/>
    <x v="6"/>
    <x v="2779"/>
    <x v="1"/>
    <x v="2"/>
  </r>
  <r>
    <s v="WINC0022927"/>
    <x v="0"/>
    <s v="4 - Low"/>
    <x v="6"/>
    <x v="2780"/>
    <x v="1"/>
    <x v="2"/>
  </r>
  <r>
    <s v="WINC0022926"/>
    <x v="17"/>
    <s v="4 - Low"/>
    <x v="6"/>
    <x v="2781"/>
    <x v="1"/>
    <x v="2"/>
  </r>
  <r>
    <s v="WINC0022925"/>
    <x v="0"/>
    <s v="3 - Moderate"/>
    <x v="6"/>
    <x v="2709"/>
    <x v="1"/>
    <x v="2"/>
  </r>
  <r>
    <s v="WINC0022924"/>
    <x v="0"/>
    <s v="4 - Low"/>
    <x v="6"/>
    <x v="2782"/>
    <x v="1"/>
    <x v="2"/>
  </r>
  <r>
    <s v="WINC0022923"/>
    <x v="0"/>
    <s v="4 - Low"/>
    <x v="6"/>
    <x v="2783"/>
    <x v="1"/>
    <x v="2"/>
  </r>
  <r>
    <s v="WINC0022922"/>
    <x v="17"/>
    <s v="4 - Low"/>
    <x v="6"/>
    <x v="2778"/>
    <x v="1"/>
    <x v="2"/>
  </r>
  <r>
    <s v="WINC0022921"/>
    <x v="15"/>
    <s v="4 - Low"/>
    <x v="6"/>
    <x v="2784"/>
    <x v="1"/>
    <x v="2"/>
  </r>
  <r>
    <s v="WINC0022919"/>
    <x v="0"/>
    <s v="4 - Low"/>
    <x v="6"/>
    <x v="2785"/>
    <x v="1"/>
    <x v="2"/>
  </r>
  <r>
    <s v="WINC0022918"/>
    <x v="3"/>
    <s v="4 - Low"/>
    <x v="6"/>
    <x v="2786"/>
    <x v="1"/>
    <x v="2"/>
  </r>
  <r>
    <s v="WINC0022916"/>
    <x v="17"/>
    <s v="4 - Low"/>
    <x v="6"/>
    <x v="2787"/>
    <x v="1"/>
    <x v="2"/>
  </r>
  <r>
    <s v="WINC0022915"/>
    <x v="0"/>
    <s v="4 - Low"/>
    <x v="6"/>
    <x v="2788"/>
    <x v="1"/>
    <x v="2"/>
  </r>
  <r>
    <s v="WINC0022912"/>
    <x v="33"/>
    <s v="3 - Moderate"/>
    <x v="6"/>
    <x v="2778"/>
    <x v="1"/>
    <x v="2"/>
  </r>
  <r>
    <s v="WINC0022911"/>
    <x v="17"/>
    <s v="4 - Low"/>
    <x v="6"/>
    <x v="2784"/>
    <x v="1"/>
    <x v="2"/>
  </r>
  <r>
    <s v="WINC0022910"/>
    <x v="17"/>
    <s v="3 - Moderate"/>
    <x v="6"/>
    <x v="2781"/>
    <x v="1"/>
    <x v="2"/>
  </r>
  <r>
    <s v="WINC0022909"/>
    <x v="17"/>
    <s v="3 - Moderate"/>
    <x v="6"/>
    <x v="2789"/>
    <x v="1"/>
    <x v="2"/>
  </r>
  <r>
    <s v="WINC0022908"/>
    <x v="17"/>
    <s v="4 - Low"/>
    <x v="6"/>
    <x v="2779"/>
    <x v="1"/>
    <x v="2"/>
  </r>
  <r>
    <s v="WINC0022907"/>
    <x v="0"/>
    <s v="3 - Moderate"/>
    <x v="6"/>
    <x v="2790"/>
    <x v="1"/>
    <x v="2"/>
  </r>
  <r>
    <s v="WINC0022906"/>
    <x v="0"/>
    <s v="4 - Low"/>
    <x v="6"/>
    <x v="2783"/>
    <x v="1"/>
    <x v="2"/>
  </r>
  <r>
    <s v="WINC0022905"/>
    <x v="33"/>
    <s v="3 - Moderate"/>
    <x v="6"/>
    <x v="2791"/>
    <x v="1"/>
    <x v="2"/>
  </r>
  <r>
    <s v="WINC0022904"/>
    <x v="17"/>
    <s v="4 - Low"/>
    <x v="6"/>
    <x v="2781"/>
    <x v="1"/>
    <x v="2"/>
  </r>
  <r>
    <s v="WINC0022903"/>
    <x v="0"/>
    <s v="3 - Moderate"/>
    <x v="6"/>
    <x v="2792"/>
    <x v="1"/>
    <x v="2"/>
  </r>
  <r>
    <s v="WINC0022902"/>
    <x v="0"/>
    <s v="3 - Moderate"/>
    <x v="6"/>
    <x v="2793"/>
    <x v="1"/>
    <x v="2"/>
  </r>
  <r>
    <s v="WINC0022901"/>
    <x v="0"/>
    <s v="4 - Low"/>
    <x v="6"/>
    <x v="2787"/>
    <x v="1"/>
    <x v="2"/>
  </r>
  <r>
    <s v="WINC0022900"/>
    <x v="17"/>
    <s v="3 - Moderate"/>
    <x v="6"/>
    <x v="2758"/>
    <x v="1"/>
    <x v="2"/>
  </r>
  <r>
    <s v="WINC0022899"/>
    <x v="3"/>
    <s v="3 - Moderate"/>
    <x v="6"/>
    <x v="2720"/>
    <x v="1"/>
    <x v="2"/>
  </r>
  <r>
    <s v="WINC0022898"/>
    <x v="14"/>
    <s v="3 - Moderate"/>
    <x v="6"/>
    <x v="2724"/>
    <x v="1"/>
    <x v="2"/>
  </r>
  <r>
    <s v="WINC0022897"/>
    <x v="33"/>
    <s v="3 - Moderate"/>
    <x v="6"/>
    <x v="2794"/>
    <x v="1"/>
    <x v="2"/>
  </r>
  <r>
    <s v="WINC0022896"/>
    <x v="0"/>
    <s v="3 - Moderate"/>
    <x v="6"/>
    <x v="2795"/>
    <x v="1"/>
    <x v="2"/>
  </r>
  <r>
    <s v="WINC0022895"/>
    <x v="0"/>
    <s v="3 - Moderate"/>
    <x v="6"/>
    <x v="2796"/>
    <x v="1"/>
    <x v="2"/>
  </r>
  <r>
    <s v="WINC0022894"/>
    <x v="17"/>
    <s v="4 - Low"/>
    <x v="6"/>
    <x v="2797"/>
    <x v="1"/>
    <x v="2"/>
  </r>
  <r>
    <s v="WINC0022893"/>
    <x v="33"/>
    <s v="4 - Low"/>
    <x v="6"/>
    <x v="2798"/>
    <x v="1"/>
    <x v="2"/>
  </r>
  <r>
    <s v="WINC0022892"/>
    <x v="0"/>
    <s v="3 - Moderate"/>
    <x v="6"/>
    <x v="2799"/>
    <x v="1"/>
    <x v="2"/>
  </r>
  <r>
    <s v="WINC0022889"/>
    <x v="17"/>
    <s v="3 - Moderate"/>
    <x v="6"/>
    <x v="2800"/>
    <x v="1"/>
    <x v="2"/>
  </r>
  <r>
    <s v="WINC0022888"/>
    <x v="0"/>
    <s v="4 - Low"/>
    <x v="6"/>
    <x v="2801"/>
    <x v="1"/>
    <x v="2"/>
  </r>
  <r>
    <s v="WINC0022887"/>
    <x v="8"/>
    <s v="3 - Moderate"/>
    <x v="6"/>
    <x v="2802"/>
    <x v="1"/>
    <x v="2"/>
  </r>
  <r>
    <s v="WINC0022886"/>
    <x v="0"/>
    <s v="4 - Low"/>
    <x v="6"/>
    <x v="2803"/>
    <x v="1"/>
    <x v="2"/>
  </r>
  <r>
    <s v="WINC0022885"/>
    <x v="0"/>
    <s v="3 - Moderate"/>
    <x v="6"/>
    <x v="2804"/>
    <x v="1"/>
    <x v="2"/>
  </r>
  <r>
    <s v="WINC0022884"/>
    <x v="17"/>
    <s v="3 - Moderate"/>
    <x v="6"/>
    <x v="2795"/>
    <x v="1"/>
    <x v="2"/>
  </r>
  <r>
    <s v="WINC0022883"/>
    <x v="0"/>
    <s v="3 - Moderate"/>
    <x v="6"/>
    <x v="2805"/>
    <x v="1"/>
    <x v="2"/>
  </r>
  <r>
    <s v="WINC0022882"/>
    <x v="15"/>
    <s v="4 - Low"/>
    <x v="6"/>
    <x v="2792"/>
    <x v="1"/>
    <x v="2"/>
  </r>
  <r>
    <s v="WINC0022881"/>
    <x v="17"/>
    <s v="4 - Low"/>
    <x v="6"/>
    <x v="2806"/>
    <x v="1"/>
    <x v="2"/>
  </r>
  <r>
    <s v="WINC0022880"/>
    <x v="17"/>
    <s v="3 - Moderate"/>
    <x v="6"/>
    <x v="2756"/>
    <x v="1"/>
    <x v="2"/>
  </r>
  <r>
    <s v="WINC0022879"/>
    <x v="0"/>
    <s v="3 - Moderate"/>
    <x v="6"/>
    <x v="2801"/>
    <x v="1"/>
    <x v="2"/>
  </r>
  <r>
    <s v="WINC0022878"/>
    <x v="0"/>
    <s v="3 - Moderate"/>
    <x v="6"/>
    <x v="1586"/>
    <x v="1"/>
    <x v="2"/>
  </r>
  <r>
    <s v="WINC0022877"/>
    <x v="8"/>
    <s v="4 - Low"/>
    <x v="6"/>
    <x v="2807"/>
    <x v="1"/>
    <x v="2"/>
  </r>
  <r>
    <s v="WINC0022876"/>
    <x v="8"/>
    <s v="3 - Moderate"/>
    <x v="6"/>
    <x v="2808"/>
    <x v="1"/>
    <x v="2"/>
  </r>
  <r>
    <s v="WINC0022875"/>
    <x v="8"/>
    <s v="4 - Low"/>
    <x v="6"/>
    <x v="2791"/>
    <x v="1"/>
    <x v="2"/>
  </r>
  <r>
    <s v="WINC0022874"/>
    <x v="3"/>
    <s v="4 - Low"/>
    <x v="6"/>
    <x v="2809"/>
    <x v="1"/>
    <x v="2"/>
  </r>
  <r>
    <s v="WINC0022873"/>
    <x v="0"/>
    <s v="4 - Low"/>
    <x v="6"/>
    <x v="2810"/>
    <x v="1"/>
    <x v="2"/>
  </r>
  <r>
    <s v="WINC0022872"/>
    <x v="8"/>
    <s v="3 - Moderate"/>
    <x v="6"/>
    <x v="2811"/>
    <x v="1"/>
    <x v="2"/>
  </r>
  <r>
    <s v="WINC0022871"/>
    <x v="0"/>
    <s v="3 - Moderate"/>
    <x v="6"/>
    <x v="2812"/>
    <x v="1"/>
    <x v="2"/>
  </r>
  <r>
    <s v="WINC0022870"/>
    <x v="0"/>
    <s v="3 - Moderate"/>
    <x v="6"/>
    <x v="2813"/>
    <x v="1"/>
    <x v="2"/>
  </r>
  <r>
    <s v="WINC0022869"/>
    <x v="17"/>
    <s v="4 - Low"/>
    <x v="6"/>
    <x v="2792"/>
    <x v="1"/>
    <x v="2"/>
  </r>
  <r>
    <s v="WINC0022868"/>
    <x v="15"/>
    <s v="4 - Low"/>
    <x v="6"/>
    <x v="2814"/>
    <x v="1"/>
    <x v="2"/>
  </r>
  <r>
    <s v="WINC0022867"/>
    <x v="0"/>
    <s v="3 - Moderate"/>
    <x v="6"/>
    <x v="2728"/>
    <x v="1"/>
    <x v="2"/>
  </r>
  <r>
    <s v="WINC0022866"/>
    <x v="1"/>
    <s v="3 - Moderate"/>
    <x v="6"/>
    <x v="2815"/>
    <x v="1"/>
    <x v="2"/>
  </r>
  <r>
    <s v="WINC0022865"/>
    <x v="0"/>
    <s v="4 - Low"/>
    <x v="6"/>
    <x v="2816"/>
    <x v="1"/>
    <x v="2"/>
  </r>
  <r>
    <s v="WINC0022864"/>
    <x v="17"/>
    <s v="4 - Low"/>
    <x v="6"/>
    <x v="2817"/>
    <x v="1"/>
    <x v="2"/>
  </r>
  <r>
    <s v="WINC0022863"/>
    <x v="8"/>
    <s v="3 - Moderate"/>
    <x v="6"/>
    <x v="2818"/>
    <x v="1"/>
    <x v="2"/>
  </r>
  <r>
    <s v="WINC0022862"/>
    <x v="8"/>
    <s v="4 - Low"/>
    <x v="6"/>
    <x v="2819"/>
    <x v="1"/>
    <x v="2"/>
  </r>
  <r>
    <s v="WINC0022861"/>
    <x v="9"/>
    <s v="3 - Moderate"/>
    <x v="6"/>
    <x v="2820"/>
    <x v="1"/>
    <x v="2"/>
  </r>
  <r>
    <s v="WINC0022860"/>
    <x v="9"/>
    <s v="4 - Low"/>
    <x v="6"/>
    <x v="2821"/>
    <x v="1"/>
    <x v="2"/>
  </r>
  <r>
    <s v="WINC0022859"/>
    <x v="9"/>
    <s v="4 - Low"/>
    <x v="6"/>
    <x v="2822"/>
    <x v="1"/>
    <x v="2"/>
  </r>
  <r>
    <s v="WINC0022857"/>
    <x v="0"/>
    <s v="4 - Low"/>
    <x v="6"/>
    <x v="2823"/>
    <x v="1"/>
    <x v="2"/>
  </r>
  <r>
    <s v="WINC0022856"/>
    <x v="26"/>
    <s v="3 - Moderate"/>
    <x v="6"/>
    <x v="2824"/>
    <x v="1"/>
    <x v="2"/>
  </r>
  <r>
    <s v="WINC0022855"/>
    <x v="26"/>
    <s v="4 - Low"/>
    <x v="6"/>
    <x v="2825"/>
    <x v="1"/>
    <x v="2"/>
  </r>
  <r>
    <s v="WINC0022854"/>
    <x v="26"/>
    <s v="3 - Moderate"/>
    <x v="6"/>
    <x v="2826"/>
    <x v="1"/>
    <x v="2"/>
  </r>
  <r>
    <s v="WINC0022853"/>
    <x v="26"/>
    <s v="3 - Moderate"/>
    <x v="6"/>
    <x v="2696"/>
    <x v="1"/>
    <x v="2"/>
  </r>
  <r>
    <s v="WINC0022852"/>
    <x v="26"/>
    <s v="3 - Moderate"/>
    <x v="6"/>
    <x v="2825"/>
    <x v="1"/>
    <x v="2"/>
  </r>
  <r>
    <s v="WINC0022851"/>
    <x v="0"/>
    <s v="3 - Moderate"/>
    <x v="6"/>
    <x v="2718"/>
    <x v="1"/>
    <x v="2"/>
  </r>
  <r>
    <s v="WINC0022850"/>
    <x v="40"/>
    <s v="4 - Low"/>
    <x v="6"/>
    <x v="2827"/>
    <x v="1"/>
    <x v="2"/>
  </r>
  <r>
    <s v="WINC0022849"/>
    <x v="17"/>
    <s v="4 - Low"/>
    <x v="6"/>
    <x v="2828"/>
    <x v="1"/>
    <x v="2"/>
  </r>
  <r>
    <s v="WINC0022848"/>
    <x v="33"/>
    <s v="4 - Low"/>
    <x v="6"/>
    <x v="2823"/>
    <x v="1"/>
    <x v="2"/>
  </r>
  <r>
    <s v="WINC0022847"/>
    <x v="8"/>
    <s v="4 - Low"/>
    <x v="6"/>
    <x v="2829"/>
    <x v="1"/>
    <x v="2"/>
  </r>
  <r>
    <s v="WINC0022846"/>
    <x v="17"/>
    <s v="4 - Low"/>
    <x v="6"/>
    <x v="2830"/>
    <x v="1"/>
    <x v="2"/>
  </r>
  <r>
    <s v="WINC0022845"/>
    <x v="0"/>
    <s v="4 - Low"/>
    <x v="6"/>
    <x v="2823"/>
    <x v="1"/>
    <x v="2"/>
  </r>
  <r>
    <s v="WINC0022844"/>
    <x v="0"/>
    <s v="4 - Low"/>
    <x v="6"/>
    <x v="2831"/>
    <x v="1"/>
    <x v="2"/>
  </r>
  <r>
    <s v="WINC0022842"/>
    <x v="0"/>
    <s v="4 - Low"/>
    <x v="6"/>
    <x v="2825"/>
    <x v="1"/>
    <x v="2"/>
  </r>
  <r>
    <s v="WINC0022841"/>
    <x v="8"/>
    <s v="4 - Low"/>
    <x v="6"/>
    <x v="2831"/>
    <x v="1"/>
    <x v="2"/>
  </r>
  <r>
    <s v="WINC0022839"/>
    <x v="8"/>
    <s v="4 - Low"/>
    <x v="6"/>
    <x v="2829"/>
    <x v="1"/>
    <x v="2"/>
  </r>
  <r>
    <s v="WINC0022838"/>
    <x v="0"/>
    <s v="4 - Low"/>
    <x v="6"/>
    <x v="2832"/>
    <x v="1"/>
    <x v="2"/>
  </r>
  <r>
    <s v="WINC0022836"/>
    <x v="0"/>
    <s v="4 - Low"/>
    <x v="6"/>
    <x v="2833"/>
    <x v="1"/>
    <x v="2"/>
  </r>
  <r>
    <s v="WINC0022834"/>
    <x v="17"/>
    <s v="4 - Low"/>
    <x v="6"/>
    <x v="2834"/>
    <x v="1"/>
    <x v="2"/>
  </r>
  <r>
    <s v="WINC0022833"/>
    <x v="26"/>
    <s v="3 - Moderate"/>
    <x v="6"/>
    <x v="2835"/>
    <x v="1"/>
    <x v="2"/>
  </r>
  <r>
    <s v="WINC0022831"/>
    <x v="0"/>
    <s v="4 - Low"/>
    <x v="6"/>
    <x v="2836"/>
    <x v="1"/>
    <x v="2"/>
  </r>
  <r>
    <s v="WINC0022830"/>
    <x v="0"/>
    <s v="4 - Low"/>
    <x v="6"/>
    <x v="2836"/>
    <x v="1"/>
    <x v="2"/>
  </r>
  <r>
    <s v="WINC0022829"/>
    <x v="0"/>
    <s v="4 - Low"/>
    <x v="6"/>
    <x v="2837"/>
    <x v="1"/>
    <x v="2"/>
  </r>
  <r>
    <s v="WINC0022828"/>
    <x v="0"/>
    <s v="4 - Low"/>
    <x v="6"/>
    <x v="2838"/>
    <x v="1"/>
    <x v="2"/>
  </r>
  <r>
    <s v="WINC0022827"/>
    <x v="3"/>
    <s v="4 - Low"/>
    <x v="6"/>
    <x v="2839"/>
    <x v="1"/>
    <x v="2"/>
  </r>
  <r>
    <s v="WINC0022826"/>
    <x v="23"/>
    <s v="3 - Moderate"/>
    <x v="6"/>
    <x v="2840"/>
    <x v="1"/>
    <x v="2"/>
  </r>
  <r>
    <s v="WINC0022824"/>
    <x v="0"/>
    <s v="3 - Moderate"/>
    <x v="6"/>
    <x v="2711"/>
    <x v="1"/>
    <x v="2"/>
  </r>
  <r>
    <s v="WINC0022823"/>
    <x v="33"/>
    <s v="4 - Low"/>
    <x v="6"/>
    <x v="2841"/>
    <x v="1"/>
    <x v="2"/>
  </r>
  <r>
    <s v="WINC0022822"/>
    <x v="17"/>
    <s v="4 - Low"/>
    <x v="6"/>
    <x v="2842"/>
    <x v="1"/>
    <x v="2"/>
  </r>
  <r>
    <s v="WINC0022821"/>
    <x v="17"/>
    <s v="4 - Low"/>
    <x v="6"/>
    <x v="2843"/>
    <x v="1"/>
    <x v="2"/>
  </r>
  <r>
    <s v="WINC0022819"/>
    <x v="0"/>
    <s v="3 - Moderate"/>
    <x v="6"/>
    <x v="2844"/>
    <x v="1"/>
    <x v="2"/>
  </r>
  <r>
    <s v="WINC0022818"/>
    <x v="0"/>
    <s v="4 - Low"/>
    <x v="6"/>
    <x v="2845"/>
    <x v="1"/>
    <x v="2"/>
  </r>
  <r>
    <s v="WINC0022817"/>
    <x v="0"/>
    <s v="4 - Low"/>
    <x v="6"/>
    <x v="2846"/>
    <x v="1"/>
    <x v="2"/>
  </r>
  <r>
    <s v="WINC0022816"/>
    <x v="0"/>
    <s v="3 - Moderate"/>
    <x v="6"/>
    <x v="2847"/>
    <x v="1"/>
    <x v="2"/>
  </r>
  <r>
    <s v="WINC0022815"/>
    <x v="0"/>
    <s v="3 - Moderate"/>
    <x v="6"/>
    <x v="2848"/>
    <x v="1"/>
    <x v="2"/>
  </r>
  <r>
    <s v="WINC0022814"/>
    <x v="26"/>
    <s v="4 - Low"/>
    <x v="6"/>
    <x v="2849"/>
    <x v="1"/>
    <x v="2"/>
  </r>
  <r>
    <s v="WINC0022813"/>
    <x v="1"/>
    <s v="3 - Moderate"/>
    <x v="6"/>
    <x v="2850"/>
    <x v="1"/>
    <x v="2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  <r>
    <m/>
    <x v="41"/>
    <m/>
    <x v="20"/>
    <x v="3"/>
    <x v="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16B5ACC-3E45-4E66-81E9-9EBC7E0DDBAF}" name="Tableau croisé dynamique4" cacheId="838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1">
  <location ref="O7:S26" firstHeaderRow="1" firstDataRow="2" firstDataCol="1" rowPageCount="3" colPageCount="1"/>
  <pivotFields count="14">
    <pivotField dataField="1" showAll="0"/>
    <pivotField axis="axisRow" showAll="0" sortType="ascending">
      <items count="98">
        <item m="1" x="44"/>
        <item m="1" x="52"/>
        <item m="1" x="96"/>
        <item m="1" x="50"/>
        <item m="1" x="54"/>
        <item m="1" x="80"/>
        <item m="1" x="72"/>
        <item m="1" x="63"/>
        <item m="1" x="64"/>
        <item m="1" x="62"/>
        <item m="1" x="71"/>
        <item m="1" x="68"/>
        <item m="1" x="85"/>
        <item m="1" x="81"/>
        <item m="1" x="78"/>
        <item m="1" x="51"/>
        <item m="1" x="53"/>
        <item m="1" x="94"/>
        <item m="1" x="55"/>
        <item m="1" x="95"/>
        <item m="1" x="77"/>
        <item h="1" m="1" x="84"/>
        <item h="1" m="1" x="82"/>
        <item h="1" m="1" x="49"/>
        <item h="1" m="1" x="87"/>
        <item h="1" m="1" x="59"/>
        <item m="1" x="65"/>
        <item h="1" m="1" x="61"/>
        <item h="1" m="1" x="88"/>
        <item h="1" m="1" x="93"/>
        <item h="1" m="1" x="69"/>
        <item h="1" m="1" x="73"/>
        <item h="1" m="1" x="86"/>
        <item h="1" m="1" x="47"/>
        <item h="1" m="1" x="89"/>
        <item h="1" m="1" x="91"/>
        <item m="1" x="66"/>
        <item m="1" x="56"/>
        <item m="1" x="83"/>
        <item h="1" m="1" x="60"/>
        <item h="1" m="1" x="42"/>
        <item h="1" m="1" x="70"/>
        <item h="1" m="1" x="75"/>
        <item m="1" x="58"/>
        <item h="1" m="1" x="76"/>
        <item h="1" m="1" x="92"/>
        <item h="1" m="1" x="43"/>
        <item h="1" m="1" x="74"/>
        <item h="1" m="1" x="90"/>
        <item h="1" m="1" x="67"/>
        <item h="1" m="1" x="79"/>
        <item h="1" m="1" x="45"/>
        <item h="1" m="1" x="48"/>
        <item h="1" m="1" x="46"/>
        <item h="1" m="1" x="57"/>
        <item x="4"/>
        <item x="6"/>
        <item x="29"/>
        <item x="3"/>
        <item h="1" x="35"/>
        <item x="1"/>
        <item x="39"/>
        <item x="2"/>
        <item x="19"/>
        <item x="23"/>
        <item x="13"/>
        <item x="16"/>
        <item x="25"/>
        <item x="0"/>
        <item x="5"/>
        <item x="7"/>
        <item x="24"/>
        <item x="20"/>
        <item x="37"/>
        <item x="11"/>
        <item h="1" x="21"/>
        <item h="1" x="38"/>
        <item h="1" x="28"/>
        <item h="1" x="34"/>
        <item h="1" x="26"/>
        <item h="1" x="36"/>
        <item h="1" x="18"/>
        <item h="1" x="31"/>
        <item h="1" x="14"/>
        <item h="1" x="40"/>
        <item x="17"/>
        <item x="27"/>
        <item x="30"/>
        <item x="32"/>
        <item x="22"/>
        <item h="1" x="10"/>
        <item x="15"/>
        <item x="9"/>
        <item x="12"/>
        <item x="8"/>
        <item h="1" x="33"/>
        <item h="1" x="41"/>
        <item t="default"/>
      </items>
    </pivotField>
    <pivotField showAll="0"/>
    <pivotField axis="axisCol" showAll="0">
      <items count="25">
        <item x="10"/>
        <item x="9"/>
        <item h="1" x="7"/>
        <item h="1" x="6"/>
        <item h="1" x="16"/>
        <item h="1" x="17"/>
        <item h="1" x="18"/>
        <item h="1" x="8"/>
        <item x="13"/>
        <item x="19"/>
        <item x="11"/>
        <item x="15"/>
        <item m="1" x="21"/>
        <item h="1" x="5"/>
        <item x="12"/>
        <item m="1" x="23"/>
        <item m="1" x="22"/>
        <item x="14"/>
        <item h="1" x="20"/>
        <item h="1" x="2"/>
        <item h="1" x="0"/>
        <item h="1" x="3"/>
        <item h="1" x="1"/>
        <item h="1" x="4"/>
        <item t="default"/>
      </items>
    </pivotField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6">
        <item x="2"/>
        <item x="1"/>
        <item x="3"/>
        <item x="4"/>
        <item x="0"/>
        <item t="default"/>
      </items>
    </pivotField>
    <pivotField axis="axisPage" multipleItemSelectionAllowed="1" showAll="0">
      <items count="5">
        <item h="1" x="1"/>
        <item x="2"/>
        <item h="1" x="3"/>
        <item h="1" x="0"/>
        <item t="default"/>
      </items>
    </pivotField>
    <pivotField dragToRow="0" dragToCol="0" dragToPage="0" showAll="0" defaultSubtotal="0"/>
    <pivotField dragToRow="0" dragToCol="0" dragToPage="0" showAll="0" defaultSubtotal="0"/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8">
    <i>
      <x v="55"/>
    </i>
    <i>
      <x v="56"/>
    </i>
    <i>
      <x v="57"/>
    </i>
    <i>
      <x v="58"/>
    </i>
    <i>
      <x v="60"/>
    </i>
    <i>
      <x v="62"/>
    </i>
    <i>
      <x v="64"/>
    </i>
    <i>
      <x v="66"/>
    </i>
    <i>
      <x v="68"/>
    </i>
    <i>
      <x v="69"/>
    </i>
    <i>
      <x v="70"/>
    </i>
    <i>
      <x v="73"/>
    </i>
    <i>
      <x v="85"/>
    </i>
    <i>
      <x v="86"/>
    </i>
    <i>
      <x v="91"/>
    </i>
    <i>
      <x v="92"/>
    </i>
    <i>
      <x v="94"/>
    </i>
    <i t="grand">
      <x/>
    </i>
  </rowItems>
  <colFields count="1">
    <field x="3"/>
  </colFields>
  <colItems count="4">
    <i>
      <x v="9"/>
    </i>
    <i>
      <x v="11"/>
    </i>
    <i>
      <x v="17"/>
    </i>
    <i t="grand">
      <x/>
    </i>
  </colItems>
  <pageFields count="3">
    <pageField fld="6" hier="-1"/>
    <pageField fld="5" hier="-1"/>
    <pageField fld="4" hier="-1"/>
  </pageFields>
  <dataFields count="1">
    <dataField name="Nombre de Number" fld="0" subtotal="count" baseField="0" baseItem="0"/>
  </dataFields>
  <formats count="18">
    <format dxfId="149">
      <pivotArea field="1" type="button" dataOnly="0" labelOnly="1" outline="0" axis="axisRow" fieldPosition="0"/>
    </format>
    <format dxfId="150">
      <pivotArea dataOnly="0" labelOnly="1" fieldPosition="0">
        <references count="1">
          <reference field="3" count="0"/>
        </references>
      </pivotArea>
    </format>
    <format dxfId="151">
      <pivotArea dataOnly="0" labelOnly="1" grandCol="1" outline="0" fieldPosition="0"/>
    </format>
    <format dxfId="152">
      <pivotArea field="1" type="button" dataOnly="0" labelOnly="1" outline="0" axis="axisRow" fieldPosition="0"/>
    </format>
    <format dxfId="153">
      <pivotArea dataOnly="0" labelOnly="1" fieldPosition="0">
        <references count="1">
          <reference field="3" count="0"/>
        </references>
      </pivotArea>
    </format>
    <format dxfId="154">
      <pivotArea dataOnly="0" labelOnly="1" grandCol="1" outline="0" fieldPosition="0"/>
    </format>
    <format dxfId="155">
      <pivotArea dataOnly="0" labelOnly="1" fieldPosition="0">
        <references count="1">
          <reference field="3" count="0"/>
        </references>
      </pivotArea>
    </format>
    <format dxfId="156">
      <pivotArea dataOnly="0" labelOnly="1" grandCol="1" outline="0" fieldPosition="0"/>
    </format>
    <format dxfId="157">
      <pivotArea dataOnly="0" labelOnly="1" fieldPosition="0">
        <references count="1">
          <reference field="3" count="0"/>
        </references>
      </pivotArea>
    </format>
    <format dxfId="158">
      <pivotArea dataOnly="0" labelOnly="1" grandCol="1" outline="0" fieldPosition="0"/>
    </format>
    <format dxfId="159">
      <pivotArea dataOnly="0" labelOnly="1" fieldPosition="0">
        <references count="1">
          <reference field="3" count="0"/>
        </references>
      </pivotArea>
    </format>
    <format dxfId="160">
      <pivotArea dataOnly="0" labelOnly="1" grandCol="1" outline="0" fieldPosition="0"/>
    </format>
    <format dxfId="161">
      <pivotArea field="1" grandCol="1" collapsedLevelsAreSubtotals="1" axis="axisRow" fieldPosition="0">
        <references count="1">
          <reference field="1" count="42">
            <x v="0"/>
            <x v="1"/>
            <x v="2"/>
            <x v="3"/>
            <x v="4"/>
            <x v="5"/>
            <x v="10"/>
            <x v="11"/>
            <x v="12"/>
            <x v="13"/>
            <x v="14"/>
            <x v="16"/>
            <x v="17"/>
            <x v="18"/>
            <x v="19"/>
            <x v="20"/>
            <x v="21"/>
            <x v="22"/>
            <x v="23"/>
            <x v="25"/>
            <x v="26"/>
            <x v="27"/>
            <x v="28"/>
            <x v="29"/>
            <x v="30"/>
            <x v="33"/>
            <x v="34"/>
            <x v="35"/>
            <x v="36"/>
            <x v="38"/>
            <x v="39"/>
            <x v="40"/>
            <x v="41"/>
            <x v="42"/>
            <x v="44"/>
            <x v="45"/>
            <x v="46"/>
            <x v="47"/>
            <x v="49"/>
            <x v="52"/>
            <x v="53"/>
            <x v="54"/>
          </reference>
        </references>
      </pivotArea>
    </format>
    <format dxfId="162">
      <pivotArea outline="0" collapsedLevelsAreSubtotals="1" fieldPosition="0"/>
    </format>
    <format dxfId="163">
      <pivotArea dataOnly="0" labelOnly="1" grandRow="1" outline="0" fieldPosition="0"/>
    </format>
    <format dxfId="164">
      <pivotArea grandCol="1" outline="0" collapsedLevelsAreSubtotals="1" fieldPosition="0"/>
    </format>
    <format dxfId="165">
      <pivotArea collapsedLevelsAreSubtotals="1" fieldPosition="0">
        <references count="2">
          <reference field="1" count="1">
            <x v="0"/>
          </reference>
          <reference field="3" count="1" selected="0">
            <x v="0"/>
          </reference>
        </references>
      </pivotArea>
    </format>
    <format dxfId="166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A6D4D-9499-4B0C-AA60-6DFB49786227}" name="Tableau croisé dynamique6" cacheId="838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 Groups">
  <location ref="A8:D24" firstHeaderRow="1" firstDataRow="2" firstDataCol="1" rowPageCount="3" colPageCount="1"/>
  <pivotFields count="14">
    <pivotField dataField="1" showAll="0"/>
    <pivotField axis="axisRow" showAll="0" sortType="ascending">
      <items count="98">
        <item m="1" x="44"/>
        <item m="1" x="52"/>
        <item m="1" x="96"/>
        <item m="1" x="50"/>
        <item m="1" x="54"/>
        <item m="1" x="80"/>
        <item m="1" x="72"/>
        <item m="1" x="63"/>
        <item m="1" x="64"/>
        <item m="1" x="62"/>
        <item m="1" x="71"/>
        <item m="1" x="68"/>
        <item h="1" m="1" x="85"/>
        <item m="1" x="81"/>
        <item m="1" x="78"/>
        <item m="1" x="51"/>
        <item h="1" m="1" x="53"/>
        <item m="1" x="94"/>
        <item m="1" x="55"/>
        <item m="1" x="95"/>
        <item m="1" x="77"/>
        <item h="1" m="1" x="84"/>
        <item h="1" m="1" x="82"/>
        <item h="1" m="1" x="49"/>
        <item h="1" m="1" x="87"/>
        <item h="1" m="1" x="59"/>
        <item m="1" x="65"/>
        <item h="1" m="1" x="61"/>
        <item h="1" m="1" x="88"/>
        <item h="1" m="1" x="93"/>
        <item h="1" m="1" x="69"/>
        <item h="1" m="1" x="73"/>
        <item h="1" m="1" x="86"/>
        <item h="1" m="1" x="47"/>
        <item h="1" m="1" x="89"/>
        <item h="1" m="1" x="91"/>
        <item h="1" m="1" x="66"/>
        <item h="1" m="1" x="56"/>
        <item h="1" m="1" x="83"/>
        <item h="1" m="1" x="60"/>
        <item h="1" m="1" x="42"/>
        <item h="1" m="1" x="70"/>
        <item h="1" m="1" x="75"/>
        <item h="1" m="1" x="58"/>
        <item h="1" m="1" x="76"/>
        <item h="1" m="1" x="92"/>
        <item h="1" m="1" x="43"/>
        <item h="1" m="1" x="74"/>
        <item h="1" m="1" x="90"/>
        <item h="1" m="1" x="67"/>
        <item h="1" m="1" x="79"/>
        <item h="1" m="1" x="45"/>
        <item h="1" m="1" x="48"/>
        <item h="1" m="1" x="46"/>
        <item h="1" m="1" x="57"/>
        <item x="4"/>
        <item x="6"/>
        <item x="29"/>
        <item x="3"/>
        <item x="35"/>
        <item x="1"/>
        <item x="39"/>
        <item x="2"/>
        <item x="19"/>
        <item x="23"/>
        <item h="1" x="13"/>
        <item x="16"/>
        <item x="25"/>
        <item x="0"/>
        <item x="5"/>
        <item x="7"/>
        <item x="24"/>
        <item x="20"/>
        <item h="1" x="37"/>
        <item h="1" x="11"/>
        <item h="1" x="21"/>
        <item h="1" x="38"/>
        <item h="1" x="28"/>
        <item h="1" x="34"/>
        <item h="1" x="26"/>
        <item h="1" x="36"/>
        <item h="1" x="18"/>
        <item h="1" x="31"/>
        <item h="1" x="14"/>
        <item h="1" x="40"/>
        <item h="1" x="17"/>
        <item h="1" x="27"/>
        <item h="1" x="30"/>
        <item h="1" x="32"/>
        <item h="1" x="22"/>
        <item h="1" x="10"/>
        <item x="15"/>
        <item x="9"/>
        <item h="1" x="12"/>
        <item x="8"/>
        <item h="1" x="33"/>
        <item h="1" x="41"/>
        <item t="default"/>
      </items>
    </pivotField>
    <pivotField showAll="0"/>
    <pivotField axis="axisPage" multipleItemSelectionAllowed="1" showAll="0">
      <items count="25">
        <item x="10"/>
        <item m="1" x="22"/>
        <item x="9"/>
        <item h="1" x="7"/>
        <item h="1" x="6"/>
        <item h="1" x="16"/>
        <item h="1" x="17"/>
        <item h="1" x="18"/>
        <item x="8"/>
        <item x="13"/>
        <item x="19"/>
        <item x="11"/>
        <item x="15"/>
        <item m="1" x="21"/>
        <item x="14"/>
        <item x="5"/>
        <item x="12"/>
        <item m="1" x="23"/>
        <item x="20"/>
        <item h="1" x="2"/>
        <item h="1" x="0"/>
        <item x="3"/>
        <item h="1" x="1"/>
        <item h="1" x="4"/>
        <item t="default"/>
      </items>
    </pivotField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6">
        <item x="2"/>
        <item x="1"/>
        <item x="3"/>
        <item x="4"/>
        <item x="0"/>
        <item t="default"/>
      </items>
    </pivotField>
    <pivotField axis="axisPage" multipleItemSelectionAllowed="1" showAll="0">
      <items count="5">
        <item x="1"/>
        <item h="1" x="2"/>
        <item h="1" x="3"/>
        <item h="1" x="0"/>
        <item t="default"/>
      </items>
    </pivotField>
    <pivotField dragToRow="0" dragToCol="0" dragToPage="0" showAll="0" defaultSubtotal="0"/>
    <pivotField dragToRow="0" dragToCol="0" dragToPage="0" showAll="0" defaultSubtotal="0"/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5">
    <i>
      <x v="55"/>
    </i>
    <i>
      <x v="56"/>
    </i>
    <i>
      <x v="58"/>
    </i>
    <i>
      <x v="60"/>
    </i>
    <i>
      <x v="62"/>
    </i>
    <i>
      <x v="63"/>
    </i>
    <i>
      <x v="64"/>
    </i>
    <i>
      <x v="66"/>
    </i>
    <i>
      <x v="68"/>
    </i>
    <i>
      <x v="69"/>
    </i>
    <i>
      <x v="70"/>
    </i>
    <i>
      <x v="71"/>
    </i>
    <i>
      <x v="91"/>
    </i>
    <i>
      <x v="92"/>
    </i>
    <i t="grand">
      <x/>
    </i>
  </rowItems>
  <colFields count="1">
    <field x="5"/>
  </colFields>
  <colItems count="3">
    <i>
      <x/>
    </i>
    <i>
      <x v="1"/>
    </i>
    <i t="grand">
      <x/>
    </i>
  </colItems>
  <pageFields count="3">
    <pageField fld="6" hier="-1"/>
    <pageField fld="3" hier="-1"/>
    <pageField fld="4" hier="-1"/>
  </pageFields>
  <dataFields count="1">
    <dataField name="Nombre de Number" fld="0" subtotal="count" baseField="0" baseItem="0"/>
  </dataFields>
  <formats count="23">
    <format dxfId="126">
      <pivotArea field="1" grandCol="1" collapsedLevelsAreSubtotals="1" axis="axisRow" fieldPosition="0">
        <references count="1">
          <reference field="1" count="11">
            <x v="55"/>
            <x v="56"/>
            <x v="58"/>
            <x v="60"/>
            <x v="62"/>
            <x v="68"/>
            <x v="69"/>
            <x v="70"/>
            <x v="91"/>
            <x v="92"/>
            <x v="94"/>
          </reference>
        </references>
      </pivotArea>
    </format>
    <format dxfId="127">
      <pivotArea dataOnly="0" labelOnly="1" fieldPosition="0">
        <references count="1">
          <reference field="1" count="11">
            <x v="55"/>
            <x v="56"/>
            <x v="58"/>
            <x v="60"/>
            <x v="62"/>
            <x v="68"/>
            <x v="69"/>
            <x v="70"/>
            <x v="91"/>
            <x v="92"/>
            <x v="94"/>
          </reference>
        </references>
      </pivotArea>
    </format>
    <format dxfId="128">
      <pivotArea type="all" dataOnly="0" outline="0" fieldPosition="0"/>
    </format>
    <format dxfId="129">
      <pivotArea type="origin" dataOnly="0" labelOnly="1" outline="0" fieldPosition="0"/>
    </format>
    <format dxfId="130">
      <pivotArea field="5" type="button" dataOnly="0" labelOnly="1" outline="0" axis="axisCol" fieldPosition="0"/>
    </format>
    <format dxfId="131">
      <pivotArea type="topRight" dataOnly="0" labelOnly="1" outline="0" fieldPosition="0"/>
    </format>
    <format dxfId="132">
      <pivotArea dataOnly="0" labelOnly="1" fieldPosition="0">
        <references count="1">
          <reference field="1" count="11">
            <x v="55"/>
            <x v="56"/>
            <x v="58"/>
            <x v="60"/>
            <x v="62"/>
            <x v="68"/>
            <x v="69"/>
            <x v="70"/>
            <x v="91"/>
            <x v="92"/>
            <x v="94"/>
          </reference>
        </references>
      </pivotArea>
    </format>
    <format dxfId="133">
      <pivotArea dataOnly="0" labelOnly="1" grandRow="1" outline="0" fieldPosition="0"/>
    </format>
    <format dxfId="134">
      <pivotArea outline="0" collapsedLevelsAreSubtotals="1" fieldPosition="0"/>
    </format>
    <format dxfId="135">
      <pivotArea outline="0" collapsedLevelsAreSubtotals="1" fieldPosition="0"/>
    </format>
    <format dxfId="136">
      <pivotArea dataOnly="0" labelOnly="1" fieldPosition="0">
        <references count="1">
          <reference field="5" count="3">
            <x v="0"/>
            <x v="1"/>
            <x v="2"/>
          </reference>
        </references>
      </pivotArea>
    </format>
    <format dxfId="137">
      <pivotArea dataOnly="0" labelOnly="1" grandCol="1" outline="0" fieldPosition="0"/>
    </format>
    <format dxfId="138">
      <pivotArea dataOnly="0" labelOnly="1" fieldPosition="0">
        <references count="1">
          <reference field="1" count="25">
            <x v="0"/>
            <x v="1"/>
            <x v="2"/>
            <x v="3"/>
            <x v="4"/>
            <x v="5"/>
            <x v="6"/>
            <x v="11"/>
            <x v="13"/>
            <x v="14"/>
            <x v="17"/>
            <x v="18"/>
            <x v="19"/>
            <x v="20"/>
            <x v="55"/>
            <x v="56"/>
            <x v="58"/>
            <x v="60"/>
            <x v="62"/>
            <x v="68"/>
            <x v="69"/>
            <x v="70"/>
            <x v="91"/>
            <x v="92"/>
            <x v="94"/>
          </reference>
        </references>
      </pivotArea>
    </format>
    <format dxfId="139">
      <pivotArea grandCol="1" outline="0" collapsedLevelsAreSubtotals="1" fieldPosition="0"/>
    </format>
    <format dxfId="140">
      <pivotArea dataOnly="0" labelOnly="1" fieldPosition="0">
        <references count="1">
          <reference field="5" count="4">
            <x v="0"/>
            <x v="1"/>
            <x v="2"/>
            <x v="4"/>
          </reference>
        </references>
      </pivotArea>
    </format>
    <format dxfId="141">
      <pivotArea dataOnly="0" labelOnly="1" grandCol="1" outline="0" fieldPosition="0"/>
    </format>
    <format dxfId="142">
      <pivotArea dataOnly="0" labelOnly="1" fieldPosition="0">
        <references count="1">
          <reference field="5" count="4">
            <x v="0"/>
            <x v="1"/>
            <x v="2"/>
            <x v="4"/>
          </reference>
        </references>
      </pivotArea>
    </format>
    <format dxfId="143">
      <pivotArea dataOnly="0" labelOnly="1" grandCol="1" outline="0" fieldPosition="0"/>
    </format>
    <format dxfId="144">
      <pivotArea field="1" type="button" dataOnly="0" labelOnly="1" outline="0" axis="axisRow" fieldPosition="0"/>
    </format>
    <format dxfId="145">
      <pivotArea field="1" type="button" dataOnly="0" labelOnly="1" outline="0" axis="axisRow" fieldPosition="0"/>
    </format>
    <format dxfId="146">
      <pivotArea dataOnly="0" labelOnly="1" fieldPosition="0">
        <references count="1">
          <reference field="1" count="1">
            <x v="67"/>
          </reference>
        </references>
      </pivotArea>
    </format>
    <format dxfId="147">
      <pivotArea dataOnly="0" labelOnly="1" fieldPosition="0">
        <references count="1">
          <reference field="1" count="1">
            <x v="26"/>
          </reference>
        </references>
      </pivotArea>
    </format>
    <format dxfId="148">
      <pivotArea dataOnly="0" labelOnly="1" fieldPosition="0">
        <references count="1">
          <reference field="1" count="1">
            <x v="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690462D-FADB-4832-AD39-DC99A3FE9C5A}" name="Tableau croisé dynamique1" cacheId="83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 Groups">
  <location ref="H8:K28" firstHeaderRow="1" firstDataRow="2" firstDataCol="1" rowPageCount="3" colPageCount="1"/>
  <pivotFields count="14">
    <pivotField dataField="1" showAll="0"/>
    <pivotField axis="axisRow" showAll="0">
      <items count="98">
        <item m="1" x="44"/>
        <item m="1" x="52"/>
        <item m="1" x="96"/>
        <item m="1" x="50"/>
        <item m="1" x="54"/>
        <item m="1" x="80"/>
        <item m="1" x="72"/>
        <item m="1" x="63"/>
        <item m="1" x="64"/>
        <item m="1" x="62"/>
        <item h="1" m="1" x="71"/>
        <item m="1" x="68"/>
        <item m="1" x="85"/>
        <item m="1" x="81"/>
        <item m="1" x="78"/>
        <item m="1" x="51"/>
        <item m="1" x="53"/>
        <item m="1" x="94"/>
        <item m="1" x="55"/>
        <item m="1" x="95"/>
        <item m="1" x="77"/>
        <item h="1" m="1" x="84"/>
        <item h="1" m="1" x="82"/>
        <item h="1" m="1" x="49"/>
        <item h="1" m="1" x="59"/>
        <item m="1" x="65"/>
        <item h="1" m="1" x="61"/>
        <item h="1" m="1" x="88"/>
        <item h="1" m="1" x="93"/>
        <item h="1" m="1" x="69"/>
        <item h="1" m="1" x="47"/>
        <item h="1" m="1" x="89"/>
        <item h="1" m="1" x="91"/>
        <item h="1" m="1" x="56"/>
        <item h="1" m="1" x="83"/>
        <item h="1" m="1" x="60"/>
        <item h="1" m="1" x="42"/>
        <item h="1" m="1" x="70"/>
        <item h="1" m="1" x="75"/>
        <item h="1" m="1" x="58"/>
        <item h="1" m="1" x="76"/>
        <item h="1" m="1" x="43"/>
        <item h="1" m="1" x="74"/>
        <item h="1" m="1" x="90"/>
        <item h="1" m="1" x="67"/>
        <item h="1" m="1" x="79"/>
        <item h="1" m="1" x="45"/>
        <item h="1" m="1" x="48"/>
        <item h="1" m="1" x="46"/>
        <item h="1" m="1" x="57"/>
        <item x="4"/>
        <item x="6"/>
        <item x="29"/>
        <item x="3"/>
        <item h="1" x="35"/>
        <item x="1"/>
        <item x="39"/>
        <item x="2"/>
        <item x="19"/>
        <item x="23"/>
        <item h="1" x="13"/>
        <item x="16"/>
        <item x="25"/>
        <item x="0"/>
        <item x="5"/>
        <item x="7"/>
        <item x="24"/>
        <item h="1" x="20"/>
        <item h="1" x="37"/>
        <item h="1" x="11"/>
        <item h="1" x="21"/>
        <item h="1" x="38"/>
        <item h="1" x="28"/>
        <item h="1" x="34"/>
        <item h="1" x="26"/>
        <item x="36"/>
        <item h="1" x="18"/>
        <item h="1" x="31"/>
        <item h="1" x="14"/>
        <item h="1" x="40"/>
        <item h="1" x="17"/>
        <item h="1" x="27"/>
        <item h="1" x="30"/>
        <item h="1" x="32"/>
        <item h="1" x="22"/>
        <item h="1" x="10"/>
        <item x="15"/>
        <item x="9"/>
        <item h="1" x="12"/>
        <item x="8"/>
        <item h="1" x="33"/>
        <item x="41"/>
        <item h="1" m="1" x="92"/>
        <item h="1" m="1" x="66"/>
        <item h="1" m="1" x="73"/>
        <item h="1" m="1" x="87"/>
        <item h="1" m="1" x="86"/>
        <item t="default"/>
      </items>
    </pivotField>
    <pivotField showAll="0"/>
    <pivotField axis="axisPage" multipleItemSelectionAllowed="1" showAll="0">
      <items count="25">
        <item h="1" x="10"/>
        <item h="1" m="1" x="22"/>
        <item h="1" x="9"/>
        <item h="1" x="7"/>
        <item x="6"/>
        <item x="16"/>
        <item h="1" x="17"/>
        <item h="1" x="1"/>
        <item x="0"/>
        <item h="1" x="18"/>
        <item x="2"/>
        <item h="1" x="8"/>
        <item h="1" x="13"/>
        <item h="1" x="19"/>
        <item h="1" x="11"/>
        <item h="1" x="15"/>
        <item h="1" x="3"/>
        <item h="1" m="1" x="21"/>
        <item h="1" x="14"/>
        <item h="1" x="5"/>
        <item h="1" x="12"/>
        <item h="1" m="1" x="23"/>
        <item h="1" x="20"/>
        <item h="1" x="4"/>
        <item t="default"/>
      </items>
    </pivotField>
    <pivotField axis="axisPage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>
      <items count="6">
        <item x="0"/>
        <item x="2"/>
        <item x="1"/>
        <item x="3"/>
        <item x="4"/>
        <item t="default"/>
      </items>
    </pivotField>
    <pivotField axis="axisPage" multipleItemSelectionAllowed="1" showAll="0">
      <items count="5">
        <item x="1"/>
        <item h="1" x="0"/>
        <item h="1" x="2"/>
        <item h="1" x="3"/>
        <item t="default"/>
      </items>
    </pivotField>
    <pivotField dragToRow="0" dragToCol="0" dragToPage="0" showAll="0" defaultSubtotal="0"/>
    <pivotField dragToRow="0" dragToCol="0" dragToPage="0" showAll="0" defaultSubtotal="0"/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9">
    <i>
      <x v="50"/>
    </i>
    <i>
      <x v="51"/>
    </i>
    <i>
      <x v="52"/>
    </i>
    <i>
      <x v="53"/>
    </i>
    <i>
      <x v="55"/>
    </i>
    <i>
      <x v="57"/>
    </i>
    <i>
      <x v="58"/>
    </i>
    <i>
      <x v="59"/>
    </i>
    <i>
      <x v="61"/>
    </i>
    <i>
      <x v="62"/>
    </i>
    <i>
      <x v="63"/>
    </i>
    <i>
      <x v="64"/>
    </i>
    <i>
      <x v="65"/>
    </i>
    <i>
      <x v="66"/>
    </i>
    <i>
      <x v="75"/>
    </i>
    <i>
      <x v="86"/>
    </i>
    <i>
      <x v="87"/>
    </i>
    <i>
      <x v="89"/>
    </i>
    <i t="grand">
      <x/>
    </i>
  </rowItems>
  <colFields count="1">
    <field x="5"/>
  </colFields>
  <colItems count="3">
    <i>
      <x v="1"/>
    </i>
    <i>
      <x v="2"/>
    </i>
    <i t="grand">
      <x/>
    </i>
  </colItems>
  <pageFields count="3">
    <pageField fld="6" hier="-1"/>
    <pageField fld="3" hier="-1"/>
    <pageField fld="4" hier="-1"/>
  </pageFields>
  <dataFields count="1">
    <dataField name="Nombre de Number" fld="0" subtotal="count" baseField="0" baseItem="0"/>
  </dataFields>
  <formats count="12">
    <format dxfId="114">
      <pivotArea field="1" type="button" dataOnly="0" labelOnly="1" outline="0" axis="axisRow" fieldPosition="0"/>
    </format>
    <format dxfId="115">
      <pivotArea dataOnly="0" labelOnly="1" fieldPosition="0">
        <references count="1">
          <reference field="5" count="3">
            <x v="1"/>
            <x v="2"/>
            <x v="3"/>
          </reference>
        </references>
      </pivotArea>
    </format>
    <format dxfId="116">
      <pivotArea dataOnly="0" labelOnly="1" grandCol="1" outline="0" fieldPosition="0"/>
    </format>
    <format dxfId="117">
      <pivotArea outline="0" collapsedLevelsAreSubtotals="1" fieldPosition="0"/>
    </format>
    <format dxfId="118">
      <pivotArea grandCol="1" outline="0" collapsedLevelsAreSubtotals="1" fieldPosition="0"/>
    </format>
    <format dxfId="119">
      <pivotArea field="1" type="button" dataOnly="0" labelOnly="1" outline="0" axis="axisRow" fieldPosition="0"/>
    </format>
    <format dxfId="120">
      <pivotArea dataOnly="0" labelOnly="1" fieldPosition="0">
        <references count="1">
          <reference field="5" count="4">
            <x v="0"/>
            <x v="1"/>
            <x v="2"/>
            <x v="3"/>
          </reference>
        </references>
      </pivotArea>
    </format>
    <format dxfId="121">
      <pivotArea dataOnly="0" labelOnly="1" grandCol="1" outline="0" fieldPosition="0"/>
    </format>
    <format dxfId="122">
      <pivotArea dataOnly="0" labelOnly="1" fieldPosition="0">
        <references count="1">
          <reference field="5" count="4">
            <x v="0"/>
            <x v="1"/>
            <x v="2"/>
            <x v="3"/>
          </reference>
        </references>
      </pivotArea>
    </format>
    <format dxfId="123">
      <pivotArea dataOnly="0" labelOnly="1" grandCol="1" outline="0" fieldPosition="0"/>
    </format>
    <format dxfId="124">
      <pivotArea field="1" type="button" dataOnly="0" labelOnly="1" outline="0" axis="axisRow" fieldPosition="0"/>
    </format>
    <format dxfId="125">
      <pivotArea collapsedLevelsAreSubtotals="1" fieldPosition="0">
        <references count="2">
          <reference field="1" count="1">
            <x v="0"/>
          </reference>
          <reference field="5" count="1" selected="0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158C5C4-AD0D-4ECD-BCDF-3B1D95BF4706}" name="Tableau croisé dynamique24" cacheId="838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chartFormat="3" rowHeaderCaption=" Groups" colHeaderCaption=" State">
  <location ref="A6:E28" firstHeaderRow="1" firstDataRow="2" firstDataCol="1" rowPageCount="3" colPageCount="1"/>
  <pivotFields count="14">
    <pivotField dataField="1" showAll="0"/>
    <pivotField axis="axisRow" showAll="0" sortType="ascending">
      <items count="98">
        <item m="1" x="44"/>
        <item m="1" x="52"/>
        <item m="1" x="96"/>
        <item m="1" x="50"/>
        <item m="1" x="54"/>
        <item m="1" x="80"/>
        <item m="1" x="72"/>
        <item m="1" x="63"/>
        <item m="1" x="64"/>
        <item m="1" x="62"/>
        <item m="1" x="71"/>
        <item m="1" x="68"/>
        <item m="1" x="85"/>
        <item m="1" x="81"/>
        <item m="1" x="78"/>
        <item m="1" x="51"/>
        <item m="1" x="53"/>
        <item m="1" x="94"/>
        <item m="1" x="55"/>
        <item m="1" x="95"/>
        <item m="1" x="77"/>
        <item m="1" x="84"/>
        <item m="1" x="82"/>
        <item m="1" x="49"/>
        <item m="1" x="87"/>
        <item m="1" x="59"/>
        <item m="1" x="65"/>
        <item m="1" x="61"/>
        <item m="1" x="88"/>
        <item m="1" x="93"/>
        <item m="1" x="69"/>
        <item m="1" x="73"/>
        <item m="1" x="86"/>
        <item m="1" x="47"/>
        <item m="1" x="89"/>
        <item m="1" x="91"/>
        <item m="1" x="66"/>
        <item m="1" x="56"/>
        <item m="1" x="83"/>
        <item m="1" x="60"/>
        <item m="1" x="42"/>
        <item m="1" x="70"/>
        <item m="1" x="75"/>
        <item m="1" x="58"/>
        <item m="1" x="76"/>
        <item m="1" x="92"/>
        <item m="1" x="43"/>
        <item m="1" x="74"/>
        <item m="1" x="90"/>
        <item m="1" x="67"/>
        <item m="1" x="79"/>
        <item m="1" x="45"/>
        <item m="1" x="48"/>
        <item m="1" x="46"/>
        <item m="1" x="57"/>
        <item x="4"/>
        <item x="6"/>
        <item x="29"/>
        <item x="3"/>
        <item x="35"/>
        <item x="1"/>
        <item x="39"/>
        <item x="2"/>
        <item x="19"/>
        <item x="23"/>
        <item x="13"/>
        <item x="16"/>
        <item x="25"/>
        <item x="0"/>
        <item x="5"/>
        <item x="7"/>
        <item x="24"/>
        <item x="20"/>
        <item x="37"/>
        <item x="11"/>
        <item x="21"/>
        <item x="38"/>
        <item x="28"/>
        <item x="34"/>
        <item x="26"/>
        <item x="36"/>
        <item x="18"/>
        <item x="31"/>
        <item x="14"/>
        <item x="40"/>
        <item x="17"/>
        <item x="27"/>
        <item x="30"/>
        <item x="32"/>
        <item x="22"/>
        <item x="10"/>
        <item x="15"/>
        <item x="9"/>
        <item x="12"/>
        <item x="8"/>
        <item x="33"/>
        <item x="41"/>
        <item t="default"/>
      </items>
    </pivotField>
    <pivotField showAll="0"/>
    <pivotField axis="axisCol" showAll="0">
      <items count="25">
        <item x="10"/>
        <item x="9"/>
        <item h="1" x="7"/>
        <item h="1" x="6"/>
        <item h="1" x="16"/>
        <item h="1" x="17"/>
        <item h="1" x="18"/>
        <item h="1" x="8"/>
        <item x="13"/>
        <item x="19"/>
        <item x="11"/>
        <item x="15"/>
        <item m="1" x="21"/>
        <item h="1" x="5"/>
        <item x="12"/>
        <item m="1" x="23"/>
        <item h="1" m="1" x="22"/>
        <item x="14"/>
        <item h="1" x="20"/>
        <item h="1" x="2"/>
        <item h="1" x="0"/>
        <item h="1" x="3"/>
        <item h="1" x="1"/>
        <item h="1" x="4"/>
        <item t="default"/>
      </items>
    </pivotField>
    <pivotField axis="axisPage" multipleItemSelectionAllowed="1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Page" showAll="0">
      <items count="6">
        <item x="2"/>
        <item x="1"/>
        <item x="3"/>
        <item x="4"/>
        <item x="0"/>
        <item t="default"/>
      </items>
    </pivotField>
    <pivotField axis="axisPage" multipleItemSelectionAllowed="1" showAll="0">
      <items count="5">
        <item h="1" x="1"/>
        <item x="2"/>
        <item h="1" x="3"/>
        <item h="1" x="0"/>
        <item t="default"/>
      </items>
    </pivotField>
    <pivotField dragToRow="0" dragToCol="0" dragToPage="0" showAll="0" defaultSubtotal="0"/>
    <pivotField dragToRow="0" dragToCol="0" dragToPage="0" showAll="0" defaultSubtotal="0"/>
    <pivotField showAll="0">
      <items count="5">
        <item x="1"/>
        <item x="2"/>
        <item x="3"/>
        <item x="0"/>
        <item t="default"/>
      </items>
    </pivotField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21">
    <i>
      <x v="55"/>
    </i>
    <i>
      <x v="56"/>
    </i>
    <i>
      <x v="57"/>
    </i>
    <i>
      <x v="58"/>
    </i>
    <i>
      <x v="60"/>
    </i>
    <i>
      <x v="62"/>
    </i>
    <i>
      <x v="64"/>
    </i>
    <i>
      <x v="66"/>
    </i>
    <i>
      <x v="68"/>
    </i>
    <i>
      <x v="69"/>
    </i>
    <i>
      <x v="70"/>
    </i>
    <i>
      <x v="73"/>
    </i>
    <i>
      <x v="79"/>
    </i>
    <i>
      <x v="83"/>
    </i>
    <i>
      <x v="85"/>
    </i>
    <i>
      <x v="86"/>
    </i>
    <i>
      <x v="91"/>
    </i>
    <i>
      <x v="92"/>
    </i>
    <i>
      <x v="94"/>
    </i>
    <i>
      <x v="95"/>
    </i>
    <i t="grand">
      <x/>
    </i>
  </rowItems>
  <colFields count="1">
    <field x="3"/>
  </colFields>
  <colItems count="4">
    <i>
      <x v="9"/>
    </i>
    <i>
      <x v="11"/>
    </i>
    <i>
      <x v="17"/>
    </i>
    <i t="grand">
      <x/>
    </i>
  </colItems>
  <pageFields count="3">
    <pageField fld="6" hier="-1"/>
    <pageField fld="5" hier="-1"/>
    <pageField fld="4" hier="-1"/>
  </pageFields>
  <dataFields count="1">
    <dataField name=" assignement Group" fld="0" subtotal="count" baseField="0" baseItem="0"/>
  </dataFields>
  <formats count="18">
    <format dxfId="96">
      <pivotArea field="1" type="button" dataOnly="0" labelOnly="1" outline="0" axis="axisRow" fieldPosition="0"/>
    </format>
    <format dxfId="97">
      <pivotArea dataOnly="0" labelOnly="1" fieldPosition="0">
        <references count="1">
          <reference field="3" count="0"/>
        </references>
      </pivotArea>
    </format>
    <format dxfId="98">
      <pivotArea dataOnly="0" labelOnly="1" grandCol="1" outline="0" fieldPosition="0"/>
    </format>
    <format dxfId="99">
      <pivotArea field="1" type="button" dataOnly="0" labelOnly="1" outline="0" axis="axisRow" fieldPosition="0"/>
    </format>
    <format dxfId="100">
      <pivotArea dataOnly="0" labelOnly="1" fieldPosition="0">
        <references count="1">
          <reference field="3" count="0"/>
        </references>
      </pivotArea>
    </format>
    <format dxfId="101">
      <pivotArea dataOnly="0" labelOnly="1" grandCol="1" outline="0" fieldPosition="0"/>
    </format>
    <format dxfId="102">
      <pivotArea dataOnly="0" labelOnly="1" fieldPosition="0">
        <references count="1">
          <reference field="3" count="0"/>
        </references>
      </pivotArea>
    </format>
    <format dxfId="103">
      <pivotArea dataOnly="0" labelOnly="1" grandCol="1" outline="0" fieldPosition="0"/>
    </format>
    <format dxfId="104">
      <pivotArea dataOnly="0" labelOnly="1" fieldPosition="0">
        <references count="1">
          <reference field="3" count="0"/>
        </references>
      </pivotArea>
    </format>
    <format dxfId="105">
      <pivotArea dataOnly="0" labelOnly="1" grandCol="1" outline="0" fieldPosition="0"/>
    </format>
    <format dxfId="106">
      <pivotArea dataOnly="0" labelOnly="1" fieldPosition="0">
        <references count="1">
          <reference field="3" count="0"/>
        </references>
      </pivotArea>
    </format>
    <format dxfId="107">
      <pivotArea dataOnly="0" labelOnly="1" grandCol="1" outline="0" fieldPosition="0"/>
    </format>
    <format dxfId="108">
      <pivotArea field="1" grandCol="1" collapsedLevelsAreSubtotals="1" axis="axisRow" fieldPosition="0">
        <references count="1">
          <reference field="1" count="42">
            <x v="0"/>
            <x v="1"/>
            <x v="2"/>
            <x v="3"/>
            <x v="4"/>
            <x v="5"/>
            <x v="10"/>
            <x v="11"/>
            <x v="12"/>
            <x v="13"/>
            <x v="14"/>
            <x v="16"/>
            <x v="17"/>
            <x v="18"/>
            <x v="19"/>
            <x v="20"/>
            <x v="21"/>
            <x v="22"/>
            <x v="23"/>
            <x v="25"/>
            <x v="26"/>
            <x v="27"/>
            <x v="28"/>
            <x v="29"/>
            <x v="30"/>
            <x v="33"/>
            <x v="34"/>
            <x v="35"/>
            <x v="36"/>
            <x v="38"/>
            <x v="39"/>
            <x v="40"/>
            <x v="41"/>
            <x v="42"/>
            <x v="44"/>
            <x v="45"/>
            <x v="46"/>
            <x v="47"/>
            <x v="49"/>
            <x v="52"/>
            <x v="53"/>
            <x v="54"/>
          </reference>
        </references>
      </pivotArea>
    </format>
    <format dxfId="109">
      <pivotArea outline="0" collapsedLevelsAreSubtotals="1" fieldPosition="0"/>
    </format>
    <format dxfId="110">
      <pivotArea dataOnly="0" labelOnly="1" grandRow="1" outline="0" fieldPosition="0"/>
    </format>
    <format dxfId="111">
      <pivotArea grandCol="1" outline="0" collapsedLevelsAreSubtotals="1" fieldPosition="0"/>
    </format>
    <format dxfId="112">
      <pivotArea collapsedLevelsAreSubtotals="1" fieldPosition="0">
        <references count="2">
          <reference field="1" count="1">
            <x v="0"/>
          </reference>
          <reference field="3" count="1" selected="0">
            <x v="0"/>
          </reference>
        </references>
      </pivotArea>
    </format>
    <format dxfId="113">
      <pivotArea dataOnly="0" labelOnly="1" fieldPosition="0">
        <references count="1">
          <reference field="1" count="0"/>
        </references>
      </pivotArea>
    </format>
  </formats>
  <chartFormats count="2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"/>
          </reference>
        </references>
      </pivotArea>
    </chartFormat>
    <chartFormat chart="2" format="2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8"/>
          </reference>
        </references>
      </pivotArea>
    </chartFormat>
    <chartFormat chart="2" format="3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9"/>
          </reference>
        </references>
      </pivotArea>
    </chartFormat>
    <chartFormat chart="2" format="4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0"/>
          </reference>
        </references>
      </pivotArea>
    </chartFormat>
    <chartFormat chart="2" format="5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1"/>
          </reference>
        </references>
      </pivotArea>
    </chartFormat>
    <chartFormat chart="2" format="6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2"/>
          </reference>
        </references>
      </pivotArea>
    </chartFormat>
    <chartFormat chart="2" format="7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4"/>
          </reference>
        </references>
      </pivotArea>
    </chartFormat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6"/>
          </reference>
        </references>
      </pivotArea>
    </chartFormat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3" count="1" selected="0">
            <x v="17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2" format="1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2" format="1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2" format="14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0"/>
          </reference>
        </references>
      </pivotArea>
    </chartFormat>
    <chartFormat chart="2" format="15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1"/>
          </reference>
        </references>
      </pivotArea>
    </chartFormat>
    <chartFormat chart="2" format="16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8"/>
          </reference>
        </references>
      </pivotArea>
    </chartFormat>
    <chartFormat chart="2" format="17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10"/>
          </reference>
        </references>
      </pivotArea>
    </chartFormat>
    <chartFormat chart="2" format="18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11"/>
          </reference>
        </references>
      </pivotArea>
    </chartFormat>
    <chartFormat chart="2" format="19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12"/>
          </reference>
        </references>
      </pivotArea>
    </chartFormat>
    <chartFormat chart="2" format="20">
      <pivotArea type="data" outline="0" fieldPosition="0">
        <references count="3">
          <reference field="4294967294" count="1" selected="0">
            <x v="0"/>
          </reference>
          <reference field="1" count="1" selected="0">
            <x v="3"/>
          </reference>
          <reference field="3" count="1" selected="0">
            <x v="15"/>
          </reference>
        </references>
      </pivotArea>
    </chartFormat>
    <chartFormat chart="2" format="4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19CD4-5ED6-400B-A0E4-9DD9DBCB8BAA}">
  <dimension ref="A1:G3892"/>
  <sheetViews>
    <sheetView tabSelected="1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19.42578125" customWidth="1"/>
    <col min="2" max="2" width="32.7109375" customWidth="1"/>
    <col min="4" max="4" width="18.28515625" customWidth="1"/>
    <col min="5" max="5" width="13.28515625" style="3" customWidth="1"/>
  </cols>
  <sheetData>
    <row r="1" spans="1:7" x14ac:dyDescent="0.25">
      <c r="A1" s="14" t="s">
        <v>0</v>
      </c>
      <c r="B1" s="1" t="s">
        <v>2</v>
      </c>
      <c r="C1" s="14" t="s">
        <v>1</v>
      </c>
      <c r="D1" s="14" t="s">
        <v>3</v>
      </c>
      <c r="E1" s="15" t="s">
        <v>4</v>
      </c>
      <c r="F1" s="14" t="s">
        <v>5</v>
      </c>
      <c r="G1" s="1" t="s">
        <v>6</v>
      </c>
    </row>
    <row r="2" spans="1:7" x14ac:dyDescent="0.25">
      <c r="A2" s="23" t="s">
        <v>3301</v>
      </c>
      <c r="B2" s="22" t="s">
        <v>3966</v>
      </c>
      <c r="C2" s="22"/>
      <c r="D2" s="22" t="s">
        <v>3445</v>
      </c>
      <c r="E2" s="23">
        <v>44266</v>
      </c>
      <c r="F2" s="22" t="s">
        <v>3453</v>
      </c>
      <c r="G2" s="22" t="s">
        <v>2910</v>
      </c>
    </row>
    <row r="3" spans="1:7" x14ac:dyDescent="0.25">
      <c r="A3" s="22" t="s">
        <v>3302</v>
      </c>
      <c r="B3" s="22" t="s">
        <v>3966</v>
      </c>
      <c r="C3" s="22"/>
      <c r="D3" s="22" t="s">
        <v>3445</v>
      </c>
      <c r="E3" s="23">
        <v>44266</v>
      </c>
      <c r="F3" s="22" t="s">
        <v>3453</v>
      </c>
      <c r="G3" s="22" t="s">
        <v>2910</v>
      </c>
    </row>
    <row r="4" spans="1:7" x14ac:dyDescent="0.25">
      <c r="A4" s="22" t="s">
        <v>3303</v>
      </c>
      <c r="B4" s="22" t="s">
        <v>3966</v>
      </c>
      <c r="C4" s="22"/>
      <c r="D4" s="22" t="s">
        <v>3445</v>
      </c>
      <c r="E4" s="23">
        <v>44266</v>
      </c>
      <c r="F4" s="22" t="s">
        <v>3453</v>
      </c>
      <c r="G4" s="22" t="s">
        <v>2910</v>
      </c>
    </row>
    <row r="5" spans="1:7" x14ac:dyDescent="0.25">
      <c r="A5" s="22" t="s">
        <v>3304</v>
      </c>
      <c r="B5" s="22" t="s">
        <v>3966</v>
      </c>
      <c r="C5" s="22"/>
      <c r="D5" s="22" t="s">
        <v>3445</v>
      </c>
      <c r="E5" s="23">
        <v>44266</v>
      </c>
      <c r="F5" s="22" t="s">
        <v>3453</v>
      </c>
      <c r="G5" s="22" t="s">
        <v>2910</v>
      </c>
    </row>
    <row r="6" spans="1:7" x14ac:dyDescent="0.25">
      <c r="A6" s="22" t="s">
        <v>3305</v>
      </c>
      <c r="B6" s="22" t="s">
        <v>3966</v>
      </c>
      <c r="C6" s="22"/>
      <c r="D6" s="22" t="s">
        <v>3446</v>
      </c>
      <c r="E6" s="23">
        <v>44266</v>
      </c>
      <c r="F6" s="22" t="s">
        <v>3453</v>
      </c>
      <c r="G6" s="22" t="s">
        <v>2910</v>
      </c>
    </row>
    <row r="7" spans="1:7" x14ac:dyDescent="0.25">
      <c r="A7" s="22" t="s">
        <v>3306</v>
      </c>
      <c r="B7" s="22" t="s">
        <v>3966</v>
      </c>
      <c r="C7" s="22"/>
      <c r="D7" s="22" t="s">
        <v>3446</v>
      </c>
      <c r="E7" s="23">
        <v>44266</v>
      </c>
      <c r="F7" s="22" t="s">
        <v>3453</v>
      </c>
      <c r="G7" s="22" t="s">
        <v>2910</v>
      </c>
    </row>
    <row r="8" spans="1:7" ht="30" x14ac:dyDescent="0.25">
      <c r="A8" s="22" t="s">
        <v>3307</v>
      </c>
      <c r="B8" s="22" t="s">
        <v>3966</v>
      </c>
      <c r="C8" s="22"/>
      <c r="D8" s="22" t="s">
        <v>3447</v>
      </c>
      <c r="E8" s="23">
        <v>44242</v>
      </c>
      <c r="F8" s="22" t="s">
        <v>3453</v>
      </c>
      <c r="G8" s="22" t="s">
        <v>2910</v>
      </c>
    </row>
    <row r="9" spans="1:7" x14ac:dyDescent="0.25">
      <c r="A9" s="22" t="s">
        <v>3308</v>
      </c>
      <c r="B9" s="22" t="s">
        <v>3966</v>
      </c>
      <c r="C9" s="22"/>
      <c r="D9" s="22" t="s">
        <v>3445</v>
      </c>
      <c r="E9" s="23">
        <v>44266</v>
      </c>
      <c r="F9" s="22" t="s">
        <v>3453</v>
      </c>
      <c r="G9" s="22" t="s">
        <v>2910</v>
      </c>
    </row>
    <row r="10" spans="1:7" x14ac:dyDescent="0.25">
      <c r="A10" s="22" t="s">
        <v>3309</v>
      </c>
      <c r="B10" s="22" t="s">
        <v>3966</v>
      </c>
      <c r="C10" s="22"/>
      <c r="D10" s="22" t="s">
        <v>3445</v>
      </c>
      <c r="E10" s="23">
        <v>44266</v>
      </c>
      <c r="F10" s="22" t="s">
        <v>3453</v>
      </c>
      <c r="G10" s="22" t="s">
        <v>2910</v>
      </c>
    </row>
    <row r="11" spans="1:7" x14ac:dyDescent="0.25">
      <c r="A11" s="22" t="s">
        <v>3310</v>
      </c>
      <c r="B11" s="22" t="s">
        <v>3966</v>
      </c>
      <c r="C11" s="22"/>
      <c r="D11" s="22" t="s">
        <v>3445</v>
      </c>
      <c r="E11" s="23">
        <v>44266</v>
      </c>
      <c r="F11" s="22" t="s">
        <v>3453</v>
      </c>
      <c r="G11" s="22" t="s">
        <v>2910</v>
      </c>
    </row>
    <row r="12" spans="1:7" x14ac:dyDescent="0.25">
      <c r="A12" s="22" t="s">
        <v>3311</v>
      </c>
      <c r="B12" s="22" t="s">
        <v>3966</v>
      </c>
      <c r="C12" s="22"/>
      <c r="D12" s="22" t="s">
        <v>3445</v>
      </c>
      <c r="E12" s="23">
        <v>44266</v>
      </c>
      <c r="F12" s="22" t="s">
        <v>3453</v>
      </c>
      <c r="G12" s="22" t="s">
        <v>2910</v>
      </c>
    </row>
    <row r="13" spans="1:7" x14ac:dyDescent="0.25">
      <c r="A13" s="22" t="s">
        <v>3312</v>
      </c>
      <c r="B13" s="22" t="s">
        <v>3966</v>
      </c>
      <c r="C13" s="22"/>
      <c r="D13" s="22" t="s">
        <v>3445</v>
      </c>
      <c r="E13" s="23">
        <v>44266</v>
      </c>
      <c r="F13" s="22" t="s">
        <v>3453</v>
      </c>
      <c r="G13" s="22" t="s">
        <v>2910</v>
      </c>
    </row>
    <row r="14" spans="1:7" x14ac:dyDescent="0.25">
      <c r="A14" s="22" t="s">
        <v>3313</v>
      </c>
      <c r="B14" s="22" t="s">
        <v>3966</v>
      </c>
      <c r="C14" s="22"/>
      <c r="D14" s="22" t="s">
        <v>3445</v>
      </c>
      <c r="E14" s="23">
        <v>44266</v>
      </c>
      <c r="F14" s="22" t="s">
        <v>3453</v>
      </c>
      <c r="G14" s="22" t="s">
        <v>2910</v>
      </c>
    </row>
    <row r="15" spans="1:7" x14ac:dyDescent="0.25">
      <c r="A15" s="22" t="s">
        <v>3314</v>
      </c>
      <c r="B15" s="22" t="s">
        <v>3966</v>
      </c>
      <c r="C15" s="22"/>
      <c r="D15" s="22" t="s">
        <v>3445</v>
      </c>
      <c r="E15" s="23">
        <v>44266</v>
      </c>
      <c r="F15" s="22" t="s">
        <v>3453</v>
      </c>
      <c r="G15" s="22" t="s">
        <v>2910</v>
      </c>
    </row>
    <row r="16" spans="1:7" x14ac:dyDescent="0.25">
      <c r="A16" s="22" t="s">
        <v>3315</v>
      </c>
      <c r="B16" s="22" t="s">
        <v>3966</v>
      </c>
      <c r="C16" s="22"/>
      <c r="D16" s="22" t="s">
        <v>3446</v>
      </c>
      <c r="E16" s="23">
        <v>44266</v>
      </c>
      <c r="F16" s="22" t="s">
        <v>3453</v>
      </c>
      <c r="G16" s="22" t="s">
        <v>2910</v>
      </c>
    </row>
    <row r="17" spans="1:7" x14ac:dyDescent="0.25">
      <c r="A17" s="22" t="s">
        <v>3316</v>
      </c>
      <c r="B17" s="22" t="s">
        <v>3966</v>
      </c>
      <c r="C17" s="22"/>
      <c r="D17" s="22" t="s">
        <v>3445</v>
      </c>
      <c r="E17" s="23">
        <v>44266</v>
      </c>
      <c r="F17" s="22" t="s">
        <v>3453</v>
      </c>
      <c r="G17" s="22" t="s">
        <v>2910</v>
      </c>
    </row>
    <row r="18" spans="1:7" x14ac:dyDescent="0.25">
      <c r="A18" s="22" t="s">
        <v>3317</v>
      </c>
      <c r="B18" s="22" t="s">
        <v>3966</v>
      </c>
      <c r="C18" s="22"/>
      <c r="D18" s="22" t="s">
        <v>3445</v>
      </c>
      <c r="E18" s="23">
        <v>44233</v>
      </c>
      <c r="F18" s="22" t="s">
        <v>3453</v>
      </c>
      <c r="G18" s="22" t="s">
        <v>2910</v>
      </c>
    </row>
    <row r="19" spans="1:7" ht="60" x14ac:dyDescent="0.25">
      <c r="A19" s="22" t="s">
        <v>3318</v>
      </c>
      <c r="B19" s="22" t="s">
        <v>3966</v>
      </c>
      <c r="C19" s="22"/>
      <c r="D19" s="22" t="s">
        <v>3448</v>
      </c>
      <c r="E19" s="23"/>
      <c r="F19" s="22" t="s">
        <v>3453</v>
      </c>
      <c r="G19" s="22" t="s">
        <v>2910</v>
      </c>
    </row>
    <row r="20" spans="1:7" x14ac:dyDescent="0.25">
      <c r="A20" s="22" t="s">
        <v>3319</v>
      </c>
      <c r="B20" s="22" t="s">
        <v>3966</v>
      </c>
      <c r="C20" s="22"/>
      <c r="D20" s="22" t="s">
        <v>3445</v>
      </c>
      <c r="E20" s="23">
        <v>44266</v>
      </c>
      <c r="F20" s="22" t="s">
        <v>3453</v>
      </c>
      <c r="G20" s="22" t="s">
        <v>2910</v>
      </c>
    </row>
    <row r="21" spans="1:7" ht="30" x14ac:dyDescent="0.25">
      <c r="A21" s="22" t="s">
        <v>3320</v>
      </c>
      <c r="B21" s="22" t="s">
        <v>3966</v>
      </c>
      <c r="C21" s="22"/>
      <c r="D21" s="22" t="s">
        <v>3449</v>
      </c>
      <c r="E21" s="23">
        <v>44266</v>
      </c>
      <c r="F21" s="22" t="s">
        <v>3453</v>
      </c>
      <c r="G21" s="22" t="s">
        <v>2910</v>
      </c>
    </row>
    <row r="22" spans="1:7" x14ac:dyDescent="0.25">
      <c r="A22" s="22" t="s">
        <v>3321</v>
      </c>
      <c r="B22" s="22" t="s">
        <v>3966</v>
      </c>
      <c r="C22" s="22"/>
      <c r="D22" s="22" t="s">
        <v>3445</v>
      </c>
      <c r="E22" s="23">
        <v>44266</v>
      </c>
      <c r="F22" s="22" t="s">
        <v>3453</v>
      </c>
      <c r="G22" s="22" t="s">
        <v>2910</v>
      </c>
    </row>
    <row r="23" spans="1:7" x14ac:dyDescent="0.25">
      <c r="A23" s="22" t="s">
        <v>3322</v>
      </c>
      <c r="B23" s="22" t="s">
        <v>3966</v>
      </c>
      <c r="C23" s="22"/>
      <c r="D23" s="22" t="s">
        <v>3445</v>
      </c>
      <c r="E23" s="23">
        <v>44266</v>
      </c>
      <c r="F23" s="22" t="s">
        <v>3453</v>
      </c>
      <c r="G23" s="22" t="s">
        <v>2910</v>
      </c>
    </row>
    <row r="24" spans="1:7" x14ac:dyDescent="0.25">
      <c r="A24" s="22" t="s">
        <v>3323</v>
      </c>
      <c r="B24" s="22" t="s">
        <v>3966</v>
      </c>
      <c r="C24" s="22"/>
      <c r="D24" s="22" t="s">
        <v>3445</v>
      </c>
      <c r="E24" s="23">
        <v>44266</v>
      </c>
      <c r="F24" s="22" t="s">
        <v>3453</v>
      </c>
      <c r="G24" s="22" t="s">
        <v>2910</v>
      </c>
    </row>
    <row r="25" spans="1:7" x14ac:dyDescent="0.25">
      <c r="A25" s="22" t="s">
        <v>3324</v>
      </c>
      <c r="B25" s="22" t="s">
        <v>3966</v>
      </c>
      <c r="C25" s="22"/>
      <c r="D25" s="22" t="s">
        <v>3445</v>
      </c>
      <c r="E25" s="23">
        <v>44266</v>
      </c>
      <c r="F25" s="22" t="s">
        <v>3453</v>
      </c>
      <c r="G25" s="22" t="s">
        <v>2910</v>
      </c>
    </row>
    <row r="26" spans="1:7" x14ac:dyDescent="0.25">
      <c r="A26" s="22" t="s">
        <v>3325</v>
      </c>
      <c r="B26" s="22" t="s">
        <v>3966</v>
      </c>
      <c r="C26" s="22"/>
      <c r="D26" s="22" t="s">
        <v>3445</v>
      </c>
      <c r="E26" s="23">
        <v>44266</v>
      </c>
      <c r="F26" s="22" t="s">
        <v>3453</v>
      </c>
      <c r="G26" s="22" t="s">
        <v>2910</v>
      </c>
    </row>
    <row r="27" spans="1:7" x14ac:dyDescent="0.25">
      <c r="A27" s="22" t="s">
        <v>3326</v>
      </c>
      <c r="B27" s="22" t="s">
        <v>3966</v>
      </c>
      <c r="C27" s="22"/>
      <c r="D27" s="22" t="s">
        <v>3445</v>
      </c>
      <c r="E27" s="23">
        <v>44266</v>
      </c>
      <c r="F27" s="22" t="s">
        <v>3453</v>
      </c>
      <c r="G27" s="22" t="s">
        <v>2910</v>
      </c>
    </row>
    <row r="28" spans="1:7" x14ac:dyDescent="0.25">
      <c r="A28" s="22" t="s">
        <v>3327</v>
      </c>
      <c r="B28" s="22" t="s">
        <v>3966</v>
      </c>
      <c r="C28" s="22"/>
      <c r="D28" s="22" t="s">
        <v>3445</v>
      </c>
      <c r="E28" s="23">
        <v>44266</v>
      </c>
      <c r="F28" s="22" t="s">
        <v>3453</v>
      </c>
      <c r="G28" s="22" t="s">
        <v>2910</v>
      </c>
    </row>
    <row r="29" spans="1:7" x14ac:dyDescent="0.25">
      <c r="A29" s="22" t="s">
        <v>3328</v>
      </c>
      <c r="B29" s="22" t="s">
        <v>3966</v>
      </c>
      <c r="C29" s="22"/>
      <c r="D29" s="22" t="s">
        <v>3445</v>
      </c>
      <c r="E29" s="23">
        <v>44268</v>
      </c>
      <c r="F29" s="22" t="s">
        <v>3453</v>
      </c>
      <c r="G29" s="22" t="s">
        <v>2910</v>
      </c>
    </row>
    <row r="30" spans="1:7" ht="30" x14ac:dyDescent="0.25">
      <c r="A30" s="22" t="s">
        <v>3329</v>
      </c>
      <c r="B30" s="22" t="s">
        <v>3966</v>
      </c>
      <c r="C30" s="22"/>
      <c r="D30" s="22" t="s">
        <v>3449</v>
      </c>
      <c r="E30" s="23">
        <v>44266</v>
      </c>
      <c r="F30" s="22" t="s">
        <v>3453</v>
      </c>
      <c r="G30" s="22" t="s">
        <v>2910</v>
      </c>
    </row>
    <row r="31" spans="1:7" x14ac:dyDescent="0.25">
      <c r="A31" s="22" t="s">
        <v>3330</v>
      </c>
      <c r="B31" s="22" t="s">
        <v>3966</v>
      </c>
      <c r="C31" s="22"/>
      <c r="D31" s="22" t="s">
        <v>3445</v>
      </c>
      <c r="E31" s="23">
        <v>44266</v>
      </c>
      <c r="F31" s="22" t="s">
        <v>3453</v>
      </c>
      <c r="G31" s="22" t="s">
        <v>2910</v>
      </c>
    </row>
    <row r="32" spans="1:7" x14ac:dyDescent="0.25">
      <c r="A32" s="22" t="s">
        <v>3331</v>
      </c>
      <c r="B32" s="22" t="s">
        <v>3966</v>
      </c>
      <c r="C32" s="22"/>
      <c r="D32" s="22" t="s">
        <v>3445</v>
      </c>
      <c r="E32" s="23">
        <v>44266</v>
      </c>
      <c r="F32" s="22" t="s">
        <v>3453</v>
      </c>
      <c r="G32" s="22" t="s">
        <v>2910</v>
      </c>
    </row>
    <row r="33" spans="1:7" x14ac:dyDescent="0.25">
      <c r="A33" s="22" t="s">
        <v>3332</v>
      </c>
      <c r="B33" s="22" t="s">
        <v>3966</v>
      </c>
      <c r="C33" s="22"/>
      <c r="D33" s="22" t="s">
        <v>3445</v>
      </c>
      <c r="E33" s="23">
        <v>44255</v>
      </c>
      <c r="F33" s="22" t="s">
        <v>3453</v>
      </c>
      <c r="G33" s="22" t="s">
        <v>2910</v>
      </c>
    </row>
    <row r="34" spans="1:7" x14ac:dyDescent="0.25">
      <c r="A34" s="22" t="s">
        <v>3333</v>
      </c>
      <c r="B34" s="22" t="s">
        <v>3966</v>
      </c>
      <c r="C34" s="22"/>
      <c r="D34" s="22" t="s">
        <v>3445</v>
      </c>
      <c r="E34" s="23">
        <v>44266</v>
      </c>
      <c r="F34" s="22" t="s">
        <v>3453</v>
      </c>
      <c r="G34" s="22" t="s">
        <v>2910</v>
      </c>
    </row>
    <row r="35" spans="1:7" x14ac:dyDescent="0.25">
      <c r="A35" s="22" t="s">
        <v>3334</v>
      </c>
      <c r="B35" s="22" t="s">
        <v>3966</v>
      </c>
      <c r="C35" s="22"/>
      <c r="D35" s="22" t="s">
        <v>3445</v>
      </c>
      <c r="E35" s="23">
        <v>44266</v>
      </c>
      <c r="F35" s="22" t="s">
        <v>3453</v>
      </c>
      <c r="G35" s="22" t="s">
        <v>2910</v>
      </c>
    </row>
    <row r="36" spans="1:7" x14ac:dyDescent="0.25">
      <c r="A36" s="22" t="s">
        <v>3335</v>
      </c>
      <c r="B36" s="22" t="s">
        <v>3966</v>
      </c>
      <c r="C36" s="22"/>
      <c r="D36" s="22" t="s">
        <v>3445</v>
      </c>
      <c r="E36" s="23">
        <v>44266</v>
      </c>
      <c r="F36" s="22" t="s">
        <v>3453</v>
      </c>
      <c r="G36" s="22" t="s">
        <v>2910</v>
      </c>
    </row>
    <row r="37" spans="1:7" ht="30" x14ac:dyDescent="0.25">
      <c r="A37" s="22" t="s">
        <v>3336</v>
      </c>
      <c r="B37" s="22" t="s">
        <v>3966</v>
      </c>
      <c r="C37" s="22"/>
      <c r="D37" s="22" t="s">
        <v>3447</v>
      </c>
      <c r="E37" s="23">
        <v>44239</v>
      </c>
      <c r="F37" s="22" t="s">
        <v>3453</v>
      </c>
      <c r="G37" s="22" t="s">
        <v>2910</v>
      </c>
    </row>
    <row r="38" spans="1:7" ht="30" x14ac:dyDescent="0.25">
      <c r="A38" s="22" t="s">
        <v>3337</v>
      </c>
      <c r="B38" s="22" t="s">
        <v>3966</v>
      </c>
      <c r="C38" s="22"/>
      <c r="D38" s="22" t="s">
        <v>3447</v>
      </c>
      <c r="E38" s="23">
        <v>44239</v>
      </c>
      <c r="F38" s="22" t="s">
        <v>3453</v>
      </c>
      <c r="G38" s="22" t="s">
        <v>2910</v>
      </c>
    </row>
    <row r="39" spans="1:7" x14ac:dyDescent="0.25">
      <c r="A39" s="22" t="s">
        <v>3338</v>
      </c>
      <c r="B39" s="22" t="s">
        <v>3966</v>
      </c>
      <c r="C39" s="22"/>
      <c r="D39" s="22" t="s">
        <v>3445</v>
      </c>
      <c r="E39" s="23">
        <v>44266</v>
      </c>
      <c r="F39" s="22" t="s">
        <v>3453</v>
      </c>
      <c r="G39" s="22" t="s">
        <v>2910</v>
      </c>
    </row>
    <row r="40" spans="1:7" x14ac:dyDescent="0.25">
      <c r="A40" s="22" t="s">
        <v>3339</v>
      </c>
      <c r="B40" s="22" t="s">
        <v>3966</v>
      </c>
      <c r="C40" s="22"/>
      <c r="D40" s="22" t="s">
        <v>3445</v>
      </c>
      <c r="E40" s="23">
        <v>44266</v>
      </c>
      <c r="F40" s="22" t="s">
        <v>3453</v>
      </c>
      <c r="G40" s="22" t="s">
        <v>2910</v>
      </c>
    </row>
    <row r="41" spans="1:7" x14ac:dyDescent="0.25">
      <c r="A41" s="22" t="s">
        <v>3340</v>
      </c>
      <c r="B41" s="22" t="s">
        <v>3966</v>
      </c>
      <c r="C41" s="22"/>
      <c r="D41" s="22" t="s">
        <v>3445</v>
      </c>
      <c r="E41" s="23">
        <v>44266</v>
      </c>
      <c r="F41" s="22" t="s">
        <v>3453</v>
      </c>
      <c r="G41" s="22" t="s">
        <v>2910</v>
      </c>
    </row>
    <row r="42" spans="1:7" x14ac:dyDescent="0.25">
      <c r="A42" s="22" t="s">
        <v>3341</v>
      </c>
      <c r="B42" s="22" t="s">
        <v>3966</v>
      </c>
      <c r="C42" s="22"/>
      <c r="D42" s="22" t="s">
        <v>3445</v>
      </c>
      <c r="E42" s="23">
        <v>44266</v>
      </c>
      <c r="F42" s="22" t="s">
        <v>3453</v>
      </c>
      <c r="G42" s="22" t="s">
        <v>2910</v>
      </c>
    </row>
    <row r="43" spans="1:7" x14ac:dyDescent="0.25">
      <c r="A43" s="22" t="s">
        <v>3342</v>
      </c>
      <c r="B43" s="22" t="s">
        <v>3966</v>
      </c>
      <c r="C43" s="22"/>
      <c r="D43" s="22" t="s">
        <v>3445</v>
      </c>
      <c r="E43" s="23">
        <v>44266</v>
      </c>
      <c r="F43" s="22" t="s">
        <v>3453</v>
      </c>
      <c r="G43" s="22" t="s">
        <v>2910</v>
      </c>
    </row>
    <row r="44" spans="1:7" x14ac:dyDescent="0.25">
      <c r="A44" s="22" t="s">
        <v>3343</v>
      </c>
      <c r="B44" s="22" t="s">
        <v>3966</v>
      </c>
      <c r="C44" s="22"/>
      <c r="D44" s="22" t="s">
        <v>3445</v>
      </c>
      <c r="E44" s="23">
        <v>44266</v>
      </c>
      <c r="F44" s="22" t="s">
        <v>3453</v>
      </c>
      <c r="G44" s="22" t="s">
        <v>2910</v>
      </c>
    </row>
    <row r="45" spans="1:7" x14ac:dyDescent="0.25">
      <c r="A45" s="22" t="s">
        <v>3344</v>
      </c>
      <c r="B45" s="22" t="s">
        <v>3966</v>
      </c>
      <c r="C45" s="22"/>
      <c r="D45" s="22" t="s">
        <v>3445</v>
      </c>
      <c r="E45" s="23">
        <v>44266</v>
      </c>
      <c r="F45" s="22" t="s">
        <v>3453</v>
      </c>
      <c r="G45" s="22" t="s">
        <v>2910</v>
      </c>
    </row>
    <row r="46" spans="1:7" x14ac:dyDescent="0.25">
      <c r="A46" s="22" t="s">
        <v>3345</v>
      </c>
      <c r="B46" s="22" t="s">
        <v>3966</v>
      </c>
      <c r="C46" s="22"/>
      <c r="D46" s="22" t="s">
        <v>3445</v>
      </c>
      <c r="E46" s="23">
        <v>44266</v>
      </c>
      <c r="F46" s="22" t="s">
        <v>3453</v>
      </c>
      <c r="G46" s="22" t="s">
        <v>2910</v>
      </c>
    </row>
    <row r="47" spans="1:7" x14ac:dyDescent="0.25">
      <c r="A47" s="22" t="s">
        <v>3346</v>
      </c>
      <c r="B47" s="22" t="s">
        <v>3966</v>
      </c>
      <c r="C47" s="22"/>
      <c r="D47" s="22" t="s">
        <v>3445</v>
      </c>
      <c r="E47" s="23">
        <v>44266</v>
      </c>
      <c r="F47" s="22" t="s">
        <v>3453</v>
      </c>
      <c r="G47" s="22" t="s">
        <v>2910</v>
      </c>
    </row>
    <row r="48" spans="1:7" x14ac:dyDescent="0.25">
      <c r="A48" s="22" t="s">
        <v>3347</v>
      </c>
      <c r="B48" s="22" t="s">
        <v>3966</v>
      </c>
      <c r="C48" s="22"/>
      <c r="D48" s="22" t="s">
        <v>3445</v>
      </c>
      <c r="E48" s="23">
        <v>44270</v>
      </c>
      <c r="F48" s="22" t="s">
        <v>3453</v>
      </c>
      <c r="G48" s="22" t="s">
        <v>2910</v>
      </c>
    </row>
    <row r="49" spans="1:7" x14ac:dyDescent="0.25">
      <c r="A49" s="22" t="s">
        <v>3348</v>
      </c>
      <c r="B49" s="22" t="s">
        <v>3966</v>
      </c>
      <c r="C49" s="22"/>
      <c r="D49" s="22" t="s">
        <v>3445</v>
      </c>
      <c r="E49" s="23">
        <v>44266</v>
      </c>
      <c r="F49" s="22" t="s">
        <v>3453</v>
      </c>
      <c r="G49" s="22" t="s">
        <v>2910</v>
      </c>
    </row>
    <row r="50" spans="1:7" x14ac:dyDescent="0.25">
      <c r="A50" s="22" t="s">
        <v>3349</v>
      </c>
      <c r="B50" s="22" t="s">
        <v>3966</v>
      </c>
      <c r="C50" s="22"/>
      <c r="D50" s="22" t="s">
        <v>3446</v>
      </c>
      <c r="E50" s="23">
        <v>44244</v>
      </c>
      <c r="F50" s="22" t="s">
        <v>3453</v>
      </c>
      <c r="G50" s="22" t="s">
        <v>2910</v>
      </c>
    </row>
    <row r="51" spans="1:7" x14ac:dyDescent="0.25">
      <c r="A51" s="22" t="s">
        <v>3350</v>
      </c>
      <c r="B51" s="22" t="s">
        <v>3966</v>
      </c>
      <c r="C51" s="22"/>
      <c r="D51" s="22" t="s">
        <v>3445</v>
      </c>
      <c r="E51" s="23">
        <v>44266</v>
      </c>
      <c r="F51" s="22" t="s">
        <v>3453</v>
      </c>
      <c r="G51" s="22" t="s">
        <v>2910</v>
      </c>
    </row>
    <row r="52" spans="1:7" x14ac:dyDescent="0.25">
      <c r="A52" s="22" t="s">
        <v>3351</v>
      </c>
      <c r="B52" s="22" t="s">
        <v>3966</v>
      </c>
      <c r="C52" s="22"/>
      <c r="D52" s="22" t="s">
        <v>3445</v>
      </c>
      <c r="E52" s="23">
        <v>44266</v>
      </c>
      <c r="F52" s="22" t="s">
        <v>3453</v>
      </c>
      <c r="G52" s="22" t="s">
        <v>2910</v>
      </c>
    </row>
    <row r="53" spans="1:7" x14ac:dyDescent="0.25">
      <c r="A53" s="22" t="s">
        <v>3352</v>
      </c>
      <c r="B53" s="22" t="s">
        <v>3966</v>
      </c>
      <c r="C53" s="22"/>
      <c r="D53" s="22" t="s">
        <v>3446</v>
      </c>
      <c r="E53" s="23">
        <v>44266</v>
      </c>
      <c r="F53" s="22" t="s">
        <v>3453</v>
      </c>
      <c r="G53" s="22" t="s">
        <v>2910</v>
      </c>
    </row>
    <row r="54" spans="1:7" x14ac:dyDescent="0.25">
      <c r="A54" s="22" t="s">
        <v>3353</v>
      </c>
      <c r="B54" s="22" t="s">
        <v>3966</v>
      </c>
      <c r="C54" s="22"/>
      <c r="D54" s="22" t="s">
        <v>1094</v>
      </c>
      <c r="E54" s="23"/>
      <c r="F54" s="22" t="s">
        <v>3453</v>
      </c>
      <c r="G54" s="22" t="s">
        <v>2910</v>
      </c>
    </row>
    <row r="55" spans="1:7" x14ac:dyDescent="0.25">
      <c r="A55" s="22" t="s">
        <v>3354</v>
      </c>
      <c r="B55" s="22" t="s">
        <v>3966</v>
      </c>
      <c r="C55" s="22"/>
      <c r="D55" s="22" t="s">
        <v>3445</v>
      </c>
      <c r="E55" s="23">
        <v>44233</v>
      </c>
      <c r="F55" s="22" t="s">
        <v>3453</v>
      </c>
      <c r="G55" s="22" t="s">
        <v>2910</v>
      </c>
    </row>
    <row r="56" spans="1:7" x14ac:dyDescent="0.25">
      <c r="A56" s="22" t="s">
        <v>3355</v>
      </c>
      <c r="B56" s="22" t="s">
        <v>3966</v>
      </c>
      <c r="C56" s="22"/>
      <c r="D56" s="22" t="s">
        <v>3445</v>
      </c>
      <c r="E56" s="23">
        <v>44266</v>
      </c>
      <c r="F56" s="22" t="s">
        <v>3453</v>
      </c>
      <c r="G56" s="22" t="s">
        <v>2910</v>
      </c>
    </row>
    <row r="57" spans="1:7" x14ac:dyDescent="0.25">
      <c r="A57" s="22" t="s">
        <v>3356</v>
      </c>
      <c r="B57" s="22" t="s">
        <v>3966</v>
      </c>
      <c r="C57" s="22"/>
      <c r="D57" s="22" t="s">
        <v>3445</v>
      </c>
      <c r="E57" s="23">
        <v>44266</v>
      </c>
      <c r="F57" s="22" t="s">
        <v>3453</v>
      </c>
      <c r="G57" s="22" t="s">
        <v>2910</v>
      </c>
    </row>
    <row r="58" spans="1:7" x14ac:dyDescent="0.25">
      <c r="A58" s="22" t="s">
        <v>3357</v>
      </c>
      <c r="B58" s="22" t="s">
        <v>3966</v>
      </c>
      <c r="C58" s="22"/>
      <c r="D58" s="22" t="s">
        <v>3445</v>
      </c>
      <c r="E58" s="23">
        <v>44233</v>
      </c>
      <c r="F58" s="22" t="s">
        <v>3453</v>
      </c>
      <c r="G58" s="22" t="s">
        <v>2910</v>
      </c>
    </row>
    <row r="59" spans="1:7" x14ac:dyDescent="0.25">
      <c r="A59" s="22" t="s">
        <v>3358</v>
      </c>
      <c r="B59" s="22" t="s">
        <v>3966</v>
      </c>
      <c r="C59" s="22"/>
      <c r="D59" s="22" t="s">
        <v>3445</v>
      </c>
      <c r="E59" s="23">
        <v>44233</v>
      </c>
      <c r="F59" s="22" t="s">
        <v>3453</v>
      </c>
      <c r="G59" s="22" t="s">
        <v>2910</v>
      </c>
    </row>
    <row r="60" spans="1:7" ht="30" x14ac:dyDescent="0.25">
      <c r="A60" s="22" t="s">
        <v>3359</v>
      </c>
      <c r="B60" s="22" t="s">
        <v>3966</v>
      </c>
      <c r="C60" s="22"/>
      <c r="D60" s="22" t="s">
        <v>3447</v>
      </c>
      <c r="E60" s="23">
        <v>44239</v>
      </c>
      <c r="F60" s="22" t="s">
        <v>3453</v>
      </c>
      <c r="G60" s="22" t="s">
        <v>2910</v>
      </c>
    </row>
    <row r="61" spans="1:7" x14ac:dyDescent="0.25">
      <c r="A61" s="22" t="s">
        <v>3360</v>
      </c>
      <c r="B61" s="22" t="s">
        <v>3451</v>
      </c>
      <c r="C61" s="22"/>
      <c r="D61" s="22" t="s">
        <v>3445</v>
      </c>
      <c r="E61" s="23">
        <v>44266</v>
      </c>
      <c r="F61" s="22" t="s">
        <v>3453</v>
      </c>
      <c r="G61" s="22" t="s">
        <v>2910</v>
      </c>
    </row>
    <row r="62" spans="1:7" x14ac:dyDescent="0.25">
      <c r="A62" s="22" t="s">
        <v>3361</v>
      </c>
      <c r="B62" s="22" t="s">
        <v>3451</v>
      </c>
      <c r="C62" s="22"/>
      <c r="D62" s="22" t="s">
        <v>3445</v>
      </c>
      <c r="E62" s="23">
        <v>44266</v>
      </c>
      <c r="F62" s="22" t="s">
        <v>3453</v>
      </c>
      <c r="G62" s="22" t="s">
        <v>2910</v>
      </c>
    </row>
    <row r="63" spans="1:7" x14ac:dyDescent="0.25">
      <c r="A63" s="22" t="s">
        <v>3362</v>
      </c>
      <c r="B63" s="22" t="s">
        <v>3450</v>
      </c>
      <c r="C63" s="22"/>
      <c r="D63" s="22" t="s">
        <v>3445</v>
      </c>
      <c r="E63" s="23">
        <v>44266</v>
      </c>
      <c r="F63" s="22" t="s">
        <v>3453</v>
      </c>
      <c r="G63" s="22" t="s">
        <v>2910</v>
      </c>
    </row>
    <row r="64" spans="1:7" x14ac:dyDescent="0.25">
      <c r="A64" s="22" t="s">
        <v>3363</v>
      </c>
      <c r="B64" s="22" t="s">
        <v>3450</v>
      </c>
      <c r="C64" s="22"/>
      <c r="D64" s="22" t="s">
        <v>3445</v>
      </c>
      <c r="E64" s="23">
        <v>44266</v>
      </c>
      <c r="F64" s="22" t="s">
        <v>3453</v>
      </c>
      <c r="G64" s="22" t="s">
        <v>2910</v>
      </c>
    </row>
    <row r="65" spans="1:7" x14ac:dyDescent="0.25">
      <c r="A65" s="22" t="s">
        <v>3364</v>
      </c>
      <c r="B65" s="22" t="s">
        <v>3450</v>
      </c>
      <c r="C65" s="22"/>
      <c r="D65" s="22" t="s">
        <v>3445</v>
      </c>
      <c r="E65" s="23">
        <v>44266</v>
      </c>
      <c r="F65" s="22" t="s">
        <v>3453</v>
      </c>
      <c r="G65" s="22" t="s">
        <v>2910</v>
      </c>
    </row>
    <row r="66" spans="1:7" x14ac:dyDescent="0.25">
      <c r="A66" s="22" t="s">
        <v>3365</v>
      </c>
      <c r="B66" s="22" t="s">
        <v>3450</v>
      </c>
      <c r="C66" s="22"/>
      <c r="D66" s="22" t="s">
        <v>3445</v>
      </c>
      <c r="E66" s="23">
        <v>44266</v>
      </c>
      <c r="F66" s="22" t="s">
        <v>3453</v>
      </c>
      <c r="G66" s="22" t="s">
        <v>2910</v>
      </c>
    </row>
    <row r="67" spans="1:7" x14ac:dyDescent="0.25">
      <c r="A67" s="22" t="s">
        <v>3366</v>
      </c>
      <c r="B67" s="22" t="s">
        <v>3450</v>
      </c>
      <c r="C67" s="22"/>
      <c r="D67" s="22" t="s">
        <v>3445</v>
      </c>
      <c r="E67" s="23">
        <v>44266</v>
      </c>
      <c r="F67" s="22" t="s">
        <v>3453</v>
      </c>
      <c r="G67" s="22" t="s">
        <v>2910</v>
      </c>
    </row>
    <row r="68" spans="1:7" x14ac:dyDescent="0.25">
      <c r="A68" s="22" t="s">
        <v>3367</v>
      </c>
      <c r="B68" s="22" t="s">
        <v>3450</v>
      </c>
      <c r="C68" s="22"/>
      <c r="D68" s="22" t="s">
        <v>3445</v>
      </c>
      <c r="E68" s="23">
        <v>44266</v>
      </c>
      <c r="F68" s="22" t="s">
        <v>3453</v>
      </c>
      <c r="G68" s="22" t="s">
        <v>2910</v>
      </c>
    </row>
    <row r="69" spans="1:7" x14ac:dyDescent="0.25">
      <c r="A69" s="22" t="s">
        <v>3368</v>
      </c>
      <c r="B69" s="22" t="s">
        <v>3450</v>
      </c>
      <c r="C69" s="22"/>
      <c r="D69" s="22" t="s">
        <v>3445</v>
      </c>
      <c r="E69" s="23">
        <v>44266</v>
      </c>
      <c r="F69" s="22" t="s">
        <v>3453</v>
      </c>
      <c r="G69" s="22" t="s">
        <v>2910</v>
      </c>
    </row>
    <row r="70" spans="1:7" x14ac:dyDescent="0.25">
      <c r="A70" s="22" t="s">
        <v>3369</v>
      </c>
      <c r="B70" s="22" t="s">
        <v>3450</v>
      </c>
      <c r="C70" s="22"/>
      <c r="D70" s="22" t="s">
        <v>3445</v>
      </c>
      <c r="E70" s="23">
        <v>44266</v>
      </c>
      <c r="F70" s="22" t="s">
        <v>3453</v>
      </c>
      <c r="G70" s="22" t="s">
        <v>2910</v>
      </c>
    </row>
    <row r="71" spans="1:7" x14ac:dyDescent="0.25">
      <c r="A71" s="22" t="s">
        <v>3370</v>
      </c>
      <c r="B71" s="22" t="s">
        <v>3450</v>
      </c>
      <c r="C71" s="22"/>
      <c r="D71" s="22" t="s">
        <v>3445</v>
      </c>
      <c r="E71" s="23">
        <v>44266</v>
      </c>
      <c r="F71" s="22" t="s">
        <v>3453</v>
      </c>
      <c r="G71" s="22" t="s">
        <v>2910</v>
      </c>
    </row>
    <row r="72" spans="1:7" x14ac:dyDescent="0.25">
      <c r="A72" s="22" t="s">
        <v>3371</v>
      </c>
      <c r="B72" s="22" t="s">
        <v>3450</v>
      </c>
      <c r="C72" s="22"/>
      <c r="D72" s="22" t="s">
        <v>3445</v>
      </c>
      <c r="E72" s="23">
        <v>44266</v>
      </c>
      <c r="F72" s="22" t="s">
        <v>3453</v>
      </c>
      <c r="G72" s="22" t="s">
        <v>2910</v>
      </c>
    </row>
    <row r="73" spans="1:7" x14ac:dyDescent="0.25">
      <c r="A73" s="22" t="s">
        <v>3372</v>
      </c>
      <c r="B73" s="22" t="s">
        <v>3450</v>
      </c>
      <c r="C73" s="22"/>
      <c r="D73" s="22" t="s">
        <v>3445</v>
      </c>
      <c r="E73" s="23">
        <v>44266</v>
      </c>
      <c r="F73" s="22" t="s">
        <v>3453</v>
      </c>
      <c r="G73" s="22" t="s">
        <v>2910</v>
      </c>
    </row>
    <row r="74" spans="1:7" ht="30" x14ac:dyDescent="0.25">
      <c r="A74" s="22" t="s">
        <v>3373</v>
      </c>
      <c r="B74" s="22" t="s">
        <v>3450</v>
      </c>
      <c r="C74" s="22"/>
      <c r="D74" s="22" t="s">
        <v>3447</v>
      </c>
      <c r="E74" s="23">
        <v>44239</v>
      </c>
      <c r="F74" s="22" t="s">
        <v>3453</v>
      </c>
      <c r="G74" s="22" t="s">
        <v>2910</v>
      </c>
    </row>
    <row r="75" spans="1:7" ht="30" x14ac:dyDescent="0.25">
      <c r="A75" s="22" t="s">
        <v>3374</v>
      </c>
      <c r="B75" s="22" t="s">
        <v>3450</v>
      </c>
      <c r="C75" s="22"/>
      <c r="D75" s="22" t="s">
        <v>3447</v>
      </c>
      <c r="E75" s="23">
        <v>44239</v>
      </c>
      <c r="F75" s="22" t="s">
        <v>3453</v>
      </c>
      <c r="G75" s="22" t="s">
        <v>2910</v>
      </c>
    </row>
    <row r="76" spans="1:7" x14ac:dyDescent="0.25">
      <c r="A76" s="22" t="s">
        <v>3375</v>
      </c>
      <c r="B76" s="22" t="s">
        <v>3450</v>
      </c>
      <c r="C76" s="22"/>
      <c r="D76" s="22" t="s">
        <v>3445</v>
      </c>
      <c r="E76" s="23">
        <v>44266</v>
      </c>
      <c r="F76" s="22" t="s">
        <v>3453</v>
      </c>
      <c r="G76" s="22" t="s">
        <v>2910</v>
      </c>
    </row>
    <row r="77" spans="1:7" x14ac:dyDescent="0.25">
      <c r="A77" s="22" t="s">
        <v>3376</v>
      </c>
      <c r="B77" s="22" t="s">
        <v>3450</v>
      </c>
      <c r="C77" s="22"/>
      <c r="D77" s="22" t="s">
        <v>3445</v>
      </c>
      <c r="E77" s="23">
        <v>44268</v>
      </c>
      <c r="F77" s="22" t="s">
        <v>3453</v>
      </c>
      <c r="G77" s="22" t="s">
        <v>2910</v>
      </c>
    </row>
    <row r="78" spans="1:7" x14ac:dyDescent="0.25">
      <c r="A78" s="22" t="s">
        <v>3377</v>
      </c>
      <c r="B78" s="22" t="s">
        <v>3450</v>
      </c>
      <c r="C78" s="22"/>
      <c r="D78" s="22" t="s">
        <v>3445</v>
      </c>
      <c r="E78" s="23">
        <v>44266</v>
      </c>
      <c r="F78" s="22" t="s">
        <v>3453</v>
      </c>
      <c r="G78" s="22" t="s">
        <v>2910</v>
      </c>
    </row>
    <row r="79" spans="1:7" x14ac:dyDescent="0.25">
      <c r="A79" s="22" t="s">
        <v>3378</v>
      </c>
      <c r="B79" s="22" t="s">
        <v>3450</v>
      </c>
      <c r="C79" s="22"/>
      <c r="D79" s="22" t="s">
        <v>3445</v>
      </c>
      <c r="E79" s="23">
        <v>44266</v>
      </c>
      <c r="F79" s="22" t="s">
        <v>3453</v>
      </c>
      <c r="G79" s="22" t="s">
        <v>2910</v>
      </c>
    </row>
    <row r="80" spans="1:7" x14ac:dyDescent="0.25">
      <c r="A80" s="22" t="s">
        <v>3379</v>
      </c>
      <c r="B80" s="22" t="s">
        <v>3450</v>
      </c>
      <c r="C80" s="22"/>
      <c r="D80" s="22" t="s">
        <v>3446</v>
      </c>
      <c r="E80" s="23">
        <v>44272</v>
      </c>
      <c r="F80" s="22" t="s">
        <v>3453</v>
      </c>
      <c r="G80" s="22" t="s">
        <v>2910</v>
      </c>
    </row>
    <row r="81" spans="1:7" x14ac:dyDescent="0.25">
      <c r="A81" s="22" t="s">
        <v>3380</v>
      </c>
      <c r="B81" s="22" t="s">
        <v>3450</v>
      </c>
      <c r="C81" s="22"/>
      <c r="D81" s="22" t="s">
        <v>3445</v>
      </c>
      <c r="E81" s="23">
        <v>44266</v>
      </c>
      <c r="F81" s="22" t="s">
        <v>3453</v>
      </c>
      <c r="G81" s="22" t="s">
        <v>2910</v>
      </c>
    </row>
    <row r="82" spans="1:7" x14ac:dyDescent="0.25">
      <c r="A82" s="22" t="s">
        <v>3381</v>
      </c>
      <c r="B82" s="22" t="s">
        <v>3450</v>
      </c>
      <c r="C82" s="22"/>
      <c r="D82" s="22" t="s">
        <v>3445</v>
      </c>
      <c r="E82" s="23">
        <v>44266</v>
      </c>
      <c r="F82" s="22" t="s">
        <v>3453</v>
      </c>
      <c r="G82" s="22" t="s">
        <v>2910</v>
      </c>
    </row>
    <row r="83" spans="1:7" x14ac:dyDescent="0.25">
      <c r="A83" s="22" t="s">
        <v>3382</v>
      </c>
      <c r="B83" s="22" t="s">
        <v>3450</v>
      </c>
      <c r="C83" s="22"/>
      <c r="D83" s="22" t="s">
        <v>3445</v>
      </c>
      <c r="E83" s="23">
        <v>44266</v>
      </c>
      <c r="F83" s="22" t="s">
        <v>3453</v>
      </c>
      <c r="G83" s="22" t="s">
        <v>2910</v>
      </c>
    </row>
    <row r="84" spans="1:7" x14ac:dyDescent="0.25">
      <c r="A84" s="22" t="s">
        <v>3383</v>
      </c>
      <c r="B84" s="22" t="s">
        <v>3450</v>
      </c>
      <c r="C84" s="22"/>
      <c r="D84" s="22" t="s">
        <v>3445</v>
      </c>
      <c r="E84" s="23">
        <v>44266</v>
      </c>
      <c r="F84" s="22" t="s">
        <v>3453</v>
      </c>
      <c r="G84" s="22" t="s">
        <v>2910</v>
      </c>
    </row>
    <row r="85" spans="1:7" x14ac:dyDescent="0.25">
      <c r="A85" s="22" t="s">
        <v>3384</v>
      </c>
      <c r="B85" s="22" t="s">
        <v>3450</v>
      </c>
      <c r="C85" s="22"/>
      <c r="D85" s="22" t="s">
        <v>3445</v>
      </c>
      <c r="E85" s="23">
        <v>44266</v>
      </c>
      <c r="F85" s="22" t="s">
        <v>3453</v>
      </c>
      <c r="G85" s="22" t="s">
        <v>2910</v>
      </c>
    </row>
    <row r="86" spans="1:7" x14ac:dyDescent="0.25">
      <c r="A86" s="22" t="s">
        <v>3385</v>
      </c>
      <c r="B86" s="22" t="s">
        <v>3450</v>
      </c>
      <c r="C86" s="22"/>
      <c r="D86" s="22" t="s">
        <v>3445</v>
      </c>
      <c r="E86" s="23">
        <v>44266</v>
      </c>
      <c r="F86" s="22" t="s">
        <v>3453</v>
      </c>
      <c r="G86" s="22" t="s">
        <v>2910</v>
      </c>
    </row>
    <row r="87" spans="1:7" x14ac:dyDescent="0.25">
      <c r="A87" s="22" t="s">
        <v>3386</v>
      </c>
      <c r="B87" s="22" t="s">
        <v>3450</v>
      </c>
      <c r="C87" s="22"/>
      <c r="D87" s="22" t="s">
        <v>3445</v>
      </c>
      <c r="E87" s="23">
        <v>44266</v>
      </c>
      <c r="F87" s="22" t="s">
        <v>3453</v>
      </c>
      <c r="G87" s="22" t="s">
        <v>2910</v>
      </c>
    </row>
    <row r="88" spans="1:7" x14ac:dyDescent="0.25">
      <c r="A88" s="22" t="s">
        <v>3387</v>
      </c>
      <c r="B88" s="22" t="s">
        <v>3450</v>
      </c>
      <c r="C88" s="22"/>
      <c r="D88" s="22" t="s">
        <v>3445</v>
      </c>
      <c r="E88" s="23">
        <v>44266</v>
      </c>
      <c r="F88" s="22" t="s">
        <v>3453</v>
      </c>
      <c r="G88" s="22" t="s">
        <v>2910</v>
      </c>
    </row>
    <row r="89" spans="1:7" x14ac:dyDescent="0.25">
      <c r="A89" s="22" t="s">
        <v>3388</v>
      </c>
      <c r="B89" s="22" t="s">
        <v>3450</v>
      </c>
      <c r="C89" s="22"/>
      <c r="D89" s="22" t="s">
        <v>3446</v>
      </c>
      <c r="E89" s="23">
        <v>44243</v>
      </c>
      <c r="F89" s="22" t="s">
        <v>3453</v>
      </c>
      <c r="G89" s="22" t="s">
        <v>2910</v>
      </c>
    </row>
    <row r="90" spans="1:7" ht="30" x14ac:dyDescent="0.25">
      <c r="A90" s="22" t="s">
        <v>3389</v>
      </c>
      <c r="B90" s="22" t="s">
        <v>3450</v>
      </c>
      <c r="C90" s="22"/>
      <c r="D90" s="22" t="s">
        <v>3449</v>
      </c>
      <c r="E90" s="23">
        <v>44266</v>
      </c>
      <c r="F90" s="22" t="s">
        <v>3453</v>
      </c>
      <c r="G90" s="22" t="s">
        <v>2910</v>
      </c>
    </row>
    <row r="91" spans="1:7" x14ac:dyDescent="0.25">
      <c r="A91" s="22" t="s">
        <v>3390</v>
      </c>
      <c r="B91" s="22" t="s">
        <v>3450</v>
      </c>
      <c r="C91" s="22"/>
      <c r="D91" s="22" t="s">
        <v>3445</v>
      </c>
      <c r="E91" s="23">
        <v>44266</v>
      </c>
      <c r="F91" s="22" t="s">
        <v>3453</v>
      </c>
      <c r="G91" s="22" t="s">
        <v>2910</v>
      </c>
    </row>
    <row r="92" spans="1:7" x14ac:dyDescent="0.25">
      <c r="A92" s="22" t="s">
        <v>3391</v>
      </c>
      <c r="B92" s="22" t="s">
        <v>3450</v>
      </c>
      <c r="C92" s="22"/>
      <c r="D92" s="22" t="s">
        <v>3445</v>
      </c>
      <c r="E92" s="23">
        <v>44266</v>
      </c>
      <c r="F92" s="22" t="s">
        <v>3453</v>
      </c>
      <c r="G92" s="22" t="s">
        <v>2910</v>
      </c>
    </row>
    <row r="93" spans="1:7" x14ac:dyDescent="0.25">
      <c r="A93" s="22" t="s">
        <v>3392</v>
      </c>
      <c r="B93" s="22" t="s">
        <v>3450</v>
      </c>
      <c r="C93" s="22"/>
      <c r="D93" s="22" t="s">
        <v>3445</v>
      </c>
      <c r="E93" s="23">
        <v>44266</v>
      </c>
      <c r="F93" s="22" t="s">
        <v>3453</v>
      </c>
      <c r="G93" s="22" t="s">
        <v>2910</v>
      </c>
    </row>
    <row r="94" spans="1:7" x14ac:dyDescent="0.25">
      <c r="A94" s="22" t="s">
        <v>3393</v>
      </c>
      <c r="B94" s="22" t="s">
        <v>3450</v>
      </c>
      <c r="C94" s="22"/>
      <c r="D94" s="22" t="s">
        <v>3445</v>
      </c>
      <c r="E94" s="23">
        <v>44266</v>
      </c>
      <c r="F94" s="22" t="s">
        <v>3453</v>
      </c>
      <c r="G94" s="22" t="s">
        <v>2910</v>
      </c>
    </row>
    <row r="95" spans="1:7" x14ac:dyDescent="0.25">
      <c r="A95" s="22" t="s">
        <v>3394</v>
      </c>
      <c r="B95" s="22" t="s">
        <v>3450</v>
      </c>
      <c r="C95" s="22"/>
      <c r="D95" s="22" t="s">
        <v>3445</v>
      </c>
      <c r="E95" s="23">
        <v>44266</v>
      </c>
      <c r="F95" s="22" t="s">
        <v>3453</v>
      </c>
      <c r="G95" s="22" t="s">
        <v>2910</v>
      </c>
    </row>
    <row r="96" spans="1:7" x14ac:dyDescent="0.25">
      <c r="A96" s="22" t="s">
        <v>3395</v>
      </c>
      <c r="B96" s="22" t="s">
        <v>3450</v>
      </c>
      <c r="C96" s="22"/>
      <c r="D96" s="22" t="s">
        <v>3445</v>
      </c>
      <c r="E96" s="23">
        <v>44266</v>
      </c>
      <c r="F96" s="22" t="s">
        <v>3453</v>
      </c>
      <c r="G96" s="22" t="s">
        <v>2910</v>
      </c>
    </row>
    <row r="97" spans="1:7" x14ac:dyDescent="0.25">
      <c r="A97" s="22" t="s">
        <v>3396</v>
      </c>
      <c r="B97" s="22" t="s">
        <v>3450</v>
      </c>
      <c r="C97" s="22"/>
      <c r="D97" s="22" t="s">
        <v>3445</v>
      </c>
      <c r="E97" s="23">
        <v>44266</v>
      </c>
      <c r="F97" s="22" t="s">
        <v>3453</v>
      </c>
      <c r="G97" s="22" t="s">
        <v>2910</v>
      </c>
    </row>
    <row r="98" spans="1:7" x14ac:dyDescent="0.25">
      <c r="A98" s="22" t="s">
        <v>3397</v>
      </c>
      <c r="B98" s="22" t="s">
        <v>3450</v>
      </c>
      <c r="C98" s="22"/>
      <c r="D98" s="22" t="s">
        <v>3446</v>
      </c>
      <c r="E98" s="23">
        <v>44266</v>
      </c>
      <c r="F98" s="22" t="s">
        <v>3453</v>
      </c>
      <c r="G98" s="22" t="s">
        <v>2910</v>
      </c>
    </row>
    <row r="99" spans="1:7" x14ac:dyDescent="0.25">
      <c r="A99" s="22" t="s">
        <v>3398</v>
      </c>
      <c r="B99" s="22" t="s">
        <v>3450</v>
      </c>
      <c r="C99" s="22"/>
      <c r="D99" s="22" t="s">
        <v>3446</v>
      </c>
      <c r="E99" s="23">
        <v>44266</v>
      </c>
      <c r="F99" s="22" t="s">
        <v>3453</v>
      </c>
      <c r="G99" s="22" t="s">
        <v>2910</v>
      </c>
    </row>
    <row r="100" spans="1:7" x14ac:dyDescent="0.25">
      <c r="A100" s="22" t="s">
        <v>3399</v>
      </c>
      <c r="B100" s="22" t="s">
        <v>3450</v>
      </c>
      <c r="C100" s="22"/>
      <c r="D100" s="22" t="s">
        <v>3446</v>
      </c>
      <c r="E100" s="23">
        <v>44266</v>
      </c>
      <c r="F100" s="22" t="s">
        <v>3453</v>
      </c>
      <c r="G100" s="22" t="s">
        <v>2910</v>
      </c>
    </row>
    <row r="101" spans="1:7" x14ac:dyDescent="0.25">
      <c r="A101" s="22" t="s">
        <v>3400</v>
      </c>
      <c r="B101" s="22" t="s">
        <v>3450</v>
      </c>
      <c r="C101" s="22"/>
      <c r="D101" s="22" t="s">
        <v>3446</v>
      </c>
      <c r="E101" s="23">
        <v>44266</v>
      </c>
      <c r="F101" s="22" t="s">
        <v>3453</v>
      </c>
      <c r="G101" s="22" t="s">
        <v>2910</v>
      </c>
    </row>
    <row r="102" spans="1:7" x14ac:dyDescent="0.25">
      <c r="A102" s="22" t="s">
        <v>3401</v>
      </c>
      <c r="B102" s="22" t="s">
        <v>3450</v>
      </c>
      <c r="C102" s="22"/>
      <c r="D102" s="22" t="s">
        <v>3446</v>
      </c>
      <c r="E102" s="23">
        <v>44266</v>
      </c>
      <c r="F102" s="22" t="s">
        <v>3453</v>
      </c>
      <c r="G102" s="22" t="s">
        <v>2910</v>
      </c>
    </row>
    <row r="103" spans="1:7" x14ac:dyDescent="0.25">
      <c r="A103" s="22" t="s">
        <v>3402</v>
      </c>
      <c r="B103" s="22" t="s">
        <v>3450</v>
      </c>
      <c r="C103" s="22"/>
      <c r="D103" s="22" t="s">
        <v>3446</v>
      </c>
      <c r="E103" s="23">
        <v>44266</v>
      </c>
      <c r="F103" s="22" t="s">
        <v>3453</v>
      </c>
      <c r="G103" s="22" t="s">
        <v>2910</v>
      </c>
    </row>
    <row r="104" spans="1:7" x14ac:dyDescent="0.25">
      <c r="A104" s="22" t="s">
        <v>3403</v>
      </c>
      <c r="B104" s="22" t="s">
        <v>3450</v>
      </c>
      <c r="C104" s="22"/>
      <c r="D104" s="22" t="s">
        <v>3445</v>
      </c>
      <c r="E104" s="23">
        <v>44266</v>
      </c>
      <c r="F104" s="22" t="s">
        <v>3453</v>
      </c>
      <c r="G104" s="22" t="s">
        <v>2910</v>
      </c>
    </row>
    <row r="105" spans="1:7" x14ac:dyDescent="0.25">
      <c r="A105" s="22" t="s">
        <v>3404</v>
      </c>
      <c r="B105" s="22" t="s">
        <v>3450</v>
      </c>
      <c r="C105" s="22"/>
      <c r="D105" s="22" t="s">
        <v>3446</v>
      </c>
      <c r="E105" s="23">
        <v>44266</v>
      </c>
      <c r="F105" s="22" t="s">
        <v>3453</v>
      </c>
      <c r="G105" s="22" t="s">
        <v>2910</v>
      </c>
    </row>
    <row r="106" spans="1:7" x14ac:dyDescent="0.25">
      <c r="A106" s="22" t="s">
        <v>3405</v>
      </c>
      <c r="B106" s="22" t="s">
        <v>3450</v>
      </c>
      <c r="C106" s="22"/>
      <c r="D106" s="22" t="s">
        <v>3446</v>
      </c>
      <c r="E106" s="23">
        <v>44243</v>
      </c>
      <c r="F106" s="22" t="s">
        <v>3453</v>
      </c>
      <c r="G106" s="22" t="s">
        <v>2910</v>
      </c>
    </row>
    <row r="107" spans="1:7" x14ac:dyDescent="0.25">
      <c r="A107" s="22" t="s">
        <v>3406</v>
      </c>
      <c r="B107" s="22" t="s">
        <v>3450</v>
      </c>
      <c r="C107" s="22"/>
      <c r="D107" s="22" t="s">
        <v>3446</v>
      </c>
      <c r="E107" s="23">
        <v>44266</v>
      </c>
      <c r="F107" s="22" t="s">
        <v>3453</v>
      </c>
      <c r="G107" s="22" t="s">
        <v>2910</v>
      </c>
    </row>
    <row r="108" spans="1:7" ht="30" x14ac:dyDescent="0.25">
      <c r="A108" s="22" t="s">
        <v>3407</v>
      </c>
      <c r="B108" s="22" t="s">
        <v>3450</v>
      </c>
      <c r="C108" s="22"/>
      <c r="D108" s="22" t="s">
        <v>3447</v>
      </c>
      <c r="E108" s="23">
        <v>44266</v>
      </c>
      <c r="F108" s="22" t="s">
        <v>3453</v>
      </c>
      <c r="G108" s="22" t="s">
        <v>2910</v>
      </c>
    </row>
    <row r="109" spans="1:7" x14ac:dyDescent="0.25">
      <c r="A109" s="22" t="s">
        <v>3408</v>
      </c>
      <c r="B109" s="22" t="s">
        <v>3450</v>
      </c>
      <c r="C109" s="22"/>
      <c r="D109" s="22" t="s">
        <v>3446</v>
      </c>
      <c r="E109" s="23">
        <v>44244</v>
      </c>
      <c r="F109" s="22" t="s">
        <v>3453</v>
      </c>
      <c r="G109" s="22" t="s">
        <v>2910</v>
      </c>
    </row>
    <row r="110" spans="1:7" x14ac:dyDescent="0.25">
      <c r="A110" s="22" t="s">
        <v>3409</v>
      </c>
      <c r="B110" s="22" t="s">
        <v>3450</v>
      </c>
      <c r="C110" s="22"/>
      <c r="D110" s="22" t="s">
        <v>3446</v>
      </c>
      <c r="E110" s="23">
        <v>44244</v>
      </c>
      <c r="F110" s="22" t="s">
        <v>3453</v>
      </c>
      <c r="G110" s="22" t="s">
        <v>2910</v>
      </c>
    </row>
    <row r="111" spans="1:7" x14ac:dyDescent="0.25">
      <c r="A111" s="22" t="s">
        <v>3410</v>
      </c>
      <c r="B111" s="22" t="s">
        <v>3450</v>
      </c>
      <c r="C111" s="22"/>
      <c r="D111" s="22" t="s">
        <v>3446</v>
      </c>
      <c r="E111" s="23">
        <v>44266</v>
      </c>
      <c r="F111" s="22" t="s">
        <v>3453</v>
      </c>
      <c r="G111" s="22" t="s">
        <v>2910</v>
      </c>
    </row>
    <row r="112" spans="1:7" x14ac:dyDescent="0.25">
      <c r="A112" s="22" t="s">
        <v>3411</v>
      </c>
      <c r="B112" s="22" t="s">
        <v>3450</v>
      </c>
      <c r="C112" s="22"/>
      <c r="D112" s="22" t="s">
        <v>3446</v>
      </c>
      <c r="E112" s="23">
        <v>44266</v>
      </c>
      <c r="F112" s="22" t="s">
        <v>3453</v>
      </c>
      <c r="G112" s="22" t="s">
        <v>2910</v>
      </c>
    </row>
    <row r="113" spans="1:7" x14ac:dyDescent="0.25">
      <c r="A113" s="22" t="s">
        <v>3412</v>
      </c>
      <c r="B113" s="22" t="s">
        <v>3450</v>
      </c>
      <c r="C113" s="22"/>
      <c r="D113" s="22" t="s">
        <v>3446</v>
      </c>
      <c r="E113" s="23">
        <v>44266</v>
      </c>
      <c r="F113" s="22" t="s">
        <v>3453</v>
      </c>
      <c r="G113" s="22" t="s">
        <v>2910</v>
      </c>
    </row>
    <row r="114" spans="1:7" x14ac:dyDescent="0.25">
      <c r="A114" s="22" t="s">
        <v>3413</v>
      </c>
      <c r="B114" s="22" t="s">
        <v>3450</v>
      </c>
      <c r="C114" s="22"/>
      <c r="D114" s="22" t="s">
        <v>3445</v>
      </c>
      <c r="E114" s="23">
        <v>44244</v>
      </c>
      <c r="F114" s="22" t="s">
        <v>3453</v>
      </c>
      <c r="G114" s="22" t="s">
        <v>2910</v>
      </c>
    </row>
    <row r="115" spans="1:7" x14ac:dyDescent="0.25">
      <c r="A115" s="22" t="s">
        <v>3414</v>
      </c>
      <c r="B115" s="22" t="s">
        <v>3450</v>
      </c>
      <c r="C115" s="22"/>
      <c r="D115" s="22" t="s">
        <v>3446</v>
      </c>
      <c r="E115" s="23">
        <v>44264</v>
      </c>
      <c r="F115" s="22" t="s">
        <v>3453</v>
      </c>
      <c r="G115" s="22" t="s">
        <v>2910</v>
      </c>
    </row>
    <row r="116" spans="1:7" x14ac:dyDescent="0.25">
      <c r="A116" s="22" t="s">
        <v>3415</v>
      </c>
      <c r="B116" s="22" t="s">
        <v>3450</v>
      </c>
      <c r="C116" s="22"/>
      <c r="D116" s="22" t="s">
        <v>3446</v>
      </c>
      <c r="E116" s="23">
        <v>44266</v>
      </c>
      <c r="F116" s="22" t="s">
        <v>3453</v>
      </c>
      <c r="G116" s="22" t="s">
        <v>2910</v>
      </c>
    </row>
    <row r="117" spans="1:7" x14ac:dyDescent="0.25">
      <c r="A117" s="22" t="s">
        <v>3416</v>
      </c>
      <c r="B117" s="22" t="s">
        <v>3450</v>
      </c>
      <c r="C117" s="22"/>
      <c r="D117" s="22" t="s">
        <v>1094</v>
      </c>
      <c r="E117" s="23"/>
      <c r="F117" s="22" t="s">
        <v>3453</v>
      </c>
      <c r="G117" s="22" t="s">
        <v>2910</v>
      </c>
    </row>
    <row r="118" spans="1:7" x14ac:dyDescent="0.25">
      <c r="A118" s="22" t="s">
        <v>3417</v>
      </c>
      <c r="B118" s="22" t="s">
        <v>3450</v>
      </c>
      <c r="C118" s="22"/>
      <c r="D118" s="22" t="s">
        <v>3446</v>
      </c>
      <c r="E118" s="23">
        <v>44266</v>
      </c>
      <c r="F118" s="22" t="s">
        <v>3453</v>
      </c>
      <c r="G118" s="22" t="s">
        <v>2910</v>
      </c>
    </row>
    <row r="119" spans="1:7" x14ac:dyDescent="0.25">
      <c r="A119" s="22" t="s">
        <v>3418</v>
      </c>
      <c r="B119" s="22" t="s">
        <v>3450</v>
      </c>
      <c r="C119" s="22"/>
      <c r="D119" s="22" t="s">
        <v>3446</v>
      </c>
      <c r="E119" s="23">
        <v>44266</v>
      </c>
      <c r="F119" s="22" t="s">
        <v>3453</v>
      </c>
      <c r="G119" s="22" t="s">
        <v>2910</v>
      </c>
    </row>
    <row r="120" spans="1:7" x14ac:dyDescent="0.25">
      <c r="A120" s="22" t="s">
        <v>3419</v>
      </c>
      <c r="B120" s="22" t="s">
        <v>3450</v>
      </c>
      <c r="C120" s="22"/>
      <c r="D120" s="22" t="s">
        <v>3446</v>
      </c>
      <c r="E120" s="23">
        <v>44258</v>
      </c>
      <c r="F120" s="22" t="s">
        <v>3453</v>
      </c>
      <c r="G120" s="22" t="s">
        <v>2910</v>
      </c>
    </row>
    <row r="121" spans="1:7" x14ac:dyDescent="0.25">
      <c r="A121" s="22" t="s">
        <v>3420</v>
      </c>
      <c r="B121" s="22" t="s">
        <v>3450</v>
      </c>
      <c r="C121" s="22"/>
      <c r="D121" s="22" t="s">
        <v>3446</v>
      </c>
      <c r="E121" s="23">
        <v>44266</v>
      </c>
      <c r="F121" s="22" t="s">
        <v>3453</v>
      </c>
      <c r="G121" s="22" t="s">
        <v>2910</v>
      </c>
    </row>
    <row r="122" spans="1:7" x14ac:dyDescent="0.25">
      <c r="A122" s="22" t="s">
        <v>3421</v>
      </c>
      <c r="B122" s="22" t="s">
        <v>3450</v>
      </c>
      <c r="C122" s="22"/>
      <c r="D122" s="22" t="s">
        <v>1094</v>
      </c>
      <c r="E122" s="23"/>
      <c r="F122" s="22" t="s">
        <v>3453</v>
      </c>
      <c r="G122" s="22" t="s">
        <v>2910</v>
      </c>
    </row>
    <row r="123" spans="1:7" x14ac:dyDescent="0.25">
      <c r="A123" s="22" t="s">
        <v>3422</v>
      </c>
      <c r="B123" s="22" t="s">
        <v>3450</v>
      </c>
      <c r="C123" s="22"/>
      <c r="D123" s="22" t="s">
        <v>3446</v>
      </c>
      <c r="E123" s="23">
        <v>44272</v>
      </c>
      <c r="F123" s="22" t="s">
        <v>3453</v>
      </c>
      <c r="G123" s="22" t="s">
        <v>2910</v>
      </c>
    </row>
    <row r="124" spans="1:7" x14ac:dyDescent="0.25">
      <c r="A124" s="22" t="s">
        <v>3423</v>
      </c>
      <c r="B124" s="22" t="s">
        <v>3450</v>
      </c>
      <c r="C124" s="22"/>
      <c r="D124" s="22" t="s">
        <v>3445</v>
      </c>
      <c r="E124" s="23">
        <v>44274</v>
      </c>
      <c r="F124" s="22" t="s">
        <v>3453</v>
      </c>
      <c r="G124" s="22" t="s">
        <v>2910</v>
      </c>
    </row>
    <row r="125" spans="1:7" x14ac:dyDescent="0.25">
      <c r="A125" s="22" t="s">
        <v>3424</v>
      </c>
      <c r="B125" s="22" t="s">
        <v>3450</v>
      </c>
      <c r="C125" s="22"/>
      <c r="D125" s="22" t="s">
        <v>3445</v>
      </c>
      <c r="E125" s="23">
        <v>44266</v>
      </c>
      <c r="F125" s="22" t="s">
        <v>3453</v>
      </c>
      <c r="G125" s="22" t="s">
        <v>2910</v>
      </c>
    </row>
    <row r="126" spans="1:7" x14ac:dyDescent="0.25">
      <c r="A126" s="22" t="s">
        <v>3425</v>
      </c>
      <c r="B126" s="22" t="s">
        <v>3450</v>
      </c>
      <c r="C126" s="22"/>
      <c r="D126" s="22" t="s">
        <v>3446</v>
      </c>
      <c r="E126" s="23">
        <v>44266</v>
      </c>
      <c r="F126" s="22" t="s">
        <v>3453</v>
      </c>
      <c r="G126" s="22" t="s">
        <v>2910</v>
      </c>
    </row>
    <row r="127" spans="1:7" x14ac:dyDescent="0.25">
      <c r="A127" s="22" t="s">
        <v>3426</v>
      </c>
      <c r="B127" s="22" t="s">
        <v>3450</v>
      </c>
      <c r="C127" s="22"/>
      <c r="D127" s="22" t="s">
        <v>3446</v>
      </c>
      <c r="E127" s="23">
        <v>44258</v>
      </c>
      <c r="F127" s="22" t="s">
        <v>3453</v>
      </c>
      <c r="G127" s="22" t="s">
        <v>2910</v>
      </c>
    </row>
    <row r="128" spans="1:7" x14ac:dyDescent="0.25">
      <c r="A128" s="22" t="s">
        <v>3427</v>
      </c>
      <c r="B128" s="22" t="s">
        <v>3450</v>
      </c>
      <c r="C128" s="22"/>
      <c r="D128" s="22" t="s">
        <v>3446</v>
      </c>
      <c r="E128" s="23">
        <v>44272</v>
      </c>
      <c r="F128" s="22" t="s">
        <v>3453</v>
      </c>
      <c r="G128" s="22" t="s">
        <v>2910</v>
      </c>
    </row>
    <row r="129" spans="1:7" x14ac:dyDescent="0.25">
      <c r="A129" s="22" t="s">
        <v>3428</v>
      </c>
      <c r="B129" s="22" t="s">
        <v>3450</v>
      </c>
      <c r="C129" s="22"/>
      <c r="D129" s="22" t="s">
        <v>3446</v>
      </c>
      <c r="E129" s="23">
        <v>44258</v>
      </c>
      <c r="F129" s="22" t="s">
        <v>3453</v>
      </c>
      <c r="G129" s="22" t="s">
        <v>2910</v>
      </c>
    </row>
    <row r="130" spans="1:7" x14ac:dyDescent="0.25">
      <c r="A130" s="22" t="s">
        <v>3429</v>
      </c>
      <c r="B130" s="22" t="s">
        <v>3450</v>
      </c>
      <c r="C130" s="22"/>
      <c r="D130" s="22" t="s">
        <v>3445</v>
      </c>
      <c r="E130" s="23">
        <v>44266</v>
      </c>
      <c r="F130" s="22" t="s">
        <v>3453</v>
      </c>
      <c r="G130" s="22" t="s">
        <v>2910</v>
      </c>
    </row>
    <row r="131" spans="1:7" x14ac:dyDescent="0.25">
      <c r="A131" s="22" t="s">
        <v>3430</v>
      </c>
      <c r="B131" s="22" t="s">
        <v>3450</v>
      </c>
      <c r="C131" s="22"/>
      <c r="D131" s="22" t="s">
        <v>3445</v>
      </c>
      <c r="E131" s="23">
        <v>44266</v>
      </c>
      <c r="F131" s="22" t="s">
        <v>3453</v>
      </c>
      <c r="G131" s="22" t="s">
        <v>2910</v>
      </c>
    </row>
    <row r="132" spans="1:7" x14ac:dyDescent="0.25">
      <c r="A132" s="22" t="s">
        <v>3431</v>
      </c>
      <c r="B132" s="22" t="s">
        <v>3450</v>
      </c>
      <c r="C132" s="22"/>
      <c r="D132" s="22" t="s">
        <v>3445</v>
      </c>
      <c r="E132" s="23">
        <v>44228</v>
      </c>
      <c r="F132" s="22" t="s">
        <v>93</v>
      </c>
      <c r="G132" s="22" t="s">
        <v>2910</v>
      </c>
    </row>
    <row r="133" spans="1:7" x14ac:dyDescent="0.25">
      <c r="A133" s="22" t="s">
        <v>3432</v>
      </c>
      <c r="B133" s="22" t="s">
        <v>3450</v>
      </c>
      <c r="C133" s="22"/>
      <c r="D133" s="22" t="s">
        <v>3446</v>
      </c>
      <c r="E133" s="23">
        <v>44229</v>
      </c>
      <c r="F133" s="22" t="s">
        <v>93</v>
      </c>
      <c r="G133" s="22" t="s">
        <v>2910</v>
      </c>
    </row>
    <row r="134" spans="1:7" ht="30" x14ac:dyDescent="0.25">
      <c r="A134" s="22" t="s">
        <v>3433</v>
      </c>
      <c r="B134" s="22" t="s">
        <v>3450</v>
      </c>
      <c r="C134" s="22"/>
      <c r="D134" s="22" t="s">
        <v>3447</v>
      </c>
      <c r="E134" s="23">
        <v>44240</v>
      </c>
      <c r="F134" s="22" t="s">
        <v>93</v>
      </c>
      <c r="G134" s="22" t="s">
        <v>2910</v>
      </c>
    </row>
    <row r="135" spans="1:7" x14ac:dyDescent="0.25">
      <c r="A135" s="22" t="s">
        <v>3434</v>
      </c>
      <c r="B135" s="22" t="s">
        <v>3450</v>
      </c>
      <c r="C135" s="22"/>
      <c r="D135" s="22" t="s">
        <v>3446</v>
      </c>
      <c r="E135" s="23">
        <v>44236</v>
      </c>
      <c r="F135" s="22" t="s">
        <v>93</v>
      </c>
      <c r="G135" s="22" t="s">
        <v>2910</v>
      </c>
    </row>
    <row r="136" spans="1:7" x14ac:dyDescent="0.25">
      <c r="A136" s="22" t="s">
        <v>3435</v>
      </c>
      <c r="B136" s="22" t="s">
        <v>3450</v>
      </c>
      <c r="C136" s="22"/>
      <c r="D136" s="22" t="s">
        <v>3446</v>
      </c>
      <c r="E136" s="23">
        <v>44238</v>
      </c>
      <c r="F136" s="22" t="s">
        <v>93</v>
      </c>
      <c r="G136" s="22" t="s">
        <v>2910</v>
      </c>
    </row>
    <row r="137" spans="1:7" x14ac:dyDescent="0.25">
      <c r="A137" s="22" t="s">
        <v>3436</v>
      </c>
      <c r="B137" s="22" t="s">
        <v>3450</v>
      </c>
      <c r="C137" s="22"/>
      <c r="D137" s="22" t="s">
        <v>3446</v>
      </c>
      <c r="E137" s="23">
        <v>44250</v>
      </c>
      <c r="F137" s="22" t="s">
        <v>93</v>
      </c>
      <c r="G137" s="22" t="s">
        <v>2910</v>
      </c>
    </row>
    <row r="138" spans="1:7" x14ac:dyDescent="0.25">
      <c r="A138" s="22" t="s">
        <v>3437</v>
      </c>
      <c r="B138" s="22" t="s">
        <v>3450</v>
      </c>
      <c r="C138" s="22"/>
      <c r="D138" s="22" t="s">
        <v>3446</v>
      </c>
      <c r="E138" s="23">
        <v>44250</v>
      </c>
      <c r="F138" s="22" t="s">
        <v>93</v>
      </c>
      <c r="G138" s="22" t="s">
        <v>2910</v>
      </c>
    </row>
    <row r="139" spans="1:7" x14ac:dyDescent="0.25">
      <c r="A139" s="22" t="s">
        <v>3438</v>
      </c>
      <c r="B139" s="22" t="s">
        <v>3450</v>
      </c>
      <c r="C139" s="22"/>
      <c r="D139" s="22" t="s">
        <v>3446</v>
      </c>
      <c r="E139" s="23">
        <v>44251</v>
      </c>
      <c r="F139" s="22" t="s">
        <v>93</v>
      </c>
      <c r="G139" s="22" t="s">
        <v>2910</v>
      </c>
    </row>
    <row r="140" spans="1:7" x14ac:dyDescent="0.25">
      <c r="A140" s="22" t="s">
        <v>3439</v>
      </c>
      <c r="B140" s="22" t="s">
        <v>3450</v>
      </c>
      <c r="C140" s="22"/>
      <c r="D140" s="22" t="s">
        <v>3446</v>
      </c>
      <c r="E140" s="23">
        <v>44251</v>
      </c>
      <c r="F140" s="22" t="s">
        <v>93</v>
      </c>
      <c r="G140" s="22" t="s">
        <v>2910</v>
      </c>
    </row>
    <row r="141" spans="1:7" x14ac:dyDescent="0.25">
      <c r="A141" s="22" t="s">
        <v>3440</v>
      </c>
      <c r="B141" s="22" t="s">
        <v>3450</v>
      </c>
      <c r="C141" s="22"/>
      <c r="D141" s="22" t="s">
        <v>3446</v>
      </c>
      <c r="E141" s="23">
        <v>44259</v>
      </c>
      <c r="F141" s="22" t="s">
        <v>93</v>
      </c>
      <c r="G141" s="22" t="s">
        <v>2910</v>
      </c>
    </row>
    <row r="142" spans="1:7" x14ac:dyDescent="0.25">
      <c r="A142" s="22" t="s">
        <v>3441</v>
      </c>
      <c r="B142" s="22" t="s">
        <v>3450</v>
      </c>
      <c r="C142" s="22"/>
      <c r="D142" s="22" t="s">
        <v>3446</v>
      </c>
      <c r="E142" s="23">
        <v>44259</v>
      </c>
      <c r="F142" s="22" t="s">
        <v>93</v>
      </c>
      <c r="G142" s="22" t="s">
        <v>2910</v>
      </c>
    </row>
    <row r="143" spans="1:7" x14ac:dyDescent="0.25">
      <c r="A143" s="22" t="s">
        <v>3442</v>
      </c>
      <c r="B143" s="22" t="s">
        <v>3450</v>
      </c>
      <c r="C143" s="22"/>
      <c r="D143" s="22" t="s">
        <v>3446</v>
      </c>
      <c r="E143" s="23">
        <v>44265</v>
      </c>
      <c r="F143" s="22" t="s">
        <v>93</v>
      </c>
      <c r="G143" s="22" t="s">
        <v>2910</v>
      </c>
    </row>
    <row r="144" spans="1:7" x14ac:dyDescent="0.25">
      <c r="A144" s="22" t="s">
        <v>3443</v>
      </c>
      <c r="B144" s="22" t="s">
        <v>3450</v>
      </c>
      <c r="C144" s="22"/>
      <c r="D144" s="22" t="s">
        <v>3446</v>
      </c>
      <c r="E144" s="23">
        <v>44270</v>
      </c>
      <c r="F144" s="22" t="s">
        <v>93</v>
      </c>
      <c r="G144" s="22" t="s">
        <v>2910</v>
      </c>
    </row>
    <row r="145" spans="1:7" x14ac:dyDescent="0.25">
      <c r="A145" s="22" t="s">
        <v>3444</v>
      </c>
      <c r="B145" s="22" t="s">
        <v>3450</v>
      </c>
      <c r="C145" s="22"/>
      <c r="D145" s="22" t="s">
        <v>3446</v>
      </c>
      <c r="E145" s="23">
        <v>44267</v>
      </c>
      <c r="F145" s="22" t="s">
        <v>93</v>
      </c>
      <c r="G145" s="22" t="s">
        <v>2910</v>
      </c>
    </row>
    <row r="146" spans="1:7" ht="30" x14ac:dyDescent="0.25">
      <c r="A146" s="22" t="s">
        <v>1031</v>
      </c>
      <c r="B146" s="22" t="s">
        <v>3450</v>
      </c>
      <c r="C146" s="22" t="s">
        <v>12</v>
      </c>
      <c r="D146" s="22" t="s">
        <v>4</v>
      </c>
      <c r="E146" s="2">
        <v>43908.458749999998</v>
      </c>
      <c r="F146" s="22" t="s">
        <v>1027</v>
      </c>
      <c r="G146" s="22" t="s">
        <v>1033</v>
      </c>
    </row>
    <row r="147" spans="1:7" ht="30" x14ac:dyDescent="0.25">
      <c r="A147" s="22" t="s">
        <v>1034</v>
      </c>
      <c r="B147" s="22" t="s">
        <v>3450</v>
      </c>
      <c r="C147" s="22" t="s">
        <v>12</v>
      </c>
      <c r="D147" s="22" t="s">
        <v>4</v>
      </c>
      <c r="E147" s="2">
        <v>44273.842129629629</v>
      </c>
      <c r="F147" s="22" t="s">
        <v>1027</v>
      </c>
      <c r="G147" s="22" t="s">
        <v>1033</v>
      </c>
    </row>
    <row r="148" spans="1:7" ht="30" x14ac:dyDescent="0.25">
      <c r="A148" s="22" t="s">
        <v>1036</v>
      </c>
      <c r="B148" s="22" t="s">
        <v>3450</v>
      </c>
      <c r="C148" s="22" t="s">
        <v>12</v>
      </c>
      <c r="D148" s="22" t="s">
        <v>4</v>
      </c>
      <c r="E148" s="2">
        <v>43990.617175925923</v>
      </c>
      <c r="F148" s="22" t="s">
        <v>1027</v>
      </c>
      <c r="G148" s="22" t="s">
        <v>1033</v>
      </c>
    </row>
    <row r="149" spans="1:7" ht="30" x14ac:dyDescent="0.25">
      <c r="A149" s="22" t="s">
        <v>1038</v>
      </c>
      <c r="B149" s="22" t="s">
        <v>3450</v>
      </c>
      <c r="C149" s="22" t="s">
        <v>12</v>
      </c>
      <c r="D149" s="22" t="s">
        <v>1028</v>
      </c>
      <c r="E149" s="2">
        <v>44267.62363425926</v>
      </c>
      <c r="F149" s="22" t="s">
        <v>1027</v>
      </c>
      <c r="G149" s="22" t="s">
        <v>1033</v>
      </c>
    </row>
    <row r="150" spans="1:7" ht="30" x14ac:dyDescent="0.25">
      <c r="A150" s="22" t="s">
        <v>1040</v>
      </c>
      <c r="B150" s="22" t="s">
        <v>3450</v>
      </c>
      <c r="C150" s="22" t="s">
        <v>12</v>
      </c>
      <c r="D150" s="22" t="s">
        <v>1028</v>
      </c>
      <c r="E150" s="2">
        <v>44041.519502314812</v>
      </c>
      <c r="F150" s="22" t="s">
        <v>1027</v>
      </c>
      <c r="G150" s="22" t="s">
        <v>1033</v>
      </c>
    </row>
    <row r="151" spans="1:7" ht="30" x14ac:dyDescent="0.25">
      <c r="A151" s="22" t="s">
        <v>1042</v>
      </c>
      <c r="B151" s="22" t="s">
        <v>3450</v>
      </c>
      <c r="C151" s="22" t="s">
        <v>12</v>
      </c>
      <c r="D151" s="22" t="s">
        <v>4</v>
      </c>
      <c r="E151" s="2">
        <v>43977.587754629632</v>
      </c>
      <c r="F151" s="22" t="s">
        <v>1027</v>
      </c>
      <c r="G151" s="22" t="s">
        <v>1033</v>
      </c>
    </row>
    <row r="152" spans="1:7" ht="30" x14ac:dyDescent="0.25">
      <c r="A152" s="22" t="s">
        <v>1044</v>
      </c>
      <c r="B152" s="22" t="s">
        <v>3450</v>
      </c>
      <c r="C152" s="22" t="s">
        <v>12</v>
      </c>
      <c r="D152" s="22" t="s">
        <v>4</v>
      </c>
      <c r="E152" s="2">
        <v>44162.763009259259</v>
      </c>
      <c r="F152" s="22" t="s">
        <v>1027</v>
      </c>
      <c r="G152" s="22" t="s">
        <v>1033</v>
      </c>
    </row>
    <row r="153" spans="1:7" ht="30" x14ac:dyDescent="0.25">
      <c r="A153" s="22" t="s">
        <v>1045</v>
      </c>
      <c r="B153" s="22" t="s">
        <v>3450</v>
      </c>
      <c r="C153" s="22" t="s">
        <v>12</v>
      </c>
      <c r="D153" s="22" t="s">
        <v>4</v>
      </c>
      <c r="E153" s="2">
        <v>44042.696736111109</v>
      </c>
      <c r="F153" s="22" t="s">
        <v>1027</v>
      </c>
      <c r="G153" s="22" t="s">
        <v>1033</v>
      </c>
    </row>
    <row r="154" spans="1:7" ht="30" x14ac:dyDescent="0.25">
      <c r="A154" s="22" t="s">
        <v>1046</v>
      </c>
      <c r="B154" s="22" t="s">
        <v>3450</v>
      </c>
      <c r="C154" s="22" t="s">
        <v>12</v>
      </c>
      <c r="D154" s="22" t="s">
        <v>4</v>
      </c>
      <c r="E154" s="2">
        <v>43969.608310185184</v>
      </c>
      <c r="F154" s="22" t="s">
        <v>1027</v>
      </c>
      <c r="G154" s="22" t="s">
        <v>1033</v>
      </c>
    </row>
    <row r="155" spans="1:7" ht="30" x14ac:dyDescent="0.25">
      <c r="A155" s="22" t="s">
        <v>1047</v>
      </c>
      <c r="B155" s="22" t="s">
        <v>3450</v>
      </c>
      <c r="C155" s="22" t="s">
        <v>12</v>
      </c>
      <c r="D155" s="22" t="s">
        <v>4</v>
      </c>
      <c r="E155" s="2">
        <v>43938.741875</v>
      </c>
      <c r="F155" s="22" t="s">
        <v>1027</v>
      </c>
      <c r="G155" s="22" t="s">
        <v>1033</v>
      </c>
    </row>
    <row r="156" spans="1:7" ht="30" x14ac:dyDescent="0.25">
      <c r="A156" s="22" t="s">
        <v>1048</v>
      </c>
      <c r="B156" s="22" t="s">
        <v>3450</v>
      </c>
      <c r="C156" s="22" t="s">
        <v>12</v>
      </c>
      <c r="D156" s="22" t="s">
        <v>1028</v>
      </c>
      <c r="E156" s="2">
        <v>44271.697870370372</v>
      </c>
      <c r="F156" s="22" t="s">
        <v>1027</v>
      </c>
      <c r="G156" s="22" t="s">
        <v>1033</v>
      </c>
    </row>
    <row r="157" spans="1:7" ht="30" x14ac:dyDescent="0.25">
      <c r="A157" s="22" t="s">
        <v>1049</v>
      </c>
      <c r="B157" s="22" t="s">
        <v>3450</v>
      </c>
      <c r="C157" s="22" t="s">
        <v>12</v>
      </c>
      <c r="D157" s="22" t="s">
        <v>1028</v>
      </c>
      <c r="E157" s="2">
        <v>44272.52784722222</v>
      </c>
      <c r="F157" s="22" t="s">
        <v>1027</v>
      </c>
      <c r="G157" s="22" t="s">
        <v>1033</v>
      </c>
    </row>
    <row r="158" spans="1:7" ht="30" x14ac:dyDescent="0.25">
      <c r="A158" s="22" t="s">
        <v>1051</v>
      </c>
      <c r="B158" s="22" t="s">
        <v>3450</v>
      </c>
      <c r="C158" s="22" t="s">
        <v>12</v>
      </c>
      <c r="D158" s="22" t="s">
        <v>1028</v>
      </c>
      <c r="E158" s="2">
        <v>43983.375300925924</v>
      </c>
      <c r="F158" s="22" t="s">
        <v>1027</v>
      </c>
      <c r="G158" s="22" t="s">
        <v>1033</v>
      </c>
    </row>
    <row r="159" spans="1:7" ht="30" x14ac:dyDescent="0.25">
      <c r="A159" s="22" t="s">
        <v>1052</v>
      </c>
      <c r="B159" s="22" t="s">
        <v>3450</v>
      </c>
      <c r="C159" s="22" t="s">
        <v>12</v>
      </c>
      <c r="D159" s="22" t="s">
        <v>1028</v>
      </c>
      <c r="E159" s="2">
        <v>44217.700543981482</v>
      </c>
      <c r="F159" s="22" t="s">
        <v>1027</v>
      </c>
      <c r="G159" s="22" t="s">
        <v>1033</v>
      </c>
    </row>
    <row r="160" spans="1:7" ht="30" x14ac:dyDescent="0.25">
      <c r="A160" s="22" t="s">
        <v>1053</v>
      </c>
      <c r="B160" s="22" t="s">
        <v>3450</v>
      </c>
      <c r="C160" s="22" t="s">
        <v>12</v>
      </c>
      <c r="D160" s="22" t="s">
        <v>4</v>
      </c>
      <c r="E160" s="2">
        <v>44041.663645833331</v>
      </c>
      <c r="F160" s="22" t="s">
        <v>1027</v>
      </c>
      <c r="G160" s="22" t="s">
        <v>1033</v>
      </c>
    </row>
    <row r="161" spans="1:7" ht="30" x14ac:dyDescent="0.25">
      <c r="A161" s="22" t="s">
        <v>1054</v>
      </c>
      <c r="B161" s="22" t="s">
        <v>3450</v>
      </c>
      <c r="C161" s="22" t="s">
        <v>12</v>
      </c>
      <c r="D161" s="22" t="s">
        <v>4</v>
      </c>
      <c r="E161" s="2">
        <v>44020.60528935185</v>
      </c>
      <c r="F161" s="22" t="s">
        <v>1027</v>
      </c>
      <c r="G161" s="22" t="s">
        <v>1033</v>
      </c>
    </row>
    <row r="162" spans="1:7" ht="30" x14ac:dyDescent="0.25">
      <c r="A162" s="22" t="s">
        <v>1055</v>
      </c>
      <c r="B162" s="22" t="s">
        <v>3450</v>
      </c>
      <c r="C162" s="22" t="s">
        <v>12</v>
      </c>
      <c r="D162" s="22" t="s">
        <v>1028</v>
      </c>
      <c r="E162" s="2">
        <v>43970.633599537039</v>
      </c>
      <c r="F162" s="22" t="s">
        <v>1027</v>
      </c>
      <c r="G162" s="22" t="s">
        <v>1033</v>
      </c>
    </row>
    <row r="163" spans="1:7" ht="30" x14ac:dyDescent="0.25">
      <c r="A163" s="22" t="s">
        <v>1056</v>
      </c>
      <c r="B163" s="22" t="s">
        <v>3450</v>
      </c>
      <c r="C163" s="22" t="s">
        <v>12</v>
      </c>
      <c r="D163" s="22" t="s">
        <v>4</v>
      </c>
      <c r="E163" s="2">
        <v>44277.347511574073</v>
      </c>
      <c r="F163" s="22" t="s">
        <v>1027</v>
      </c>
      <c r="G163" s="22" t="s">
        <v>1033</v>
      </c>
    </row>
    <row r="164" spans="1:7" ht="30" x14ac:dyDescent="0.25">
      <c r="A164" s="22" t="s">
        <v>1058</v>
      </c>
      <c r="B164" s="22" t="s">
        <v>3450</v>
      </c>
      <c r="C164" s="22" t="s">
        <v>12</v>
      </c>
      <c r="D164" s="22" t="s">
        <v>4</v>
      </c>
      <c r="E164" s="2">
        <v>44094.601226851853</v>
      </c>
      <c r="F164" s="22" t="s">
        <v>1027</v>
      </c>
      <c r="G164" s="22" t="s">
        <v>1033</v>
      </c>
    </row>
    <row r="165" spans="1:7" ht="30" x14ac:dyDescent="0.25">
      <c r="A165" s="22" t="s">
        <v>1059</v>
      </c>
      <c r="B165" s="22" t="s">
        <v>3450</v>
      </c>
      <c r="C165" s="22" t="s">
        <v>12</v>
      </c>
      <c r="D165" s="22" t="s">
        <v>4</v>
      </c>
      <c r="E165" s="2">
        <v>44124.55872685185</v>
      </c>
      <c r="F165" s="22" t="s">
        <v>1027</v>
      </c>
      <c r="G165" s="22" t="s">
        <v>1033</v>
      </c>
    </row>
    <row r="166" spans="1:7" ht="30" x14ac:dyDescent="0.25">
      <c r="A166" s="22" t="s">
        <v>1060</v>
      </c>
      <c r="B166" s="22" t="s">
        <v>3450</v>
      </c>
      <c r="C166" s="22" t="s">
        <v>12</v>
      </c>
      <c r="D166" s="22" t="s">
        <v>1028</v>
      </c>
      <c r="E166" s="2">
        <v>44267.645960648151</v>
      </c>
      <c r="F166" s="22" t="s">
        <v>1027</v>
      </c>
      <c r="G166" s="22" t="s">
        <v>1033</v>
      </c>
    </row>
    <row r="167" spans="1:7" ht="30" x14ac:dyDescent="0.25">
      <c r="A167" s="22" t="s">
        <v>1061</v>
      </c>
      <c r="B167" s="22" t="s">
        <v>3450</v>
      </c>
      <c r="C167" s="22" t="s">
        <v>12</v>
      </c>
      <c r="D167" s="22" t="s">
        <v>1062</v>
      </c>
      <c r="E167" s="2"/>
      <c r="F167" s="22" t="s">
        <v>1027</v>
      </c>
      <c r="G167" s="22" t="s">
        <v>1033</v>
      </c>
    </row>
    <row r="168" spans="1:7" ht="30" x14ac:dyDescent="0.25">
      <c r="A168" s="22" t="s">
        <v>1063</v>
      </c>
      <c r="B168" s="22" t="s">
        <v>3450</v>
      </c>
      <c r="C168" s="22" t="s">
        <v>30</v>
      </c>
      <c r="D168" s="22" t="s">
        <v>4</v>
      </c>
      <c r="E168" s="2">
        <v>44101.805717592593</v>
      </c>
      <c r="F168" s="22" t="s">
        <v>1027</v>
      </c>
      <c r="G168" s="22" t="s">
        <v>1033</v>
      </c>
    </row>
    <row r="169" spans="1:7" ht="30" x14ac:dyDescent="0.25">
      <c r="A169" s="22" t="s">
        <v>1064</v>
      </c>
      <c r="B169" s="22" t="s">
        <v>3450</v>
      </c>
      <c r="C169" s="22" t="s">
        <v>12</v>
      </c>
      <c r="D169" s="22" t="s">
        <v>4</v>
      </c>
      <c r="E169" s="2">
        <v>44266.447511574072</v>
      </c>
      <c r="F169" s="22" t="s">
        <v>1027</v>
      </c>
      <c r="G169" s="22" t="s">
        <v>1033</v>
      </c>
    </row>
    <row r="170" spans="1:7" ht="30" x14ac:dyDescent="0.25">
      <c r="A170" s="22" t="s">
        <v>1066</v>
      </c>
      <c r="B170" s="22" t="s">
        <v>3450</v>
      </c>
      <c r="C170" s="22" t="s">
        <v>12</v>
      </c>
      <c r="D170" s="22" t="s">
        <v>4</v>
      </c>
      <c r="E170" s="2">
        <v>44101.80505787037</v>
      </c>
      <c r="F170" s="22" t="s">
        <v>1027</v>
      </c>
      <c r="G170" s="22" t="s">
        <v>1033</v>
      </c>
    </row>
    <row r="171" spans="1:7" ht="30" x14ac:dyDescent="0.25">
      <c r="A171" s="22" t="s">
        <v>1067</v>
      </c>
      <c r="B171" s="22" t="s">
        <v>3450</v>
      </c>
      <c r="C171" s="22" t="s">
        <v>12</v>
      </c>
      <c r="D171" s="22" t="s">
        <v>1028</v>
      </c>
      <c r="E171" s="2">
        <v>44123.432314814818</v>
      </c>
      <c r="F171" s="22" t="s">
        <v>1027</v>
      </c>
      <c r="G171" s="22" t="s">
        <v>1033</v>
      </c>
    </row>
    <row r="172" spans="1:7" ht="30" x14ac:dyDescent="0.25">
      <c r="A172" s="22" t="s">
        <v>1068</v>
      </c>
      <c r="B172" s="22" t="s">
        <v>3450</v>
      </c>
      <c r="C172" s="22" t="s">
        <v>12</v>
      </c>
      <c r="D172" s="22" t="s">
        <v>1028</v>
      </c>
      <c r="E172" s="2">
        <v>44180.762685185182</v>
      </c>
      <c r="F172" s="22" t="s">
        <v>1027</v>
      </c>
      <c r="G172" s="22" t="s">
        <v>1033</v>
      </c>
    </row>
    <row r="173" spans="1:7" ht="30" x14ac:dyDescent="0.25">
      <c r="A173" s="22" t="s">
        <v>1070</v>
      </c>
      <c r="B173" s="22" t="s">
        <v>3450</v>
      </c>
      <c r="C173" s="22" t="s">
        <v>12</v>
      </c>
      <c r="D173" s="22" t="s">
        <v>1039</v>
      </c>
      <c r="E173" s="2"/>
      <c r="F173" s="22" t="s">
        <v>1027</v>
      </c>
      <c r="G173" s="22" t="s">
        <v>1033</v>
      </c>
    </row>
    <row r="174" spans="1:7" ht="30" x14ac:dyDescent="0.25">
      <c r="A174" s="22" t="s">
        <v>1071</v>
      </c>
      <c r="B174" s="22" t="s">
        <v>3450</v>
      </c>
      <c r="C174" s="22" t="s">
        <v>12</v>
      </c>
      <c r="D174" s="22" t="s">
        <v>1028</v>
      </c>
      <c r="E174" s="2">
        <v>44267.70653935185</v>
      </c>
      <c r="F174" s="22" t="s">
        <v>1027</v>
      </c>
      <c r="G174" s="22" t="s">
        <v>1033</v>
      </c>
    </row>
    <row r="175" spans="1:7" ht="30" x14ac:dyDescent="0.25">
      <c r="A175" s="22" t="s">
        <v>1072</v>
      </c>
      <c r="B175" s="22" t="s">
        <v>3450</v>
      </c>
      <c r="C175" s="22" t="s">
        <v>12</v>
      </c>
      <c r="D175" s="22" t="s">
        <v>1028</v>
      </c>
      <c r="E175" s="2">
        <v>44180.762789351851</v>
      </c>
      <c r="F175" s="22" t="s">
        <v>1027</v>
      </c>
      <c r="G175" s="22" t="s">
        <v>1033</v>
      </c>
    </row>
    <row r="176" spans="1:7" ht="30" x14ac:dyDescent="0.25">
      <c r="A176" s="22" t="s">
        <v>1073</v>
      </c>
      <c r="B176" s="22" t="s">
        <v>3450</v>
      </c>
      <c r="C176" s="22" t="s">
        <v>12</v>
      </c>
      <c r="D176" s="22" t="s">
        <v>1028</v>
      </c>
      <c r="E176" s="2">
        <v>44180.754247685189</v>
      </c>
      <c r="F176" s="22" t="s">
        <v>1027</v>
      </c>
      <c r="G176" s="22" t="s">
        <v>1033</v>
      </c>
    </row>
    <row r="177" spans="1:7" ht="30" x14ac:dyDescent="0.25">
      <c r="A177" s="22" t="s">
        <v>1074</v>
      </c>
      <c r="B177" s="22" t="s">
        <v>3450</v>
      </c>
      <c r="C177" s="22" t="s">
        <v>12</v>
      </c>
      <c r="D177" s="22" t="s">
        <v>4</v>
      </c>
      <c r="E177" s="2">
        <v>44185.767210648148</v>
      </c>
      <c r="F177" s="22" t="s">
        <v>1027</v>
      </c>
      <c r="G177" s="22" t="s">
        <v>1033</v>
      </c>
    </row>
    <row r="178" spans="1:7" ht="30" x14ac:dyDescent="0.25">
      <c r="A178" s="22" t="s">
        <v>1075</v>
      </c>
      <c r="B178" s="22" t="s">
        <v>3450</v>
      </c>
      <c r="C178" s="22" t="s">
        <v>12</v>
      </c>
      <c r="D178" s="22" t="s">
        <v>4</v>
      </c>
      <c r="E178" s="2">
        <v>44185.767685185187</v>
      </c>
      <c r="F178" s="22" t="s">
        <v>1027</v>
      </c>
      <c r="G178" s="22" t="s">
        <v>1033</v>
      </c>
    </row>
    <row r="179" spans="1:7" ht="30" x14ac:dyDescent="0.25">
      <c r="A179" s="22" t="s">
        <v>1076</v>
      </c>
      <c r="B179" s="22" t="s">
        <v>3450</v>
      </c>
      <c r="C179" s="22" t="s">
        <v>12</v>
      </c>
      <c r="D179" s="22" t="s">
        <v>4</v>
      </c>
      <c r="E179" s="2">
        <v>44185.765763888892</v>
      </c>
      <c r="F179" s="22" t="s">
        <v>1027</v>
      </c>
      <c r="G179" s="22" t="s">
        <v>1033</v>
      </c>
    </row>
    <row r="180" spans="1:7" ht="30" x14ac:dyDescent="0.25">
      <c r="A180" s="22" t="s">
        <v>1077</v>
      </c>
      <c r="B180" s="22" t="s">
        <v>3450</v>
      </c>
      <c r="C180" s="22" t="s">
        <v>12</v>
      </c>
      <c r="D180" s="22" t="s">
        <v>4</v>
      </c>
      <c r="E180" s="2">
        <v>44045.385717592595</v>
      </c>
      <c r="F180" s="22" t="s">
        <v>1027</v>
      </c>
      <c r="G180" s="22" t="s">
        <v>1033</v>
      </c>
    </row>
    <row r="181" spans="1:7" ht="30" x14ac:dyDescent="0.25">
      <c r="A181" s="22" t="s">
        <v>1078</v>
      </c>
      <c r="B181" s="22" t="s">
        <v>3450</v>
      </c>
      <c r="C181" s="22" t="s">
        <v>12</v>
      </c>
      <c r="D181" s="22" t="s">
        <v>4</v>
      </c>
      <c r="E181" s="2">
        <v>44058.475208333337</v>
      </c>
      <c r="F181" s="22" t="s">
        <v>1027</v>
      </c>
      <c r="G181" s="22" t="s">
        <v>1033</v>
      </c>
    </row>
    <row r="182" spans="1:7" ht="30" x14ac:dyDescent="0.25">
      <c r="A182" s="22" t="s">
        <v>1079</v>
      </c>
      <c r="B182" s="22" t="s">
        <v>3450</v>
      </c>
      <c r="C182" s="22" t="s">
        <v>12</v>
      </c>
      <c r="D182" s="22" t="s">
        <v>4</v>
      </c>
      <c r="E182" s="2">
        <v>44263.70244212963</v>
      </c>
      <c r="F182" s="22" t="s">
        <v>1027</v>
      </c>
      <c r="G182" s="22" t="s">
        <v>1033</v>
      </c>
    </row>
    <row r="183" spans="1:7" ht="30" x14ac:dyDescent="0.25">
      <c r="A183" s="22" t="s">
        <v>1080</v>
      </c>
      <c r="B183" s="22" t="s">
        <v>3450</v>
      </c>
      <c r="C183" s="22" t="s">
        <v>12</v>
      </c>
      <c r="D183" s="22" t="s">
        <v>1028</v>
      </c>
      <c r="E183" s="2">
        <v>44180.752013888887</v>
      </c>
      <c r="F183" s="22" t="s">
        <v>1027</v>
      </c>
      <c r="G183" s="22" t="s">
        <v>1033</v>
      </c>
    </row>
    <row r="184" spans="1:7" ht="30" x14ac:dyDescent="0.25">
      <c r="A184" s="22" t="s">
        <v>1081</v>
      </c>
      <c r="B184" s="22" t="s">
        <v>3450</v>
      </c>
      <c r="C184" s="22" t="s">
        <v>12</v>
      </c>
      <c r="D184" s="22" t="s">
        <v>1028</v>
      </c>
      <c r="E184" s="2">
        <v>44180.751539351855</v>
      </c>
      <c r="F184" s="22" t="s">
        <v>1027</v>
      </c>
      <c r="G184" s="22" t="s">
        <v>1033</v>
      </c>
    </row>
    <row r="185" spans="1:7" ht="30" x14ac:dyDescent="0.25">
      <c r="A185" s="22" t="s">
        <v>1082</v>
      </c>
      <c r="B185" s="22" t="s">
        <v>3450</v>
      </c>
      <c r="C185" s="22" t="s">
        <v>12</v>
      </c>
      <c r="D185" s="22" t="s">
        <v>4</v>
      </c>
      <c r="E185" s="2">
        <v>44040.721053240741</v>
      </c>
      <c r="F185" s="22" t="s">
        <v>1027</v>
      </c>
      <c r="G185" s="22" t="s">
        <v>1033</v>
      </c>
    </row>
    <row r="186" spans="1:7" ht="30" x14ac:dyDescent="0.25">
      <c r="A186" s="22" t="s">
        <v>1083</v>
      </c>
      <c r="B186" s="22" t="s">
        <v>3450</v>
      </c>
      <c r="C186" s="22" t="s">
        <v>12</v>
      </c>
      <c r="D186" s="22" t="s">
        <v>4</v>
      </c>
      <c r="E186" s="2">
        <v>44042.696898148148</v>
      </c>
      <c r="F186" s="22" t="s">
        <v>1027</v>
      </c>
      <c r="G186" s="22" t="s">
        <v>1033</v>
      </c>
    </row>
    <row r="187" spans="1:7" ht="30" x14ac:dyDescent="0.25">
      <c r="A187" s="22" t="s">
        <v>1084</v>
      </c>
      <c r="B187" s="22" t="s">
        <v>3450</v>
      </c>
      <c r="C187" s="22" t="s">
        <v>12</v>
      </c>
      <c r="D187" s="22" t="s">
        <v>1028</v>
      </c>
      <c r="E187" s="2">
        <v>44273.021087962959</v>
      </c>
      <c r="F187" s="22" t="s">
        <v>1027</v>
      </c>
      <c r="G187" s="22" t="s">
        <v>1033</v>
      </c>
    </row>
    <row r="188" spans="1:7" ht="30" x14ac:dyDescent="0.25">
      <c r="A188" s="22" t="s">
        <v>1085</v>
      </c>
      <c r="B188" s="22" t="s">
        <v>3450</v>
      </c>
      <c r="C188" s="22" t="s">
        <v>12</v>
      </c>
      <c r="D188" s="22" t="s">
        <v>4</v>
      </c>
      <c r="E188" s="2">
        <v>44170.442453703705</v>
      </c>
      <c r="F188" s="22" t="s">
        <v>1027</v>
      </c>
      <c r="G188" s="22" t="s">
        <v>1033</v>
      </c>
    </row>
    <row r="189" spans="1:7" ht="30" x14ac:dyDescent="0.25">
      <c r="A189" s="22" t="s">
        <v>1086</v>
      </c>
      <c r="B189" s="22" t="s">
        <v>3450</v>
      </c>
      <c r="C189" s="22" t="s">
        <v>12</v>
      </c>
      <c r="D189" s="22" t="s">
        <v>4</v>
      </c>
      <c r="E189" s="2">
        <v>44019.498356481483</v>
      </c>
      <c r="F189" s="22" t="s">
        <v>1027</v>
      </c>
      <c r="G189" s="22" t="s">
        <v>1033</v>
      </c>
    </row>
    <row r="190" spans="1:7" ht="30" x14ac:dyDescent="0.25">
      <c r="A190" s="22" t="s">
        <v>1087</v>
      </c>
      <c r="B190" s="22" t="s">
        <v>3450</v>
      </c>
      <c r="C190" s="22" t="s">
        <v>12</v>
      </c>
      <c r="D190" s="22" t="s">
        <v>4</v>
      </c>
      <c r="E190" s="2">
        <v>44264.658761574072</v>
      </c>
      <c r="F190" s="22" t="s">
        <v>1027</v>
      </c>
      <c r="G190" s="22" t="s">
        <v>1033</v>
      </c>
    </row>
    <row r="191" spans="1:7" ht="30" x14ac:dyDescent="0.25">
      <c r="A191" s="22" t="s">
        <v>1088</v>
      </c>
      <c r="B191" s="22" t="s">
        <v>3450</v>
      </c>
      <c r="C191" s="22" t="s">
        <v>12</v>
      </c>
      <c r="D191" s="22" t="s">
        <v>4</v>
      </c>
      <c r="E191" s="2">
        <v>44047.475972222222</v>
      </c>
      <c r="F191" s="22" t="s">
        <v>1027</v>
      </c>
      <c r="G191" s="22" t="s">
        <v>1033</v>
      </c>
    </row>
    <row r="192" spans="1:7" ht="30" x14ac:dyDescent="0.25">
      <c r="A192" s="22" t="s">
        <v>1089</v>
      </c>
      <c r="B192" s="22" t="s">
        <v>3967</v>
      </c>
      <c r="C192" s="22" t="s">
        <v>12</v>
      </c>
      <c r="D192" s="22" t="s">
        <v>4</v>
      </c>
      <c r="E192" s="2">
        <v>44040.546168981484</v>
      </c>
      <c r="F192" s="22" t="s">
        <v>1027</v>
      </c>
      <c r="G192" s="22" t="s">
        <v>1033</v>
      </c>
    </row>
    <row r="193" spans="1:7" ht="30" x14ac:dyDescent="0.25">
      <c r="A193" s="22" t="s">
        <v>1090</v>
      </c>
      <c r="B193" s="22" t="s">
        <v>3967</v>
      </c>
      <c r="C193" s="22" t="s">
        <v>12</v>
      </c>
      <c r="D193" s="22" t="s">
        <v>4</v>
      </c>
      <c r="E193" s="2">
        <v>44047.691979166666</v>
      </c>
      <c r="F193" s="22" t="s">
        <v>1027</v>
      </c>
      <c r="G193" s="22" t="s">
        <v>1033</v>
      </c>
    </row>
    <row r="194" spans="1:7" ht="30" x14ac:dyDescent="0.25">
      <c r="A194" s="22" t="s">
        <v>1091</v>
      </c>
      <c r="B194" s="22" t="s">
        <v>3967</v>
      </c>
      <c r="C194" s="22" t="s">
        <v>30</v>
      </c>
      <c r="D194" s="22" t="s">
        <v>4</v>
      </c>
      <c r="E194" s="2">
        <v>44069.662326388891</v>
      </c>
      <c r="F194" s="22" t="s">
        <v>1027</v>
      </c>
      <c r="G194" s="22" t="s">
        <v>1033</v>
      </c>
    </row>
    <row r="195" spans="1:7" ht="30" x14ac:dyDescent="0.25">
      <c r="A195" s="22" t="s">
        <v>1092</v>
      </c>
      <c r="B195" s="22" t="s">
        <v>3967</v>
      </c>
      <c r="C195" s="22" t="s">
        <v>12</v>
      </c>
      <c r="D195" s="22" t="s">
        <v>1028</v>
      </c>
      <c r="E195" s="2">
        <v>44258.596620370372</v>
      </c>
      <c r="F195" s="22" t="s">
        <v>1027</v>
      </c>
      <c r="G195" s="22" t="s">
        <v>1033</v>
      </c>
    </row>
    <row r="196" spans="1:7" ht="30" x14ac:dyDescent="0.25">
      <c r="A196" s="22" t="s">
        <v>1115</v>
      </c>
      <c r="B196" s="22" t="s">
        <v>3967</v>
      </c>
      <c r="C196" s="22" t="s">
        <v>12</v>
      </c>
      <c r="D196" s="22" t="s">
        <v>1028</v>
      </c>
      <c r="E196" s="2">
        <v>44273.732847222222</v>
      </c>
      <c r="F196" s="22" t="s">
        <v>1027</v>
      </c>
      <c r="G196" s="22" t="s">
        <v>1033</v>
      </c>
    </row>
    <row r="197" spans="1:7" ht="30" x14ac:dyDescent="0.25">
      <c r="A197" s="22" t="s">
        <v>1116</v>
      </c>
      <c r="B197" s="22" t="s">
        <v>3967</v>
      </c>
      <c r="C197" s="22" t="s">
        <v>12</v>
      </c>
      <c r="D197" s="22" t="s">
        <v>4</v>
      </c>
      <c r="E197" s="2">
        <v>44139.668692129628</v>
      </c>
      <c r="F197" s="22" t="s">
        <v>1027</v>
      </c>
      <c r="G197" s="22" t="s">
        <v>1033</v>
      </c>
    </row>
    <row r="198" spans="1:7" ht="30" x14ac:dyDescent="0.25">
      <c r="A198" s="22" t="s">
        <v>1117</v>
      </c>
      <c r="B198" s="22" t="s">
        <v>3967</v>
      </c>
      <c r="C198" s="22" t="s">
        <v>12</v>
      </c>
      <c r="D198" s="22" t="s">
        <v>4</v>
      </c>
      <c r="E198" s="2">
        <v>44265.612280092595</v>
      </c>
      <c r="F198" s="22" t="s">
        <v>1027</v>
      </c>
      <c r="G198" s="22" t="s">
        <v>1033</v>
      </c>
    </row>
    <row r="199" spans="1:7" ht="30" x14ac:dyDescent="0.25">
      <c r="A199" s="22" t="s">
        <v>1118</v>
      </c>
      <c r="B199" s="22" t="s">
        <v>3967</v>
      </c>
      <c r="C199" s="22" t="s">
        <v>12</v>
      </c>
      <c r="D199" s="22" t="s">
        <v>1028</v>
      </c>
      <c r="E199" s="2">
        <v>44154.555150462962</v>
      </c>
      <c r="F199" s="22" t="s">
        <v>1027</v>
      </c>
      <c r="G199" s="22" t="s">
        <v>1033</v>
      </c>
    </row>
    <row r="200" spans="1:7" ht="30" x14ac:dyDescent="0.25">
      <c r="A200" s="22" t="s">
        <v>1119</v>
      </c>
      <c r="B200" s="22" t="s">
        <v>3967</v>
      </c>
      <c r="C200" s="22" t="s">
        <v>12</v>
      </c>
      <c r="D200" s="22" t="s">
        <v>4</v>
      </c>
      <c r="E200" s="2">
        <v>44237.510474537034</v>
      </c>
      <c r="F200" s="22" t="s">
        <v>1027</v>
      </c>
      <c r="G200" s="22" t="s">
        <v>1033</v>
      </c>
    </row>
    <row r="201" spans="1:7" ht="30" x14ac:dyDescent="0.25">
      <c r="A201" s="22" t="s">
        <v>1120</v>
      </c>
      <c r="B201" s="22" t="s">
        <v>3967</v>
      </c>
      <c r="C201" s="22" t="s">
        <v>12</v>
      </c>
      <c r="D201" s="22" t="s">
        <v>1028</v>
      </c>
      <c r="E201" s="2">
        <v>44154.555763888886</v>
      </c>
      <c r="F201" s="22" t="s">
        <v>1027</v>
      </c>
      <c r="G201" s="22" t="s">
        <v>1033</v>
      </c>
    </row>
    <row r="202" spans="1:7" ht="30" x14ac:dyDescent="0.25">
      <c r="A202" s="22" t="s">
        <v>1121</v>
      </c>
      <c r="B202" s="22" t="s">
        <v>3967</v>
      </c>
      <c r="C202" s="22" t="s">
        <v>12</v>
      </c>
      <c r="D202" s="22" t="s">
        <v>1050</v>
      </c>
      <c r="E202" s="2"/>
      <c r="F202" s="22" t="s">
        <v>1027</v>
      </c>
      <c r="G202" s="22" t="s">
        <v>1033</v>
      </c>
    </row>
    <row r="203" spans="1:7" ht="30" x14ac:dyDescent="0.25">
      <c r="A203" s="22" t="s">
        <v>1122</v>
      </c>
      <c r="B203" s="22" t="s">
        <v>3967</v>
      </c>
      <c r="C203" s="22" t="s">
        <v>12</v>
      </c>
      <c r="D203" s="22" t="s">
        <v>4</v>
      </c>
      <c r="E203" s="2">
        <v>44149.402083333334</v>
      </c>
      <c r="F203" s="22" t="s">
        <v>1027</v>
      </c>
      <c r="G203" s="22" t="s">
        <v>1033</v>
      </c>
    </row>
    <row r="204" spans="1:7" ht="30" x14ac:dyDescent="0.25">
      <c r="A204" s="22" t="s">
        <v>1123</v>
      </c>
      <c r="B204" s="22" t="s">
        <v>3967</v>
      </c>
      <c r="C204" s="22" t="s">
        <v>12</v>
      </c>
      <c r="D204" s="22" t="s">
        <v>1028</v>
      </c>
      <c r="E204" s="2">
        <v>44154.556354166663</v>
      </c>
      <c r="F204" s="22" t="s">
        <v>1027</v>
      </c>
      <c r="G204" s="22" t="s">
        <v>1033</v>
      </c>
    </row>
    <row r="205" spans="1:7" ht="30" x14ac:dyDescent="0.25">
      <c r="A205" s="22" t="s">
        <v>1124</v>
      </c>
      <c r="B205" s="22" t="s">
        <v>3967</v>
      </c>
      <c r="C205" s="22" t="s">
        <v>12</v>
      </c>
      <c r="D205" s="22" t="s">
        <v>4</v>
      </c>
      <c r="E205" s="2">
        <v>44158.430775462963</v>
      </c>
      <c r="F205" s="22" t="s">
        <v>1027</v>
      </c>
      <c r="G205" s="22" t="s">
        <v>1033</v>
      </c>
    </row>
    <row r="206" spans="1:7" ht="30" x14ac:dyDescent="0.25">
      <c r="A206" s="22" t="s">
        <v>1125</v>
      </c>
      <c r="B206" s="22" t="s">
        <v>3967</v>
      </c>
      <c r="C206" s="22" t="s">
        <v>12</v>
      </c>
      <c r="D206" s="22" t="s">
        <v>4</v>
      </c>
      <c r="E206" s="2">
        <v>44270.414907407408</v>
      </c>
      <c r="F206" s="22" t="s">
        <v>1027</v>
      </c>
      <c r="G206" s="22" t="s">
        <v>1033</v>
      </c>
    </row>
    <row r="207" spans="1:7" ht="30" x14ac:dyDescent="0.25">
      <c r="A207" s="22" t="s">
        <v>1126</v>
      </c>
      <c r="B207" s="22" t="s">
        <v>3967</v>
      </c>
      <c r="C207" s="22" t="s">
        <v>12</v>
      </c>
      <c r="D207" s="22" t="s">
        <v>1050</v>
      </c>
      <c r="E207" s="2"/>
      <c r="F207" s="22" t="s">
        <v>1027</v>
      </c>
      <c r="G207" s="22" t="s">
        <v>1033</v>
      </c>
    </row>
    <row r="208" spans="1:7" ht="30" x14ac:dyDescent="0.25">
      <c r="A208" s="22" t="s">
        <v>1127</v>
      </c>
      <c r="B208" s="22" t="s">
        <v>3967</v>
      </c>
      <c r="C208" s="22" t="s">
        <v>12</v>
      </c>
      <c r="D208" s="22" t="s">
        <v>4</v>
      </c>
      <c r="E208" s="2">
        <v>44226.531944444447</v>
      </c>
      <c r="F208" s="22" t="s">
        <v>1027</v>
      </c>
      <c r="G208" s="22" t="s">
        <v>1033</v>
      </c>
    </row>
    <row r="209" spans="1:7" ht="30" x14ac:dyDescent="0.25">
      <c r="A209" s="22" t="s">
        <v>1128</v>
      </c>
      <c r="B209" s="22" t="s">
        <v>3967</v>
      </c>
      <c r="C209" s="22" t="s">
        <v>12</v>
      </c>
      <c r="D209" s="22" t="s">
        <v>4</v>
      </c>
      <c r="E209" s="2">
        <v>44148.613726851851</v>
      </c>
      <c r="F209" s="22" t="s">
        <v>1027</v>
      </c>
      <c r="G209" s="22" t="s">
        <v>1033</v>
      </c>
    </row>
    <row r="210" spans="1:7" ht="30" x14ac:dyDescent="0.25">
      <c r="A210" s="22" t="s">
        <v>1129</v>
      </c>
      <c r="B210" s="22" t="s">
        <v>3967</v>
      </c>
      <c r="C210" s="22" t="s">
        <v>12</v>
      </c>
      <c r="D210" s="22" t="s">
        <v>4</v>
      </c>
      <c r="E210" s="2">
        <v>44140.680787037039</v>
      </c>
      <c r="F210" s="22" t="s">
        <v>1027</v>
      </c>
      <c r="G210" s="22" t="s">
        <v>1033</v>
      </c>
    </row>
    <row r="211" spans="1:7" ht="30" x14ac:dyDescent="0.25">
      <c r="A211" s="22" t="s">
        <v>1130</v>
      </c>
      <c r="B211" s="22" t="s">
        <v>3967</v>
      </c>
      <c r="C211" s="22" t="s">
        <v>12</v>
      </c>
      <c r="D211" s="22" t="s">
        <v>1028</v>
      </c>
      <c r="E211" s="2">
        <v>44137.580590277779</v>
      </c>
      <c r="F211" s="22" t="s">
        <v>1027</v>
      </c>
      <c r="G211" s="22" t="s">
        <v>1033</v>
      </c>
    </row>
    <row r="212" spans="1:7" ht="30" x14ac:dyDescent="0.25">
      <c r="A212" s="22" t="s">
        <v>1131</v>
      </c>
      <c r="B212" s="22" t="s">
        <v>3967</v>
      </c>
      <c r="C212" s="22" t="s">
        <v>12</v>
      </c>
      <c r="D212" s="22" t="s">
        <v>4</v>
      </c>
      <c r="E212" s="2">
        <v>44158.462152777778</v>
      </c>
      <c r="F212" s="22" t="s">
        <v>1027</v>
      </c>
      <c r="G212" s="22" t="s">
        <v>1033</v>
      </c>
    </row>
    <row r="213" spans="1:7" ht="30" x14ac:dyDescent="0.25">
      <c r="A213" s="22" t="s">
        <v>1132</v>
      </c>
      <c r="B213" s="22" t="s">
        <v>3967</v>
      </c>
      <c r="C213" s="22" t="s">
        <v>12</v>
      </c>
      <c r="D213" s="22" t="s">
        <v>4</v>
      </c>
      <c r="E213" s="2">
        <v>44152.365752314814</v>
      </c>
      <c r="F213" s="22" t="s">
        <v>1027</v>
      </c>
      <c r="G213" s="22" t="s">
        <v>1033</v>
      </c>
    </row>
    <row r="214" spans="1:7" ht="30" x14ac:dyDescent="0.25">
      <c r="A214" s="22" t="s">
        <v>1133</v>
      </c>
      <c r="B214" s="22" t="s">
        <v>3967</v>
      </c>
      <c r="C214" s="22" t="s">
        <v>12</v>
      </c>
      <c r="D214" s="22" t="s">
        <v>4</v>
      </c>
      <c r="E214" s="2">
        <v>44261.417372685188</v>
      </c>
      <c r="F214" s="22" t="s">
        <v>1027</v>
      </c>
      <c r="G214" s="22" t="s">
        <v>1033</v>
      </c>
    </row>
    <row r="215" spans="1:7" ht="30" x14ac:dyDescent="0.25">
      <c r="A215" s="22" t="s">
        <v>1134</v>
      </c>
      <c r="B215" s="22" t="s">
        <v>3967</v>
      </c>
      <c r="C215" s="22" t="s">
        <v>12</v>
      </c>
      <c r="D215" s="22" t="s">
        <v>4</v>
      </c>
      <c r="E215" s="2">
        <v>44143.424618055556</v>
      </c>
      <c r="F215" s="22" t="s">
        <v>1027</v>
      </c>
      <c r="G215" s="22" t="s">
        <v>1033</v>
      </c>
    </row>
    <row r="216" spans="1:7" ht="30" x14ac:dyDescent="0.25">
      <c r="A216" s="22" t="s">
        <v>1135</v>
      </c>
      <c r="B216" s="22" t="s">
        <v>3967</v>
      </c>
      <c r="C216" s="22" t="s">
        <v>12</v>
      </c>
      <c r="D216" s="22" t="s">
        <v>1039</v>
      </c>
      <c r="E216" s="2"/>
      <c r="F216" s="22" t="s">
        <v>1027</v>
      </c>
      <c r="G216" s="22" t="s">
        <v>1033</v>
      </c>
    </row>
    <row r="217" spans="1:7" ht="30" x14ac:dyDescent="0.25">
      <c r="A217" s="22" t="s">
        <v>1136</v>
      </c>
      <c r="B217" s="22" t="s">
        <v>3967</v>
      </c>
      <c r="C217" s="22" t="s">
        <v>12</v>
      </c>
      <c r="D217" s="22" t="s">
        <v>1028</v>
      </c>
      <c r="E217" s="2">
        <v>44144.601273148146</v>
      </c>
      <c r="F217" s="22" t="s">
        <v>1027</v>
      </c>
      <c r="G217" s="22" t="s">
        <v>1033</v>
      </c>
    </row>
    <row r="218" spans="1:7" ht="30" x14ac:dyDescent="0.25">
      <c r="A218" s="22" t="s">
        <v>1137</v>
      </c>
      <c r="B218" s="22" t="s">
        <v>3967</v>
      </c>
      <c r="C218" s="22" t="s">
        <v>12</v>
      </c>
      <c r="D218" s="22" t="s">
        <v>4</v>
      </c>
      <c r="E218" s="2">
        <v>44145.293599537035</v>
      </c>
      <c r="F218" s="22" t="s">
        <v>1027</v>
      </c>
      <c r="G218" s="22" t="s">
        <v>1033</v>
      </c>
    </row>
    <row r="219" spans="1:7" ht="30" x14ac:dyDescent="0.25">
      <c r="A219" s="22" t="s">
        <v>1138</v>
      </c>
      <c r="B219" s="22" t="s">
        <v>3967</v>
      </c>
      <c r="C219" s="22" t="s">
        <v>12</v>
      </c>
      <c r="D219" s="22" t="s">
        <v>4</v>
      </c>
      <c r="E219" s="2">
        <v>44148.256689814814</v>
      </c>
      <c r="F219" s="22" t="s">
        <v>1027</v>
      </c>
      <c r="G219" s="22" t="s">
        <v>1033</v>
      </c>
    </row>
    <row r="220" spans="1:7" ht="30" x14ac:dyDescent="0.25">
      <c r="A220" s="22" t="s">
        <v>1139</v>
      </c>
      <c r="B220" s="22" t="s">
        <v>3967</v>
      </c>
      <c r="C220" s="22" t="s">
        <v>12</v>
      </c>
      <c r="D220" s="22" t="s">
        <v>4</v>
      </c>
      <c r="E220" s="2">
        <v>44163.55878472222</v>
      </c>
      <c r="F220" s="22" t="s">
        <v>1027</v>
      </c>
      <c r="G220" s="22" t="s">
        <v>1033</v>
      </c>
    </row>
    <row r="221" spans="1:7" ht="30" x14ac:dyDescent="0.25">
      <c r="A221" s="22" t="s">
        <v>1140</v>
      </c>
      <c r="B221" s="22" t="s">
        <v>3967</v>
      </c>
      <c r="C221" s="22" t="s">
        <v>12</v>
      </c>
      <c r="D221" s="22" t="s">
        <v>4</v>
      </c>
      <c r="E221" s="2">
        <v>44143.347453703704</v>
      </c>
      <c r="F221" s="22" t="s">
        <v>1027</v>
      </c>
      <c r="G221" s="22" t="s">
        <v>1033</v>
      </c>
    </row>
    <row r="222" spans="1:7" ht="30" x14ac:dyDescent="0.25">
      <c r="A222" s="22" t="s">
        <v>1141</v>
      </c>
      <c r="B222" s="22" t="s">
        <v>3967</v>
      </c>
      <c r="C222" s="22" t="s">
        <v>12</v>
      </c>
      <c r="D222" s="22" t="s">
        <v>4</v>
      </c>
      <c r="E222" s="2">
        <v>44166.453564814816</v>
      </c>
      <c r="F222" s="22" t="s">
        <v>1027</v>
      </c>
      <c r="G222" s="22" t="s">
        <v>1033</v>
      </c>
    </row>
    <row r="223" spans="1:7" ht="30" x14ac:dyDescent="0.25">
      <c r="A223" s="22" t="s">
        <v>1142</v>
      </c>
      <c r="B223" s="22" t="s">
        <v>3967</v>
      </c>
      <c r="C223" s="22" t="s">
        <v>12</v>
      </c>
      <c r="D223" s="22" t="s">
        <v>4</v>
      </c>
      <c r="E223" s="2">
        <v>44261.628020833334</v>
      </c>
      <c r="F223" s="22" t="s">
        <v>1027</v>
      </c>
      <c r="G223" s="22" t="s">
        <v>1033</v>
      </c>
    </row>
    <row r="224" spans="1:7" ht="30" x14ac:dyDescent="0.25">
      <c r="A224" s="22" t="s">
        <v>1143</v>
      </c>
      <c r="B224" s="22" t="s">
        <v>3967</v>
      </c>
      <c r="C224" s="22" t="s">
        <v>12</v>
      </c>
      <c r="D224" s="22" t="s">
        <v>4</v>
      </c>
      <c r="E224" s="2">
        <v>44157.629016203704</v>
      </c>
      <c r="F224" s="22" t="s">
        <v>1027</v>
      </c>
      <c r="G224" s="22" t="s">
        <v>1033</v>
      </c>
    </row>
    <row r="225" spans="1:7" ht="30" x14ac:dyDescent="0.25">
      <c r="A225" s="22" t="s">
        <v>1144</v>
      </c>
      <c r="B225" s="22" t="s">
        <v>3967</v>
      </c>
      <c r="C225" s="22" t="s">
        <v>12</v>
      </c>
      <c r="D225" s="22" t="s">
        <v>4</v>
      </c>
      <c r="E225" s="2">
        <v>44150.602361111109</v>
      </c>
      <c r="F225" s="22" t="s">
        <v>1027</v>
      </c>
      <c r="G225" s="22" t="s">
        <v>1033</v>
      </c>
    </row>
    <row r="226" spans="1:7" ht="30" x14ac:dyDescent="0.25">
      <c r="A226" s="22" t="s">
        <v>1145</v>
      </c>
      <c r="B226" s="22" t="s">
        <v>3967</v>
      </c>
      <c r="C226" s="22" t="s">
        <v>12</v>
      </c>
      <c r="D226" s="22" t="s">
        <v>4</v>
      </c>
      <c r="E226" s="2">
        <v>44151.579421296294</v>
      </c>
      <c r="F226" s="22" t="s">
        <v>1027</v>
      </c>
      <c r="G226" s="22" t="s">
        <v>1033</v>
      </c>
    </row>
    <row r="227" spans="1:7" ht="30" x14ac:dyDescent="0.25">
      <c r="A227" s="22" t="s">
        <v>1146</v>
      </c>
      <c r="B227" s="22" t="s">
        <v>3967</v>
      </c>
      <c r="C227" s="22" t="s">
        <v>12</v>
      </c>
      <c r="D227" s="22" t="s">
        <v>4</v>
      </c>
      <c r="E227" s="2">
        <v>44248.64739583333</v>
      </c>
      <c r="F227" s="22" t="s">
        <v>1027</v>
      </c>
      <c r="G227" s="22" t="s">
        <v>1033</v>
      </c>
    </row>
    <row r="228" spans="1:7" ht="30" x14ac:dyDescent="0.25">
      <c r="A228" s="22" t="s">
        <v>1147</v>
      </c>
      <c r="B228" s="22" t="s">
        <v>3967</v>
      </c>
      <c r="C228" s="22" t="s">
        <v>12</v>
      </c>
      <c r="D228" s="22" t="s">
        <v>4</v>
      </c>
      <c r="E228" s="2">
        <v>44168.792696759258</v>
      </c>
      <c r="F228" s="22" t="s">
        <v>1027</v>
      </c>
      <c r="G228" s="22" t="s">
        <v>1033</v>
      </c>
    </row>
    <row r="229" spans="1:7" ht="30" x14ac:dyDescent="0.25">
      <c r="A229" s="22" t="s">
        <v>1148</v>
      </c>
      <c r="B229" s="22" t="s">
        <v>3967</v>
      </c>
      <c r="C229" s="22" t="s">
        <v>12</v>
      </c>
      <c r="D229" s="22" t="s">
        <v>1028</v>
      </c>
      <c r="E229" s="2">
        <v>44159.624884259261</v>
      </c>
      <c r="F229" s="22" t="s">
        <v>1027</v>
      </c>
      <c r="G229" s="22" t="s">
        <v>1033</v>
      </c>
    </row>
    <row r="230" spans="1:7" ht="30" x14ac:dyDescent="0.25">
      <c r="A230" s="22" t="s">
        <v>1149</v>
      </c>
      <c r="B230" s="22" t="s">
        <v>3967</v>
      </c>
      <c r="C230" s="22" t="s">
        <v>12</v>
      </c>
      <c r="D230" s="22" t="s">
        <v>1028</v>
      </c>
      <c r="E230" s="2">
        <v>44273.715925925928</v>
      </c>
      <c r="F230" s="22" t="s">
        <v>1027</v>
      </c>
      <c r="G230" s="22" t="s">
        <v>1033</v>
      </c>
    </row>
    <row r="231" spans="1:7" ht="30" x14ac:dyDescent="0.25">
      <c r="A231" s="22" t="s">
        <v>1150</v>
      </c>
      <c r="B231" s="22" t="s">
        <v>3967</v>
      </c>
      <c r="C231" s="22" t="s">
        <v>12</v>
      </c>
      <c r="D231" s="22" t="s">
        <v>4</v>
      </c>
      <c r="E231" s="2">
        <v>44149.393958333334</v>
      </c>
      <c r="F231" s="22" t="s">
        <v>1027</v>
      </c>
      <c r="G231" s="22" t="s">
        <v>1033</v>
      </c>
    </row>
    <row r="232" spans="1:7" ht="30" x14ac:dyDescent="0.25">
      <c r="A232" s="22" t="s">
        <v>1151</v>
      </c>
      <c r="B232" s="22" t="s">
        <v>3967</v>
      </c>
      <c r="C232" s="22" t="s">
        <v>12</v>
      </c>
      <c r="D232" s="22" t="s">
        <v>1039</v>
      </c>
      <c r="E232" s="2"/>
      <c r="F232" s="22" t="s">
        <v>1027</v>
      </c>
      <c r="G232" s="22" t="s">
        <v>1033</v>
      </c>
    </row>
    <row r="233" spans="1:7" ht="30" x14ac:dyDescent="0.25">
      <c r="A233" s="22" t="s">
        <v>1152</v>
      </c>
      <c r="B233" s="22" t="s">
        <v>3967</v>
      </c>
      <c r="C233" s="22" t="s">
        <v>12</v>
      </c>
      <c r="D233" s="22" t="s">
        <v>4</v>
      </c>
      <c r="E233" s="2">
        <v>44173.74077546296</v>
      </c>
      <c r="F233" s="22" t="s">
        <v>1027</v>
      </c>
      <c r="G233" s="22" t="s">
        <v>1033</v>
      </c>
    </row>
    <row r="234" spans="1:7" ht="30" x14ac:dyDescent="0.25">
      <c r="A234" s="22" t="s">
        <v>1153</v>
      </c>
      <c r="B234" s="22" t="s">
        <v>3967</v>
      </c>
      <c r="C234" s="22" t="s">
        <v>12</v>
      </c>
      <c r="D234" s="22" t="s">
        <v>4</v>
      </c>
      <c r="E234" s="2">
        <v>44158.431192129632</v>
      </c>
      <c r="F234" s="22" t="s">
        <v>1027</v>
      </c>
      <c r="G234" s="22" t="s">
        <v>1033</v>
      </c>
    </row>
    <row r="235" spans="1:7" ht="30" x14ac:dyDescent="0.25">
      <c r="A235" s="22" t="s">
        <v>1154</v>
      </c>
      <c r="B235" s="22" t="s">
        <v>3967</v>
      </c>
      <c r="C235" s="22" t="s">
        <v>12</v>
      </c>
      <c r="D235" s="22" t="s">
        <v>4</v>
      </c>
      <c r="E235" s="2">
        <v>44152.497118055559</v>
      </c>
      <c r="F235" s="22" t="s">
        <v>1027</v>
      </c>
      <c r="G235" s="22" t="s">
        <v>1033</v>
      </c>
    </row>
    <row r="236" spans="1:7" ht="30" x14ac:dyDescent="0.25">
      <c r="A236" s="22" t="s">
        <v>1155</v>
      </c>
      <c r="B236" s="22" t="s">
        <v>3967</v>
      </c>
      <c r="C236" s="22" t="s">
        <v>12</v>
      </c>
      <c r="D236" s="22" t="s">
        <v>1107</v>
      </c>
      <c r="E236" s="2"/>
      <c r="F236" s="22" t="s">
        <v>1027</v>
      </c>
      <c r="G236" s="22" t="s">
        <v>1033</v>
      </c>
    </row>
    <row r="237" spans="1:7" ht="30" x14ac:dyDescent="0.25">
      <c r="A237" s="22" t="s">
        <v>1156</v>
      </c>
      <c r="B237" s="22" t="s">
        <v>3967</v>
      </c>
      <c r="C237" s="22" t="s">
        <v>12</v>
      </c>
      <c r="D237" s="22" t="s">
        <v>1028</v>
      </c>
      <c r="E237" s="2">
        <v>44273.923125000001</v>
      </c>
      <c r="F237" s="22" t="s">
        <v>1027</v>
      </c>
      <c r="G237" s="22" t="s">
        <v>1033</v>
      </c>
    </row>
    <row r="238" spans="1:7" ht="30" x14ac:dyDescent="0.25">
      <c r="A238" s="22" t="s">
        <v>1157</v>
      </c>
      <c r="B238" s="22" t="s">
        <v>3967</v>
      </c>
      <c r="C238" s="22" t="s">
        <v>12</v>
      </c>
      <c r="D238" s="22" t="s">
        <v>1057</v>
      </c>
      <c r="E238" s="2"/>
      <c r="F238" s="22" t="s">
        <v>1027</v>
      </c>
      <c r="G238" s="22" t="s">
        <v>1033</v>
      </c>
    </row>
    <row r="239" spans="1:7" ht="30" x14ac:dyDescent="0.25">
      <c r="A239" s="22" t="s">
        <v>1159</v>
      </c>
      <c r="B239" s="22" t="s">
        <v>3967</v>
      </c>
      <c r="C239" s="22" t="s">
        <v>12</v>
      </c>
      <c r="D239" s="22" t="s">
        <v>4</v>
      </c>
      <c r="E239" s="2">
        <v>44258.734942129631</v>
      </c>
      <c r="F239" s="22" t="s">
        <v>1027</v>
      </c>
      <c r="G239" s="22" t="s">
        <v>1033</v>
      </c>
    </row>
    <row r="240" spans="1:7" ht="30" x14ac:dyDescent="0.25">
      <c r="A240" s="22" t="s">
        <v>1160</v>
      </c>
      <c r="B240" s="22" t="s">
        <v>3967</v>
      </c>
      <c r="C240" s="22" t="s">
        <v>12</v>
      </c>
      <c r="D240" s="22" t="s">
        <v>4</v>
      </c>
      <c r="E240" s="2">
        <v>44180.745682870373</v>
      </c>
      <c r="F240" s="22" t="s">
        <v>1027</v>
      </c>
      <c r="G240" s="22" t="s">
        <v>1033</v>
      </c>
    </row>
    <row r="241" spans="1:7" ht="30" x14ac:dyDescent="0.25">
      <c r="A241" s="22" t="s">
        <v>1161</v>
      </c>
      <c r="B241" s="22" t="s">
        <v>3967</v>
      </c>
      <c r="C241" s="22" t="s">
        <v>12</v>
      </c>
      <c r="D241" s="22" t="s">
        <v>4</v>
      </c>
      <c r="E241" s="2">
        <v>44170.426493055558</v>
      </c>
      <c r="F241" s="22" t="s">
        <v>1027</v>
      </c>
      <c r="G241" s="22" t="s">
        <v>1033</v>
      </c>
    </row>
    <row r="242" spans="1:7" ht="30" x14ac:dyDescent="0.25">
      <c r="A242" s="22" t="s">
        <v>1162</v>
      </c>
      <c r="B242" s="22" t="s">
        <v>3967</v>
      </c>
      <c r="C242" s="22" t="s">
        <v>12</v>
      </c>
      <c r="D242" s="22" t="s">
        <v>4</v>
      </c>
      <c r="E242" s="2">
        <v>44163.430451388886</v>
      </c>
      <c r="F242" s="22" t="s">
        <v>1027</v>
      </c>
      <c r="G242" s="22" t="s">
        <v>1033</v>
      </c>
    </row>
    <row r="243" spans="1:7" ht="30" x14ac:dyDescent="0.25">
      <c r="A243" s="22" t="s">
        <v>1163</v>
      </c>
      <c r="B243" s="22" t="s">
        <v>3967</v>
      </c>
      <c r="C243" s="22" t="s">
        <v>12</v>
      </c>
      <c r="D243" s="22" t="s">
        <v>4</v>
      </c>
      <c r="E243" s="2">
        <v>44191.328738425924</v>
      </c>
      <c r="F243" s="22" t="s">
        <v>1027</v>
      </c>
      <c r="G243" s="22" t="s">
        <v>1033</v>
      </c>
    </row>
    <row r="244" spans="1:7" ht="30" x14ac:dyDescent="0.25">
      <c r="A244" s="22" t="s">
        <v>1164</v>
      </c>
      <c r="B244" s="22" t="s">
        <v>3967</v>
      </c>
      <c r="C244" s="22" t="s">
        <v>12</v>
      </c>
      <c r="D244" s="22" t="s">
        <v>4</v>
      </c>
      <c r="E244" s="2">
        <v>44163.432442129626</v>
      </c>
      <c r="F244" s="22" t="s">
        <v>1027</v>
      </c>
      <c r="G244" s="22" t="s">
        <v>1033</v>
      </c>
    </row>
    <row r="245" spans="1:7" ht="30" x14ac:dyDescent="0.25">
      <c r="A245" s="22" t="s">
        <v>1165</v>
      </c>
      <c r="B245" s="22" t="s">
        <v>3967</v>
      </c>
      <c r="C245" s="22" t="s">
        <v>12</v>
      </c>
      <c r="D245" s="22" t="s">
        <v>4</v>
      </c>
      <c r="E245" s="2">
        <v>44158.431574074071</v>
      </c>
      <c r="F245" s="22" t="s">
        <v>1027</v>
      </c>
      <c r="G245" s="22" t="s">
        <v>1033</v>
      </c>
    </row>
    <row r="246" spans="1:7" ht="30" x14ac:dyDescent="0.25">
      <c r="A246" s="22" t="s">
        <v>1166</v>
      </c>
      <c r="B246" s="22" t="s">
        <v>3967</v>
      </c>
      <c r="C246" s="22" t="s">
        <v>12</v>
      </c>
      <c r="D246" s="22" t="s">
        <v>4</v>
      </c>
      <c r="E246" s="2">
        <v>44242.611296296294</v>
      </c>
      <c r="F246" s="22" t="s">
        <v>1027</v>
      </c>
      <c r="G246" s="22" t="s">
        <v>1033</v>
      </c>
    </row>
    <row r="247" spans="1:7" ht="30" x14ac:dyDescent="0.25">
      <c r="A247" s="22" t="s">
        <v>1167</v>
      </c>
      <c r="B247" s="22" t="s">
        <v>3967</v>
      </c>
      <c r="C247" s="22" t="s">
        <v>12</v>
      </c>
      <c r="D247" s="22" t="s">
        <v>1028</v>
      </c>
      <c r="E247" s="2">
        <v>44214.46634259259</v>
      </c>
      <c r="F247" s="22" t="s">
        <v>1027</v>
      </c>
      <c r="G247" s="22" t="s">
        <v>1033</v>
      </c>
    </row>
    <row r="248" spans="1:7" ht="30" x14ac:dyDescent="0.25">
      <c r="A248" s="22" t="s">
        <v>1168</v>
      </c>
      <c r="B248" s="22" t="s">
        <v>3967</v>
      </c>
      <c r="C248" s="22" t="s">
        <v>12</v>
      </c>
      <c r="D248" s="22" t="s">
        <v>4</v>
      </c>
      <c r="E248" s="2">
        <v>44149.550717592596</v>
      </c>
      <c r="F248" s="22" t="s">
        <v>1027</v>
      </c>
      <c r="G248" s="22" t="s">
        <v>1033</v>
      </c>
    </row>
    <row r="249" spans="1:7" ht="30" x14ac:dyDescent="0.25">
      <c r="A249" s="22" t="s">
        <v>1169</v>
      </c>
      <c r="B249" s="22" t="s">
        <v>3967</v>
      </c>
      <c r="C249" s="22" t="s">
        <v>12</v>
      </c>
      <c r="D249" s="22" t="s">
        <v>4</v>
      </c>
      <c r="E249" s="2">
        <v>44194.367754629631</v>
      </c>
      <c r="F249" s="22" t="s">
        <v>1027</v>
      </c>
      <c r="G249" s="22" t="s">
        <v>1033</v>
      </c>
    </row>
    <row r="250" spans="1:7" ht="30" x14ac:dyDescent="0.25">
      <c r="A250" s="22" t="s">
        <v>1170</v>
      </c>
      <c r="B250" s="22" t="s">
        <v>3967</v>
      </c>
      <c r="C250" s="22" t="s">
        <v>12</v>
      </c>
      <c r="D250" s="22" t="s">
        <v>4</v>
      </c>
      <c r="E250" s="2">
        <v>44257.482997685183</v>
      </c>
      <c r="F250" s="22" t="s">
        <v>1027</v>
      </c>
      <c r="G250" s="22" t="s">
        <v>1033</v>
      </c>
    </row>
    <row r="251" spans="1:7" ht="30" x14ac:dyDescent="0.25">
      <c r="A251" s="22" t="s">
        <v>1171</v>
      </c>
      <c r="B251" s="22" t="s">
        <v>3967</v>
      </c>
      <c r="C251" s="22" t="s">
        <v>12</v>
      </c>
      <c r="D251" s="22" t="s">
        <v>4</v>
      </c>
      <c r="E251" s="2">
        <v>44229.63553240741</v>
      </c>
      <c r="F251" s="22" t="s">
        <v>1027</v>
      </c>
      <c r="G251" s="22" t="s">
        <v>1033</v>
      </c>
    </row>
    <row r="252" spans="1:7" ht="30" x14ac:dyDescent="0.25">
      <c r="A252" s="22" t="s">
        <v>1172</v>
      </c>
      <c r="B252" s="22" t="s">
        <v>3967</v>
      </c>
      <c r="C252" s="22" t="s">
        <v>12</v>
      </c>
      <c r="D252" s="22" t="s">
        <v>4</v>
      </c>
      <c r="E252" s="2">
        <v>44150.764421296299</v>
      </c>
      <c r="F252" s="22" t="s">
        <v>1027</v>
      </c>
      <c r="G252" s="22" t="s">
        <v>1033</v>
      </c>
    </row>
    <row r="253" spans="1:7" ht="30" x14ac:dyDescent="0.25">
      <c r="A253" s="22" t="s">
        <v>1173</v>
      </c>
      <c r="B253" s="22" t="s">
        <v>3967</v>
      </c>
      <c r="C253" s="22" t="s">
        <v>12</v>
      </c>
      <c r="D253" s="22" t="s">
        <v>4</v>
      </c>
      <c r="E253" s="2">
        <v>44158.46298611111</v>
      </c>
      <c r="F253" s="22" t="s">
        <v>1027</v>
      </c>
      <c r="G253" s="22" t="s">
        <v>1033</v>
      </c>
    </row>
    <row r="254" spans="1:7" ht="30" x14ac:dyDescent="0.25">
      <c r="A254" s="22" t="s">
        <v>1174</v>
      </c>
      <c r="B254" s="22" t="s">
        <v>3967</v>
      </c>
      <c r="C254" s="22" t="s">
        <v>12</v>
      </c>
      <c r="D254" s="22" t="s">
        <v>4</v>
      </c>
      <c r="E254" s="2">
        <v>44271.348240740743</v>
      </c>
      <c r="F254" s="22" t="s">
        <v>1027</v>
      </c>
      <c r="G254" s="22" t="s">
        <v>1033</v>
      </c>
    </row>
    <row r="255" spans="1:7" ht="30" x14ac:dyDescent="0.25">
      <c r="A255" s="22" t="s">
        <v>1175</v>
      </c>
      <c r="B255" s="22" t="s">
        <v>3967</v>
      </c>
      <c r="C255" s="22" t="s">
        <v>12</v>
      </c>
      <c r="D255" s="22" t="s">
        <v>4</v>
      </c>
      <c r="E255" s="2">
        <v>44157.48269675926</v>
      </c>
      <c r="F255" s="22" t="s">
        <v>1027</v>
      </c>
      <c r="G255" s="22" t="s">
        <v>1033</v>
      </c>
    </row>
    <row r="256" spans="1:7" ht="30" x14ac:dyDescent="0.25">
      <c r="A256" s="22" t="s">
        <v>1176</v>
      </c>
      <c r="B256" s="22" t="s">
        <v>3967</v>
      </c>
      <c r="C256" s="22" t="s">
        <v>12</v>
      </c>
      <c r="D256" s="22" t="s">
        <v>4</v>
      </c>
      <c r="E256" s="2">
        <v>44275.683125000003</v>
      </c>
      <c r="F256" s="22" t="s">
        <v>1027</v>
      </c>
      <c r="G256" s="22" t="s">
        <v>1033</v>
      </c>
    </row>
    <row r="257" spans="1:7" ht="30" x14ac:dyDescent="0.25">
      <c r="A257" s="22" t="s">
        <v>1177</v>
      </c>
      <c r="B257" s="22" t="s">
        <v>3967</v>
      </c>
      <c r="C257" s="22" t="s">
        <v>12</v>
      </c>
      <c r="D257" s="22" t="s">
        <v>4</v>
      </c>
      <c r="E257" s="2">
        <v>44146.546770833331</v>
      </c>
      <c r="F257" s="22" t="s">
        <v>1027</v>
      </c>
      <c r="G257" s="22" t="s">
        <v>1033</v>
      </c>
    </row>
    <row r="258" spans="1:7" ht="30" x14ac:dyDescent="0.25">
      <c r="A258" s="22" t="s">
        <v>1178</v>
      </c>
      <c r="B258" s="22" t="s">
        <v>3967</v>
      </c>
      <c r="C258" s="22" t="s">
        <v>12</v>
      </c>
      <c r="D258" s="22" t="s">
        <v>1028</v>
      </c>
      <c r="E258" s="2">
        <v>44141.417118055557</v>
      </c>
      <c r="F258" s="22" t="s">
        <v>1027</v>
      </c>
      <c r="G258" s="22" t="s">
        <v>1033</v>
      </c>
    </row>
    <row r="259" spans="1:7" ht="30" x14ac:dyDescent="0.25">
      <c r="A259" s="22" t="s">
        <v>1179</v>
      </c>
      <c r="B259" s="22" t="s">
        <v>3967</v>
      </c>
      <c r="C259" s="22" t="s">
        <v>12</v>
      </c>
      <c r="D259" s="22" t="s">
        <v>4</v>
      </c>
      <c r="E259" s="2">
        <v>44158.432013888887</v>
      </c>
      <c r="F259" s="22" t="s">
        <v>1027</v>
      </c>
      <c r="G259" s="22" t="s">
        <v>1033</v>
      </c>
    </row>
    <row r="260" spans="1:7" ht="30" x14ac:dyDescent="0.25">
      <c r="A260" s="22" t="s">
        <v>1180</v>
      </c>
      <c r="B260" s="22" t="s">
        <v>3967</v>
      </c>
      <c r="C260" s="22" t="s">
        <v>12</v>
      </c>
      <c r="D260" s="22" t="s">
        <v>4</v>
      </c>
      <c r="E260" s="2">
        <v>44149.596932870372</v>
      </c>
      <c r="F260" s="22" t="s">
        <v>1027</v>
      </c>
      <c r="G260" s="22" t="s">
        <v>1033</v>
      </c>
    </row>
    <row r="261" spans="1:7" ht="30" x14ac:dyDescent="0.25">
      <c r="A261" s="22" t="s">
        <v>1181</v>
      </c>
      <c r="B261" s="22" t="s">
        <v>3967</v>
      </c>
      <c r="C261" s="22" t="s">
        <v>12</v>
      </c>
      <c r="D261" s="22" t="s">
        <v>4</v>
      </c>
      <c r="E261" s="2">
        <v>44193.474108796298</v>
      </c>
      <c r="F261" s="22" t="s">
        <v>1027</v>
      </c>
      <c r="G261" s="22" t="s">
        <v>1033</v>
      </c>
    </row>
    <row r="262" spans="1:7" ht="30" x14ac:dyDescent="0.25">
      <c r="A262" s="22" t="s">
        <v>1182</v>
      </c>
      <c r="B262" s="22" t="s">
        <v>3967</v>
      </c>
      <c r="C262" s="22" t="s">
        <v>12</v>
      </c>
      <c r="D262" s="22" t="s">
        <v>4</v>
      </c>
      <c r="E262" s="2">
        <v>44163.708182870374</v>
      </c>
      <c r="F262" s="22" t="s">
        <v>1027</v>
      </c>
      <c r="G262" s="22" t="s">
        <v>1033</v>
      </c>
    </row>
    <row r="263" spans="1:7" ht="30" x14ac:dyDescent="0.25">
      <c r="A263" s="22" t="s">
        <v>1183</v>
      </c>
      <c r="B263" s="22" t="s">
        <v>3967</v>
      </c>
      <c r="C263" s="22" t="s">
        <v>12</v>
      </c>
      <c r="D263" s="22" t="s">
        <v>1039</v>
      </c>
      <c r="E263" s="2"/>
      <c r="F263" s="22" t="s">
        <v>1027</v>
      </c>
      <c r="G263" s="22" t="s">
        <v>1033</v>
      </c>
    </row>
    <row r="264" spans="1:7" ht="30" x14ac:dyDescent="0.25">
      <c r="A264" s="22" t="s">
        <v>1184</v>
      </c>
      <c r="B264" s="22" t="s">
        <v>3967</v>
      </c>
      <c r="C264" s="22" t="s">
        <v>12</v>
      </c>
      <c r="D264" s="22" t="s">
        <v>1107</v>
      </c>
      <c r="E264" s="2"/>
      <c r="F264" s="22" t="s">
        <v>1027</v>
      </c>
      <c r="G264" s="22" t="s">
        <v>1033</v>
      </c>
    </row>
    <row r="265" spans="1:7" ht="30" x14ac:dyDescent="0.25">
      <c r="A265" s="22" t="s">
        <v>1185</v>
      </c>
      <c r="B265" s="22" t="s">
        <v>3967</v>
      </c>
      <c r="C265" s="22" t="s">
        <v>12</v>
      </c>
      <c r="D265" s="22" t="s">
        <v>4</v>
      </c>
      <c r="E265" s="2">
        <v>44228.480543981481</v>
      </c>
      <c r="F265" s="22" t="s">
        <v>1027</v>
      </c>
      <c r="G265" s="22" t="s">
        <v>1033</v>
      </c>
    </row>
    <row r="266" spans="1:7" ht="30" x14ac:dyDescent="0.25">
      <c r="A266" s="22" t="s">
        <v>1186</v>
      </c>
      <c r="B266" s="22" t="s">
        <v>3967</v>
      </c>
      <c r="C266" s="22" t="s">
        <v>12</v>
      </c>
      <c r="D266" s="22" t="s">
        <v>1107</v>
      </c>
      <c r="E266" s="2"/>
      <c r="F266" s="22" t="s">
        <v>1027</v>
      </c>
      <c r="G266" s="22" t="s">
        <v>1033</v>
      </c>
    </row>
    <row r="267" spans="1:7" ht="30" x14ac:dyDescent="0.25">
      <c r="A267" s="22" t="s">
        <v>1187</v>
      </c>
      <c r="B267" s="22" t="s">
        <v>3967</v>
      </c>
      <c r="C267" s="22" t="s">
        <v>12</v>
      </c>
      <c r="D267" s="22" t="s">
        <v>1028</v>
      </c>
      <c r="E267" s="2">
        <v>44281.749097222222</v>
      </c>
      <c r="F267" s="22" t="s">
        <v>1027</v>
      </c>
      <c r="G267" s="22" t="s">
        <v>1033</v>
      </c>
    </row>
    <row r="268" spans="1:7" ht="30" x14ac:dyDescent="0.25">
      <c r="A268" s="22" t="s">
        <v>1188</v>
      </c>
      <c r="B268" s="22" t="s">
        <v>3967</v>
      </c>
      <c r="C268" s="22" t="s">
        <v>12</v>
      </c>
      <c r="D268" s="22" t="s">
        <v>1028</v>
      </c>
      <c r="E268" s="2">
        <v>44158.680324074077</v>
      </c>
      <c r="F268" s="22" t="s">
        <v>1027</v>
      </c>
      <c r="G268" s="22" t="s">
        <v>1033</v>
      </c>
    </row>
    <row r="269" spans="1:7" ht="30" x14ac:dyDescent="0.25">
      <c r="A269" s="22" t="s">
        <v>1189</v>
      </c>
      <c r="B269" s="22" t="s">
        <v>3967</v>
      </c>
      <c r="C269" s="22" t="s">
        <v>12</v>
      </c>
      <c r="D269" s="22" t="s">
        <v>1107</v>
      </c>
      <c r="E269" s="2"/>
      <c r="F269" s="22" t="s">
        <v>1027</v>
      </c>
      <c r="G269" s="22" t="s">
        <v>1033</v>
      </c>
    </row>
    <row r="270" spans="1:7" ht="30" x14ac:dyDescent="0.25">
      <c r="A270" s="22" t="s">
        <v>1190</v>
      </c>
      <c r="B270" s="22" t="s">
        <v>3967</v>
      </c>
      <c r="C270" s="22" t="s">
        <v>12</v>
      </c>
      <c r="D270" s="22" t="s">
        <v>4</v>
      </c>
      <c r="E270" s="2">
        <v>44249.450543981482</v>
      </c>
      <c r="F270" s="22" t="s">
        <v>1027</v>
      </c>
      <c r="G270" s="22" t="s">
        <v>1033</v>
      </c>
    </row>
    <row r="271" spans="1:7" ht="30" x14ac:dyDescent="0.25">
      <c r="A271" s="22" t="s">
        <v>1191</v>
      </c>
      <c r="B271" s="22" t="s">
        <v>3967</v>
      </c>
      <c r="C271" s="22" t="s">
        <v>12</v>
      </c>
      <c r="D271" s="22" t="s">
        <v>4</v>
      </c>
      <c r="E271" s="2">
        <v>44276.78087962963</v>
      </c>
      <c r="F271" s="22" t="s">
        <v>1027</v>
      </c>
      <c r="G271" s="22" t="s">
        <v>1033</v>
      </c>
    </row>
    <row r="272" spans="1:7" ht="30" x14ac:dyDescent="0.25">
      <c r="A272" s="22" t="s">
        <v>1192</v>
      </c>
      <c r="B272" s="22" t="s">
        <v>3967</v>
      </c>
      <c r="C272" s="22" t="s">
        <v>12</v>
      </c>
      <c r="D272" s="22" t="s">
        <v>4</v>
      </c>
      <c r="E272" s="2">
        <v>44149.7</v>
      </c>
      <c r="F272" s="22" t="s">
        <v>1027</v>
      </c>
      <c r="G272" s="22" t="s">
        <v>1033</v>
      </c>
    </row>
    <row r="273" spans="1:7" ht="30" x14ac:dyDescent="0.25">
      <c r="A273" s="22" t="s">
        <v>1193</v>
      </c>
      <c r="B273" s="22" t="s">
        <v>3967</v>
      </c>
      <c r="C273" s="22" t="s">
        <v>12</v>
      </c>
      <c r="D273" s="22" t="s">
        <v>4</v>
      </c>
      <c r="E273" s="2">
        <v>44176.797766203701</v>
      </c>
      <c r="F273" s="22" t="s">
        <v>1027</v>
      </c>
      <c r="G273" s="22" t="s">
        <v>1033</v>
      </c>
    </row>
    <row r="274" spans="1:7" ht="30" x14ac:dyDescent="0.25">
      <c r="A274" s="22" t="s">
        <v>1194</v>
      </c>
      <c r="B274" s="22" t="s">
        <v>3967</v>
      </c>
      <c r="C274" s="22" t="s">
        <v>12</v>
      </c>
      <c r="D274" s="22" t="s">
        <v>4</v>
      </c>
      <c r="E274" s="2">
        <v>44150.531574074077</v>
      </c>
      <c r="F274" s="22" t="s">
        <v>1027</v>
      </c>
      <c r="G274" s="22" t="s">
        <v>1033</v>
      </c>
    </row>
    <row r="275" spans="1:7" ht="30" x14ac:dyDescent="0.25">
      <c r="A275" s="22" t="s">
        <v>1195</v>
      </c>
      <c r="B275" s="22" t="s">
        <v>3967</v>
      </c>
      <c r="C275" s="22" t="s">
        <v>12</v>
      </c>
      <c r="D275" s="22" t="s">
        <v>4</v>
      </c>
      <c r="E275" s="2">
        <v>44260.557025462964</v>
      </c>
      <c r="F275" s="22" t="s">
        <v>1027</v>
      </c>
      <c r="G275" s="22" t="s">
        <v>1033</v>
      </c>
    </row>
    <row r="276" spans="1:7" ht="30" x14ac:dyDescent="0.25">
      <c r="A276" s="22" t="s">
        <v>3888</v>
      </c>
      <c r="B276" s="22" t="s">
        <v>3967</v>
      </c>
      <c r="C276" s="22" t="s">
        <v>12</v>
      </c>
      <c r="D276" s="22" t="s">
        <v>1039</v>
      </c>
      <c r="E276" s="2"/>
      <c r="F276" s="22" t="s">
        <v>1027</v>
      </c>
      <c r="G276" s="22" t="s">
        <v>1033</v>
      </c>
    </row>
    <row r="277" spans="1:7" ht="30" x14ac:dyDescent="0.25">
      <c r="A277" s="22" t="s">
        <v>1196</v>
      </c>
      <c r="B277" s="22" t="s">
        <v>3967</v>
      </c>
      <c r="C277" s="22" t="s">
        <v>12</v>
      </c>
      <c r="D277" s="22" t="s">
        <v>1028</v>
      </c>
      <c r="E277" s="2">
        <v>44160.443796296298</v>
      </c>
      <c r="F277" s="22" t="s">
        <v>1027</v>
      </c>
      <c r="G277" s="22" t="s">
        <v>1033</v>
      </c>
    </row>
    <row r="278" spans="1:7" ht="30" x14ac:dyDescent="0.25">
      <c r="A278" s="22" t="s">
        <v>1197</v>
      </c>
      <c r="B278" s="22" t="s">
        <v>3967</v>
      </c>
      <c r="C278" s="22" t="s">
        <v>12</v>
      </c>
      <c r="D278" s="22" t="s">
        <v>1028</v>
      </c>
      <c r="E278" s="2">
        <v>44154.849490740744</v>
      </c>
      <c r="F278" s="22" t="s">
        <v>1027</v>
      </c>
      <c r="G278" s="22" t="s">
        <v>1033</v>
      </c>
    </row>
    <row r="279" spans="1:7" ht="30" x14ac:dyDescent="0.25">
      <c r="A279" s="22" t="s">
        <v>1198</v>
      </c>
      <c r="B279" s="22" t="s">
        <v>3967</v>
      </c>
      <c r="C279" s="22" t="s">
        <v>12</v>
      </c>
      <c r="D279" s="22" t="s">
        <v>4</v>
      </c>
      <c r="E279" s="2">
        <v>44159.672210648147</v>
      </c>
      <c r="F279" s="22" t="s">
        <v>1027</v>
      </c>
      <c r="G279" s="22" t="s">
        <v>1033</v>
      </c>
    </row>
    <row r="280" spans="1:7" ht="30" x14ac:dyDescent="0.25">
      <c r="A280" s="22" t="s">
        <v>1199</v>
      </c>
      <c r="B280" s="22" t="s">
        <v>3967</v>
      </c>
      <c r="C280" s="22" t="s">
        <v>12</v>
      </c>
      <c r="D280" s="22" t="s">
        <v>4</v>
      </c>
      <c r="E280" s="2">
        <v>44181.645787037036</v>
      </c>
      <c r="F280" s="22" t="s">
        <v>1027</v>
      </c>
      <c r="G280" s="22" t="s">
        <v>1033</v>
      </c>
    </row>
    <row r="281" spans="1:7" ht="30" x14ac:dyDescent="0.25">
      <c r="A281" s="22" t="s">
        <v>1200</v>
      </c>
      <c r="B281" s="22" t="s">
        <v>3967</v>
      </c>
      <c r="C281" s="22" t="s">
        <v>12</v>
      </c>
      <c r="D281" s="22" t="s">
        <v>1050</v>
      </c>
      <c r="E281" s="2"/>
      <c r="F281" s="22" t="s">
        <v>1027</v>
      </c>
      <c r="G281" s="22" t="s">
        <v>1033</v>
      </c>
    </row>
    <row r="282" spans="1:7" ht="30" x14ac:dyDescent="0.25">
      <c r="A282" s="22" t="s">
        <v>1201</v>
      </c>
      <c r="B282" s="22" t="s">
        <v>3967</v>
      </c>
      <c r="C282" s="22" t="s">
        <v>12</v>
      </c>
      <c r="D282" s="22" t="s">
        <v>1107</v>
      </c>
      <c r="E282" s="2"/>
      <c r="F282" s="22" t="s">
        <v>1027</v>
      </c>
      <c r="G282" s="22" t="s">
        <v>1033</v>
      </c>
    </row>
    <row r="283" spans="1:7" ht="30" x14ac:dyDescent="0.25">
      <c r="A283" s="22" t="s">
        <v>1202</v>
      </c>
      <c r="B283" s="22" t="s">
        <v>3967</v>
      </c>
      <c r="C283" s="22" t="s">
        <v>12</v>
      </c>
      <c r="D283" s="22" t="s">
        <v>4</v>
      </c>
      <c r="E283" s="2">
        <v>44163.705625000002</v>
      </c>
      <c r="F283" s="22" t="s">
        <v>1027</v>
      </c>
      <c r="G283" s="22" t="s">
        <v>1033</v>
      </c>
    </row>
    <row r="284" spans="1:7" ht="30" x14ac:dyDescent="0.25">
      <c r="A284" s="22" t="s">
        <v>1203</v>
      </c>
      <c r="B284" s="22" t="s">
        <v>3967</v>
      </c>
      <c r="C284" s="22" t="s">
        <v>12</v>
      </c>
      <c r="D284" s="22" t="s">
        <v>4</v>
      </c>
      <c r="E284" s="2">
        <v>44176.797384259262</v>
      </c>
      <c r="F284" s="22" t="s">
        <v>1027</v>
      </c>
      <c r="G284" s="22" t="s">
        <v>1033</v>
      </c>
    </row>
    <row r="285" spans="1:7" ht="30" x14ac:dyDescent="0.25">
      <c r="A285" s="22" t="s">
        <v>1204</v>
      </c>
      <c r="B285" s="22" t="s">
        <v>3967</v>
      </c>
      <c r="C285" s="22" t="s">
        <v>12</v>
      </c>
      <c r="D285" s="22" t="s">
        <v>4</v>
      </c>
      <c r="E285" s="2">
        <v>44159.568576388891</v>
      </c>
      <c r="F285" s="22" t="s">
        <v>1027</v>
      </c>
      <c r="G285" s="22" t="s">
        <v>1033</v>
      </c>
    </row>
    <row r="286" spans="1:7" ht="30" x14ac:dyDescent="0.25">
      <c r="A286" s="22" t="s">
        <v>1205</v>
      </c>
      <c r="B286" s="22" t="s">
        <v>3967</v>
      </c>
      <c r="C286" s="22" t="s">
        <v>12</v>
      </c>
      <c r="D286" s="22" t="s">
        <v>4</v>
      </c>
      <c r="E286" s="2">
        <v>44157.634525462963</v>
      </c>
      <c r="F286" s="22" t="s">
        <v>1027</v>
      </c>
      <c r="G286" s="22" t="s">
        <v>1033</v>
      </c>
    </row>
    <row r="287" spans="1:7" ht="30" x14ac:dyDescent="0.25">
      <c r="A287" s="22" t="s">
        <v>1206</v>
      </c>
      <c r="B287" s="22" t="s">
        <v>3967</v>
      </c>
      <c r="C287" s="22" t="s">
        <v>12</v>
      </c>
      <c r="D287" s="22" t="s">
        <v>4</v>
      </c>
      <c r="E287" s="2">
        <v>44163.479560185187</v>
      </c>
      <c r="F287" s="22" t="s">
        <v>1027</v>
      </c>
      <c r="G287" s="22" t="s">
        <v>1033</v>
      </c>
    </row>
    <row r="288" spans="1:7" ht="30" x14ac:dyDescent="0.25">
      <c r="A288" s="22" t="s">
        <v>1207</v>
      </c>
      <c r="B288" s="22" t="s">
        <v>3967</v>
      </c>
      <c r="C288" s="22" t="s">
        <v>12</v>
      </c>
      <c r="D288" s="22" t="s">
        <v>4</v>
      </c>
      <c r="E288" s="2">
        <v>44163.496921296297</v>
      </c>
      <c r="F288" s="22" t="s">
        <v>1027</v>
      </c>
      <c r="G288" s="22" t="s">
        <v>1033</v>
      </c>
    </row>
    <row r="289" spans="1:7" ht="30" x14ac:dyDescent="0.25">
      <c r="A289" s="22" t="s">
        <v>1208</v>
      </c>
      <c r="B289" s="22" t="s">
        <v>3967</v>
      </c>
      <c r="C289" s="22" t="s">
        <v>12</v>
      </c>
      <c r="D289" s="22" t="s">
        <v>1028</v>
      </c>
      <c r="E289" s="2">
        <v>44160.441863425927</v>
      </c>
      <c r="F289" s="22" t="s">
        <v>1027</v>
      </c>
      <c r="G289" s="22" t="s">
        <v>1033</v>
      </c>
    </row>
    <row r="290" spans="1:7" ht="30" x14ac:dyDescent="0.25">
      <c r="A290" s="22" t="s">
        <v>1209</v>
      </c>
      <c r="B290" s="22" t="s">
        <v>3967</v>
      </c>
      <c r="C290" s="22" t="s">
        <v>12</v>
      </c>
      <c r="D290" s="22" t="s">
        <v>4</v>
      </c>
      <c r="E290" s="2">
        <v>44186.703993055555</v>
      </c>
      <c r="F290" s="22" t="s">
        <v>1027</v>
      </c>
      <c r="G290" s="22" t="s">
        <v>1033</v>
      </c>
    </row>
    <row r="291" spans="1:7" ht="30" x14ac:dyDescent="0.25">
      <c r="A291" s="22" t="s">
        <v>1210</v>
      </c>
      <c r="B291" s="22" t="s">
        <v>3967</v>
      </c>
      <c r="C291" s="22" t="s">
        <v>12</v>
      </c>
      <c r="D291" s="22" t="s">
        <v>4</v>
      </c>
      <c r="E291" s="2">
        <v>44188.704467592594</v>
      </c>
      <c r="F291" s="22" t="s">
        <v>1027</v>
      </c>
      <c r="G291" s="22" t="s">
        <v>1033</v>
      </c>
    </row>
    <row r="292" spans="1:7" ht="30" x14ac:dyDescent="0.25">
      <c r="A292" s="22" t="s">
        <v>1211</v>
      </c>
      <c r="B292" s="22" t="s">
        <v>3967</v>
      </c>
      <c r="C292" s="22" t="s">
        <v>12</v>
      </c>
      <c r="D292" s="22" t="s">
        <v>4</v>
      </c>
      <c r="E292" s="2">
        <v>44156.567199074074</v>
      </c>
      <c r="F292" s="22" t="s">
        <v>1027</v>
      </c>
      <c r="G292" s="22" t="s">
        <v>1033</v>
      </c>
    </row>
    <row r="293" spans="1:7" ht="30" x14ac:dyDescent="0.25">
      <c r="A293" s="22" t="s">
        <v>1212</v>
      </c>
      <c r="B293" s="22" t="s">
        <v>3967</v>
      </c>
      <c r="C293" s="22" t="s">
        <v>12</v>
      </c>
      <c r="D293" s="22" t="s">
        <v>4</v>
      </c>
      <c r="E293" s="2">
        <v>44168.418078703704</v>
      </c>
      <c r="F293" s="22" t="s">
        <v>1027</v>
      </c>
      <c r="G293" s="22" t="s">
        <v>1033</v>
      </c>
    </row>
    <row r="294" spans="1:7" ht="30" x14ac:dyDescent="0.25">
      <c r="A294" s="22" t="s">
        <v>1213</v>
      </c>
      <c r="B294" s="22" t="s">
        <v>3967</v>
      </c>
      <c r="C294" s="22" t="s">
        <v>12</v>
      </c>
      <c r="D294" s="22" t="s">
        <v>4</v>
      </c>
      <c r="E294" s="2">
        <v>44265.414861111109</v>
      </c>
      <c r="F294" s="22" t="s">
        <v>1027</v>
      </c>
      <c r="G294" s="22" t="s">
        <v>1033</v>
      </c>
    </row>
    <row r="295" spans="1:7" ht="30" x14ac:dyDescent="0.25">
      <c r="A295" s="22" t="s">
        <v>1214</v>
      </c>
      <c r="B295" s="22" t="s">
        <v>3967</v>
      </c>
      <c r="C295" s="22" t="s">
        <v>12</v>
      </c>
      <c r="D295" s="22" t="s">
        <v>4</v>
      </c>
      <c r="E295" s="2">
        <v>44159.672673611109</v>
      </c>
      <c r="F295" s="22" t="s">
        <v>1027</v>
      </c>
      <c r="G295" s="22" t="s">
        <v>1033</v>
      </c>
    </row>
    <row r="296" spans="1:7" ht="30" x14ac:dyDescent="0.25">
      <c r="A296" s="22" t="s">
        <v>1215</v>
      </c>
      <c r="B296" s="22" t="s">
        <v>3967</v>
      </c>
      <c r="C296" s="22" t="s">
        <v>12</v>
      </c>
      <c r="D296" s="22" t="s">
        <v>4</v>
      </c>
      <c r="E296" s="2">
        <v>44179.338530092595</v>
      </c>
      <c r="F296" s="22" t="s">
        <v>1027</v>
      </c>
      <c r="G296" s="22" t="s">
        <v>1033</v>
      </c>
    </row>
    <row r="297" spans="1:7" ht="30" x14ac:dyDescent="0.25">
      <c r="A297" s="22" t="s">
        <v>1216</v>
      </c>
      <c r="B297" s="22" t="s">
        <v>3967</v>
      </c>
      <c r="C297" s="22" t="s">
        <v>12</v>
      </c>
      <c r="D297" s="22" t="s">
        <v>4</v>
      </c>
      <c r="E297" s="2">
        <v>44201.494953703703</v>
      </c>
      <c r="F297" s="22" t="s">
        <v>1027</v>
      </c>
      <c r="G297" s="22" t="s">
        <v>1033</v>
      </c>
    </row>
    <row r="298" spans="1:7" ht="30" x14ac:dyDescent="0.25">
      <c r="A298" s="22" t="s">
        <v>1217</v>
      </c>
      <c r="B298" s="22" t="s">
        <v>3967</v>
      </c>
      <c r="C298" s="22" t="s">
        <v>12</v>
      </c>
      <c r="D298" s="22" t="s">
        <v>1028</v>
      </c>
      <c r="E298" s="2">
        <v>44166.587604166663</v>
      </c>
      <c r="F298" s="22" t="s">
        <v>1027</v>
      </c>
      <c r="G298" s="22" t="s">
        <v>1033</v>
      </c>
    </row>
    <row r="299" spans="1:7" ht="30" x14ac:dyDescent="0.25">
      <c r="A299" s="22" t="s">
        <v>1218</v>
      </c>
      <c r="B299" s="22" t="s">
        <v>3967</v>
      </c>
      <c r="C299" s="22" t="s">
        <v>12</v>
      </c>
      <c r="D299" s="22" t="s">
        <v>4</v>
      </c>
      <c r="E299" s="2">
        <v>44153.654074074075</v>
      </c>
      <c r="F299" s="22" t="s">
        <v>1027</v>
      </c>
      <c r="G299" s="22" t="s">
        <v>1033</v>
      </c>
    </row>
    <row r="300" spans="1:7" ht="30" x14ac:dyDescent="0.25">
      <c r="A300" s="22" t="s">
        <v>1219</v>
      </c>
      <c r="B300" s="22" t="s">
        <v>3967</v>
      </c>
      <c r="C300" s="22" t="s">
        <v>12</v>
      </c>
      <c r="D300" s="22" t="s">
        <v>1039</v>
      </c>
      <c r="E300" s="2"/>
      <c r="F300" s="22" t="s">
        <v>1027</v>
      </c>
      <c r="G300" s="22" t="s">
        <v>1033</v>
      </c>
    </row>
    <row r="301" spans="1:7" ht="30" x14ac:dyDescent="0.25">
      <c r="A301" s="22" t="s">
        <v>1220</v>
      </c>
      <c r="B301" s="22" t="s">
        <v>3967</v>
      </c>
      <c r="C301" s="22" t="s">
        <v>12</v>
      </c>
      <c r="D301" s="22" t="s">
        <v>4</v>
      </c>
      <c r="E301" s="2">
        <v>44239.990763888891</v>
      </c>
      <c r="F301" s="22" t="s">
        <v>1027</v>
      </c>
      <c r="G301" s="22" t="s">
        <v>1033</v>
      </c>
    </row>
    <row r="302" spans="1:7" ht="30" x14ac:dyDescent="0.25">
      <c r="A302" s="22" t="s">
        <v>1221</v>
      </c>
      <c r="B302" s="22" t="s">
        <v>3967</v>
      </c>
      <c r="C302" s="22" t="s">
        <v>12</v>
      </c>
      <c r="D302" s="22" t="s">
        <v>4</v>
      </c>
      <c r="E302" s="2">
        <v>44270.415856481479</v>
      </c>
      <c r="F302" s="22" t="s">
        <v>1027</v>
      </c>
      <c r="G302" s="22" t="s">
        <v>1033</v>
      </c>
    </row>
    <row r="303" spans="1:7" ht="30" x14ac:dyDescent="0.25">
      <c r="A303" s="22" t="s">
        <v>1222</v>
      </c>
      <c r="B303" s="22" t="s">
        <v>3967</v>
      </c>
      <c r="C303" s="22" t="s">
        <v>12</v>
      </c>
      <c r="D303" s="22" t="s">
        <v>4</v>
      </c>
      <c r="E303" s="2">
        <v>44158.458796296298</v>
      </c>
      <c r="F303" s="22" t="s">
        <v>1027</v>
      </c>
      <c r="G303" s="22" t="s">
        <v>1033</v>
      </c>
    </row>
    <row r="304" spans="1:7" ht="30" x14ac:dyDescent="0.25">
      <c r="A304" s="22" t="s">
        <v>1223</v>
      </c>
      <c r="B304" s="22" t="s">
        <v>3967</v>
      </c>
      <c r="C304" s="22" t="s">
        <v>12</v>
      </c>
      <c r="D304" s="22" t="s">
        <v>4</v>
      </c>
      <c r="E304" s="2">
        <v>44159.568680555552</v>
      </c>
      <c r="F304" s="22" t="s">
        <v>1027</v>
      </c>
      <c r="G304" s="22" t="s">
        <v>1033</v>
      </c>
    </row>
    <row r="305" spans="1:7" ht="30" x14ac:dyDescent="0.25">
      <c r="A305" s="22" t="s">
        <v>1224</v>
      </c>
      <c r="B305" s="22" t="s">
        <v>3967</v>
      </c>
      <c r="C305" s="22" t="s">
        <v>7</v>
      </c>
      <c r="D305" s="22" t="s">
        <v>1062</v>
      </c>
      <c r="E305" s="2"/>
      <c r="F305" s="22" t="s">
        <v>1027</v>
      </c>
      <c r="G305" s="22" t="s">
        <v>1033</v>
      </c>
    </row>
    <row r="306" spans="1:7" ht="30" x14ac:dyDescent="0.25">
      <c r="A306" s="22" t="s">
        <v>1225</v>
      </c>
      <c r="B306" s="22" t="s">
        <v>3967</v>
      </c>
      <c r="C306" s="22" t="s">
        <v>12</v>
      </c>
      <c r="D306" s="22" t="s">
        <v>4</v>
      </c>
      <c r="E306" s="2">
        <v>44261.868738425925</v>
      </c>
      <c r="F306" s="22" t="s">
        <v>1027</v>
      </c>
      <c r="G306" s="22" t="s">
        <v>1033</v>
      </c>
    </row>
    <row r="307" spans="1:7" ht="30" x14ac:dyDescent="0.25">
      <c r="A307" s="22" t="s">
        <v>1226</v>
      </c>
      <c r="B307" s="22" t="s">
        <v>3967</v>
      </c>
      <c r="C307" s="22" t="s">
        <v>7</v>
      </c>
      <c r="D307" s="22" t="s">
        <v>1028</v>
      </c>
      <c r="E307" s="2">
        <v>44155.74119212963</v>
      </c>
      <c r="F307" s="22" t="s">
        <v>1027</v>
      </c>
      <c r="G307" s="22" t="s">
        <v>1033</v>
      </c>
    </row>
    <row r="308" spans="1:7" ht="30" x14ac:dyDescent="0.25">
      <c r="A308" s="22" t="s">
        <v>1227</v>
      </c>
      <c r="B308" s="22" t="s">
        <v>3967</v>
      </c>
      <c r="C308" s="22" t="s">
        <v>12</v>
      </c>
      <c r="D308" s="22" t="s">
        <v>4</v>
      </c>
      <c r="E308" s="2">
        <v>44263.624942129631</v>
      </c>
      <c r="F308" s="22" t="s">
        <v>1027</v>
      </c>
      <c r="G308" s="22" t="s">
        <v>1033</v>
      </c>
    </row>
    <row r="309" spans="1:7" ht="30" x14ac:dyDescent="0.25">
      <c r="A309" s="22" t="s">
        <v>1228</v>
      </c>
      <c r="B309" s="22" t="s">
        <v>3967</v>
      </c>
      <c r="C309" s="22" t="s">
        <v>12</v>
      </c>
      <c r="D309" s="22" t="s">
        <v>4</v>
      </c>
      <c r="E309" s="2">
        <v>44187.53533564815</v>
      </c>
      <c r="F309" s="22" t="s">
        <v>1027</v>
      </c>
      <c r="G309" s="22" t="s">
        <v>1033</v>
      </c>
    </row>
    <row r="310" spans="1:7" ht="30" x14ac:dyDescent="0.25">
      <c r="A310" s="22" t="s">
        <v>1229</v>
      </c>
      <c r="B310" s="22" t="s">
        <v>3967</v>
      </c>
      <c r="C310" s="22" t="s">
        <v>12</v>
      </c>
      <c r="D310" s="22" t="s">
        <v>1065</v>
      </c>
      <c r="E310" s="2"/>
      <c r="F310" s="22" t="s">
        <v>1027</v>
      </c>
      <c r="G310" s="22" t="s">
        <v>1033</v>
      </c>
    </row>
    <row r="311" spans="1:7" ht="30" x14ac:dyDescent="0.25">
      <c r="A311" s="22" t="s">
        <v>1230</v>
      </c>
      <c r="B311" s="22" t="s">
        <v>3967</v>
      </c>
      <c r="C311" s="22" t="s">
        <v>12</v>
      </c>
      <c r="D311" s="22" t="s">
        <v>1039</v>
      </c>
      <c r="E311" s="2"/>
      <c r="F311" s="22" t="s">
        <v>1027</v>
      </c>
      <c r="G311" s="22" t="s">
        <v>1033</v>
      </c>
    </row>
    <row r="312" spans="1:7" ht="30" x14ac:dyDescent="0.25">
      <c r="A312" s="22" t="s">
        <v>1231</v>
      </c>
      <c r="B312" s="22" t="s">
        <v>3967</v>
      </c>
      <c r="C312" s="22" t="s">
        <v>12</v>
      </c>
      <c r="D312" s="22" t="s">
        <v>4</v>
      </c>
      <c r="E312" s="2">
        <v>44181.757453703707</v>
      </c>
      <c r="F312" s="22" t="s">
        <v>1027</v>
      </c>
      <c r="G312" s="22" t="s">
        <v>1033</v>
      </c>
    </row>
    <row r="313" spans="1:7" ht="30" x14ac:dyDescent="0.25">
      <c r="A313" s="22" t="s">
        <v>1232</v>
      </c>
      <c r="B313" s="22" t="s">
        <v>3967</v>
      </c>
      <c r="C313" s="22" t="s">
        <v>12</v>
      </c>
      <c r="D313" s="22" t="s">
        <v>4</v>
      </c>
      <c r="E313" s="2">
        <v>44278.434629629628</v>
      </c>
      <c r="F313" s="22" t="s">
        <v>1027</v>
      </c>
      <c r="G313" s="22" t="s">
        <v>1033</v>
      </c>
    </row>
    <row r="314" spans="1:7" ht="30" x14ac:dyDescent="0.25">
      <c r="A314" s="22" t="s">
        <v>1233</v>
      </c>
      <c r="B314" s="22" t="s">
        <v>3967</v>
      </c>
      <c r="C314" s="22" t="s">
        <v>12</v>
      </c>
      <c r="D314" s="22" t="s">
        <v>4</v>
      </c>
      <c r="E314" s="2">
        <v>44255.398935185185</v>
      </c>
      <c r="F314" s="22" t="s">
        <v>1027</v>
      </c>
      <c r="G314" s="22" t="s">
        <v>1033</v>
      </c>
    </row>
    <row r="315" spans="1:7" ht="30" x14ac:dyDescent="0.25">
      <c r="A315" s="22" t="s">
        <v>1234</v>
      </c>
      <c r="B315" s="22" t="s">
        <v>3967</v>
      </c>
      <c r="C315" s="22" t="s">
        <v>12</v>
      </c>
      <c r="D315" s="22" t="s">
        <v>4</v>
      </c>
      <c r="E315" s="2">
        <v>44160.597187500003</v>
      </c>
      <c r="F315" s="22" t="s">
        <v>1027</v>
      </c>
      <c r="G315" s="22" t="s">
        <v>1033</v>
      </c>
    </row>
    <row r="316" spans="1:7" ht="30" x14ac:dyDescent="0.25">
      <c r="A316" s="22" t="s">
        <v>1235</v>
      </c>
      <c r="B316" s="22" t="s">
        <v>3967</v>
      </c>
      <c r="C316" s="22" t="s">
        <v>12</v>
      </c>
      <c r="D316" s="22" t="s">
        <v>4</v>
      </c>
      <c r="E316" s="2">
        <v>44158.832997685182</v>
      </c>
      <c r="F316" s="22" t="s">
        <v>1027</v>
      </c>
      <c r="G316" s="22" t="s">
        <v>1033</v>
      </c>
    </row>
    <row r="317" spans="1:7" ht="30" x14ac:dyDescent="0.25">
      <c r="A317" s="22" t="s">
        <v>1236</v>
      </c>
      <c r="B317" s="22" t="s">
        <v>3967</v>
      </c>
      <c r="C317" s="22" t="s">
        <v>12</v>
      </c>
      <c r="D317" s="22" t="s">
        <v>4</v>
      </c>
      <c r="E317" s="2">
        <v>44239.99795138889</v>
      </c>
      <c r="F317" s="22" t="s">
        <v>1027</v>
      </c>
      <c r="G317" s="22" t="s">
        <v>1033</v>
      </c>
    </row>
    <row r="318" spans="1:7" ht="30" x14ac:dyDescent="0.25">
      <c r="A318" s="22" t="s">
        <v>1237</v>
      </c>
      <c r="B318" s="22" t="s">
        <v>3967</v>
      </c>
      <c r="C318" s="22" t="s">
        <v>12</v>
      </c>
      <c r="D318" s="22" t="s">
        <v>1028</v>
      </c>
      <c r="E318" s="2">
        <v>44158.739259259259</v>
      </c>
      <c r="F318" s="22" t="s">
        <v>1027</v>
      </c>
      <c r="G318" s="22" t="s">
        <v>1033</v>
      </c>
    </row>
    <row r="319" spans="1:7" ht="30" x14ac:dyDescent="0.25">
      <c r="A319" s="22" t="s">
        <v>1238</v>
      </c>
      <c r="B319" s="22" t="s">
        <v>3967</v>
      </c>
      <c r="C319" s="22" t="s">
        <v>12</v>
      </c>
      <c r="D319" s="22" t="s">
        <v>1028</v>
      </c>
      <c r="E319" s="2">
        <v>44214.522557870368</v>
      </c>
      <c r="F319" s="22" t="s">
        <v>1027</v>
      </c>
      <c r="G319" s="22" t="s">
        <v>1033</v>
      </c>
    </row>
    <row r="320" spans="1:7" ht="30" x14ac:dyDescent="0.25">
      <c r="A320" s="22" t="s">
        <v>1239</v>
      </c>
      <c r="B320" s="22" t="s">
        <v>3967</v>
      </c>
      <c r="C320" s="22" t="s">
        <v>12</v>
      </c>
      <c r="D320" s="22" t="s">
        <v>4</v>
      </c>
      <c r="E320" s="2">
        <v>44272.460949074077</v>
      </c>
      <c r="F320" s="22" t="s">
        <v>1027</v>
      </c>
      <c r="G320" s="22" t="s">
        <v>1033</v>
      </c>
    </row>
    <row r="321" spans="1:7" ht="30" x14ac:dyDescent="0.25">
      <c r="A321" s="22" t="s">
        <v>1240</v>
      </c>
      <c r="B321" s="22" t="s">
        <v>3967</v>
      </c>
      <c r="C321" s="22" t="s">
        <v>12</v>
      </c>
      <c r="D321" s="22" t="s">
        <v>4</v>
      </c>
      <c r="E321" s="2">
        <v>44187.439131944448</v>
      </c>
      <c r="F321" s="22" t="s">
        <v>1027</v>
      </c>
      <c r="G321" s="22" t="s">
        <v>1033</v>
      </c>
    </row>
    <row r="322" spans="1:7" ht="30" x14ac:dyDescent="0.25">
      <c r="A322" s="22" t="s">
        <v>1241</v>
      </c>
      <c r="B322" s="22" t="s">
        <v>3967</v>
      </c>
      <c r="C322" s="22" t="s">
        <v>12</v>
      </c>
      <c r="D322" s="22" t="s">
        <v>4</v>
      </c>
      <c r="E322" s="2">
        <v>44239.998287037037</v>
      </c>
      <c r="F322" s="22" t="s">
        <v>1027</v>
      </c>
      <c r="G322" s="22" t="s">
        <v>1033</v>
      </c>
    </row>
    <row r="323" spans="1:7" ht="30" x14ac:dyDescent="0.25">
      <c r="A323" s="22" t="s">
        <v>1242</v>
      </c>
      <c r="B323" s="22" t="s">
        <v>3967</v>
      </c>
      <c r="C323" s="22" t="s">
        <v>12</v>
      </c>
      <c r="D323" s="22" t="s">
        <v>4</v>
      </c>
      <c r="E323" s="2">
        <v>44158.615995370368</v>
      </c>
      <c r="F323" s="22" t="s">
        <v>1027</v>
      </c>
      <c r="G323" s="22" t="s">
        <v>1033</v>
      </c>
    </row>
    <row r="324" spans="1:7" ht="30" x14ac:dyDescent="0.25">
      <c r="A324" s="22" t="s">
        <v>1243</v>
      </c>
      <c r="B324" s="22" t="s">
        <v>3967</v>
      </c>
      <c r="C324" s="22" t="s">
        <v>12</v>
      </c>
      <c r="D324" s="22" t="s">
        <v>1028</v>
      </c>
      <c r="E324" s="2">
        <v>44153.55976851852</v>
      </c>
      <c r="F324" s="22" t="s">
        <v>1027</v>
      </c>
      <c r="G324" s="22" t="s">
        <v>1033</v>
      </c>
    </row>
    <row r="325" spans="1:7" ht="30" x14ac:dyDescent="0.25">
      <c r="A325" s="22" t="s">
        <v>1244</v>
      </c>
      <c r="B325" s="22" t="s">
        <v>3967</v>
      </c>
      <c r="C325" s="22" t="s">
        <v>12</v>
      </c>
      <c r="D325" s="22" t="s">
        <v>1107</v>
      </c>
      <c r="E325" s="2"/>
      <c r="F325" s="22" t="s">
        <v>1027</v>
      </c>
      <c r="G325" s="22" t="s">
        <v>1033</v>
      </c>
    </row>
    <row r="326" spans="1:7" ht="30" x14ac:dyDescent="0.25">
      <c r="A326" s="22" t="s">
        <v>1245</v>
      </c>
      <c r="B326" s="22" t="s">
        <v>3967</v>
      </c>
      <c r="C326" s="22" t="s">
        <v>12</v>
      </c>
      <c r="D326" s="22" t="s">
        <v>1028</v>
      </c>
      <c r="E326" s="2">
        <v>44153.592662037037</v>
      </c>
      <c r="F326" s="22" t="s">
        <v>1027</v>
      </c>
      <c r="G326" s="22" t="s">
        <v>1033</v>
      </c>
    </row>
    <row r="327" spans="1:7" ht="30" x14ac:dyDescent="0.25">
      <c r="A327" s="22" t="s">
        <v>1246</v>
      </c>
      <c r="B327" s="22" t="s">
        <v>3967</v>
      </c>
      <c r="C327" s="22" t="s">
        <v>12</v>
      </c>
      <c r="D327" s="22" t="s">
        <v>4</v>
      </c>
      <c r="E327" s="2">
        <v>44172.357442129629</v>
      </c>
      <c r="F327" s="22" t="s">
        <v>1027</v>
      </c>
      <c r="G327" s="22" t="s">
        <v>1033</v>
      </c>
    </row>
    <row r="328" spans="1:7" ht="30" x14ac:dyDescent="0.25">
      <c r="A328" s="22" t="s">
        <v>1247</v>
      </c>
      <c r="B328" s="22" t="s">
        <v>3967</v>
      </c>
      <c r="C328" s="22" t="s">
        <v>12</v>
      </c>
      <c r="D328" s="22" t="s">
        <v>1028</v>
      </c>
      <c r="E328" s="2">
        <v>44244.625914351855</v>
      </c>
      <c r="F328" s="22" t="s">
        <v>1027</v>
      </c>
      <c r="G328" s="22" t="s">
        <v>1033</v>
      </c>
    </row>
    <row r="329" spans="1:7" ht="30" x14ac:dyDescent="0.25">
      <c r="A329" s="22" t="s">
        <v>1248</v>
      </c>
      <c r="B329" s="22" t="s">
        <v>3967</v>
      </c>
      <c r="C329" s="22" t="s">
        <v>12</v>
      </c>
      <c r="D329" s="22" t="s">
        <v>4</v>
      </c>
      <c r="E329" s="2">
        <v>44240.003078703703</v>
      </c>
      <c r="F329" s="22" t="s">
        <v>1027</v>
      </c>
      <c r="G329" s="22" t="s">
        <v>1033</v>
      </c>
    </row>
    <row r="330" spans="1:7" ht="30" x14ac:dyDescent="0.25">
      <c r="A330" s="22" t="s">
        <v>1249</v>
      </c>
      <c r="B330" s="22" t="s">
        <v>3967</v>
      </c>
      <c r="C330" s="22" t="s">
        <v>12</v>
      </c>
      <c r="D330" s="22" t="s">
        <v>4</v>
      </c>
      <c r="E330" s="2">
        <v>44265.41300925926</v>
      </c>
      <c r="F330" s="22" t="s">
        <v>1027</v>
      </c>
      <c r="G330" s="22" t="s">
        <v>1033</v>
      </c>
    </row>
    <row r="331" spans="1:7" ht="30" x14ac:dyDescent="0.25">
      <c r="A331" s="22" t="s">
        <v>1250</v>
      </c>
      <c r="B331" s="22" t="s">
        <v>3967</v>
      </c>
      <c r="C331" s="22" t="s">
        <v>12</v>
      </c>
      <c r="D331" s="22" t="s">
        <v>1107</v>
      </c>
      <c r="E331" s="2"/>
      <c r="F331" s="22" t="s">
        <v>1027</v>
      </c>
      <c r="G331" s="22" t="s">
        <v>1033</v>
      </c>
    </row>
    <row r="332" spans="1:7" ht="30" x14ac:dyDescent="0.25">
      <c r="A332" s="22" t="s">
        <v>1251</v>
      </c>
      <c r="B332" s="22" t="s">
        <v>3967</v>
      </c>
      <c r="C332" s="22" t="s">
        <v>12</v>
      </c>
      <c r="D332" s="22" t="s">
        <v>4</v>
      </c>
      <c r="E332" s="2">
        <v>44275.36383101852</v>
      </c>
      <c r="F332" s="22" t="s">
        <v>1027</v>
      </c>
      <c r="G332" s="22" t="s">
        <v>1033</v>
      </c>
    </row>
    <row r="333" spans="1:7" ht="30" x14ac:dyDescent="0.25">
      <c r="A333" s="22" t="s">
        <v>1252</v>
      </c>
      <c r="B333" s="22" t="s">
        <v>3967</v>
      </c>
      <c r="C333" s="22" t="s">
        <v>12</v>
      </c>
      <c r="D333" s="22" t="s">
        <v>1039</v>
      </c>
      <c r="E333" s="2"/>
      <c r="F333" s="22" t="s">
        <v>1027</v>
      </c>
      <c r="G333" s="22" t="s">
        <v>1033</v>
      </c>
    </row>
    <row r="334" spans="1:7" ht="30" x14ac:dyDescent="0.25">
      <c r="A334" s="22" t="s">
        <v>1253</v>
      </c>
      <c r="B334" s="22" t="s">
        <v>3967</v>
      </c>
      <c r="C334" s="22" t="s">
        <v>12</v>
      </c>
      <c r="D334" s="22" t="s">
        <v>4</v>
      </c>
      <c r="E334" s="2">
        <v>44240.005486111113</v>
      </c>
      <c r="F334" s="22" t="s">
        <v>1027</v>
      </c>
      <c r="G334" s="22" t="s">
        <v>1033</v>
      </c>
    </row>
    <row r="335" spans="1:7" ht="30" x14ac:dyDescent="0.25">
      <c r="A335" s="22" t="s">
        <v>1254</v>
      </c>
      <c r="B335" s="22" t="s">
        <v>3967</v>
      </c>
      <c r="C335" s="22" t="s">
        <v>12</v>
      </c>
      <c r="D335" s="22" t="s">
        <v>4</v>
      </c>
      <c r="E335" s="2">
        <v>44163.66511574074</v>
      </c>
      <c r="F335" s="22" t="s">
        <v>1027</v>
      </c>
      <c r="G335" s="22" t="s">
        <v>1033</v>
      </c>
    </row>
    <row r="336" spans="1:7" ht="30" x14ac:dyDescent="0.25">
      <c r="A336" s="22" t="s">
        <v>1255</v>
      </c>
      <c r="B336" s="22" t="s">
        <v>3967</v>
      </c>
      <c r="C336" s="22" t="s">
        <v>12</v>
      </c>
      <c r="D336" s="22" t="s">
        <v>4</v>
      </c>
      <c r="E336" s="2">
        <v>44233.909814814811</v>
      </c>
      <c r="F336" s="22" t="s">
        <v>1027</v>
      </c>
      <c r="G336" s="22" t="s">
        <v>1033</v>
      </c>
    </row>
    <row r="337" spans="1:7" ht="30" x14ac:dyDescent="0.25">
      <c r="A337" s="22" t="s">
        <v>1256</v>
      </c>
      <c r="B337" s="22" t="s">
        <v>3967</v>
      </c>
      <c r="C337" s="22" t="s">
        <v>12</v>
      </c>
      <c r="D337" s="22" t="s">
        <v>1107</v>
      </c>
      <c r="E337" s="2"/>
      <c r="F337" s="22" t="s">
        <v>1027</v>
      </c>
      <c r="G337" s="22" t="s">
        <v>1033</v>
      </c>
    </row>
    <row r="338" spans="1:7" ht="30" x14ac:dyDescent="0.25">
      <c r="A338" s="22" t="s">
        <v>1257</v>
      </c>
      <c r="B338" s="22" t="s">
        <v>3967</v>
      </c>
      <c r="C338" s="22" t="s">
        <v>12</v>
      </c>
      <c r="D338" s="22" t="s">
        <v>4</v>
      </c>
      <c r="E338" s="2">
        <v>44164.381736111114</v>
      </c>
      <c r="F338" s="22" t="s">
        <v>1027</v>
      </c>
      <c r="G338" s="22" t="s">
        <v>1033</v>
      </c>
    </row>
    <row r="339" spans="1:7" ht="30" x14ac:dyDescent="0.25">
      <c r="A339" s="22" t="s">
        <v>1258</v>
      </c>
      <c r="B339" s="22" t="s">
        <v>3967</v>
      </c>
      <c r="C339" s="22" t="s">
        <v>12</v>
      </c>
      <c r="D339" s="22" t="s">
        <v>4</v>
      </c>
      <c r="E339" s="2">
        <v>44172.658518518518</v>
      </c>
      <c r="F339" s="22" t="s">
        <v>1027</v>
      </c>
      <c r="G339" s="22" t="s">
        <v>1033</v>
      </c>
    </row>
    <row r="340" spans="1:7" ht="30" x14ac:dyDescent="0.25">
      <c r="A340" s="22" t="s">
        <v>1259</v>
      </c>
      <c r="B340" s="22" t="s">
        <v>3967</v>
      </c>
      <c r="C340" s="22" t="s">
        <v>12</v>
      </c>
      <c r="D340" s="22" t="s">
        <v>4</v>
      </c>
      <c r="E340" s="2">
        <v>44163.663865740738</v>
      </c>
      <c r="F340" s="22" t="s">
        <v>1027</v>
      </c>
      <c r="G340" s="22" t="s">
        <v>1033</v>
      </c>
    </row>
    <row r="341" spans="1:7" ht="30" x14ac:dyDescent="0.25">
      <c r="A341" s="22" t="s">
        <v>1260</v>
      </c>
      <c r="B341" s="22" t="s">
        <v>3967</v>
      </c>
      <c r="C341" s="22" t="s">
        <v>12</v>
      </c>
      <c r="D341" s="22" t="s">
        <v>1065</v>
      </c>
      <c r="E341" s="2"/>
      <c r="F341" s="22" t="s">
        <v>1027</v>
      </c>
      <c r="G341" s="22" t="s">
        <v>1033</v>
      </c>
    </row>
    <row r="342" spans="1:7" ht="30" x14ac:dyDescent="0.25">
      <c r="A342" s="22" t="s">
        <v>1261</v>
      </c>
      <c r="B342" s="22" t="s">
        <v>3967</v>
      </c>
      <c r="C342" s="22" t="s">
        <v>12</v>
      </c>
      <c r="D342" s="22" t="s">
        <v>1039</v>
      </c>
      <c r="E342" s="2"/>
      <c r="F342" s="22" t="s">
        <v>1027</v>
      </c>
      <c r="G342" s="22" t="s">
        <v>1033</v>
      </c>
    </row>
    <row r="343" spans="1:7" ht="30" x14ac:dyDescent="0.25">
      <c r="A343" s="22" t="s">
        <v>1262</v>
      </c>
      <c r="B343" s="22" t="s">
        <v>3967</v>
      </c>
      <c r="C343" s="22" t="s">
        <v>12</v>
      </c>
      <c r="D343" s="22" t="s">
        <v>1107</v>
      </c>
      <c r="E343" s="2"/>
      <c r="F343" s="22" t="s">
        <v>1027</v>
      </c>
      <c r="G343" s="22" t="s">
        <v>1033</v>
      </c>
    </row>
    <row r="344" spans="1:7" ht="30" x14ac:dyDescent="0.25">
      <c r="A344" s="22" t="s">
        <v>1263</v>
      </c>
      <c r="B344" s="22" t="s">
        <v>3967</v>
      </c>
      <c r="C344" s="22" t="s">
        <v>12</v>
      </c>
      <c r="D344" s="22" t="s">
        <v>4</v>
      </c>
      <c r="E344" s="2">
        <v>44277.183680555558</v>
      </c>
      <c r="F344" s="22" t="s">
        <v>1027</v>
      </c>
      <c r="G344" s="22" t="s">
        <v>1033</v>
      </c>
    </row>
    <row r="345" spans="1:7" ht="30" x14ac:dyDescent="0.25">
      <c r="A345" s="22" t="s">
        <v>1264</v>
      </c>
      <c r="B345" s="22" t="s">
        <v>3967</v>
      </c>
      <c r="C345" s="22" t="s">
        <v>12</v>
      </c>
      <c r="D345" s="22" t="s">
        <v>1065</v>
      </c>
      <c r="E345" s="2"/>
      <c r="F345" s="22" t="s">
        <v>1027</v>
      </c>
      <c r="G345" s="22" t="s">
        <v>1033</v>
      </c>
    </row>
    <row r="346" spans="1:7" ht="30" x14ac:dyDescent="0.25">
      <c r="A346" s="22" t="s">
        <v>1265</v>
      </c>
      <c r="B346" s="22" t="s">
        <v>3967</v>
      </c>
      <c r="C346" s="22" t="s">
        <v>12</v>
      </c>
      <c r="D346" s="22" t="s">
        <v>1028</v>
      </c>
      <c r="E346" s="2">
        <v>44237.538194444445</v>
      </c>
      <c r="F346" s="22" t="s">
        <v>1027</v>
      </c>
      <c r="G346" s="22" t="s">
        <v>1033</v>
      </c>
    </row>
    <row r="347" spans="1:7" ht="30" x14ac:dyDescent="0.25">
      <c r="A347" s="22" t="s">
        <v>1266</v>
      </c>
      <c r="B347" s="22" t="s">
        <v>3967</v>
      </c>
      <c r="C347" s="22" t="s">
        <v>12</v>
      </c>
      <c r="D347" s="22" t="s">
        <v>4</v>
      </c>
      <c r="E347" s="2">
        <v>44165.431805555556</v>
      </c>
      <c r="F347" s="22" t="s">
        <v>1027</v>
      </c>
      <c r="G347" s="22" t="s">
        <v>1033</v>
      </c>
    </row>
    <row r="348" spans="1:7" ht="30" x14ac:dyDescent="0.25">
      <c r="A348" s="22" t="s">
        <v>1267</v>
      </c>
      <c r="B348" s="22" t="s">
        <v>3967</v>
      </c>
      <c r="C348" s="22" t="s">
        <v>12</v>
      </c>
      <c r="D348" s="22" t="s">
        <v>4</v>
      </c>
      <c r="E348" s="2">
        <v>44240.007905092592</v>
      </c>
      <c r="F348" s="22" t="s">
        <v>1027</v>
      </c>
      <c r="G348" s="22" t="s">
        <v>1033</v>
      </c>
    </row>
    <row r="349" spans="1:7" ht="30" x14ac:dyDescent="0.25">
      <c r="A349" s="22" t="s">
        <v>1268</v>
      </c>
      <c r="B349" s="22" t="s">
        <v>3967</v>
      </c>
      <c r="C349" s="22" t="s">
        <v>12</v>
      </c>
      <c r="D349" s="22" t="s">
        <v>4</v>
      </c>
      <c r="E349" s="2">
        <v>44219.68109953704</v>
      </c>
      <c r="F349" s="22" t="s">
        <v>1027</v>
      </c>
      <c r="G349" s="22" t="s">
        <v>1033</v>
      </c>
    </row>
    <row r="350" spans="1:7" ht="30" x14ac:dyDescent="0.25">
      <c r="A350" s="22" t="s">
        <v>1269</v>
      </c>
      <c r="B350" s="22" t="s">
        <v>3967</v>
      </c>
      <c r="C350" s="22" t="s">
        <v>12</v>
      </c>
      <c r="D350" s="22" t="s">
        <v>1028</v>
      </c>
      <c r="E350" s="2">
        <v>44159.514537037037</v>
      </c>
      <c r="F350" s="22" t="s">
        <v>1027</v>
      </c>
      <c r="G350" s="22" t="s">
        <v>1033</v>
      </c>
    </row>
    <row r="351" spans="1:7" ht="30" x14ac:dyDescent="0.25">
      <c r="A351" s="22" t="s">
        <v>1270</v>
      </c>
      <c r="B351" s="22" t="s">
        <v>3967</v>
      </c>
      <c r="C351" s="22" t="s">
        <v>12</v>
      </c>
      <c r="D351" s="22" t="s">
        <v>4</v>
      </c>
      <c r="E351" s="2">
        <v>44171.101215277777</v>
      </c>
      <c r="F351" s="22" t="s">
        <v>1027</v>
      </c>
      <c r="G351" s="22" t="s">
        <v>1033</v>
      </c>
    </row>
    <row r="352" spans="1:7" ht="30" x14ac:dyDescent="0.25">
      <c r="A352" s="22" t="s">
        <v>1271</v>
      </c>
      <c r="B352" s="22" t="s">
        <v>3967</v>
      </c>
      <c r="C352" s="22" t="s">
        <v>12</v>
      </c>
      <c r="D352" s="22" t="s">
        <v>4</v>
      </c>
      <c r="E352" s="2">
        <v>44171.102685185186</v>
      </c>
      <c r="F352" s="22" t="s">
        <v>1027</v>
      </c>
      <c r="G352" s="22" t="s">
        <v>1033</v>
      </c>
    </row>
    <row r="353" spans="1:7" ht="30" x14ac:dyDescent="0.25">
      <c r="A353" s="22" t="s">
        <v>1272</v>
      </c>
      <c r="B353" s="22" t="s">
        <v>3967</v>
      </c>
      <c r="C353" s="22" t="s">
        <v>12</v>
      </c>
      <c r="D353" s="22" t="s">
        <v>4</v>
      </c>
      <c r="E353" s="2">
        <v>44170.42863425926</v>
      </c>
      <c r="F353" s="22" t="s">
        <v>1027</v>
      </c>
      <c r="G353" s="22" t="s">
        <v>1033</v>
      </c>
    </row>
    <row r="354" spans="1:7" ht="30" x14ac:dyDescent="0.25">
      <c r="A354" s="22" t="s">
        <v>1273</v>
      </c>
      <c r="B354" s="22" t="s">
        <v>3967</v>
      </c>
      <c r="C354" s="22" t="s">
        <v>12</v>
      </c>
      <c r="D354" s="22" t="s">
        <v>4</v>
      </c>
      <c r="E354" s="2">
        <v>44165.327222222222</v>
      </c>
      <c r="F354" s="22" t="s">
        <v>1027</v>
      </c>
      <c r="G354" s="22" t="s">
        <v>1033</v>
      </c>
    </row>
    <row r="355" spans="1:7" ht="30" x14ac:dyDescent="0.25">
      <c r="A355" s="22" t="s">
        <v>1274</v>
      </c>
      <c r="B355" s="22" t="s">
        <v>3967</v>
      </c>
      <c r="C355" s="22" t="s">
        <v>12</v>
      </c>
      <c r="D355" s="22" t="s">
        <v>1065</v>
      </c>
      <c r="E355" s="2"/>
      <c r="F355" s="22" t="s">
        <v>1027</v>
      </c>
      <c r="G355" s="22" t="s">
        <v>1033</v>
      </c>
    </row>
    <row r="356" spans="1:7" ht="30" x14ac:dyDescent="0.25">
      <c r="A356" s="22" t="s">
        <v>1275</v>
      </c>
      <c r="B356" s="22" t="s">
        <v>3967</v>
      </c>
      <c r="C356" s="22" t="s">
        <v>12</v>
      </c>
      <c r="D356" s="22" t="s">
        <v>4</v>
      </c>
      <c r="E356" s="2">
        <v>44187.441701388889</v>
      </c>
      <c r="F356" s="22" t="s">
        <v>1027</v>
      </c>
      <c r="G356" s="22" t="s">
        <v>1033</v>
      </c>
    </row>
    <row r="357" spans="1:7" ht="30" x14ac:dyDescent="0.25">
      <c r="A357" s="22" t="s">
        <v>1276</v>
      </c>
      <c r="B357" s="22" t="s">
        <v>3967</v>
      </c>
      <c r="C357" s="22" t="s">
        <v>12</v>
      </c>
      <c r="D357" s="22" t="s">
        <v>4</v>
      </c>
      <c r="E357" s="2">
        <v>44264.659849537034</v>
      </c>
      <c r="F357" s="22" t="s">
        <v>1027</v>
      </c>
      <c r="G357" s="22" t="s">
        <v>1033</v>
      </c>
    </row>
    <row r="358" spans="1:7" ht="30" x14ac:dyDescent="0.25">
      <c r="A358" s="22" t="s">
        <v>1277</v>
      </c>
      <c r="B358" s="22" t="s">
        <v>3967</v>
      </c>
      <c r="C358" s="22" t="s">
        <v>12</v>
      </c>
      <c r="D358" s="22" t="s">
        <v>1028</v>
      </c>
      <c r="E358" s="2">
        <v>44196.474687499998</v>
      </c>
      <c r="F358" s="22" t="s">
        <v>1027</v>
      </c>
      <c r="G358" s="22" t="s">
        <v>1033</v>
      </c>
    </row>
    <row r="359" spans="1:7" ht="30" x14ac:dyDescent="0.25">
      <c r="A359" s="22" t="s">
        <v>1278</v>
      </c>
      <c r="B359" s="22" t="s">
        <v>3967</v>
      </c>
      <c r="C359" s="22" t="s">
        <v>12</v>
      </c>
      <c r="D359" s="22" t="s">
        <v>4</v>
      </c>
      <c r="E359" s="2">
        <v>44183.566041666665</v>
      </c>
      <c r="F359" s="22" t="s">
        <v>1027</v>
      </c>
      <c r="G359" s="22" t="s">
        <v>1033</v>
      </c>
    </row>
    <row r="360" spans="1:7" ht="30" x14ac:dyDescent="0.25">
      <c r="A360" s="22" t="s">
        <v>1279</v>
      </c>
      <c r="B360" s="22" t="s">
        <v>3967</v>
      </c>
      <c r="C360" s="22" t="s">
        <v>12</v>
      </c>
      <c r="D360" s="22" t="s">
        <v>4</v>
      </c>
      <c r="E360" s="2">
        <v>44233.933900462966</v>
      </c>
      <c r="F360" s="22" t="s">
        <v>1027</v>
      </c>
      <c r="G360" s="22" t="s">
        <v>1033</v>
      </c>
    </row>
    <row r="361" spans="1:7" ht="30" x14ac:dyDescent="0.25">
      <c r="A361" s="22" t="s">
        <v>1280</v>
      </c>
      <c r="B361" s="22" t="s">
        <v>3967</v>
      </c>
      <c r="C361" s="22" t="s">
        <v>12</v>
      </c>
      <c r="D361" s="22" t="s">
        <v>4</v>
      </c>
      <c r="E361" s="2">
        <v>44173.340740740743</v>
      </c>
      <c r="F361" s="22" t="s">
        <v>1027</v>
      </c>
      <c r="G361" s="22" t="s">
        <v>1033</v>
      </c>
    </row>
    <row r="362" spans="1:7" ht="30" x14ac:dyDescent="0.25">
      <c r="A362" s="22" t="s">
        <v>1281</v>
      </c>
      <c r="B362" s="22" t="s">
        <v>3967</v>
      </c>
      <c r="C362" s="22" t="s">
        <v>12</v>
      </c>
      <c r="D362" s="22" t="s">
        <v>1028</v>
      </c>
      <c r="E362" s="2">
        <v>44160.660532407404</v>
      </c>
      <c r="F362" s="22" t="s">
        <v>1027</v>
      </c>
      <c r="G362" s="22" t="s">
        <v>1033</v>
      </c>
    </row>
    <row r="363" spans="1:7" ht="30" x14ac:dyDescent="0.25">
      <c r="A363" s="22" t="s">
        <v>1282</v>
      </c>
      <c r="B363" s="22" t="s">
        <v>3967</v>
      </c>
      <c r="C363" s="22" t="s">
        <v>12</v>
      </c>
      <c r="D363" s="22" t="s">
        <v>4</v>
      </c>
      <c r="E363" s="2">
        <v>44171.653668981482</v>
      </c>
      <c r="F363" s="22" t="s">
        <v>1027</v>
      </c>
      <c r="G363" s="22" t="s">
        <v>1033</v>
      </c>
    </row>
    <row r="364" spans="1:7" ht="30" x14ac:dyDescent="0.25">
      <c r="A364" s="22" t="s">
        <v>1283</v>
      </c>
      <c r="B364" s="22" t="s">
        <v>3967</v>
      </c>
      <c r="C364" s="22" t="s">
        <v>12</v>
      </c>
      <c r="D364" s="22" t="s">
        <v>4</v>
      </c>
      <c r="E364" s="2">
        <v>44271.445405092592</v>
      </c>
      <c r="F364" s="22" t="s">
        <v>1027</v>
      </c>
      <c r="G364" s="22" t="s">
        <v>1033</v>
      </c>
    </row>
    <row r="365" spans="1:7" ht="30" x14ac:dyDescent="0.25">
      <c r="A365" s="22" t="s">
        <v>1284</v>
      </c>
      <c r="B365" s="22" t="s">
        <v>3967</v>
      </c>
      <c r="C365" s="22" t="s">
        <v>12</v>
      </c>
      <c r="D365" s="22" t="s">
        <v>1062</v>
      </c>
      <c r="E365" s="2">
        <v>44270.664085648146</v>
      </c>
      <c r="F365" s="22" t="s">
        <v>1027</v>
      </c>
      <c r="G365" s="22" t="s">
        <v>1033</v>
      </c>
    </row>
    <row r="366" spans="1:7" ht="30" x14ac:dyDescent="0.25">
      <c r="A366" s="22" t="s">
        <v>1285</v>
      </c>
      <c r="B366" s="22" t="s">
        <v>3967</v>
      </c>
      <c r="C366" s="22" t="s">
        <v>12</v>
      </c>
      <c r="D366" s="22" t="s">
        <v>4</v>
      </c>
      <c r="E366" s="2">
        <v>44266.368472222224</v>
      </c>
      <c r="F366" s="22" t="s">
        <v>1027</v>
      </c>
      <c r="G366" s="22" t="s">
        <v>1033</v>
      </c>
    </row>
    <row r="367" spans="1:7" ht="30" x14ac:dyDescent="0.25">
      <c r="A367" s="22" t="s">
        <v>1286</v>
      </c>
      <c r="B367" s="22" t="s">
        <v>3967</v>
      </c>
      <c r="C367" s="22" t="s">
        <v>12</v>
      </c>
      <c r="D367" s="22" t="s">
        <v>4</v>
      </c>
      <c r="E367" s="2">
        <v>44271.753055555557</v>
      </c>
      <c r="F367" s="22" t="s">
        <v>1027</v>
      </c>
      <c r="G367" s="22" t="s">
        <v>1033</v>
      </c>
    </row>
    <row r="368" spans="1:7" ht="30" x14ac:dyDescent="0.25">
      <c r="A368" s="22" t="s">
        <v>1287</v>
      </c>
      <c r="B368" s="22" t="s">
        <v>3967</v>
      </c>
      <c r="C368" s="22" t="s">
        <v>12</v>
      </c>
      <c r="D368" s="22" t="s">
        <v>4</v>
      </c>
      <c r="E368" s="2">
        <v>44208.516701388886</v>
      </c>
      <c r="F368" s="22" t="s">
        <v>1027</v>
      </c>
      <c r="G368" s="22" t="s">
        <v>1033</v>
      </c>
    </row>
    <row r="369" spans="1:7" ht="30" x14ac:dyDescent="0.25">
      <c r="A369" s="22" t="s">
        <v>1288</v>
      </c>
      <c r="B369" s="22" t="s">
        <v>3967</v>
      </c>
      <c r="C369" s="22" t="s">
        <v>12</v>
      </c>
      <c r="D369" s="22" t="s">
        <v>4</v>
      </c>
      <c r="E369" s="2">
        <v>44236.615532407406</v>
      </c>
      <c r="F369" s="22" t="s">
        <v>1027</v>
      </c>
      <c r="G369" s="22" t="s">
        <v>1033</v>
      </c>
    </row>
    <row r="370" spans="1:7" ht="30" x14ac:dyDescent="0.25">
      <c r="A370" s="22" t="s">
        <v>1289</v>
      </c>
      <c r="B370" s="22" t="s">
        <v>3967</v>
      </c>
      <c r="C370" s="22" t="s">
        <v>12</v>
      </c>
      <c r="D370" s="22" t="s">
        <v>1028</v>
      </c>
      <c r="E370" s="2">
        <v>44237.527268518519</v>
      </c>
      <c r="F370" s="22" t="s">
        <v>1027</v>
      </c>
      <c r="G370" s="22" t="s">
        <v>1033</v>
      </c>
    </row>
    <row r="371" spans="1:7" ht="30" x14ac:dyDescent="0.25">
      <c r="A371" s="22" t="s">
        <v>1290</v>
      </c>
      <c r="B371" s="22" t="s">
        <v>3967</v>
      </c>
      <c r="C371" s="22" t="s">
        <v>12</v>
      </c>
      <c r="D371" s="22" t="s">
        <v>4</v>
      </c>
      <c r="E371" s="2">
        <v>44170.6327662037</v>
      </c>
      <c r="F371" s="22" t="s">
        <v>1027</v>
      </c>
      <c r="G371" s="22" t="s">
        <v>1033</v>
      </c>
    </row>
    <row r="372" spans="1:7" ht="30" x14ac:dyDescent="0.25">
      <c r="A372" s="22" t="s">
        <v>1291</v>
      </c>
      <c r="B372" s="22" t="s">
        <v>3967</v>
      </c>
      <c r="C372" s="22" t="s">
        <v>12</v>
      </c>
      <c r="D372" s="22" t="s">
        <v>4</v>
      </c>
      <c r="E372" s="2">
        <v>44172.518888888888</v>
      </c>
      <c r="F372" s="22" t="s">
        <v>1027</v>
      </c>
      <c r="G372" s="22" t="s">
        <v>1033</v>
      </c>
    </row>
    <row r="373" spans="1:7" ht="30" x14ac:dyDescent="0.25">
      <c r="A373" s="22" t="s">
        <v>1292</v>
      </c>
      <c r="B373" s="22" t="s">
        <v>3967</v>
      </c>
      <c r="C373" s="22" t="s">
        <v>12</v>
      </c>
      <c r="D373" s="22" t="s">
        <v>1028</v>
      </c>
      <c r="E373" s="2">
        <v>44161.532893518517</v>
      </c>
      <c r="F373" s="22" t="s">
        <v>1027</v>
      </c>
      <c r="G373" s="22" t="s">
        <v>1033</v>
      </c>
    </row>
    <row r="374" spans="1:7" ht="30" x14ac:dyDescent="0.25">
      <c r="A374" s="22" t="s">
        <v>1293</v>
      </c>
      <c r="B374" s="22" t="s">
        <v>3967</v>
      </c>
      <c r="C374" s="22" t="s">
        <v>12</v>
      </c>
      <c r="D374" s="22" t="s">
        <v>1065</v>
      </c>
      <c r="E374" s="2"/>
      <c r="F374" s="22" t="s">
        <v>1027</v>
      </c>
      <c r="G374" s="22" t="s">
        <v>1033</v>
      </c>
    </row>
    <row r="375" spans="1:7" ht="30" x14ac:dyDescent="0.25">
      <c r="A375" s="22" t="s">
        <v>1294</v>
      </c>
      <c r="B375" s="22" t="s">
        <v>3967</v>
      </c>
      <c r="C375" s="22" t="s">
        <v>12</v>
      </c>
      <c r="D375" s="22" t="s">
        <v>4</v>
      </c>
      <c r="E375" s="2">
        <v>44177.528402777774</v>
      </c>
      <c r="F375" s="22" t="s">
        <v>1027</v>
      </c>
      <c r="G375" s="22" t="s">
        <v>1033</v>
      </c>
    </row>
    <row r="376" spans="1:7" ht="30" x14ac:dyDescent="0.25">
      <c r="A376" s="22" t="s">
        <v>1295</v>
      </c>
      <c r="B376" s="22" t="s">
        <v>3967</v>
      </c>
      <c r="C376" s="22" t="s">
        <v>12</v>
      </c>
      <c r="D376" s="22" t="s">
        <v>4</v>
      </c>
      <c r="E376" s="2">
        <v>44278.032372685186</v>
      </c>
      <c r="F376" s="22" t="s">
        <v>1027</v>
      </c>
      <c r="G376" s="22" t="s">
        <v>1033</v>
      </c>
    </row>
    <row r="377" spans="1:7" ht="30" x14ac:dyDescent="0.25">
      <c r="A377" s="22" t="s">
        <v>1296</v>
      </c>
      <c r="B377" s="22" t="s">
        <v>3967</v>
      </c>
      <c r="C377" s="22" t="s">
        <v>12</v>
      </c>
      <c r="D377" s="22" t="s">
        <v>4</v>
      </c>
      <c r="E377" s="2">
        <v>44165.285104166665</v>
      </c>
      <c r="F377" s="22" t="s">
        <v>1027</v>
      </c>
      <c r="G377" s="22" t="s">
        <v>1033</v>
      </c>
    </row>
    <row r="378" spans="1:7" ht="30" x14ac:dyDescent="0.25">
      <c r="A378" s="22" t="s">
        <v>1297</v>
      </c>
      <c r="B378" s="22" t="s">
        <v>3967</v>
      </c>
      <c r="C378" s="22" t="s">
        <v>12</v>
      </c>
      <c r="D378" s="22" t="s">
        <v>4</v>
      </c>
      <c r="E378" s="2">
        <v>44166.478518518517</v>
      </c>
      <c r="F378" s="22" t="s">
        <v>1027</v>
      </c>
      <c r="G378" s="22" t="s">
        <v>1033</v>
      </c>
    </row>
    <row r="379" spans="1:7" ht="30" x14ac:dyDescent="0.25">
      <c r="A379" s="22" t="s">
        <v>1298</v>
      </c>
      <c r="B379" s="22" t="s">
        <v>3967</v>
      </c>
      <c r="C379" s="22" t="s">
        <v>12</v>
      </c>
      <c r="D379" s="22" t="s">
        <v>1028</v>
      </c>
      <c r="E379" s="2">
        <v>44258.711469907408</v>
      </c>
      <c r="F379" s="22" t="s">
        <v>1027</v>
      </c>
      <c r="G379" s="22" t="s">
        <v>1033</v>
      </c>
    </row>
    <row r="380" spans="1:7" ht="30" x14ac:dyDescent="0.25">
      <c r="A380" s="22" t="s">
        <v>1299</v>
      </c>
      <c r="B380" s="22" t="s">
        <v>3967</v>
      </c>
      <c r="C380" s="22" t="s">
        <v>12</v>
      </c>
      <c r="D380" s="22" t="s">
        <v>1028</v>
      </c>
      <c r="E380" s="2">
        <v>44272.44740740741</v>
      </c>
      <c r="F380" s="22" t="s">
        <v>1027</v>
      </c>
      <c r="G380" s="22" t="s">
        <v>1033</v>
      </c>
    </row>
    <row r="381" spans="1:7" ht="30" x14ac:dyDescent="0.25">
      <c r="A381" s="22" t="s">
        <v>1300</v>
      </c>
      <c r="B381" s="22" t="s">
        <v>3967</v>
      </c>
      <c r="C381" s="22" t="s">
        <v>12</v>
      </c>
      <c r="D381" s="22" t="s">
        <v>4</v>
      </c>
      <c r="E381" s="2">
        <v>44196.579479166663</v>
      </c>
      <c r="F381" s="22" t="s">
        <v>1027</v>
      </c>
      <c r="G381" s="22" t="s">
        <v>1033</v>
      </c>
    </row>
    <row r="382" spans="1:7" ht="30" x14ac:dyDescent="0.25">
      <c r="A382" s="22" t="s">
        <v>1301</v>
      </c>
      <c r="B382" s="22" t="s">
        <v>3967</v>
      </c>
      <c r="C382" s="22" t="s">
        <v>12</v>
      </c>
      <c r="D382" s="22" t="s">
        <v>4</v>
      </c>
      <c r="E382" s="2">
        <v>44264.387604166666</v>
      </c>
      <c r="F382" s="22" t="s">
        <v>1027</v>
      </c>
      <c r="G382" s="22" t="s">
        <v>1033</v>
      </c>
    </row>
    <row r="383" spans="1:7" ht="30" x14ac:dyDescent="0.25">
      <c r="A383" s="22" t="s">
        <v>1302</v>
      </c>
      <c r="B383" s="22" t="s">
        <v>3967</v>
      </c>
      <c r="C383" s="22" t="s">
        <v>12</v>
      </c>
      <c r="D383" s="22" t="s">
        <v>4</v>
      </c>
      <c r="E383" s="2">
        <v>44181.565462962964</v>
      </c>
      <c r="F383" s="22" t="s">
        <v>1027</v>
      </c>
      <c r="G383" s="22" t="s">
        <v>1033</v>
      </c>
    </row>
    <row r="384" spans="1:7" ht="30" x14ac:dyDescent="0.25">
      <c r="A384" s="22" t="s">
        <v>1303</v>
      </c>
      <c r="B384" s="22" t="s">
        <v>3967</v>
      </c>
      <c r="C384" s="22" t="s">
        <v>12</v>
      </c>
      <c r="D384" s="22" t="s">
        <v>4</v>
      </c>
      <c r="E384" s="2">
        <v>44170.444120370368</v>
      </c>
      <c r="F384" s="22" t="s">
        <v>1027</v>
      </c>
      <c r="G384" s="22" t="s">
        <v>1033</v>
      </c>
    </row>
    <row r="385" spans="1:7" ht="30" x14ac:dyDescent="0.25">
      <c r="A385" s="22" t="s">
        <v>1304</v>
      </c>
      <c r="B385" s="22" t="s">
        <v>3967</v>
      </c>
      <c r="C385" s="22" t="s">
        <v>12</v>
      </c>
      <c r="D385" s="22" t="s">
        <v>1028</v>
      </c>
      <c r="E385" s="2">
        <v>44188.36928240741</v>
      </c>
      <c r="F385" s="22" t="s">
        <v>1027</v>
      </c>
      <c r="G385" s="22" t="s">
        <v>1033</v>
      </c>
    </row>
    <row r="386" spans="1:7" ht="30" x14ac:dyDescent="0.25">
      <c r="A386" s="22" t="s">
        <v>1305</v>
      </c>
      <c r="B386" s="22" t="s">
        <v>3967</v>
      </c>
      <c r="C386" s="22" t="s">
        <v>12</v>
      </c>
      <c r="D386" s="22" t="s">
        <v>4</v>
      </c>
      <c r="E386" s="2">
        <v>44269.734791666669</v>
      </c>
      <c r="F386" s="22" t="s">
        <v>1027</v>
      </c>
      <c r="G386" s="22" t="s">
        <v>1033</v>
      </c>
    </row>
    <row r="387" spans="1:7" ht="30" x14ac:dyDescent="0.25">
      <c r="A387" s="22" t="s">
        <v>1306</v>
      </c>
      <c r="B387" s="22" t="s">
        <v>3967</v>
      </c>
      <c r="C387" s="22" t="s">
        <v>12</v>
      </c>
      <c r="D387" s="22" t="s">
        <v>1065</v>
      </c>
      <c r="E387" s="2"/>
      <c r="F387" s="22" t="s">
        <v>1027</v>
      </c>
      <c r="G387" s="22" t="s">
        <v>1033</v>
      </c>
    </row>
    <row r="388" spans="1:7" ht="30" x14ac:dyDescent="0.25">
      <c r="A388" s="22" t="s">
        <v>1307</v>
      </c>
      <c r="B388" s="22" t="s">
        <v>3967</v>
      </c>
      <c r="C388" s="22" t="s">
        <v>12</v>
      </c>
      <c r="D388" s="22" t="s">
        <v>4</v>
      </c>
      <c r="E388" s="2">
        <v>44249.446979166663</v>
      </c>
      <c r="F388" s="22" t="s">
        <v>1027</v>
      </c>
      <c r="G388" s="22" t="s">
        <v>1033</v>
      </c>
    </row>
    <row r="389" spans="1:7" ht="30" x14ac:dyDescent="0.25">
      <c r="A389" s="22" t="s">
        <v>1308</v>
      </c>
      <c r="B389" s="22" t="s">
        <v>3967</v>
      </c>
      <c r="C389" s="22" t="s">
        <v>12</v>
      </c>
      <c r="D389" s="22" t="s">
        <v>1065</v>
      </c>
      <c r="E389" s="2"/>
      <c r="F389" s="22" t="s">
        <v>1027</v>
      </c>
      <c r="G389" s="22" t="s">
        <v>1033</v>
      </c>
    </row>
    <row r="390" spans="1:7" ht="30" x14ac:dyDescent="0.25">
      <c r="A390" s="22" t="s">
        <v>1309</v>
      </c>
      <c r="B390" s="22" t="s">
        <v>3967</v>
      </c>
      <c r="C390" s="22" t="s">
        <v>12</v>
      </c>
      <c r="D390" s="22" t="s">
        <v>4</v>
      </c>
      <c r="E390" s="2">
        <v>44261.866724537038</v>
      </c>
      <c r="F390" s="22" t="s">
        <v>1027</v>
      </c>
      <c r="G390" s="22" t="s">
        <v>1033</v>
      </c>
    </row>
    <row r="391" spans="1:7" ht="30" x14ac:dyDescent="0.25">
      <c r="A391" s="22" t="s">
        <v>1310</v>
      </c>
      <c r="B391" s="22" t="s">
        <v>3967</v>
      </c>
      <c r="C391" s="22" t="s">
        <v>12</v>
      </c>
      <c r="D391" s="22" t="s">
        <v>1065</v>
      </c>
      <c r="E391" s="2"/>
      <c r="F391" s="22" t="s">
        <v>1027</v>
      </c>
      <c r="G391" s="22" t="s">
        <v>1033</v>
      </c>
    </row>
    <row r="392" spans="1:7" ht="30" x14ac:dyDescent="0.25">
      <c r="A392" s="22" t="s">
        <v>1311</v>
      </c>
      <c r="B392" s="22" t="s">
        <v>3967</v>
      </c>
      <c r="C392" s="22" t="s">
        <v>12</v>
      </c>
      <c r="D392" s="22" t="s">
        <v>4</v>
      </c>
      <c r="E392" s="2">
        <v>44249.460196759261</v>
      </c>
      <c r="F392" s="22" t="s">
        <v>1027</v>
      </c>
      <c r="G392" s="22" t="s">
        <v>1033</v>
      </c>
    </row>
    <row r="393" spans="1:7" ht="30" x14ac:dyDescent="0.25">
      <c r="A393" s="22" t="s">
        <v>1312</v>
      </c>
      <c r="B393" s="22" t="s">
        <v>3967</v>
      </c>
      <c r="C393" s="22" t="s">
        <v>12</v>
      </c>
      <c r="D393" s="22" t="s">
        <v>4</v>
      </c>
      <c r="E393" s="2">
        <v>44269.37771990741</v>
      </c>
      <c r="F393" s="22" t="s">
        <v>1027</v>
      </c>
      <c r="G393" s="22" t="s">
        <v>1033</v>
      </c>
    </row>
    <row r="394" spans="1:7" ht="30" x14ac:dyDescent="0.25">
      <c r="A394" s="22" t="s">
        <v>1313</v>
      </c>
      <c r="B394" s="22" t="s">
        <v>3967</v>
      </c>
      <c r="C394" s="22" t="s">
        <v>12</v>
      </c>
      <c r="D394" s="22" t="s">
        <v>4</v>
      </c>
      <c r="E394" s="2">
        <v>44273.39576388889</v>
      </c>
      <c r="F394" s="22" t="s">
        <v>1027</v>
      </c>
      <c r="G394" s="22" t="s">
        <v>1033</v>
      </c>
    </row>
    <row r="395" spans="1:7" ht="30" x14ac:dyDescent="0.25">
      <c r="A395" s="22" t="s">
        <v>1314</v>
      </c>
      <c r="B395" s="22" t="s">
        <v>3967</v>
      </c>
      <c r="C395" s="22" t="s">
        <v>12</v>
      </c>
      <c r="D395" s="22" t="s">
        <v>4</v>
      </c>
      <c r="E395" s="2">
        <v>44240.008298611108</v>
      </c>
      <c r="F395" s="22" t="s">
        <v>1027</v>
      </c>
      <c r="G395" s="22" t="s">
        <v>1033</v>
      </c>
    </row>
    <row r="396" spans="1:7" ht="30" x14ac:dyDescent="0.25">
      <c r="A396" s="22" t="s">
        <v>1315</v>
      </c>
      <c r="B396" s="22" t="s">
        <v>3967</v>
      </c>
      <c r="C396" s="22" t="s">
        <v>12</v>
      </c>
      <c r="D396" s="22" t="s">
        <v>4</v>
      </c>
      <c r="E396" s="2">
        <v>44180.399074074077</v>
      </c>
      <c r="F396" s="22" t="s">
        <v>1027</v>
      </c>
      <c r="G396" s="22" t="s">
        <v>1033</v>
      </c>
    </row>
    <row r="397" spans="1:7" ht="30" x14ac:dyDescent="0.25">
      <c r="A397" s="22" t="s">
        <v>1316</v>
      </c>
      <c r="B397" s="22" t="s">
        <v>3967</v>
      </c>
      <c r="C397" s="22" t="s">
        <v>12</v>
      </c>
      <c r="D397" s="22" t="s">
        <v>4</v>
      </c>
      <c r="E397" s="2">
        <v>44240.008553240739</v>
      </c>
      <c r="F397" s="22" t="s">
        <v>1027</v>
      </c>
      <c r="G397" s="22" t="s">
        <v>1033</v>
      </c>
    </row>
    <row r="398" spans="1:7" ht="30" x14ac:dyDescent="0.25">
      <c r="A398" s="22" t="s">
        <v>1317</v>
      </c>
      <c r="B398" s="22" t="s">
        <v>3967</v>
      </c>
      <c r="C398" s="22" t="s">
        <v>12</v>
      </c>
      <c r="D398" s="22" t="s">
        <v>4</v>
      </c>
      <c r="E398" s="2">
        <v>44208.446666666663</v>
      </c>
      <c r="F398" s="22" t="s">
        <v>1027</v>
      </c>
      <c r="G398" s="22" t="s">
        <v>1033</v>
      </c>
    </row>
    <row r="399" spans="1:7" ht="30" x14ac:dyDescent="0.25">
      <c r="A399" s="22" t="s">
        <v>1318</v>
      </c>
      <c r="B399" s="22" t="s">
        <v>3967</v>
      </c>
      <c r="C399" s="22" t="s">
        <v>12</v>
      </c>
      <c r="D399" s="22" t="s">
        <v>1107</v>
      </c>
      <c r="E399" s="2"/>
      <c r="F399" s="22" t="s">
        <v>1027</v>
      </c>
      <c r="G399" s="22" t="s">
        <v>1033</v>
      </c>
    </row>
    <row r="400" spans="1:7" ht="30" x14ac:dyDescent="0.25">
      <c r="A400" s="22" t="s">
        <v>1319</v>
      </c>
      <c r="B400" s="22" t="s">
        <v>3967</v>
      </c>
      <c r="C400" s="22" t="s">
        <v>12</v>
      </c>
      <c r="D400" s="22" t="s">
        <v>4</v>
      </c>
      <c r="E400" s="2">
        <v>44173.634120370371</v>
      </c>
      <c r="F400" s="22" t="s">
        <v>1027</v>
      </c>
      <c r="G400" s="22" t="s">
        <v>1033</v>
      </c>
    </row>
    <row r="401" spans="1:7" ht="30" x14ac:dyDescent="0.25">
      <c r="A401" s="22" t="s">
        <v>1320</v>
      </c>
      <c r="B401" s="22" t="s">
        <v>3967</v>
      </c>
      <c r="C401" s="22" t="s">
        <v>12</v>
      </c>
      <c r="D401" s="22" t="s">
        <v>4</v>
      </c>
      <c r="E401" s="2">
        <v>44173.635555555556</v>
      </c>
      <c r="F401" s="22" t="s">
        <v>1027</v>
      </c>
      <c r="G401" s="22" t="s">
        <v>1033</v>
      </c>
    </row>
    <row r="402" spans="1:7" ht="30" x14ac:dyDescent="0.25">
      <c r="A402" s="22" t="s">
        <v>1321</v>
      </c>
      <c r="B402" s="22" t="s">
        <v>3967</v>
      </c>
      <c r="C402" s="22" t="s">
        <v>12</v>
      </c>
      <c r="D402" s="22" t="s">
        <v>1028</v>
      </c>
      <c r="E402" s="2">
        <v>44166.586759259262</v>
      </c>
      <c r="F402" s="22" t="s">
        <v>1027</v>
      </c>
      <c r="G402" s="22" t="s">
        <v>1033</v>
      </c>
    </row>
    <row r="403" spans="1:7" ht="30" x14ac:dyDescent="0.25">
      <c r="A403" s="22" t="s">
        <v>1322</v>
      </c>
      <c r="B403" s="22" t="s">
        <v>3967</v>
      </c>
      <c r="C403" s="22" t="s">
        <v>12</v>
      </c>
      <c r="D403" s="22" t="s">
        <v>4</v>
      </c>
      <c r="E403" s="2">
        <v>44173.430937500001</v>
      </c>
      <c r="F403" s="22" t="s">
        <v>1027</v>
      </c>
      <c r="G403" s="22" t="s">
        <v>1033</v>
      </c>
    </row>
    <row r="404" spans="1:7" ht="30" x14ac:dyDescent="0.25">
      <c r="A404" s="22" t="s">
        <v>1323</v>
      </c>
      <c r="B404" s="22" t="s">
        <v>3967</v>
      </c>
      <c r="C404" s="22" t="s">
        <v>12</v>
      </c>
      <c r="D404" s="22" t="s">
        <v>4</v>
      </c>
      <c r="E404" s="2">
        <v>44166.584652777776</v>
      </c>
      <c r="F404" s="22" t="s">
        <v>1027</v>
      </c>
      <c r="G404" s="22" t="s">
        <v>1033</v>
      </c>
    </row>
    <row r="405" spans="1:7" ht="30" x14ac:dyDescent="0.25">
      <c r="A405" s="22" t="s">
        <v>1324</v>
      </c>
      <c r="B405" s="22" t="s">
        <v>3450</v>
      </c>
      <c r="C405" s="22" t="s">
        <v>12</v>
      </c>
      <c r="D405" s="22" t="s">
        <v>1028</v>
      </c>
      <c r="E405" s="2">
        <v>44166.576782407406</v>
      </c>
      <c r="F405" s="22" t="s">
        <v>1027</v>
      </c>
      <c r="G405" s="22" t="s">
        <v>1033</v>
      </c>
    </row>
    <row r="406" spans="1:7" ht="30" x14ac:dyDescent="0.25">
      <c r="A406" s="22" t="s">
        <v>1325</v>
      </c>
      <c r="B406" s="22" t="s">
        <v>3450</v>
      </c>
      <c r="C406" s="22" t="s">
        <v>12</v>
      </c>
      <c r="D406" s="22" t="s">
        <v>4</v>
      </c>
      <c r="E406" s="2">
        <v>44193.33315972222</v>
      </c>
      <c r="F406" s="22" t="s">
        <v>1027</v>
      </c>
      <c r="G406" s="22" t="s">
        <v>1033</v>
      </c>
    </row>
    <row r="407" spans="1:7" ht="30" x14ac:dyDescent="0.25">
      <c r="A407" s="22" t="s">
        <v>1326</v>
      </c>
      <c r="B407" s="22" t="s">
        <v>3450</v>
      </c>
      <c r="C407" s="22" t="s">
        <v>12</v>
      </c>
      <c r="D407" s="22" t="s">
        <v>4</v>
      </c>
      <c r="E407" s="2">
        <v>44174.650219907409</v>
      </c>
      <c r="F407" s="22" t="s">
        <v>1027</v>
      </c>
      <c r="G407" s="22" t="s">
        <v>1033</v>
      </c>
    </row>
    <row r="408" spans="1:7" ht="30" x14ac:dyDescent="0.25">
      <c r="A408" s="22" t="s">
        <v>1327</v>
      </c>
      <c r="B408" s="22" t="s">
        <v>3450</v>
      </c>
      <c r="C408" s="22" t="s">
        <v>12</v>
      </c>
      <c r="D408" s="22" t="s">
        <v>4</v>
      </c>
      <c r="E408" s="2">
        <v>44178.697893518518</v>
      </c>
      <c r="F408" s="22" t="s">
        <v>1027</v>
      </c>
      <c r="G408" s="22" t="s">
        <v>1033</v>
      </c>
    </row>
    <row r="409" spans="1:7" ht="30" x14ac:dyDescent="0.25">
      <c r="A409" s="22" t="s">
        <v>1328</v>
      </c>
      <c r="B409" s="22" t="s">
        <v>3450</v>
      </c>
      <c r="C409" s="22" t="s">
        <v>12</v>
      </c>
      <c r="D409" s="22" t="s">
        <v>4</v>
      </c>
      <c r="E409" s="2">
        <v>44230.716539351852</v>
      </c>
      <c r="F409" s="22" t="s">
        <v>1027</v>
      </c>
      <c r="G409" s="22" t="s">
        <v>1033</v>
      </c>
    </row>
    <row r="410" spans="1:7" ht="30" x14ac:dyDescent="0.25">
      <c r="A410" s="22" t="s">
        <v>1329</v>
      </c>
      <c r="B410" s="22" t="s">
        <v>3450</v>
      </c>
      <c r="C410" s="22" t="s">
        <v>12</v>
      </c>
      <c r="D410" s="22" t="s">
        <v>1065</v>
      </c>
      <c r="E410" s="2"/>
      <c r="F410" s="22" t="s">
        <v>1027</v>
      </c>
      <c r="G410" s="22" t="s">
        <v>1033</v>
      </c>
    </row>
    <row r="411" spans="1:7" ht="30" x14ac:dyDescent="0.25">
      <c r="A411" s="22" t="s">
        <v>1330</v>
      </c>
      <c r="B411" s="22" t="s">
        <v>3450</v>
      </c>
      <c r="C411" s="22" t="s">
        <v>12</v>
      </c>
      <c r="D411" s="22" t="s">
        <v>1065</v>
      </c>
      <c r="E411" s="2"/>
      <c r="F411" s="22" t="s">
        <v>1027</v>
      </c>
      <c r="G411" s="22" t="s">
        <v>1033</v>
      </c>
    </row>
    <row r="412" spans="1:7" ht="30" x14ac:dyDescent="0.25">
      <c r="A412" s="22" t="s">
        <v>1331</v>
      </c>
      <c r="B412" s="22" t="s">
        <v>3450</v>
      </c>
      <c r="C412" s="22" t="s">
        <v>12</v>
      </c>
      <c r="D412" s="22" t="s">
        <v>4</v>
      </c>
      <c r="E412" s="2">
        <v>44177.529745370368</v>
      </c>
      <c r="F412" s="22" t="s">
        <v>1027</v>
      </c>
      <c r="G412" s="22" t="s">
        <v>1033</v>
      </c>
    </row>
    <row r="413" spans="1:7" ht="30" x14ac:dyDescent="0.25">
      <c r="A413" s="22" t="s">
        <v>1332</v>
      </c>
      <c r="B413" s="22" t="s">
        <v>3450</v>
      </c>
      <c r="C413" s="22" t="s">
        <v>12</v>
      </c>
      <c r="D413" s="22" t="s">
        <v>1028</v>
      </c>
      <c r="E413" s="2">
        <v>44185.6328125</v>
      </c>
      <c r="F413" s="22" t="s">
        <v>1027</v>
      </c>
      <c r="G413" s="22" t="s">
        <v>1033</v>
      </c>
    </row>
    <row r="414" spans="1:7" ht="30" x14ac:dyDescent="0.25">
      <c r="A414" s="22" t="s">
        <v>1333</v>
      </c>
      <c r="B414" s="22" t="s">
        <v>3450</v>
      </c>
      <c r="C414" s="22" t="s">
        <v>12</v>
      </c>
      <c r="D414" s="22" t="s">
        <v>4</v>
      </c>
      <c r="E414" s="2">
        <v>44169.40792824074</v>
      </c>
      <c r="F414" s="22" t="s">
        <v>1027</v>
      </c>
      <c r="G414" s="22" t="s">
        <v>1033</v>
      </c>
    </row>
    <row r="415" spans="1:7" ht="30" x14ac:dyDescent="0.25">
      <c r="A415" s="22" t="s">
        <v>1334</v>
      </c>
      <c r="B415" s="22" t="s">
        <v>3450</v>
      </c>
      <c r="C415" s="22" t="s">
        <v>12</v>
      </c>
      <c r="D415" s="22" t="s">
        <v>1028</v>
      </c>
      <c r="E415" s="2">
        <v>44235.456157407411</v>
      </c>
      <c r="F415" s="22" t="s">
        <v>1027</v>
      </c>
      <c r="G415" s="22" t="s">
        <v>1033</v>
      </c>
    </row>
    <row r="416" spans="1:7" ht="30" x14ac:dyDescent="0.25">
      <c r="A416" s="22" t="s">
        <v>1335</v>
      </c>
      <c r="B416" s="22" t="s">
        <v>3450</v>
      </c>
      <c r="C416" s="22" t="s">
        <v>12</v>
      </c>
      <c r="D416" s="22" t="s">
        <v>4</v>
      </c>
      <c r="E416" s="2">
        <v>44219.680381944447</v>
      </c>
      <c r="F416" s="22" t="s">
        <v>1027</v>
      </c>
      <c r="G416" s="22" t="s">
        <v>1033</v>
      </c>
    </row>
    <row r="417" spans="1:7" ht="30" x14ac:dyDescent="0.25">
      <c r="A417" s="22" t="s">
        <v>1336</v>
      </c>
      <c r="B417" s="22" t="s">
        <v>3450</v>
      </c>
      <c r="C417" s="22" t="s">
        <v>12</v>
      </c>
      <c r="D417" s="22" t="s">
        <v>1028</v>
      </c>
      <c r="E417" s="2">
        <v>44201.393368055556</v>
      </c>
      <c r="F417" s="22" t="s">
        <v>1027</v>
      </c>
      <c r="G417" s="22" t="s">
        <v>1033</v>
      </c>
    </row>
    <row r="418" spans="1:7" ht="30" x14ac:dyDescent="0.25">
      <c r="A418" s="22" t="s">
        <v>1337</v>
      </c>
      <c r="B418" s="22" t="s">
        <v>3450</v>
      </c>
      <c r="C418" s="22" t="s">
        <v>12</v>
      </c>
      <c r="D418" s="22" t="s">
        <v>4</v>
      </c>
      <c r="E418" s="2">
        <v>44173.640960648147</v>
      </c>
      <c r="F418" s="22" t="s">
        <v>1027</v>
      </c>
      <c r="G418" s="22" t="s">
        <v>1033</v>
      </c>
    </row>
    <row r="419" spans="1:7" ht="30" x14ac:dyDescent="0.25">
      <c r="A419" s="22" t="s">
        <v>1338</v>
      </c>
      <c r="B419" s="22" t="s">
        <v>3968</v>
      </c>
      <c r="C419" s="22" t="s">
        <v>12</v>
      </c>
      <c r="D419" s="22" t="s">
        <v>4</v>
      </c>
      <c r="E419" s="2">
        <v>44234.548252314817</v>
      </c>
      <c r="F419" s="22" t="s">
        <v>1027</v>
      </c>
      <c r="G419" s="22" t="s">
        <v>1033</v>
      </c>
    </row>
    <row r="420" spans="1:7" ht="30" x14ac:dyDescent="0.25">
      <c r="A420" s="22" t="s">
        <v>1339</v>
      </c>
      <c r="B420" s="22" t="s">
        <v>3968</v>
      </c>
      <c r="C420" s="22" t="s">
        <v>12</v>
      </c>
      <c r="D420" s="22" t="s">
        <v>1039</v>
      </c>
      <c r="E420" s="2"/>
      <c r="F420" s="22" t="s">
        <v>1027</v>
      </c>
      <c r="G420" s="22" t="s">
        <v>1033</v>
      </c>
    </row>
    <row r="421" spans="1:7" ht="30" x14ac:dyDescent="0.25">
      <c r="A421" s="22" t="s">
        <v>1340</v>
      </c>
      <c r="B421" s="22" t="s">
        <v>3968</v>
      </c>
      <c r="C421" s="22" t="s">
        <v>12</v>
      </c>
      <c r="D421" s="22" t="s">
        <v>4</v>
      </c>
      <c r="E421" s="2">
        <v>44184.572523148148</v>
      </c>
      <c r="F421" s="22" t="s">
        <v>1027</v>
      </c>
      <c r="G421" s="22" t="s">
        <v>1033</v>
      </c>
    </row>
    <row r="422" spans="1:7" ht="30" x14ac:dyDescent="0.25">
      <c r="A422" s="22" t="s">
        <v>1341</v>
      </c>
      <c r="B422" s="22" t="s">
        <v>3968</v>
      </c>
      <c r="C422" s="22" t="s">
        <v>12</v>
      </c>
      <c r="D422" s="22" t="s">
        <v>4</v>
      </c>
      <c r="E422" s="2">
        <v>44185.183599537035</v>
      </c>
      <c r="F422" s="22" t="s">
        <v>1027</v>
      </c>
      <c r="G422" s="22" t="s">
        <v>1033</v>
      </c>
    </row>
    <row r="423" spans="1:7" ht="30" x14ac:dyDescent="0.25">
      <c r="A423" s="22" t="s">
        <v>1342</v>
      </c>
      <c r="B423" s="22" t="s">
        <v>3968</v>
      </c>
      <c r="C423" s="22" t="s">
        <v>12</v>
      </c>
      <c r="D423" s="22" t="s">
        <v>1062</v>
      </c>
      <c r="E423" s="2"/>
      <c r="F423" s="22" t="s">
        <v>1027</v>
      </c>
      <c r="G423" s="22" t="s">
        <v>1033</v>
      </c>
    </row>
    <row r="424" spans="1:7" ht="30" x14ac:dyDescent="0.25">
      <c r="A424" s="22" t="s">
        <v>1343</v>
      </c>
      <c r="B424" s="22" t="s">
        <v>3968</v>
      </c>
      <c r="C424" s="22" t="s">
        <v>7</v>
      </c>
      <c r="D424" s="22" t="s">
        <v>4</v>
      </c>
      <c r="E424" s="2">
        <v>44186.512939814813</v>
      </c>
      <c r="F424" s="22" t="s">
        <v>1027</v>
      </c>
      <c r="G424" s="22" t="s">
        <v>1033</v>
      </c>
    </row>
    <row r="425" spans="1:7" ht="30" x14ac:dyDescent="0.25">
      <c r="A425" s="22" t="s">
        <v>1344</v>
      </c>
      <c r="B425" s="22" t="s">
        <v>3968</v>
      </c>
      <c r="C425" s="22" t="s">
        <v>12</v>
      </c>
      <c r="D425" s="22" t="s">
        <v>4</v>
      </c>
      <c r="E425" s="2">
        <v>44180.39634259259</v>
      </c>
      <c r="F425" s="22" t="s">
        <v>1027</v>
      </c>
      <c r="G425" s="22" t="s">
        <v>1033</v>
      </c>
    </row>
    <row r="426" spans="1:7" ht="30" x14ac:dyDescent="0.25">
      <c r="A426" s="22" t="s">
        <v>1345</v>
      </c>
      <c r="B426" s="22" t="s">
        <v>3968</v>
      </c>
      <c r="C426" s="22" t="s">
        <v>12</v>
      </c>
      <c r="D426" s="22" t="s">
        <v>4</v>
      </c>
      <c r="E426" s="2">
        <v>44173.805787037039</v>
      </c>
      <c r="F426" s="22" t="s">
        <v>1027</v>
      </c>
      <c r="G426" s="22" t="s">
        <v>1033</v>
      </c>
    </row>
    <row r="427" spans="1:7" ht="30" x14ac:dyDescent="0.25">
      <c r="A427" s="22" t="s">
        <v>1346</v>
      </c>
      <c r="B427" s="22" t="s">
        <v>3968</v>
      </c>
      <c r="C427" s="22" t="s">
        <v>12</v>
      </c>
      <c r="D427" s="22" t="s">
        <v>4</v>
      </c>
      <c r="E427" s="2">
        <v>44281.662511574075</v>
      </c>
      <c r="F427" s="22" t="s">
        <v>1027</v>
      </c>
      <c r="G427" s="22" t="s">
        <v>1033</v>
      </c>
    </row>
    <row r="428" spans="1:7" ht="30" x14ac:dyDescent="0.25">
      <c r="A428" s="22" t="s">
        <v>1347</v>
      </c>
      <c r="B428" s="22" t="s">
        <v>3968</v>
      </c>
      <c r="C428" s="22" t="s">
        <v>12</v>
      </c>
      <c r="D428" s="22" t="s">
        <v>4</v>
      </c>
      <c r="E428" s="2">
        <v>44255.540752314817</v>
      </c>
      <c r="F428" s="22" t="s">
        <v>1027</v>
      </c>
      <c r="G428" s="22" t="s">
        <v>1033</v>
      </c>
    </row>
    <row r="429" spans="1:7" ht="30" x14ac:dyDescent="0.25">
      <c r="A429" s="22" t="s">
        <v>1348</v>
      </c>
      <c r="B429" s="22" t="s">
        <v>3968</v>
      </c>
      <c r="C429" s="22" t="s">
        <v>12</v>
      </c>
      <c r="D429" s="22" t="s">
        <v>1028</v>
      </c>
      <c r="E429" s="2">
        <v>44207.497349537036</v>
      </c>
      <c r="F429" s="22" t="s">
        <v>1027</v>
      </c>
      <c r="G429" s="22" t="s">
        <v>1033</v>
      </c>
    </row>
    <row r="430" spans="1:7" ht="30" x14ac:dyDescent="0.25">
      <c r="A430" s="22" t="s">
        <v>1349</v>
      </c>
      <c r="B430" s="22" t="s">
        <v>3968</v>
      </c>
      <c r="C430" s="22" t="s">
        <v>12</v>
      </c>
      <c r="D430" s="22" t="s">
        <v>4</v>
      </c>
      <c r="E430" s="2">
        <v>44181.362349537034</v>
      </c>
      <c r="F430" s="22" t="s">
        <v>1027</v>
      </c>
      <c r="G430" s="22" t="s">
        <v>1033</v>
      </c>
    </row>
    <row r="431" spans="1:7" ht="30" x14ac:dyDescent="0.25">
      <c r="A431" s="22" t="s">
        <v>1350</v>
      </c>
      <c r="B431" s="22" t="s">
        <v>3968</v>
      </c>
      <c r="C431" s="22" t="s">
        <v>12</v>
      </c>
      <c r="D431" s="22" t="s">
        <v>4</v>
      </c>
      <c r="E431" s="2">
        <v>44240.008831018517</v>
      </c>
      <c r="F431" s="22" t="s">
        <v>1027</v>
      </c>
      <c r="G431" s="22" t="s">
        <v>1033</v>
      </c>
    </row>
    <row r="432" spans="1:7" ht="30" x14ac:dyDescent="0.25">
      <c r="A432" s="22" t="s">
        <v>1351</v>
      </c>
      <c r="B432" s="22" t="s">
        <v>3968</v>
      </c>
      <c r="C432" s="22" t="s">
        <v>12</v>
      </c>
      <c r="D432" s="22" t="s">
        <v>1028</v>
      </c>
      <c r="E432" s="2">
        <v>44232.484872685185</v>
      </c>
      <c r="F432" s="22" t="s">
        <v>1027</v>
      </c>
      <c r="G432" s="22" t="s">
        <v>1033</v>
      </c>
    </row>
    <row r="433" spans="1:7" ht="30" x14ac:dyDescent="0.25">
      <c r="A433" s="22" t="s">
        <v>1352</v>
      </c>
      <c r="B433" s="22" t="s">
        <v>3968</v>
      </c>
      <c r="C433" s="22" t="s">
        <v>12</v>
      </c>
      <c r="D433" s="22" t="s">
        <v>4</v>
      </c>
      <c r="E433" s="2">
        <v>44174.648368055554</v>
      </c>
      <c r="F433" s="22" t="s">
        <v>1027</v>
      </c>
      <c r="G433" s="22" t="s">
        <v>1033</v>
      </c>
    </row>
    <row r="434" spans="1:7" ht="30" x14ac:dyDescent="0.25">
      <c r="A434" s="22" t="s">
        <v>1353</v>
      </c>
      <c r="B434" s="22" t="s">
        <v>3968</v>
      </c>
      <c r="C434" s="22" t="s">
        <v>12</v>
      </c>
      <c r="D434" s="22" t="s">
        <v>4</v>
      </c>
      <c r="E434" s="2">
        <v>44263.368900462963</v>
      </c>
      <c r="F434" s="22" t="s">
        <v>1027</v>
      </c>
      <c r="G434" s="22" t="s">
        <v>1033</v>
      </c>
    </row>
    <row r="435" spans="1:7" ht="30" x14ac:dyDescent="0.25">
      <c r="A435" s="22" t="s">
        <v>1354</v>
      </c>
      <c r="B435" s="22" t="s">
        <v>3968</v>
      </c>
      <c r="C435" s="22" t="s">
        <v>12</v>
      </c>
      <c r="D435" s="22" t="s">
        <v>4</v>
      </c>
      <c r="E435" s="2">
        <v>44181.541666666664</v>
      </c>
      <c r="F435" s="22" t="s">
        <v>1027</v>
      </c>
      <c r="G435" s="22" t="s">
        <v>1033</v>
      </c>
    </row>
    <row r="436" spans="1:7" ht="30" x14ac:dyDescent="0.25">
      <c r="A436" s="22" t="s">
        <v>1355</v>
      </c>
      <c r="B436" s="22" t="s">
        <v>3968</v>
      </c>
      <c r="C436" s="22" t="s">
        <v>7</v>
      </c>
      <c r="D436" s="22" t="s">
        <v>1039</v>
      </c>
      <c r="E436" s="2"/>
      <c r="F436" s="22" t="s">
        <v>1027</v>
      </c>
      <c r="G436" s="22" t="s">
        <v>1033</v>
      </c>
    </row>
    <row r="437" spans="1:7" ht="30" x14ac:dyDescent="0.25">
      <c r="A437" s="22" t="s">
        <v>1356</v>
      </c>
      <c r="B437" s="22" t="s">
        <v>3968</v>
      </c>
      <c r="C437" s="22" t="s">
        <v>12</v>
      </c>
      <c r="D437" s="22" t="s">
        <v>4</v>
      </c>
      <c r="E437" s="2">
        <v>44236.746087962965</v>
      </c>
      <c r="F437" s="22" t="s">
        <v>1027</v>
      </c>
      <c r="G437" s="22" t="s">
        <v>1033</v>
      </c>
    </row>
    <row r="438" spans="1:7" ht="30" x14ac:dyDescent="0.25">
      <c r="A438" s="22" t="s">
        <v>1357</v>
      </c>
      <c r="B438" s="22" t="s">
        <v>3968</v>
      </c>
      <c r="C438" s="22" t="s">
        <v>12</v>
      </c>
      <c r="D438" s="22" t="s">
        <v>1028</v>
      </c>
      <c r="E438" s="2">
        <v>44239.37568287037</v>
      </c>
      <c r="F438" s="22" t="s">
        <v>1027</v>
      </c>
      <c r="G438" s="22" t="s">
        <v>1033</v>
      </c>
    </row>
    <row r="439" spans="1:7" ht="30" x14ac:dyDescent="0.25">
      <c r="A439" s="22" t="s">
        <v>1358</v>
      </c>
      <c r="B439" s="22" t="s">
        <v>3968</v>
      </c>
      <c r="C439" s="22" t="s">
        <v>12</v>
      </c>
      <c r="D439" s="22" t="s">
        <v>4</v>
      </c>
      <c r="E439" s="2">
        <v>44178.748622685183</v>
      </c>
      <c r="F439" s="22" t="s">
        <v>1027</v>
      </c>
      <c r="G439" s="22" t="s">
        <v>1033</v>
      </c>
    </row>
    <row r="440" spans="1:7" ht="30" x14ac:dyDescent="0.25">
      <c r="A440" s="22" t="s">
        <v>1359</v>
      </c>
      <c r="B440" s="22" t="s">
        <v>3968</v>
      </c>
      <c r="C440" s="22" t="s">
        <v>12</v>
      </c>
      <c r="D440" s="22" t="s">
        <v>4</v>
      </c>
      <c r="E440" s="2">
        <v>44177.476400462961</v>
      </c>
      <c r="F440" s="22" t="s">
        <v>1027</v>
      </c>
      <c r="G440" s="22" t="s">
        <v>1033</v>
      </c>
    </row>
    <row r="441" spans="1:7" ht="30" x14ac:dyDescent="0.25">
      <c r="A441" s="22" t="s">
        <v>1360</v>
      </c>
      <c r="B441" s="22" t="s">
        <v>3968</v>
      </c>
      <c r="C441" s="22" t="s">
        <v>12</v>
      </c>
      <c r="D441" s="22" t="s">
        <v>4</v>
      </c>
      <c r="E441" s="2">
        <v>44286.507685185185</v>
      </c>
      <c r="F441" s="22" t="s">
        <v>1027</v>
      </c>
      <c r="G441" s="22" t="s">
        <v>1033</v>
      </c>
    </row>
    <row r="442" spans="1:7" ht="30" x14ac:dyDescent="0.25">
      <c r="A442" s="22" t="s">
        <v>1361</v>
      </c>
      <c r="B442" s="22" t="s">
        <v>3968</v>
      </c>
      <c r="C442" s="22" t="s">
        <v>12</v>
      </c>
      <c r="D442" s="22" t="s">
        <v>4</v>
      </c>
      <c r="E442" s="2">
        <v>44175.534525462965</v>
      </c>
      <c r="F442" s="22" t="s">
        <v>1027</v>
      </c>
      <c r="G442" s="22" t="s">
        <v>1033</v>
      </c>
    </row>
    <row r="443" spans="1:7" ht="30" x14ac:dyDescent="0.25">
      <c r="A443" s="22" t="s">
        <v>1362</v>
      </c>
      <c r="B443" s="22" t="s">
        <v>3968</v>
      </c>
      <c r="C443" s="22" t="s">
        <v>12</v>
      </c>
      <c r="D443" s="22" t="s">
        <v>4</v>
      </c>
      <c r="E443" s="2">
        <v>44175.534618055557</v>
      </c>
      <c r="F443" s="22" t="s">
        <v>1027</v>
      </c>
      <c r="G443" s="22" t="s">
        <v>1033</v>
      </c>
    </row>
    <row r="444" spans="1:7" ht="30" x14ac:dyDescent="0.25">
      <c r="A444" s="22" t="s">
        <v>1363</v>
      </c>
      <c r="B444" s="22" t="s">
        <v>3968</v>
      </c>
      <c r="C444" s="22" t="s">
        <v>12</v>
      </c>
      <c r="D444" s="22" t="s">
        <v>4</v>
      </c>
      <c r="E444" s="2">
        <v>44175.534421296295</v>
      </c>
      <c r="F444" s="22" t="s">
        <v>1027</v>
      </c>
      <c r="G444" s="22" t="s">
        <v>1033</v>
      </c>
    </row>
    <row r="445" spans="1:7" ht="30" x14ac:dyDescent="0.25">
      <c r="A445" s="22" t="s">
        <v>1364</v>
      </c>
      <c r="B445" s="22" t="s">
        <v>3968</v>
      </c>
      <c r="C445" s="22" t="s">
        <v>12</v>
      </c>
      <c r="D445" s="22" t="s">
        <v>4</v>
      </c>
      <c r="E445" s="2">
        <v>44271.411956018521</v>
      </c>
      <c r="F445" s="22" t="s">
        <v>1027</v>
      </c>
      <c r="G445" s="22" t="s">
        <v>1033</v>
      </c>
    </row>
    <row r="446" spans="1:7" ht="30" x14ac:dyDescent="0.25">
      <c r="A446" s="22" t="s">
        <v>1365</v>
      </c>
      <c r="B446" s="22" t="s">
        <v>3968</v>
      </c>
      <c r="C446" s="22" t="s">
        <v>12</v>
      </c>
      <c r="D446" s="22" t="s">
        <v>4</v>
      </c>
      <c r="E446" s="2">
        <v>44249.724942129629</v>
      </c>
      <c r="F446" s="22" t="s">
        <v>1027</v>
      </c>
      <c r="G446" s="22" t="s">
        <v>1033</v>
      </c>
    </row>
    <row r="447" spans="1:7" ht="30" x14ac:dyDescent="0.25">
      <c r="A447" s="22" t="s">
        <v>1366</v>
      </c>
      <c r="B447" s="22" t="s">
        <v>3968</v>
      </c>
      <c r="C447" s="22" t="s">
        <v>12</v>
      </c>
      <c r="D447" s="22" t="s">
        <v>4</v>
      </c>
      <c r="E447" s="2">
        <v>44262.579675925925</v>
      </c>
      <c r="F447" s="22" t="s">
        <v>1027</v>
      </c>
      <c r="G447" s="22" t="s">
        <v>1033</v>
      </c>
    </row>
    <row r="448" spans="1:7" ht="30" x14ac:dyDescent="0.25">
      <c r="A448" s="22" t="s">
        <v>1367</v>
      </c>
      <c r="B448" s="22" t="s">
        <v>3968</v>
      </c>
      <c r="C448" s="22" t="s">
        <v>12</v>
      </c>
      <c r="D448" s="22" t="s">
        <v>4</v>
      </c>
      <c r="E448" s="2">
        <v>44240.009131944447</v>
      </c>
      <c r="F448" s="22" t="s">
        <v>1027</v>
      </c>
      <c r="G448" s="22" t="s">
        <v>1033</v>
      </c>
    </row>
    <row r="449" spans="1:7" ht="30" x14ac:dyDescent="0.25">
      <c r="A449" s="22" t="s">
        <v>1368</v>
      </c>
      <c r="B449" s="22" t="s">
        <v>3968</v>
      </c>
      <c r="C449" s="22" t="s">
        <v>12</v>
      </c>
      <c r="D449" s="22" t="s">
        <v>1028</v>
      </c>
      <c r="E449" s="2">
        <v>44222.761828703704</v>
      </c>
      <c r="F449" s="22" t="s">
        <v>1027</v>
      </c>
      <c r="G449" s="22" t="s">
        <v>1033</v>
      </c>
    </row>
    <row r="450" spans="1:7" ht="30" x14ac:dyDescent="0.25">
      <c r="A450" s="22" t="s">
        <v>1369</v>
      </c>
      <c r="B450" s="22" t="s">
        <v>3968</v>
      </c>
      <c r="C450" s="22" t="s">
        <v>12</v>
      </c>
      <c r="D450" s="22" t="s">
        <v>4</v>
      </c>
      <c r="E450" s="2">
        <v>44185.775138888886</v>
      </c>
      <c r="F450" s="22" t="s">
        <v>1027</v>
      </c>
      <c r="G450" s="22" t="s">
        <v>1033</v>
      </c>
    </row>
    <row r="451" spans="1:7" ht="30" x14ac:dyDescent="0.25">
      <c r="A451" s="22" t="s">
        <v>1370</v>
      </c>
      <c r="B451" s="22" t="s">
        <v>3968</v>
      </c>
      <c r="C451" s="22" t="s">
        <v>12</v>
      </c>
      <c r="D451" s="22" t="s">
        <v>4</v>
      </c>
      <c r="E451" s="2">
        <v>44270.447476851848</v>
      </c>
      <c r="F451" s="22" t="s">
        <v>1027</v>
      </c>
      <c r="G451" s="22" t="s">
        <v>1033</v>
      </c>
    </row>
    <row r="452" spans="1:7" ht="30" x14ac:dyDescent="0.25">
      <c r="A452" s="22" t="s">
        <v>1371</v>
      </c>
      <c r="B452" s="22" t="s">
        <v>3968</v>
      </c>
      <c r="C452" s="22" t="s">
        <v>12</v>
      </c>
      <c r="D452" s="22" t="s">
        <v>1039</v>
      </c>
      <c r="E452" s="2"/>
      <c r="F452" s="22" t="s">
        <v>1027</v>
      </c>
      <c r="G452" s="22" t="s">
        <v>1033</v>
      </c>
    </row>
    <row r="453" spans="1:7" ht="30" x14ac:dyDescent="0.25">
      <c r="A453" s="22" t="s">
        <v>1372</v>
      </c>
      <c r="B453" s="22" t="s">
        <v>3968</v>
      </c>
      <c r="C453" s="22" t="s">
        <v>12</v>
      </c>
      <c r="D453" s="22" t="s">
        <v>1028</v>
      </c>
      <c r="E453" s="2">
        <v>44274.643449074072</v>
      </c>
      <c r="F453" s="22" t="s">
        <v>1027</v>
      </c>
      <c r="G453" s="22" t="s">
        <v>1033</v>
      </c>
    </row>
    <row r="454" spans="1:7" ht="30" x14ac:dyDescent="0.25">
      <c r="A454" s="22" t="s">
        <v>1373</v>
      </c>
      <c r="B454" s="22" t="s">
        <v>3968</v>
      </c>
      <c r="C454" s="22" t="s">
        <v>12</v>
      </c>
      <c r="D454" s="22" t="s">
        <v>4</v>
      </c>
      <c r="E454" s="2">
        <v>44181.644675925927</v>
      </c>
      <c r="F454" s="22" t="s">
        <v>1027</v>
      </c>
      <c r="G454" s="22" t="s">
        <v>1033</v>
      </c>
    </row>
    <row r="455" spans="1:7" ht="30" x14ac:dyDescent="0.25">
      <c r="A455" s="22" t="s">
        <v>1374</v>
      </c>
      <c r="B455" s="22" t="s">
        <v>3968</v>
      </c>
      <c r="C455" s="22" t="s">
        <v>12</v>
      </c>
      <c r="D455" s="22" t="s">
        <v>1065</v>
      </c>
      <c r="E455" s="2"/>
      <c r="F455" s="22" t="s">
        <v>1027</v>
      </c>
      <c r="G455" s="22" t="s">
        <v>1033</v>
      </c>
    </row>
    <row r="456" spans="1:7" ht="30" x14ac:dyDescent="0.25">
      <c r="A456" s="22" t="s">
        <v>1375</v>
      </c>
      <c r="B456" s="22" t="s">
        <v>3968</v>
      </c>
      <c r="C456" s="22" t="s">
        <v>12</v>
      </c>
      <c r="D456" s="22" t="s">
        <v>4</v>
      </c>
      <c r="E456" s="2">
        <v>44271.426747685182</v>
      </c>
      <c r="F456" s="22" t="s">
        <v>1027</v>
      </c>
      <c r="G456" s="22" t="s">
        <v>1033</v>
      </c>
    </row>
    <row r="457" spans="1:7" ht="30" x14ac:dyDescent="0.25">
      <c r="A457" s="22" t="s">
        <v>1376</v>
      </c>
      <c r="B457" s="22" t="s">
        <v>3968</v>
      </c>
      <c r="C457" s="22" t="s">
        <v>12</v>
      </c>
      <c r="D457" s="22" t="s">
        <v>4</v>
      </c>
      <c r="E457" s="2">
        <v>44249.446076388886</v>
      </c>
      <c r="F457" s="22" t="s">
        <v>1027</v>
      </c>
      <c r="G457" s="22" t="s">
        <v>1033</v>
      </c>
    </row>
    <row r="458" spans="1:7" ht="30" x14ac:dyDescent="0.25">
      <c r="A458" s="22" t="s">
        <v>1377</v>
      </c>
      <c r="B458" s="22" t="s">
        <v>3968</v>
      </c>
      <c r="C458" s="22" t="s">
        <v>12</v>
      </c>
      <c r="D458" s="22" t="s">
        <v>1028</v>
      </c>
      <c r="E458" s="2">
        <v>44214.70685185185</v>
      </c>
      <c r="F458" s="22" t="s">
        <v>1027</v>
      </c>
      <c r="G458" s="22" t="s">
        <v>1033</v>
      </c>
    </row>
    <row r="459" spans="1:7" ht="30" x14ac:dyDescent="0.25">
      <c r="A459" s="22" t="s">
        <v>1378</v>
      </c>
      <c r="B459" s="22" t="s">
        <v>3968</v>
      </c>
      <c r="C459" s="22" t="s">
        <v>12</v>
      </c>
      <c r="D459" s="22" t="s">
        <v>1028</v>
      </c>
      <c r="E459" s="2">
        <v>44204.506030092591</v>
      </c>
      <c r="F459" s="22" t="s">
        <v>1027</v>
      </c>
      <c r="G459" s="22" t="s">
        <v>1033</v>
      </c>
    </row>
    <row r="460" spans="1:7" ht="30" x14ac:dyDescent="0.25">
      <c r="A460" s="22" t="s">
        <v>1379</v>
      </c>
      <c r="B460" s="22" t="s">
        <v>3968</v>
      </c>
      <c r="C460" s="22" t="s">
        <v>12</v>
      </c>
      <c r="D460" s="22" t="s">
        <v>4</v>
      </c>
      <c r="E460" s="2">
        <v>44180.586851851855</v>
      </c>
      <c r="F460" s="22" t="s">
        <v>1027</v>
      </c>
      <c r="G460" s="22" t="s">
        <v>1033</v>
      </c>
    </row>
    <row r="461" spans="1:7" ht="30" x14ac:dyDescent="0.25">
      <c r="A461" s="22" t="s">
        <v>1380</v>
      </c>
      <c r="B461" s="22" t="s">
        <v>3968</v>
      </c>
      <c r="C461" s="22" t="s">
        <v>12</v>
      </c>
      <c r="D461" s="22" t="s">
        <v>1028</v>
      </c>
      <c r="E461" s="2">
        <v>44274.63853009259</v>
      </c>
      <c r="F461" s="22" t="s">
        <v>1027</v>
      </c>
      <c r="G461" s="22" t="s">
        <v>1033</v>
      </c>
    </row>
    <row r="462" spans="1:7" ht="30" x14ac:dyDescent="0.25">
      <c r="A462" s="22" t="s">
        <v>1381</v>
      </c>
      <c r="B462" s="22" t="s">
        <v>3968</v>
      </c>
      <c r="C462" s="22" t="s">
        <v>12</v>
      </c>
      <c r="D462" s="22" t="s">
        <v>4</v>
      </c>
      <c r="E462" s="2">
        <v>44200.460462962961</v>
      </c>
      <c r="F462" s="22" t="s">
        <v>1027</v>
      </c>
      <c r="G462" s="22" t="s">
        <v>1033</v>
      </c>
    </row>
    <row r="463" spans="1:7" ht="30" x14ac:dyDescent="0.25">
      <c r="A463" s="22" t="s">
        <v>1382</v>
      </c>
      <c r="B463" s="22" t="s">
        <v>3968</v>
      </c>
      <c r="C463" s="22" t="s">
        <v>12</v>
      </c>
      <c r="D463" s="22" t="s">
        <v>4</v>
      </c>
      <c r="E463" s="2">
        <v>44212.361400462964</v>
      </c>
      <c r="F463" s="22" t="s">
        <v>1027</v>
      </c>
      <c r="G463" s="22" t="s">
        <v>1033</v>
      </c>
    </row>
    <row r="464" spans="1:7" ht="30" x14ac:dyDescent="0.25">
      <c r="A464" s="22" t="s">
        <v>1383</v>
      </c>
      <c r="B464" s="22" t="s">
        <v>3968</v>
      </c>
      <c r="C464" s="22" t="s">
        <v>12</v>
      </c>
      <c r="D464" s="22" t="s">
        <v>1028</v>
      </c>
      <c r="E464" s="2">
        <v>44188.598124999997</v>
      </c>
      <c r="F464" s="22" t="s">
        <v>1027</v>
      </c>
      <c r="G464" s="22" t="s">
        <v>1033</v>
      </c>
    </row>
    <row r="465" spans="1:7" ht="30" x14ac:dyDescent="0.25">
      <c r="A465" s="22" t="s">
        <v>1384</v>
      </c>
      <c r="B465" s="22" t="s">
        <v>3968</v>
      </c>
      <c r="C465" s="22" t="s">
        <v>12</v>
      </c>
      <c r="D465" s="22" t="s">
        <v>4</v>
      </c>
      <c r="E465" s="2">
        <v>44219.677824074075</v>
      </c>
      <c r="F465" s="22" t="s">
        <v>1027</v>
      </c>
      <c r="G465" s="22" t="s">
        <v>1033</v>
      </c>
    </row>
    <row r="466" spans="1:7" ht="30" x14ac:dyDescent="0.25">
      <c r="A466" s="22" t="s">
        <v>1385</v>
      </c>
      <c r="B466" s="22" t="s">
        <v>3968</v>
      </c>
      <c r="C466" s="22" t="s">
        <v>12</v>
      </c>
      <c r="D466" s="22" t="s">
        <v>1028</v>
      </c>
      <c r="E466" s="2">
        <v>44264.780798611115</v>
      </c>
      <c r="F466" s="22" t="s">
        <v>1027</v>
      </c>
      <c r="G466" s="22" t="s">
        <v>1033</v>
      </c>
    </row>
    <row r="467" spans="1:7" ht="30" x14ac:dyDescent="0.25">
      <c r="A467" s="22" t="s">
        <v>1386</v>
      </c>
      <c r="B467" s="22" t="s">
        <v>3968</v>
      </c>
      <c r="C467" s="22" t="s">
        <v>12</v>
      </c>
      <c r="D467" s="22" t="s">
        <v>4</v>
      </c>
      <c r="E467" s="2">
        <v>44219.676226851851</v>
      </c>
      <c r="F467" s="22" t="s">
        <v>1027</v>
      </c>
      <c r="G467" s="22" t="s">
        <v>1033</v>
      </c>
    </row>
    <row r="468" spans="1:7" ht="30" x14ac:dyDescent="0.25">
      <c r="A468" s="22" t="s">
        <v>1387</v>
      </c>
      <c r="B468" s="22" t="s">
        <v>3968</v>
      </c>
      <c r="C468" s="22" t="s">
        <v>12</v>
      </c>
      <c r="D468" s="22" t="s">
        <v>1057</v>
      </c>
      <c r="E468" s="2"/>
      <c r="F468" s="22" t="s">
        <v>1027</v>
      </c>
      <c r="G468" s="22" t="s">
        <v>1033</v>
      </c>
    </row>
    <row r="469" spans="1:7" ht="30" x14ac:dyDescent="0.25">
      <c r="A469" s="22" t="s">
        <v>1388</v>
      </c>
      <c r="B469" s="22" t="s">
        <v>3968</v>
      </c>
      <c r="C469" s="22" t="s">
        <v>12</v>
      </c>
      <c r="D469" s="22" t="s">
        <v>4</v>
      </c>
      <c r="E469" s="2">
        <v>44182.494131944448</v>
      </c>
      <c r="F469" s="22" t="s">
        <v>1027</v>
      </c>
      <c r="G469" s="22" t="s">
        <v>1033</v>
      </c>
    </row>
    <row r="470" spans="1:7" ht="30" x14ac:dyDescent="0.25">
      <c r="A470" s="22" t="s">
        <v>1389</v>
      </c>
      <c r="B470" s="22" t="s">
        <v>3968</v>
      </c>
      <c r="C470" s="22" t="s">
        <v>12</v>
      </c>
      <c r="D470" s="22" t="s">
        <v>4</v>
      </c>
      <c r="E470" s="2">
        <v>44195.43681712963</v>
      </c>
      <c r="F470" s="22" t="s">
        <v>1027</v>
      </c>
      <c r="G470" s="22" t="s">
        <v>1033</v>
      </c>
    </row>
    <row r="471" spans="1:7" ht="30" x14ac:dyDescent="0.25">
      <c r="A471" s="22" t="s">
        <v>1390</v>
      </c>
      <c r="B471" s="22" t="s">
        <v>3968</v>
      </c>
      <c r="C471" s="22" t="s">
        <v>12</v>
      </c>
      <c r="D471" s="22" t="s">
        <v>4</v>
      </c>
      <c r="E471" s="2">
        <v>44212.364155092589</v>
      </c>
      <c r="F471" s="22" t="s">
        <v>1027</v>
      </c>
      <c r="G471" s="22" t="s">
        <v>1033</v>
      </c>
    </row>
    <row r="472" spans="1:7" ht="30" x14ac:dyDescent="0.25">
      <c r="A472" s="22" t="s">
        <v>1391</v>
      </c>
      <c r="B472" s="22" t="s">
        <v>3968</v>
      </c>
      <c r="C472" s="22" t="s">
        <v>12</v>
      </c>
      <c r="D472" s="22" t="s">
        <v>4</v>
      </c>
      <c r="E472" s="2">
        <v>44212.361724537041</v>
      </c>
      <c r="F472" s="22" t="s">
        <v>1027</v>
      </c>
      <c r="G472" s="22" t="s">
        <v>1033</v>
      </c>
    </row>
    <row r="473" spans="1:7" ht="30" x14ac:dyDescent="0.25">
      <c r="A473" s="22" t="s">
        <v>1392</v>
      </c>
      <c r="B473" s="22" t="s">
        <v>3968</v>
      </c>
      <c r="C473" s="22" t="s">
        <v>12</v>
      </c>
      <c r="D473" s="22" t="s">
        <v>4</v>
      </c>
      <c r="E473" s="2">
        <v>44212.362372685187</v>
      </c>
      <c r="F473" s="22" t="s">
        <v>1027</v>
      </c>
      <c r="G473" s="22" t="s">
        <v>1033</v>
      </c>
    </row>
    <row r="474" spans="1:7" ht="30" x14ac:dyDescent="0.25">
      <c r="A474" s="22" t="s">
        <v>1393</v>
      </c>
      <c r="B474" s="22" t="s">
        <v>3968</v>
      </c>
      <c r="C474" s="22" t="s">
        <v>12</v>
      </c>
      <c r="D474" s="22" t="s">
        <v>4</v>
      </c>
      <c r="E474" s="2">
        <v>44180.592060185183</v>
      </c>
      <c r="F474" s="22" t="s">
        <v>1027</v>
      </c>
      <c r="G474" s="22" t="s">
        <v>1033</v>
      </c>
    </row>
    <row r="475" spans="1:7" ht="30" x14ac:dyDescent="0.25">
      <c r="A475" s="22" t="s">
        <v>1394</v>
      </c>
      <c r="B475" s="22" t="s">
        <v>3968</v>
      </c>
      <c r="C475" s="22" t="s">
        <v>12</v>
      </c>
      <c r="D475" s="22" t="s">
        <v>4</v>
      </c>
      <c r="E475" s="2">
        <v>44263.369502314818</v>
      </c>
      <c r="F475" s="22" t="s">
        <v>1027</v>
      </c>
      <c r="G475" s="22" t="s">
        <v>1033</v>
      </c>
    </row>
    <row r="476" spans="1:7" ht="30" x14ac:dyDescent="0.25">
      <c r="A476" s="22" t="s">
        <v>1395</v>
      </c>
      <c r="B476" s="22" t="s">
        <v>3968</v>
      </c>
      <c r="C476" s="22" t="s">
        <v>12</v>
      </c>
      <c r="D476" s="22" t="s">
        <v>1107</v>
      </c>
      <c r="E476" s="2"/>
      <c r="F476" s="22" t="s">
        <v>1027</v>
      </c>
      <c r="G476" s="22" t="s">
        <v>1033</v>
      </c>
    </row>
    <row r="477" spans="1:7" ht="30" x14ac:dyDescent="0.25">
      <c r="A477" s="22" t="s">
        <v>1396</v>
      </c>
      <c r="B477" s="22" t="s">
        <v>3968</v>
      </c>
      <c r="C477" s="22" t="s">
        <v>12</v>
      </c>
      <c r="D477" s="22" t="s">
        <v>1050</v>
      </c>
      <c r="E477" s="2"/>
      <c r="F477" s="22" t="s">
        <v>1027</v>
      </c>
      <c r="G477" s="22" t="s">
        <v>1033</v>
      </c>
    </row>
    <row r="478" spans="1:7" ht="30" x14ac:dyDescent="0.25">
      <c r="A478" s="22" t="s">
        <v>1397</v>
      </c>
      <c r="B478" s="22" t="s">
        <v>3968</v>
      </c>
      <c r="C478" s="22" t="s">
        <v>12</v>
      </c>
      <c r="D478" s="22" t="s">
        <v>1039</v>
      </c>
      <c r="E478" s="2"/>
      <c r="F478" s="22" t="s">
        <v>1027</v>
      </c>
      <c r="G478" s="22" t="s">
        <v>1033</v>
      </c>
    </row>
    <row r="479" spans="1:7" ht="30" x14ac:dyDescent="0.25">
      <c r="A479" s="22" t="s">
        <v>1398</v>
      </c>
      <c r="B479" s="22" t="s">
        <v>3968</v>
      </c>
      <c r="C479" s="22" t="s">
        <v>12</v>
      </c>
      <c r="D479" s="22" t="s">
        <v>1028</v>
      </c>
      <c r="E479" s="2">
        <v>44175.746921296297</v>
      </c>
      <c r="F479" s="22" t="s">
        <v>1027</v>
      </c>
      <c r="G479" s="22" t="s">
        <v>1033</v>
      </c>
    </row>
    <row r="480" spans="1:7" ht="30" x14ac:dyDescent="0.25">
      <c r="A480" s="22" t="s">
        <v>1399</v>
      </c>
      <c r="B480" s="22" t="s">
        <v>3968</v>
      </c>
      <c r="C480" s="22" t="s">
        <v>12</v>
      </c>
      <c r="D480" s="22" t="s">
        <v>4</v>
      </c>
      <c r="E480" s="2">
        <v>44208.768599537034</v>
      </c>
      <c r="F480" s="22" t="s">
        <v>1027</v>
      </c>
      <c r="G480" s="22" t="s">
        <v>1033</v>
      </c>
    </row>
    <row r="481" spans="1:7" ht="30" x14ac:dyDescent="0.25">
      <c r="A481" s="22" t="s">
        <v>1400</v>
      </c>
      <c r="B481" s="22" t="s">
        <v>3968</v>
      </c>
      <c r="C481" s="22" t="s">
        <v>12</v>
      </c>
      <c r="D481" s="22" t="s">
        <v>4</v>
      </c>
      <c r="E481" s="2">
        <v>44208.77721064815</v>
      </c>
      <c r="F481" s="22" t="s">
        <v>1027</v>
      </c>
      <c r="G481" s="22" t="s">
        <v>1033</v>
      </c>
    </row>
    <row r="482" spans="1:7" ht="30" x14ac:dyDescent="0.25">
      <c r="A482" s="22" t="s">
        <v>1401</v>
      </c>
      <c r="B482" s="22" t="s">
        <v>3968</v>
      </c>
      <c r="C482" s="22" t="s">
        <v>12</v>
      </c>
      <c r="D482" s="22" t="s">
        <v>4</v>
      </c>
      <c r="E482" s="2">
        <v>44192.489745370367</v>
      </c>
      <c r="F482" s="22" t="s">
        <v>1027</v>
      </c>
      <c r="G482" s="22" t="s">
        <v>1033</v>
      </c>
    </row>
    <row r="483" spans="1:7" ht="30" x14ac:dyDescent="0.25">
      <c r="A483" s="22" t="s">
        <v>1402</v>
      </c>
      <c r="B483" s="22" t="s">
        <v>3968</v>
      </c>
      <c r="C483" s="22" t="s">
        <v>12</v>
      </c>
      <c r="D483" s="22" t="s">
        <v>4</v>
      </c>
      <c r="E483" s="2">
        <v>44188.585520833331</v>
      </c>
      <c r="F483" s="22" t="s">
        <v>1027</v>
      </c>
      <c r="G483" s="22" t="s">
        <v>1033</v>
      </c>
    </row>
    <row r="484" spans="1:7" ht="30" x14ac:dyDescent="0.25">
      <c r="A484" s="22" t="s">
        <v>1403</v>
      </c>
      <c r="B484" s="22" t="s">
        <v>3968</v>
      </c>
      <c r="C484" s="22" t="s">
        <v>12</v>
      </c>
      <c r="D484" s="22" t="s">
        <v>4</v>
      </c>
      <c r="E484" s="2">
        <v>44273.477037037039</v>
      </c>
      <c r="F484" s="22" t="s">
        <v>1027</v>
      </c>
      <c r="G484" s="22" t="s">
        <v>1033</v>
      </c>
    </row>
    <row r="485" spans="1:7" ht="30" x14ac:dyDescent="0.25">
      <c r="A485" s="22" t="s">
        <v>1404</v>
      </c>
      <c r="B485" s="22" t="s">
        <v>3968</v>
      </c>
      <c r="C485" s="22" t="s">
        <v>12</v>
      </c>
      <c r="D485" s="22" t="s">
        <v>4</v>
      </c>
      <c r="E485" s="2">
        <v>44181.587118055555</v>
      </c>
      <c r="F485" s="22" t="s">
        <v>1027</v>
      </c>
      <c r="G485" s="22" t="s">
        <v>1033</v>
      </c>
    </row>
    <row r="486" spans="1:7" ht="30" x14ac:dyDescent="0.25">
      <c r="A486" s="22" t="s">
        <v>1405</v>
      </c>
      <c r="B486" s="22" t="s">
        <v>3968</v>
      </c>
      <c r="C486" s="22" t="s">
        <v>12</v>
      </c>
      <c r="D486" s="22" t="s">
        <v>4</v>
      </c>
      <c r="E486" s="2">
        <v>44185.647951388892</v>
      </c>
      <c r="F486" s="22" t="s">
        <v>1027</v>
      </c>
      <c r="G486" s="22" t="s">
        <v>1033</v>
      </c>
    </row>
    <row r="487" spans="1:7" ht="30" x14ac:dyDescent="0.25">
      <c r="A487" s="22" t="s">
        <v>1406</v>
      </c>
      <c r="B487" s="22" t="s">
        <v>3968</v>
      </c>
      <c r="C487" s="22" t="s">
        <v>12</v>
      </c>
      <c r="D487" s="22" t="s">
        <v>4</v>
      </c>
      <c r="E487" s="2">
        <v>44210.368379629632</v>
      </c>
      <c r="F487" s="22" t="s">
        <v>1027</v>
      </c>
      <c r="G487" s="22" t="s">
        <v>1033</v>
      </c>
    </row>
    <row r="488" spans="1:7" ht="30" x14ac:dyDescent="0.25">
      <c r="A488" s="22" t="s">
        <v>1407</v>
      </c>
      <c r="B488" s="22" t="s">
        <v>3968</v>
      </c>
      <c r="C488" s="22" t="s">
        <v>12</v>
      </c>
      <c r="D488" s="22" t="s">
        <v>4</v>
      </c>
      <c r="E488" s="2">
        <v>44240.009328703702</v>
      </c>
      <c r="F488" s="22" t="s">
        <v>1027</v>
      </c>
      <c r="G488" s="22" t="s">
        <v>1033</v>
      </c>
    </row>
    <row r="489" spans="1:7" ht="30" x14ac:dyDescent="0.25">
      <c r="A489" s="22" t="s">
        <v>1408</v>
      </c>
      <c r="B489" s="22" t="s">
        <v>3968</v>
      </c>
      <c r="C489" s="22" t="s">
        <v>12</v>
      </c>
      <c r="D489" s="22" t="s">
        <v>4</v>
      </c>
      <c r="E489" s="2">
        <v>44220.660821759258</v>
      </c>
      <c r="F489" s="22" t="s">
        <v>1027</v>
      </c>
      <c r="G489" s="22" t="s">
        <v>1033</v>
      </c>
    </row>
    <row r="490" spans="1:7" ht="30" x14ac:dyDescent="0.25">
      <c r="A490" s="22" t="s">
        <v>1409</v>
      </c>
      <c r="B490" s="22" t="s">
        <v>3968</v>
      </c>
      <c r="C490" s="22" t="s">
        <v>12</v>
      </c>
      <c r="D490" s="22" t="s">
        <v>4</v>
      </c>
      <c r="E490" s="2">
        <v>44191.704131944447</v>
      </c>
      <c r="F490" s="22" t="s">
        <v>1027</v>
      </c>
      <c r="G490" s="22" t="s">
        <v>1033</v>
      </c>
    </row>
    <row r="491" spans="1:7" ht="30" x14ac:dyDescent="0.25">
      <c r="A491" s="22" t="s">
        <v>1410</v>
      </c>
      <c r="B491" s="22" t="s">
        <v>3968</v>
      </c>
      <c r="C491" s="22" t="s">
        <v>12</v>
      </c>
      <c r="D491" s="22" t="s">
        <v>4</v>
      </c>
      <c r="E491" s="2">
        <v>44208.771770833337</v>
      </c>
      <c r="F491" s="22" t="s">
        <v>1027</v>
      </c>
      <c r="G491" s="22" t="s">
        <v>1033</v>
      </c>
    </row>
    <row r="492" spans="1:7" ht="30" x14ac:dyDescent="0.25">
      <c r="A492" s="22" t="s">
        <v>1411</v>
      </c>
      <c r="B492" s="22" t="s">
        <v>3968</v>
      </c>
      <c r="C492" s="22" t="s">
        <v>12</v>
      </c>
      <c r="D492" s="22" t="s">
        <v>1028</v>
      </c>
      <c r="E492" s="2">
        <v>44272.763240740744</v>
      </c>
      <c r="F492" s="22" t="s">
        <v>1027</v>
      </c>
      <c r="G492" s="22" t="s">
        <v>1033</v>
      </c>
    </row>
    <row r="493" spans="1:7" ht="30" x14ac:dyDescent="0.25">
      <c r="A493" s="22" t="s">
        <v>1412</v>
      </c>
      <c r="B493" s="22" t="s">
        <v>3968</v>
      </c>
      <c r="C493" s="22" t="s">
        <v>12</v>
      </c>
      <c r="D493" s="22" t="s">
        <v>4</v>
      </c>
      <c r="E493" s="2">
        <v>44185.448206018518</v>
      </c>
      <c r="F493" s="22" t="s">
        <v>1027</v>
      </c>
      <c r="G493" s="22" t="s">
        <v>1033</v>
      </c>
    </row>
    <row r="494" spans="1:7" ht="30" x14ac:dyDescent="0.25">
      <c r="A494" s="22" t="s">
        <v>1413</v>
      </c>
      <c r="B494" s="22" t="s">
        <v>3968</v>
      </c>
      <c r="C494" s="22" t="s">
        <v>12</v>
      </c>
      <c r="D494" s="22" t="s">
        <v>4</v>
      </c>
      <c r="E494" s="2">
        <v>44188.324317129627</v>
      </c>
      <c r="F494" s="22" t="s">
        <v>1027</v>
      </c>
      <c r="G494" s="22" t="s">
        <v>1033</v>
      </c>
    </row>
    <row r="495" spans="1:7" ht="30" x14ac:dyDescent="0.25">
      <c r="A495" s="22" t="s">
        <v>1414</v>
      </c>
      <c r="B495" s="22" t="s">
        <v>3968</v>
      </c>
      <c r="C495" s="22" t="s">
        <v>12</v>
      </c>
      <c r="D495" s="22" t="s">
        <v>4</v>
      </c>
      <c r="E495" s="2">
        <v>44208.773912037039</v>
      </c>
      <c r="F495" s="22" t="s">
        <v>1027</v>
      </c>
      <c r="G495" s="22" t="s">
        <v>1033</v>
      </c>
    </row>
    <row r="496" spans="1:7" ht="30" x14ac:dyDescent="0.25">
      <c r="A496" s="22" t="s">
        <v>1415</v>
      </c>
      <c r="B496" s="22" t="s">
        <v>3968</v>
      </c>
      <c r="C496" s="22" t="s">
        <v>12</v>
      </c>
      <c r="D496" s="22" t="s">
        <v>1028</v>
      </c>
      <c r="E496" s="2">
        <v>44208.327499999999</v>
      </c>
      <c r="F496" s="22" t="s">
        <v>1027</v>
      </c>
      <c r="G496" s="22" t="s">
        <v>1033</v>
      </c>
    </row>
    <row r="497" spans="1:7" ht="30" x14ac:dyDescent="0.25">
      <c r="A497" s="22" t="s">
        <v>1416</v>
      </c>
      <c r="B497" s="22" t="s">
        <v>3968</v>
      </c>
      <c r="C497" s="22" t="s">
        <v>12</v>
      </c>
      <c r="D497" s="22" t="s">
        <v>1028</v>
      </c>
      <c r="E497" s="2">
        <v>44277.74422453704</v>
      </c>
      <c r="F497" s="22" t="s">
        <v>1027</v>
      </c>
      <c r="G497" s="22" t="s">
        <v>1033</v>
      </c>
    </row>
    <row r="498" spans="1:7" ht="30" x14ac:dyDescent="0.25">
      <c r="A498" s="22" t="s">
        <v>1417</v>
      </c>
      <c r="B498" s="22" t="s">
        <v>3968</v>
      </c>
      <c r="C498" s="22" t="s">
        <v>12</v>
      </c>
      <c r="D498" s="22" t="s">
        <v>4</v>
      </c>
      <c r="E498" s="2">
        <v>44191.46770833333</v>
      </c>
      <c r="F498" s="22" t="s">
        <v>1027</v>
      </c>
      <c r="G498" s="22" t="s">
        <v>1033</v>
      </c>
    </row>
    <row r="499" spans="1:7" ht="30" x14ac:dyDescent="0.25">
      <c r="A499" s="22" t="s">
        <v>1418</v>
      </c>
      <c r="B499" s="22" t="s">
        <v>3968</v>
      </c>
      <c r="C499" s="22" t="s">
        <v>12</v>
      </c>
      <c r="D499" s="22" t="s">
        <v>4</v>
      </c>
      <c r="E499" s="2">
        <v>44240.569745370369</v>
      </c>
      <c r="F499" s="22" t="s">
        <v>1027</v>
      </c>
      <c r="G499" s="22" t="s">
        <v>1033</v>
      </c>
    </row>
    <row r="500" spans="1:7" ht="30" x14ac:dyDescent="0.25">
      <c r="A500" s="22" t="s">
        <v>1419</v>
      </c>
      <c r="B500" s="22" t="s">
        <v>3968</v>
      </c>
      <c r="C500" s="22" t="s">
        <v>12</v>
      </c>
      <c r="D500" s="22" t="s">
        <v>4</v>
      </c>
      <c r="E500" s="2">
        <v>44188.443981481483</v>
      </c>
      <c r="F500" s="22" t="s">
        <v>1027</v>
      </c>
      <c r="G500" s="22" t="s">
        <v>1033</v>
      </c>
    </row>
    <row r="501" spans="1:7" ht="30" x14ac:dyDescent="0.25">
      <c r="A501" s="22" t="s">
        <v>1420</v>
      </c>
      <c r="B501" s="22" t="s">
        <v>3968</v>
      </c>
      <c r="C501" s="22" t="s">
        <v>12</v>
      </c>
      <c r="D501" s="22" t="s">
        <v>4</v>
      </c>
      <c r="E501" s="2">
        <v>44186.715902777774</v>
      </c>
      <c r="F501" s="22" t="s">
        <v>1027</v>
      </c>
      <c r="G501" s="22" t="s">
        <v>1033</v>
      </c>
    </row>
    <row r="502" spans="1:7" ht="30" x14ac:dyDescent="0.25">
      <c r="A502" s="22" t="s">
        <v>1421</v>
      </c>
      <c r="B502" s="22" t="s">
        <v>3968</v>
      </c>
      <c r="C502" s="22" t="s">
        <v>12</v>
      </c>
      <c r="D502" s="22" t="s">
        <v>4</v>
      </c>
      <c r="E502" s="2">
        <v>44240.573437500003</v>
      </c>
      <c r="F502" s="22" t="s">
        <v>1027</v>
      </c>
      <c r="G502" s="22" t="s">
        <v>1033</v>
      </c>
    </row>
    <row r="503" spans="1:7" ht="30" x14ac:dyDescent="0.25">
      <c r="A503" s="22" t="s">
        <v>1422</v>
      </c>
      <c r="B503" s="22" t="s">
        <v>3968</v>
      </c>
      <c r="C503" s="22" t="s">
        <v>12</v>
      </c>
      <c r="D503" s="22" t="s">
        <v>4</v>
      </c>
      <c r="E503" s="2">
        <v>44207.618414351855</v>
      </c>
      <c r="F503" s="22" t="s">
        <v>1027</v>
      </c>
      <c r="G503" s="22" t="s">
        <v>1033</v>
      </c>
    </row>
    <row r="504" spans="1:7" ht="30" x14ac:dyDescent="0.25">
      <c r="A504" s="22" t="s">
        <v>1423</v>
      </c>
      <c r="B504" s="22" t="s">
        <v>3968</v>
      </c>
      <c r="C504" s="22" t="s">
        <v>12</v>
      </c>
      <c r="D504" s="22" t="s">
        <v>4</v>
      </c>
      <c r="E504" s="2">
        <v>44207.621342592596</v>
      </c>
      <c r="F504" s="22" t="s">
        <v>1027</v>
      </c>
      <c r="G504" s="22" t="s">
        <v>1033</v>
      </c>
    </row>
    <row r="505" spans="1:7" ht="30" x14ac:dyDescent="0.25">
      <c r="A505" s="22" t="s">
        <v>1424</v>
      </c>
      <c r="B505" s="22" t="s">
        <v>3968</v>
      </c>
      <c r="C505" s="22" t="s">
        <v>12</v>
      </c>
      <c r="D505" s="22" t="s">
        <v>4</v>
      </c>
      <c r="E505" s="2">
        <v>44199.623368055552</v>
      </c>
      <c r="F505" s="22" t="s">
        <v>1027</v>
      </c>
      <c r="G505" s="22" t="s">
        <v>1033</v>
      </c>
    </row>
    <row r="506" spans="1:7" ht="30" x14ac:dyDescent="0.25">
      <c r="A506" s="22" t="s">
        <v>1425</v>
      </c>
      <c r="B506" s="22" t="s">
        <v>3968</v>
      </c>
      <c r="C506" s="22" t="s">
        <v>12</v>
      </c>
      <c r="D506" s="22" t="s">
        <v>4</v>
      </c>
      <c r="E506" s="2">
        <v>44206.525023148148</v>
      </c>
      <c r="F506" s="22" t="s">
        <v>1027</v>
      </c>
      <c r="G506" s="22" t="s">
        <v>1033</v>
      </c>
    </row>
    <row r="507" spans="1:7" ht="30" x14ac:dyDescent="0.25">
      <c r="A507" s="22" t="s">
        <v>1426</v>
      </c>
      <c r="B507" s="22" t="s">
        <v>3968</v>
      </c>
      <c r="C507" s="22" t="s">
        <v>12</v>
      </c>
      <c r="D507" s="22" t="s">
        <v>4</v>
      </c>
      <c r="E507" s="2">
        <v>44220.852337962962</v>
      </c>
      <c r="F507" s="22" t="s">
        <v>1027</v>
      </c>
      <c r="G507" s="22" t="s">
        <v>1033</v>
      </c>
    </row>
    <row r="508" spans="1:7" ht="30" x14ac:dyDescent="0.25">
      <c r="A508" s="22" t="s">
        <v>1427</v>
      </c>
      <c r="B508" s="22" t="s">
        <v>3968</v>
      </c>
      <c r="C508" s="22" t="s">
        <v>12</v>
      </c>
      <c r="D508" s="22" t="s">
        <v>4</v>
      </c>
      <c r="E508" s="2">
        <v>44191.452581018515</v>
      </c>
      <c r="F508" s="22" t="s">
        <v>1027</v>
      </c>
      <c r="G508" s="22" t="s">
        <v>1033</v>
      </c>
    </row>
    <row r="509" spans="1:7" ht="30" x14ac:dyDescent="0.25">
      <c r="A509" s="22" t="s">
        <v>1428</v>
      </c>
      <c r="B509" s="22" t="s">
        <v>3968</v>
      </c>
      <c r="C509" s="22" t="s">
        <v>12</v>
      </c>
      <c r="D509" s="22" t="s">
        <v>1028</v>
      </c>
      <c r="E509" s="2">
        <v>44181.571620370371</v>
      </c>
      <c r="F509" s="22" t="s">
        <v>1027</v>
      </c>
      <c r="G509" s="22" t="s">
        <v>1033</v>
      </c>
    </row>
    <row r="510" spans="1:7" ht="30" x14ac:dyDescent="0.25">
      <c r="A510" s="22" t="s">
        <v>1429</v>
      </c>
      <c r="B510" s="22" t="s">
        <v>3968</v>
      </c>
      <c r="C510" s="22" t="s">
        <v>12</v>
      </c>
      <c r="D510" s="22" t="s">
        <v>1065</v>
      </c>
      <c r="E510" s="2"/>
      <c r="F510" s="22" t="s">
        <v>1027</v>
      </c>
      <c r="G510" s="22" t="s">
        <v>1033</v>
      </c>
    </row>
    <row r="511" spans="1:7" ht="30" x14ac:dyDescent="0.25">
      <c r="A511" s="22" t="s">
        <v>1430</v>
      </c>
      <c r="B511" s="22" t="s">
        <v>3968</v>
      </c>
      <c r="C511" s="22" t="s">
        <v>12</v>
      </c>
      <c r="D511" s="22" t="s">
        <v>4</v>
      </c>
      <c r="E511" s="2">
        <v>44256.380555555559</v>
      </c>
      <c r="F511" s="22" t="s">
        <v>1027</v>
      </c>
      <c r="G511" s="22" t="s">
        <v>1033</v>
      </c>
    </row>
    <row r="512" spans="1:7" ht="30" x14ac:dyDescent="0.25">
      <c r="A512" s="22" t="s">
        <v>1431</v>
      </c>
      <c r="B512" s="22" t="s">
        <v>3968</v>
      </c>
      <c r="C512" s="22" t="s">
        <v>12</v>
      </c>
      <c r="D512" s="22" t="s">
        <v>4</v>
      </c>
      <c r="E512" s="2">
        <v>44207.380624999998</v>
      </c>
      <c r="F512" s="22" t="s">
        <v>1027</v>
      </c>
      <c r="G512" s="22" t="s">
        <v>1033</v>
      </c>
    </row>
    <row r="513" spans="1:7" ht="30" x14ac:dyDescent="0.25">
      <c r="A513" s="22" t="s">
        <v>1432</v>
      </c>
      <c r="B513" s="22" t="s">
        <v>3968</v>
      </c>
      <c r="C513" s="22" t="s">
        <v>12</v>
      </c>
      <c r="D513" s="22" t="s">
        <v>4</v>
      </c>
      <c r="E513" s="2">
        <v>44208.446273148147</v>
      </c>
      <c r="F513" s="22" t="s">
        <v>1027</v>
      </c>
      <c r="G513" s="22" t="s">
        <v>1033</v>
      </c>
    </row>
    <row r="514" spans="1:7" ht="30" x14ac:dyDescent="0.25">
      <c r="A514" s="22" t="s">
        <v>1433</v>
      </c>
      <c r="B514" s="22" t="s">
        <v>3968</v>
      </c>
      <c r="C514" s="22" t="s">
        <v>12</v>
      </c>
      <c r="D514" s="22" t="s">
        <v>4</v>
      </c>
      <c r="E514" s="2">
        <v>44248.526886574073</v>
      </c>
      <c r="F514" s="22" t="s">
        <v>1027</v>
      </c>
      <c r="G514" s="22" t="s">
        <v>1033</v>
      </c>
    </row>
    <row r="515" spans="1:7" ht="30" x14ac:dyDescent="0.25">
      <c r="A515" s="22" t="s">
        <v>1434</v>
      </c>
      <c r="B515" s="22" t="s">
        <v>3968</v>
      </c>
      <c r="C515" s="22" t="s">
        <v>12</v>
      </c>
      <c r="D515" s="22" t="s">
        <v>1028</v>
      </c>
      <c r="E515" s="2">
        <v>44187.604004629633</v>
      </c>
      <c r="F515" s="22" t="s">
        <v>1027</v>
      </c>
      <c r="G515" s="22" t="s">
        <v>1033</v>
      </c>
    </row>
    <row r="516" spans="1:7" ht="30" x14ac:dyDescent="0.25">
      <c r="A516" s="22" t="s">
        <v>1435</v>
      </c>
      <c r="B516" s="22" t="s">
        <v>3968</v>
      </c>
      <c r="C516" s="22" t="s">
        <v>12</v>
      </c>
      <c r="D516" s="22" t="s">
        <v>4</v>
      </c>
      <c r="E516" s="2">
        <v>44206.409363425926</v>
      </c>
      <c r="F516" s="22" t="s">
        <v>1027</v>
      </c>
      <c r="G516" s="22" t="s">
        <v>1033</v>
      </c>
    </row>
    <row r="517" spans="1:7" ht="30" x14ac:dyDescent="0.25">
      <c r="A517" s="22" t="s">
        <v>1436</v>
      </c>
      <c r="B517" s="22" t="s">
        <v>3968</v>
      </c>
      <c r="C517" s="22" t="s">
        <v>12</v>
      </c>
      <c r="D517" s="22" t="s">
        <v>4</v>
      </c>
      <c r="E517" s="2">
        <v>44223.38071759259</v>
      </c>
      <c r="F517" s="22" t="s">
        <v>1027</v>
      </c>
      <c r="G517" s="22" t="s">
        <v>1033</v>
      </c>
    </row>
    <row r="518" spans="1:7" ht="30" x14ac:dyDescent="0.25">
      <c r="A518" s="22" t="s">
        <v>1437</v>
      </c>
      <c r="B518" s="22" t="s">
        <v>3968</v>
      </c>
      <c r="C518" s="22" t="s">
        <v>12</v>
      </c>
      <c r="D518" s="22" t="s">
        <v>4</v>
      </c>
      <c r="E518" s="2">
        <v>44270.449537037035</v>
      </c>
      <c r="F518" s="22" t="s">
        <v>1027</v>
      </c>
      <c r="G518" s="22" t="s">
        <v>1033</v>
      </c>
    </row>
    <row r="519" spans="1:7" ht="30" x14ac:dyDescent="0.25">
      <c r="A519" s="22" t="s">
        <v>1438</v>
      </c>
      <c r="B519" s="22" t="s">
        <v>3968</v>
      </c>
      <c r="C519" s="22" t="s">
        <v>12</v>
      </c>
      <c r="D519" s="22" t="s">
        <v>4</v>
      </c>
      <c r="E519" s="2">
        <v>44249.722881944443</v>
      </c>
      <c r="F519" s="22" t="s">
        <v>1027</v>
      </c>
      <c r="G519" s="22" t="s">
        <v>1033</v>
      </c>
    </row>
    <row r="520" spans="1:7" ht="30" x14ac:dyDescent="0.25">
      <c r="A520" s="22" t="s">
        <v>1439</v>
      </c>
      <c r="B520" s="22" t="s">
        <v>3968</v>
      </c>
      <c r="C520" s="22" t="s">
        <v>12</v>
      </c>
      <c r="D520" s="22" t="s">
        <v>4</v>
      </c>
      <c r="E520" s="2">
        <v>44212.540520833332</v>
      </c>
      <c r="F520" s="22" t="s">
        <v>1027</v>
      </c>
      <c r="G520" s="22" t="s">
        <v>1033</v>
      </c>
    </row>
    <row r="521" spans="1:7" ht="30" x14ac:dyDescent="0.25">
      <c r="A521" s="22" t="s">
        <v>1440</v>
      </c>
      <c r="B521" s="22" t="s">
        <v>3968</v>
      </c>
      <c r="C521" s="22" t="s">
        <v>12</v>
      </c>
      <c r="D521" s="22" t="s">
        <v>4</v>
      </c>
      <c r="E521" s="2">
        <v>44250.534155092595</v>
      </c>
      <c r="F521" s="22" t="s">
        <v>1027</v>
      </c>
      <c r="G521" s="22" t="s">
        <v>1033</v>
      </c>
    </row>
    <row r="522" spans="1:7" ht="30" x14ac:dyDescent="0.25">
      <c r="A522" s="22" t="s">
        <v>1441</v>
      </c>
      <c r="B522" s="22" t="s">
        <v>3968</v>
      </c>
      <c r="C522" s="22" t="s">
        <v>12</v>
      </c>
      <c r="D522" s="22" t="s">
        <v>1028</v>
      </c>
      <c r="E522" s="2">
        <v>44270.472071759257</v>
      </c>
      <c r="F522" s="22" t="s">
        <v>1027</v>
      </c>
      <c r="G522" s="22" t="s">
        <v>1033</v>
      </c>
    </row>
    <row r="523" spans="1:7" ht="30" x14ac:dyDescent="0.25">
      <c r="A523" s="22" t="s">
        <v>1442</v>
      </c>
      <c r="B523" s="22" t="s">
        <v>3968</v>
      </c>
      <c r="C523" s="22" t="s">
        <v>12</v>
      </c>
      <c r="D523" s="22" t="s">
        <v>1039</v>
      </c>
      <c r="E523" s="2"/>
      <c r="F523" s="22" t="s">
        <v>1027</v>
      </c>
      <c r="G523" s="22" t="s">
        <v>1033</v>
      </c>
    </row>
    <row r="524" spans="1:7" ht="30" x14ac:dyDescent="0.25">
      <c r="A524" s="22" t="s">
        <v>1443</v>
      </c>
      <c r="B524" s="22" t="s">
        <v>3968</v>
      </c>
      <c r="C524" s="22" t="s">
        <v>12</v>
      </c>
      <c r="D524" s="22" t="s">
        <v>1028</v>
      </c>
      <c r="E524" s="2">
        <v>44270.5547337963</v>
      </c>
      <c r="F524" s="22" t="s">
        <v>1027</v>
      </c>
      <c r="G524" s="22" t="s">
        <v>1033</v>
      </c>
    </row>
    <row r="525" spans="1:7" ht="30" x14ac:dyDescent="0.25">
      <c r="A525" s="22" t="s">
        <v>1444</v>
      </c>
      <c r="B525" s="22" t="s">
        <v>3968</v>
      </c>
      <c r="C525" s="22" t="s">
        <v>12</v>
      </c>
      <c r="D525" s="22" t="s">
        <v>4</v>
      </c>
      <c r="E525" s="2">
        <v>44271.495532407411</v>
      </c>
      <c r="F525" s="22" t="s">
        <v>1027</v>
      </c>
      <c r="G525" s="22" t="s">
        <v>1033</v>
      </c>
    </row>
    <row r="526" spans="1:7" ht="30" x14ac:dyDescent="0.25">
      <c r="A526" s="22" t="s">
        <v>1445</v>
      </c>
      <c r="B526" s="22" t="s">
        <v>3968</v>
      </c>
      <c r="C526" s="22" t="s">
        <v>12</v>
      </c>
      <c r="D526" s="22" t="s">
        <v>4</v>
      </c>
      <c r="E526" s="2">
        <v>44240.009583333333</v>
      </c>
      <c r="F526" s="22" t="s">
        <v>1027</v>
      </c>
      <c r="G526" s="22" t="s">
        <v>1033</v>
      </c>
    </row>
    <row r="527" spans="1:7" ht="30" x14ac:dyDescent="0.25">
      <c r="A527" s="22" t="s">
        <v>1446</v>
      </c>
      <c r="B527" s="22" t="s">
        <v>3968</v>
      </c>
      <c r="C527" s="22" t="s">
        <v>12</v>
      </c>
      <c r="D527" s="22" t="s">
        <v>1028</v>
      </c>
      <c r="E527" s="2">
        <v>44280.333148148151</v>
      </c>
      <c r="F527" s="22" t="s">
        <v>1027</v>
      </c>
      <c r="G527" s="22" t="s">
        <v>1033</v>
      </c>
    </row>
    <row r="528" spans="1:7" ht="30" x14ac:dyDescent="0.25">
      <c r="A528" s="22" t="s">
        <v>1447</v>
      </c>
      <c r="B528" s="22" t="s">
        <v>3968</v>
      </c>
      <c r="C528" s="22" t="s">
        <v>12</v>
      </c>
      <c r="D528" s="22" t="s">
        <v>1028</v>
      </c>
      <c r="E528" s="2">
        <v>44186.560289351852</v>
      </c>
      <c r="F528" s="22" t="s">
        <v>1027</v>
      </c>
      <c r="G528" s="22" t="s">
        <v>1033</v>
      </c>
    </row>
    <row r="529" spans="1:7" ht="30" x14ac:dyDescent="0.25">
      <c r="A529" s="22" t="s">
        <v>1448</v>
      </c>
      <c r="B529" s="22" t="s">
        <v>3968</v>
      </c>
      <c r="C529" s="22" t="s">
        <v>12</v>
      </c>
      <c r="D529" s="22" t="s">
        <v>1028</v>
      </c>
      <c r="E529" s="2">
        <v>44280.33185185185</v>
      </c>
      <c r="F529" s="22" t="s">
        <v>1027</v>
      </c>
      <c r="G529" s="22" t="s">
        <v>1033</v>
      </c>
    </row>
    <row r="530" spans="1:7" ht="30" x14ac:dyDescent="0.25">
      <c r="A530" s="22" t="s">
        <v>1449</v>
      </c>
      <c r="B530" s="22" t="s">
        <v>3968</v>
      </c>
      <c r="C530" s="22" t="s">
        <v>12</v>
      </c>
      <c r="D530" s="22" t="s">
        <v>1028</v>
      </c>
      <c r="E530" s="2">
        <v>44286.524560185186</v>
      </c>
      <c r="F530" s="22" t="s">
        <v>1027</v>
      </c>
      <c r="G530" s="22" t="s">
        <v>1033</v>
      </c>
    </row>
    <row r="531" spans="1:7" ht="30" x14ac:dyDescent="0.25">
      <c r="A531" s="22" t="s">
        <v>1450</v>
      </c>
      <c r="B531" s="22" t="s">
        <v>3968</v>
      </c>
      <c r="C531" s="22" t="s">
        <v>12</v>
      </c>
      <c r="D531" s="22" t="s">
        <v>4</v>
      </c>
      <c r="E531" s="2">
        <v>44240.00990740741</v>
      </c>
      <c r="F531" s="22" t="s">
        <v>1027</v>
      </c>
      <c r="G531" s="22" t="s">
        <v>1033</v>
      </c>
    </row>
    <row r="532" spans="1:7" ht="30" x14ac:dyDescent="0.25">
      <c r="A532" s="22" t="s">
        <v>1451</v>
      </c>
      <c r="B532" s="22" t="s">
        <v>3968</v>
      </c>
      <c r="C532" s="22" t="s">
        <v>12</v>
      </c>
      <c r="D532" s="22" t="s">
        <v>4</v>
      </c>
      <c r="E532" s="2">
        <v>44234.768946759257</v>
      </c>
      <c r="F532" s="22" t="s">
        <v>1027</v>
      </c>
      <c r="G532" s="22" t="s">
        <v>1033</v>
      </c>
    </row>
    <row r="533" spans="1:7" ht="30" x14ac:dyDescent="0.25">
      <c r="A533" s="22" t="s">
        <v>1452</v>
      </c>
      <c r="B533" s="22" t="s">
        <v>3968</v>
      </c>
      <c r="C533" s="22" t="s">
        <v>12</v>
      </c>
      <c r="D533" s="22" t="s">
        <v>4</v>
      </c>
      <c r="E533" s="2">
        <v>44240.557997685188</v>
      </c>
      <c r="F533" s="22" t="s">
        <v>1027</v>
      </c>
      <c r="G533" s="22" t="s">
        <v>1033</v>
      </c>
    </row>
    <row r="534" spans="1:7" ht="30" x14ac:dyDescent="0.25">
      <c r="A534" s="22" t="s">
        <v>1453</v>
      </c>
      <c r="B534" s="22" t="s">
        <v>3968</v>
      </c>
      <c r="C534" s="22" t="s">
        <v>12</v>
      </c>
      <c r="D534" s="22" t="s">
        <v>4</v>
      </c>
      <c r="E534" s="2">
        <v>44201.450578703705</v>
      </c>
      <c r="F534" s="22" t="s">
        <v>1027</v>
      </c>
      <c r="G534" s="22" t="s">
        <v>1033</v>
      </c>
    </row>
    <row r="535" spans="1:7" ht="30" x14ac:dyDescent="0.25">
      <c r="A535" s="22" t="s">
        <v>1454</v>
      </c>
      <c r="B535" s="22" t="s">
        <v>3968</v>
      </c>
      <c r="C535" s="22" t="s">
        <v>12</v>
      </c>
      <c r="D535" s="22" t="s">
        <v>1065</v>
      </c>
      <c r="E535" s="2"/>
      <c r="F535" s="22" t="s">
        <v>1027</v>
      </c>
      <c r="G535" s="22" t="s">
        <v>1033</v>
      </c>
    </row>
    <row r="536" spans="1:7" ht="30" x14ac:dyDescent="0.25">
      <c r="A536" s="22" t="s">
        <v>1455</v>
      </c>
      <c r="B536" s="22" t="s">
        <v>3968</v>
      </c>
      <c r="C536" s="22" t="s">
        <v>12</v>
      </c>
      <c r="D536" s="22" t="s">
        <v>1107</v>
      </c>
      <c r="E536" s="2"/>
      <c r="F536" s="22" t="s">
        <v>1027</v>
      </c>
      <c r="G536" s="22" t="s">
        <v>1033</v>
      </c>
    </row>
    <row r="537" spans="1:7" ht="30" x14ac:dyDescent="0.25">
      <c r="A537" s="22" t="s">
        <v>1456</v>
      </c>
      <c r="B537" s="22" t="s">
        <v>3968</v>
      </c>
      <c r="C537" s="22" t="s">
        <v>12</v>
      </c>
      <c r="D537" s="22" t="s">
        <v>4</v>
      </c>
      <c r="E537" s="2">
        <v>44202.859247685185</v>
      </c>
      <c r="F537" s="22" t="s">
        <v>1027</v>
      </c>
      <c r="G537" s="22" t="s">
        <v>1033</v>
      </c>
    </row>
    <row r="538" spans="1:7" ht="30" x14ac:dyDescent="0.25">
      <c r="A538" s="22" t="s">
        <v>1457</v>
      </c>
      <c r="B538" s="22" t="s">
        <v>3968</v>
      </c>
      <c r="C538" s="22" t="s">
        <v>12</v>
      </c>
      <c r="D538" s="22" t="s">
        <v>1065</v>
      </c>
      <c r="E538" s="2"/>
      <c r="F538" s="22" t="s">
        <v>1027</v>
      </c>
      <c r="G538" s="22" t="s">
        <v>1033</v>
      </c>
    </row>
    <row r="539" spans="1:7" ht="30" x14ac:dyDescent="0.25">
      <c r="A539" s="22" t="s">
        <v>1458</v>
      </c>
      <c r="B539" s="22" t="s">
        <v>3968</v>
      </c>
      <c r="C539" s="22" t="s">
        <v>12</v>
      </c>
      <c r="D539" s="22" t="s">
        <v>4</v>
      </c>
      <c r="E539" s="2">
        <v>44237.746689814812</v>
      </c>
      <c r="F539" s="22" t="s">
        <v>1027</v>
      </c>
      <c r="G539" s="22" t="s">
        <v>1033</v>
      </c>
    </row>
    <row r="540" spans="1:7" ht="30" x14ac:dyDescent="0.25">
      <c r="A540" s="22" t="s">
        <v>1459</v>
      </c>
      <c r="B540" s="22" t="s">
        <v>3968</v>
      </c>
      <c r="C540" s="22" t="s">
        <v>12</v>
      </c>
      <c r="D540" s="22" t="s">
        <v>4</v>
      </c>
      <c r="E540" s="2">
        <v>44240.01290509259</v>
      </c>
      <c r="F540" s="22" t="s">
        <v>1027</v>
      </c>
      <c r="G540" s="22" t="s">
        <v>1033</v>
      </c>
    </row>
    <row r="541" spans="1:7" ht="30" x14ac:dyDescent="0.25">
      <c r="A541" s="22" t="s">
        <v>1460</v>
      </c>
      <c r="B541" s="22" t="s">
        <v>3968</v>
      </c>
      <c r="C541" s="22" t="s">
        <v>12</v>
      </c>
      <c r="D541" s="22" t="s">
        <v>4</v>
      </c>
      <c r="E541" s="2">
        <v>44200.394490740742</v>
      </c>
      <c r="F541" s="22" t="s">
        <v>1027</v>
      </c>
      <c r="G541" s="22" t="s">
        <v>1033</v>
      </c>
    </row>
    <row r="542" spans="1:7" ht="30" x14ac:dyDescent="0.25">
      <c r="A542" s="22" t="s">
        <v>1461</v>
      </c>
      <c r="B542" s="22" t="s">
        <v>3968</v>
      </c>
      <c r="C542" s="22" t="s">
        <v>12</v>
      </c>
      <c r="D542" s="22" t="s">
        <v>1062</v>
      </c>
      <c r="E542" s="2"/>
      <c r="F542" s="22" t="s">
        <v>1027</v>
      </c>
      <c r="G542" s="22" t="s">
        <v>1033</v>
      </c>
    </row>
    <row r="543" spans="1:7" ht="30" x14ac:dyDescent="0.25">
      <c r="A543" s="22" t="s">
        <v>1462</v>
      </c>
      <c r="B543" s="22" t="s">
        <v>3968</v>
      </c>
      <c r="C543" s="22" t="s">
        <v>12</v>
      </c>
      <c r="D543" s="22" t="s">
        <v>4</v>
      </c>
      <c r="E543" s="2">
        <v>44208.775439814817</v>
      </c>
      <c r="F543" s="22" t="s">
        <v>1027</v>
      </c>
      <c r="G543" s="22" t="s">
        <v>1033</v>
      </c>
    </row>
    <row r="544" spans="1:7" ht="30" x14ac:dyDescent="0.25">
      <c r="A544" s="22" t="s">
        <v>1463</v>
      </c>
      <c r="B544" s="22" t="s">
        <v>3968</v>
      </c>
      <c r="C544" s="22" t="s">
        <v>12</v>
      </c>
      <c r="D544" s="22" t="s">
        <v>4</v>
      </c>
      <c r="E544" s="2">
        <v>44284.730150462965</v>
      </c>
      <c r="F544" s="22" t="s">
        <v>1027</v>
      </c>
      <c r="G544" s="22" t="s">
        <v>1033</v>
      </c>
    </row>
    <row r="545" spans="1:7" ht="30" x14ac:dyDescent="0.25">
      <c r="A545" s="22" t="s">
        <v>1464</v>
      </c>
      <c r="B545" s="22" t="s">
        <v>3968</v>
      </c>
      <c r="C545" s="22" t="s">
        <v>12</v>
      </c>
      <c r="D545" s="22" t="s">
        <v>4</v>
      </c>
      <c r="E545" s="2">
        <v>44193.494687500002</v>
      </c>
      <c r="F545" s="22" t="s">
        <v>1027</v>
      </c>
      <c r="G545" s="22" t="s">
        <v>1033</v>
      </c>
    </row>
    <row r="546" spans="1:7" ht="30" x14ac:dyDescent="0.25">
      <c r="A546" s="22" t="s">
        <v>1465</v>
      </c>
      <c r="B546" s="22" t="s">
        <v>3968</v>
      </c>
      <c r="C546" s="22" t="s">
        <v>12</v>
      </c>
      <c r="D546" s="22" t="s">
        <v>4</v>
      </c>
      <c r="E546" s="2">
        <v>44233.91978009259</v>
      </c>
      <c r="F546" s="22" t="s">
        <v>1027</v>
      </c>
      <c r="G546" s="22" t="s">
        <v>1033</v>
      </c>
    </row>
    <row r="547" spans="1:7" ht="30" x14ac:dyDescent="0.25">
      <c r="A547" s="22" t="s">
        <v>1466</v>
      </c>
      <c r="B547" s="22" t="s">
        <v>3968</v>
      </c>
      <c r="C547" s="22" t="s">
        <v>12</v>
      </c>
      <c r="D547" s="22" t="s">
        <v>4</v>
      </c>
      <c r="E547" s="2">
        <v>44201.436909722222</v>
      </c>
      <c r="F547" s="22" t="s">
        <v>1027</v>
      </c>
      <c r="G547" s="22" t="s">
        <v>1033</v>
      </c>
    </row>
    <row r="548" spans="1:7" ht="30" x14ac:dyDescent="0.25">
      <c r="A548" s="22" t="s">
        <v>1467</v>
      </c>
      <c r="B548" s="22" t="s">
        <v>3968</v>
      </c>
      <c r="C548" s="22" t="s">
        <v>12</v>
      </c>
      <c r="D548" s="22" t="s">
        <v>4</v>
      </c>
      <c r="E548" s="2">
        <v>44233.908622685187</v>
      </c>
      <c r="F548" s="22" t="s">
        <v>1027</v>
      </c>
      <c r="G548" s="22" t="s">
        <v>1033</v>
      </c>
    </row>
    <row r="549" spans="1:7" ht="30" x14ac:dyDescent="0.25">
      <c r="A549" s="22" t="s">
        <v>1468</v>
      </c>
      <c r="B549" s="22" t="s">
        <v>3968</v>
      </c>
      <c r="C549" s="22" t="s">
        <v>12</v>
      </c>
      <c r="D549" s="22" t="s">
        <v>4</v>
      </c>
      <c r="E549" s="2">
        <v>44193.456342592595</v>
      </c>
      <c r="F549" s="22" t="s">
        <v>1027</v>
      </c>
      <c r="G549" s="22" t="s">
        <v>1033</v>
      </c>
    </row>
    <row r="550" spans="1:7" ht="30" x14ac:dyDescent="0.25">
      <c r="A550" s="22" t="s">
        <v>1469</v>
      </c>
      <c r="B550" s="22" t="s">
        <v>3968</v>
      </c>
      <c r="C550" s="22" t="s">
        <v>12</v>
      </c>
      <c r="D550" s="22" t="s">
        <v>1028</v>
      </c>
      <c r="E550" s="2">
        <v>44280.330601851849</v>
      </c>
      <c r="F550" s="22" t="s">
        <v>1027</v>
      </c>
      <c r="G550" s="22" t="s">
        <v>1033</v>
      </c>
    </row>
    <row r="551" spans="1:7" ht="30" x14ac:dyDescent="0.25">
      <c r="A551" s="22" t="s">
        <v>1470</v>
      </c>
      <c r="B551" s="22" t="s">
        <v>3968</v>
      </c>
      <c r="C551" s="22" t="s">
        <v>12</v>
      </c>
      <c r="D551" s="22" t="s">
        <v>4</v>
      </c>
      <c r="E551" s="2">
        <v>44249.46199074074</v>
      </c>
      <c r="F551" s="22" t="s">
        <v>1027</v>
      </c>
      <c r="G551" s="22" t="s">
        <v>1033</v>
      </c>
    </row>
    <row r="552" spans="1:7" ht="30" x14ac:dyDescent="0.25">
      <c r="A552" s="22" t="s">
        <v>1471</v>
      </c>
      <c r="B552" s="22" t="s">
        <v>3968</v>
      </c>
      <c r="C552" s="22" t="s">
        <v>12</v>
      </c>
      <c r="D552" s="22" t="s">
        <v>4</v>
      </c>
      <c r="E552" s="2">
        <v>44212.539236111108</v>
      </c>
      <c r="F552" s="22" t="s">
        <v>1027</v>
      </c>
      <c r="G552" s="22" t="s">
        <v>1033</v>
      </c>
    </row>
    <row r="553" spans="1:7" ht="30" x14ac:dyDescent="0.25">
      <c r="A553" s="22" t="s">
        <v>1472</v>
      </c>
      <c r="B553" s="22" t="s">
        <v>3968</v>
      </c>
      <c r="C553" s="22" t="s">
        <v>12</v>
      </c>
      <c r="D553" s="22" t="s">
        <v>4</v>
      </c>
      <c r="E553" s="2">
        <v>44258.705497685187</v>
      </c>
      <c r="F553" s="22" t="s">
        <v>1027</v>
      </c>
      <c r="G553" s="22" t="s">
        <v>1033</v>
      </c>
    </row>
    <row r="554" spans="1:7" ht="30" x14ac:dyDescent="0.25">
      <c r="A554" s="22" t="s">
        <v>1473</v>
      </c>
      <c r="B554" s="22" t="s">
        <v>3968</v>
      </c>
      <c r="C554" s="22" t="s">
        <v>12</v>
      </c>
      <c r="D554" s="22" t="s">
        <v>1028</v>
      </c>
      <c r="E554" s="2">
        <v>44222.683877314812</v>
      </c>
      <c r="F554" s="22" t="s">
        <v>1027</v>
      </c>
      <c r="G554" s="22" t="s">
        <v>1033</v>
      </c>
    </row>
    <row r="555" spans="1:7" ht="30" x14ac:dyDescent="0.25">
      <c r="A555" s="22" t="s">
        <v>1474</v>
      </c>
      <c r="B555" s="22" t="s">
        <v>3968</v>
      </c>
      <c r="C555" s="22" t="s">
        <v>12</v>
      </c>
      <c r="D555" s="22" t="s">
        <v>1028</v>
      </c>
      <c r="E555" s="2">
        <v>44273.498101851852</v>
      </c>
      <c r="F555" s="22" t="s">
        <v>1027</v>
      </c>
      <c r="G555" s="22" t="s">
        <v>1033</v>
      </c>
    </row>
    <row r="556" spans="1:7" ht="30" x14ac:dyDescent="0.25">
      <c r="A556" s="22" t="s">
        <v>1475</v>
      </c>
      <c r="B556" s="22" t="s">
        <v>3968</v>
      </c>
      <c r="C556" s="22" t="s">
        <v>12</v>
      </c>
      <c r="D556" s="22" t="s">
        <v>4</v>
      </c>
      <c r="E556" s="2">
        <v>44205.684942129628</v>
      </c>
      <c r="F556" s="22" t="s">
        <v>1027</v>
      </c>
      <c r="G556" s="22" t="s">
        <v>1033</v>
      </c>
    </row>
    <row r="557" spans="1:7" ht="30" x14ac:dyDescent="0.25">
      <c r="A557" s="22" t="s">
        <v>1476</v>
      </c>
      <c r="B557" s="22" t="s">
        <v>3968</v>
      </c>
      <c r="C557" s="22" t="s">
        <v>12</v>
      </c>
      <c r="D557" s="22" t="s">
        <v>1062</v>
      </c>
      <c r="E557" s="2">
        <v>44202.828831018516</v>
      </c>
      <c r="F557" s="22" t="s">
        <v>1027</v>
      </c>
      <c r="G557" s="22" t="s">
        <v>1033</v>
      </c>
    </row>
    <row r="558" spans="1:7" ht="30" x14ac:dyDescent="0.25">
      <c r="A558" s="22" t="s">
        <v>1477</v>
      </c>
      <c r="B558" s="22" t="s">
        <v>3968</v>
      </c>
      <c r="C558" s="22" t="s">
        <v>12</v>
      </c>
      <c r="D558" s="22" t="s">
        <v>4</v>
      </c>
      <c r="E558" s="2">
        <v>44194.630347222221</v>
      </c>
      <c r="F558" s="22" t="s">
        <v>1027</v>
      </c>
      <c r="G558" s="22" t="s">
        <v>1033</v>
      </c>
    </row>
    <row r="559" spans="1:7" ht="30" x14ac:dyDescent="0.25">
      <c r="A559" s="22" t="s">
        <v>1478</v>
      </c>
      <c r="B559" s="22" t="s">
        <v>3968</v>
      </c>
      <c r="C559" s="22" t="s">
        <v>12</v>
      </c>
      <c r="D559" s="22" t="s">
        <v>4</v>
      </c>
      <c r="E559" s="2">
        <v>44193.433645833335</v>
      </c>
      <c r="F559" s="22" t="s">
        <v>1027</v>
      </c>
      <c r="G559" s="22" t="s">
        <v>1033</v>
      </c>
    </row>
    <row r="560" spans="1:7" ht="30" x14ac:dyDescent="0.25">
      <c r="A560" s="22" t="s">
        <v>1479</v>
      </c>
      <c r="B560" s="22" t="s">
        <v>3968</v>
      </c>
      <c r="C560" s="22" t="s">
        <v>12</v>
      </c>
      <c r="D560" s="22" t="s">
        <v>4</v>
      </c>
      <c r="E560" s="2">
        <v>44207.299953703703</v>
      </c>
      <c r="F560" s="22" t="s">
        <v>1027</v>
      </c>
      <c r="G560" s="22" t="s">
        <v>1033</v>
      </c>
    </row>
    <row r="561" spans="1:7" ht="30" x14ac:dyDescent="0.25">
      <c r="A561" s="22" t="s">
        <v>1480</v>
      </c>
      <c r="B561" s="22" t="s">
        <v>3968</v>
      </c>
      <c r="C561" s="22" t="s">
        <v>12</v>
      </c>
      <c r="D561" s="22" t="s">
        <v>4</v>
      </c>
      <c r="E561" s="2">
        <v>44209.698298611111</v>
      </c>
      <c r="F561" s="22" t="s">
        <v>1027</v>
      </c>
      <c r="G561" s="22" t="s">
        <v>1033</v>
      </c>
    </row>
    <row r="562" spans="1:7" ht="30" x14ac:dyDescent="0.25">
      <c r="A562" s="22" t="s">
        <v>1481</v>
      </c>
      <c r="B562" s="22" t="s">
        <v>3968</v>
      </c>
      <c r="C562" s="22" t="s">
        <v>12</v>
      </c>
      <c r="D562" s="22" t="s">
        <v>1050</v>
      </c>
      <c r="E562" s="2"/>
      <c r="F562" s="22" t="s">
        <v>1027</v>
      </c>
      <c r="G562" s="22" t="s">
        <v>1033</v>
      </c>
    </row>
    <row r="563" spans="1:7" ht="30" x14ac:dyDescent="0.25">
      <c r="A563" s="22" t="s">
        <v>1482</v>
      </c>
      <c r="B563" s="22" t="s">
        <v>3968</v>
      </c>
      <c r="C563" s="22" t="s">
        <v>12</v>
      </c>
      <c r="D563" s="22" t="s">
        <v>1028</v>
      </c>
      <c r="E563" s="2">
        <v>44196.480879629627</v>
      </c>
      <c r="F563" s="22" t="s">
        <v>1027</v>
      </c>
      <c r="G563" s="22" t="s">
        <v>1033</v>
      </c>
    </row>
    <row r="564" spans="1:7" ht="30" x14ac:dyDescent="0.25">
      <c r="A564" s="22" t="s">
        <v>1483</v>
      </c>
      <c r="B564" s="22" t="s">
        <v>3968</v>
      </c>
      <c r="C564" s="22" t="s">
        <v>12</v>
      </c>
      <c r="D564" s="22" t="s">
        <v>4</v>
      </c>
      <c r="E564" s="2">
        <v>44206.738136574073</v>
      </c>
      <c r="F564" s="22" t="s">
        <v>1027</v>
      </c>
      <c r="G564" s="22" t="s">
        <v>1033</v>
      </c>
    </row>
    <row r="565" spans="1:7" ht="30" x14ac:dyDescent="0.25">
      <c r="A565" s="22" t="s">
        <v>1484</v>
      </c>
      <c r="B565" s="22" t="s">
        <v>3968</v>
      </c>
      <c r="C565" s="22" t="s">
        <v>12</v>
      </c>
      <c r="D565" s="22" t="s">
        <v>4</v>
      </c>
      <c r="E565" s="2">
        <v>44251.379699074074</v>
      </c>
      <c r="F565" s="22" t="s">
        <v>1027</v>
      </c>
      <c r="G565" s="22" t="s">
        <v>1033</v>
      </c>
    </row>
    <row r="566" spans="1:7" ht="30" x14ac:dyDescent="0.25">
      <c r="A566" s="22" t="s">
        <v>1485</v>
      </c>
      <c r="B566" s="22" t="s">
        <v>3968</v>
      </c>
      <c r="C566" s="22" t="s">
        <v>12</v>
      </c>
      <c r="D566" s="22" t="s">
        <v>4</v>
      </c>
      <c r="E566" s="2">
        <v>44270.456805555557</v>
      </c>
      <c r="F566" s="22" t="s">
        <v>1027</v>
      </c>
      <c r="G566" s="22" t="s">
        <v>1033</v>
      </c>
    </row>
    <row r="567" spans="1:7" ht="30" x14ac:dyDescent="0.25">
      <c r="A567" s="22" t="s">
        <v>1486</v>
      </c>
      <c r="B567" s="22" t="s">
        <v>3968</v>
      </c>
      <c r="C567" s="22" t="s">
        <v>12</v>
      </c>
      <c r="D567" s="22" t="s">
        <v>1065</v>
      </c>
      <c r="E567" s="2"/>
      <c r="F567" s="22" t="s">
        <v>1027</v>
      </c>
      <c r="G567" s="22" t="s">
        <v>1033</v>
      </c>
    </row>
    <row r="568" spans="1:7" ht="30" x14ac:dyDescent="0.25">
      <c r="A568" s="22" t="s">
        <v>1487</v>
      </c>
      <c r="B568" s="22" t="s">
        <v>3968</v>
      </c>
      <c r="C568" s="22" t="s">
        <v>12</v>
      </c>
      <c r="D568" s="22" t="s">
        <v>4</v>
      </c>
      <c r="E568" s="2">
        <v>44221.626504629632</v>
      </c>
      <c r="F568" s="22" t="s">
        <v>1027</v>
      </c>
      <c r="G568" s="22" t="s">
        <v>1033</v>
      </c>
    </row>
    <row r="569" spans="1:7" ht="30" x14ac:dyDescent="0.25">
      <c r="A569" s="22" t="s">
        <v>1488</v>
      </c>
      <c r="B569" s="22" t="s">
        <v>3968</v>
      </c>
      <c r="C569" s="22" t="s">
        <v>12</v>
      </c>
      <c r="D569" s="22" t="s">
        <v>4</v>
      </c>
      <c r="E569" s="2">
        <v>44200.391226851854</v>
      </c>
      <c r="F569" s="22" t="s">
        <v>1027</v>
      </c>
      <c r="G569" s="22" t="s">
        <v>1033</v>
      </c>
    </row>
    <row r="570" spans="1:7" ht="30" x14ac:dyDescent="0.25">
      <c r="A570" s="22" t="s">
        <v>1489</v>
      </c>
      <c r="B570" s="22" t="s">
        <v>3968</v>
      </c>
      <c r="C570" s="22" t="s">
        <v>12</v>
      </c>
      <c r="D570" s="22" t="s">
        <v>1028</v>
      </c>
      <c r="E570" s="2">
        <v>44232.459641203706</v>
      </c>
      <c r="F570" s="22" t="s">
        <v>1027</v>
      </c>
      <c r="G570" s="22" t="s">
        <v>1033</v>
      </c>
    </row>
    <row r="571" spans="1:7" ht="30" x14ac:dyDescent="0.25">
      <c r="A571" s="22" t="s">
        <v>1490</v>
      </c>
      <c r="B571" s="22" t="s">
        <v>3968</v>
      </c>
      <c r="C571" s="22" t="s">
        <v>12</v>
      </c>
      <c r="D571" s="22" t="s">
        <v>4</v>
      </c>
      <c r="E571" s="2">
        <v>44207.793055555558</v>
      </c>
      <c r="F571" s="22" t="s">
        <v>1027</v>
      </c>
      <c r="G571" s="22" t="s">
        <v>1033</v>
      </c>
    </row>
    <row r="572" spans="1:7" ht="30" x14ac:dyDescent="0.25">
      <c r="A572" s="22" t="s">
        <v>1491</v>
      </c>
      <c r="B572" s="22" t="s">
        <v>3968</v>
      </c>
      <c r="C572" s="22" t="s">
        <v>12</v>
      </c>
      <c r="D572" s="22" t="s">
        <v>1028</v>
      </c>
      <c r="E572" s="2">
        <v>44243.532048611109</v>
      </c>
      <c r="F572" s="22" t="s">
        <v>1027</v>
      </c>
      <c r="G572" s="22" t="s">
        <v>1033</v>
      </c>
    </row>
    <row r="573" spans="1:7" ht="30" x14ac:dyDescent="0.25">
      <c r="A573" s="22" t="s">
        <v>1492</v>
      </c>
      <c r="B573" s="22" t="s">
        <v>3968</v>
      </c>
      <c r="C573" s="22" t="s">
        <v>12</v>
      </c>
      <c r="D573" s="22" t="s">
        <v>4</v>
      </c>
      <c r="E573" s="2">
        <v>44212.362824074073</v>
      </c>
      <c r="F573" s="22" t="s">
        <v>1027</v>
      </c>
      <c r="G573" s="22" t="s">
        <v>1033</v>
      </c>
    </row>
    <row r="574" spans="1:7" ht="30" x14ac:dyDescent="0.25">
      <c r="A574" s="22" t="s">
        <v>1493</v>
      </c>
      <c r="B574" s="22" t="s">
        <v>3968</v>
      </c>
      <c r="C574" s="22" t="s">
        <v>12</v>
      </c>
      <c r="D574" s="22" t="s">
        <v>4</v>
      </c>
      <c r="E574" s="2">
        <v>44199.402337962965</v>
      </c>
      <c r="F574" s="22" t="s">
        <v>1027</v>
      </c>
      <c r="G574" s="22" t="s">
        <v>1033</v>
      </c>
    </row>
    <row r="575" spans="1:7" ht="30" x14ac:dyDescent="0.25">
      <c r="A575" s="22" t="s">
        <v>1494</v>
      </c>
      <c r="B575" s="22" t="s">
        <v>3968</v>
      </c>
      <c r="C575" s="22" t="s">
        <v>12</v>
      </c>
      <c r="D575" s="22" t="s">
        <v>4</v>
      </c>
      <c r="E575" s="2">
        <v>44199.767314814817</v>
      </c>
      <c r="F575" s="22" t="s">
        <v>1027</v>
      </c>
      <c r="G575" s="22" t="s">
        <v>1033</v>
      </c>
    </row>
    <row r="576" spans="1:7" ht="30" x14ac:dyDescent="0.25">
      <c r="A576" s="22" t="s">
        <v>1495</v>
      </c>
      <c r="B576" s="22" t="s">
        <v>3968</v>
      </c>
      <c r="C576" s="22" t="s">
        <v>12</v>
      </c>
      <c r="D576" s="22" t="s">
        <v>4</v>
      </c>
      <c r="E576" s="2">
        <v>44199.574050925927</v>
      </c>
      <c r="F576" s="22" t="s">
        <v>1027</v>
      </c>
      <c r="G576" s="22" t="s">
        <v>1033</v>
      </c>
    </row>
    <row r="577" spans="1:7" ht="30" x14ac:dyDescent="0.25">
      <c r="A577" s="22" t="s">
        <v>1496</v>
      </c>
      <c r="B577" s="22" t="s">
        <v>3968</v>
      </c>
      <c r="C577" s="22" t="s">
        <v>12</v>
      </c>
      <c r="D577" s="22" t="s">
        <v>4</v>
      </c>
      <c r="E577" s="2">
        <v>44207.637002314812</v>
      </c>
      <c r="F577" s="22" t="s">
        <v>1027</v>
      </c>
      <c r="G577" s="22" t="s">
        <v>1033</v>
      </c>
    </row>
    <row r="578" spans="1:7" ht="30" x14ac:dyDescent="0.25">
      <c r="A578" s="22" t="s">
        <v>1497</v>
      </c>
      <c r="B578" s="22" t="s">
        <v>3968</v>
      </c>
      <c r="C578" s="22" t="s">
        <v>12</v>
      </c>
      <c r="D578" s="22" t="s">
        <v>4</v>
      </c>
      <c r="E578" s="2">
        <v>44237.511342592596</v>
      </c>
      <c r="F578" s="22" t="s">
        <v>1027</v>
      </c>
      <c r="G578" s="22" t="s">
        <v>1033</v>
      </c>
    </row>
    <row r="579" spans="1:7" ht="30" x14ac:dyDescent="0.25">
      <c r="A579" s="22" t="s">
        <v>1498</v>
      </c>
      <c r="B579" s="22" t="s">
        <v>3968</v>
      </c>
      <c r="C579" s="22" t="s">
        <v>12</v>
      </c>
      <c r="D579" s="22" t="s">
        <v>4</v>
      </c>
      <c r="E579" s="2">
        <v>44205.698518518519</v>
      </c>
      <c r="F579" s="22" t="s">
        <v>1027</v>
      </c>
      <c r="G579" s="22" t="s">
        <v>1033</v>
      </c>
    </row>
    <row r="580" spans="1:7" ht="30" x14ac:dyDescent="0.25">
      <c r="A580" s="22" t="s">
        <v>1499</v>
      </c>
      <c r="B580" s="22" t="s">
        <v>3968</v>
      </c>
      <c r="C580" s="22" t="s">
        <v>12</v>
      </c>
      <c r="D580" s="22" t="s">
        <v>1028</v>
      </c>
      <c r="E580" s="2">
        <v>44195.581944444442</v>
      </c>
      <c r="F580" s="22" t="s">
        <v>1027</v>
      </c>
      <c r="G580" s="22" t="s">
        <v>1033</v>
      </c>
    </row>
    <row r="581" spans="1:7" ht="30" x14ac:dyDescent="0.25">
      <c r="A581" s="22" t="s">
        <v>1500</v>
      </c>
      <c r="B581" s="22" t="s">
        <v>3968</v>
      </c>
      <c r="C581" s="22" t="s">
        <v>12</v>
      </c>
      <c r="D581" s="22" t="s">
        <v>4</v>
      </c>
      <c r="E581" s="2">
        <v>44253.554976851854</v>
      </c>
      <c r="F581" s="22" t="s">
        <v>1027</v>
      </c>
      <c r="G581" s="22" t="s">
        <v>1033</v>
      </c>
    </row>
    <row r="582" spans="1:7" ht="30" x14ac:dyDescent="0.25">
      <c r="A582" s="22" t="s">
        <v>1501</v>
      </c>
      <c r="B582" s="22" t="s">
        <v>3968</v>
      </c>
      <c r="C582" s="22" t="s">
        <v>12</v>
      </c>
      <c r="D582" s="22" t="s">
        <v>4</v>
      </c>
      <c r="E582" s="2">
        <v>44202.83189814815</v>
      </c>
      <c r="F582" s="22" t="s">
        <v>1027</v>
      </c>
      <c r="G582" s="22" t="s">
        <v>1033</v>
      </c>
    </row>
    <row r="583" spans="1:7" ht="30" x14ac:dyDescent="0.25">
      <c r="A583" s="22" t="s">
        <v>1502</v>
      </c>
      <c r="B583" s="22" t="s">
        <v>3968</v>
      </c>
      <c r="C583" s="22" t="s">
        <v>12</v>
      </c>
      <c r="D583" s="22" t="s">
        <v>4</v>
      </c>
      <c r="E583" s="2">
        <v>44205.666273148148</v>
      </c>
      <c r="F583" s="22" t="s">
        <v>1027</v>
      </c>
      <c r="G583" s="22" t="s">
        <v>1033</v>
      </c>
    </row>
    <row r="584" spans="1:7" ht="30" x14ac:dyDescent="0.25">
      <c r="A584" s="22" t="s">
        <v>1503</v>
      </c>
      <c r="B584" s="22" t="s">
        <v>3968</v>
      </c>
      <c r="C584" s="22" t="s">
        <v>12</v>
      </c>
      <c r="D584" s="22" t="s">
        <v>4</v>
      </c>
      <c r="E584" s="2">
        <v>44204.443530092591</v>
      </c>
      <c r="F584" s="22" t="s">
        <v>1027</v>
      </c>
      <c r="G584" s="22" t="s">
        <v>1033</v>
      </c>
    </row>
    <row r="585" spans="1:7" ht="30" x14ac:dyDescent="0.25">
      <c r="A585" s="22" t="s">
        <v>1504</v>
      </c>
      <c r="B585" s="22" t="s">
        <v>3968</v>
      </c>
      <c r="C585" s="22" t="s">
        <v>12</v>
      </c>
      <c r="D585" s="22" t="s">
        <v>4</v>
      </c>
      <c r="E585" s="2">
        <v>44284.49690972222</v>
      </c>
      <c r="F585" s="22" t="s">
        <v>1027</v>
      </c>
      <c r="G585" s="22" t="s">
        <v>1033</v>
      </c>
    </row>
    <row r="586" spans="1:7" ht="30" x14ac:dyDescent="0.25">
      <c r="A586" s="22" t="s">
        <v>1505</v>
      </c>
      <c r="B586" s="22" t="s">
        <v>3968</v>
      </c>
      <c r="C586" s="22" t="s">
        <v>12</v>
      </c>
      <c r="D586" s="22" t="s">
        <v>4</v>
      </c>
      <c r="E586" s="2">
        <v>44213.767118055555</v>
      </c>
      <c r="F586" s="22" t="s">
        <v>1027</v>
      </c>
      <c r="G586" s="22" t="s">
        <v>1033</v>
      </c>
    </row>
    <row r="587" spans="1:7" ht="30" x14ac:dyDescent="0.25">
      <c r="A587" s="22" t="s">
        <v>1506</v>
      </c>
      <c r="B587" s="22" t="s">
        <v>3968</v>
      </c>
      <c r="C587" s="22" t="s">
        <v>12</v>
      </c>
      <c r="D587" s="22" t="s">
        <v>1028</v>
      </c>
      <c r="E587" s="2">
        <v>44203.573680555557</v>
      </c>
      <c r="F587" s="22" t="s">
        <v>1027</v>
      </c>
      <c r="G587" s="22" t="s">
        <v>1033</v>
      </c>
    </row>
    <row r="588" spans="1:7" ht="30" x14ac:dyDescent="0.25">
      <c r="A588" s="22" t="s">
        <v>1507</v>
      </c>
      <c r="B588" s="22" t="s">
        <v>3968</v>
      </c>
      <c r="C588" s="22" t="s">
        <v>12</v>
      </c>
      <c r="D588" s="22" t="s">
        <v>4</v>
      </c>
      <c r="E588" s="2">
        <v>44213.349618055552</v>
      </c>
      <c r="F588" s="22" t="s">
        <v>1027</v>
      </c>
      <c r="G588" s="22" t="s">
        <v>1033</v>
      </c>
    </row>
    <row r="589" spans="1:7" ht="30" x14ac:dyDescent="0.25">
      <c r="A589" s="22" t="s">
        <v>1508</v>
      </c>
      <c r="B589" s="22" t="s">
        <v>3968</v>
      </c>
      <c r="C589" s="22" t="s">
        <v>12</v>
      </c>
      <c r="D589" s="22" t="s">
        <v>1028</v>
      </c>
      <c r="E589" s="2">
        <v>44216.622384259259</v>
      </c>
      <c r="F589" s="22" t="s">
        <v>1027</v>
      </c>
      <c r="G589" s="22" t="s">
        <v>1033</v>
      </c>
    </row>
    <row r="590" spans="1:7" ht="30" x14ac:dyDescent="0.25">
      <c r="A590" s="22" t="s">
        <v>1509</v>
      </c>
      <c r="B590" s="22" t="s">
        <v>3968</v>
      </c>
      <c r="C590" s="22" t="s">
        <v>12</v>
      </c>
      <c r="D590" s="22" t="s">
        <v>4</v>
      </c>
      <c r="E590" s="2">
        <v>44215.538819444446</v>
      </c>
      <c r="F590" s="22" t="s">
        <v>1027</v>
      </c>
      <c r="G590" s="22" t="s">
        <v>1033</v>
      </c>
    </row>
    <row r="591" spans="1:7" ht="30" x14ac:dyDescent="0.25">
      <c r="A591" s="22" t="s">
        <v>1510</v>
      </c>
      <c r="B591" s="22" t="s">
        <v>3968</v>
      </c>
      <c r="C591" s="22" t="s">
        <v>12</v>
      </c>
      <c r="D591" s="22" t="s">
        <v>4</v>
      </c>
      <c r="E591" s="2">
        <v>44204.574594907404</v>
      </c>
      <c r="F591" s="22" t="s">
        <v>1027</v>
      </c>
      <c r="G591" s="22" t="s">
        <v>1033</v>
      </c>
    </row>
    <row r="592" spans="1:7" ht="30" x14ac:dyDescent="0.25">
      <c r="A592" s="22" t="s">
        <v>1511</v>
      </c>
      <c r="B592" s="22" t="s">
        <v>3968</v>
      </c>
      <c r="C592" s="22" t="s">
        <v>12</v>
      </c>
      <c r="D592" s="22" t="s">
        <v>1028</v>
      </c>
      <c r="E592" s="2">
        <v>44239.370659722219</v>
      </c>
      <c r="F592" s="22" t="s">
        <v>1027</v>
      </c>
      <c r="G592" s="22" t="s">
        <v>1033</v>
      </c>
    </row>
    <row r="593" spans="1:7" ht="30" x14ac:dyDescent="0.25">
      <c r="A593" s="22" t="s">
        <v>1512</v>
      </c>
      <c r="B593" s="22" t="s">
        <v>3968</v>
      </c>
      <c r="C593" s="22" t="s">
        <v>12</v>
      </c>
      <c r="D593" s="22" t="s">
        <v>1028</v>
      </c>
      <c r="E593" s="2">
        <v>44258.626446759263</v>
      </c>
      <c r="F593" s="22" t="s">
        <v>1027</v>
      </c>
      <c r="G593" s="22" t="s">
        <v>1033</v>
      </c>
    </row>
    <row r="594" spans="1:7" ht="30" x14ac:dyDescent="0.25">
      <c r="A594" s="22" t="s">
        <v>1513</v>
      </c>
      <c r="B594" s="22" t="s">
        <v>3968</v>
      </c>
      <c r="C594" s="22" t="s">
        <v>12</v>
      </c>
      <c r="D594" s="22" t="s">
        <v>1028</v>
      </c>
      <c r="E594" s="2">
        <v>44239.367210648146</v>
      </c>
      <c r="F594" s="22" t="s">
        <v>1027</v>
      </c>
      <c r="G594" s="22" t="s">
        <v>1033</v>
      </c>
    </row>
    <row r="595" spans="1:7" ht="30" x14ac:dyDescent="0.25">
      <c r="A595" s="22" t="s">
        <v>1514</v>
      </c>
      <c r="B595" s="22" t="s">
        <v>3968</v>
      </c>
      <c r="C595" s="22" t="s">
        <v>12</v>
      </c>
      <c r="D595" s="22" t="s">
        <v>4</v>
      </c>
      <c r="E595" s="2">
        <v>44273.169247685182</v>
      </c>
      <c r="F595" s="22" t="s">
        <v>1027</v>
      </c>
      <c r="G595" s="22" t="s">
        <v>1033</v>
      </c>
    </row>
    <row r="596" spans="1:7" ht="30" x14ac:dyDescent="0.25">
      <c r="A596" s="22" t="s">
        <v>1515</v>
      </c>
      <c r="B596" s="22" t="s">
        <v>3968</v>
      </c>
      <c r="C596" s="22" t="s">
        <v>12</v>
      </c>
      <c r="D596" s="22" t="s">
        <v>1062</v>
      </c>
      <c r="E596" s="2">
        <v>44231.369467592594</v>
      </c>
      <c r="F596" s="22" t="s">
        <v>1027</v>
      </c>
      <c r="G596" s="22" t="s">
        <v>1033</v>
      </c>
    </row>
    <row r="597" spans="1:7" ht="30" x14ac:dyDescent="0.25">
      <c r="A597" s="22" t="s">
        <v>1516</v>
      </c>
      <c r="B597" s="22" t="s">
        <v>3968</v>
      </c>
      <c r="C597" s="22" t="s">
        <v>12</v>
      </c>
      <c r="D597" s="22" t="s">
        <v>4</v>
      </c>
      <c r="E597" s="2">
        <v>44231.369016203702</v>
      </c>
      <c r="F597" s="22" t="s">
        <v>1027</v>
      </c>
      <c r="G597" s="22" t="s">
        <v>1033</v>
      </c>
    </row>
    <row r="598" spans="1:7" ht="30" x14ac:dyDescent="0.25">
      <c r="A598" s="22" t="s">
        <v>1517</v>
      </c>
      <c r="B598" s="22" t="s">
        <v>3968</v>
      </c>
      <c r="C598" s="22" t="s">
        <v>12</v>
      </c>
      <c r="D598" s="22" t="s">
        <v>1028</v>
      </c>
      <c r="E598" s="2">
        <v>44215.734756944446</v>
      </c>
      <c r="F598" s="22" t="s">
        <v>1027</v>
      </c>
      <c r="G598" s="22" t="s">
        <v>1033</v>
      </c>
    </row>
    <row r="599" spans="1:7" ht="30" x14ac:dyDescent="0.25">
      <c r="A599" s="22" t="s">
        <v>1518</v>
      </c>
      <c r="B599" s="22" t="s">
        <v>3968</v>
      </c>
      <c r="C599" s="22" t="s">
        <v>12</v>
      </c>
      <c r="D599" s="22" t="s">
        <v>4</v>
      </c>
      <c r="E599" s="2">
        <v>44208.663819444446</v>
      </c>
      <c r="F599" s="22" t="s">
        <v>1027</v>
      </c>
      <c r="G599" s="22" t="s">
        <v>1033</v>
      </c>
    </row>
    <row r="600" spans="1:7" ht="30" x14ac:dyDescent="0.25">
      <c r="A600" s="22" t="s">
        <v>1519</v>
      </c>
      <c r="B600" s="22" t="s">
        <v>3968</v>
      </c>
      <c r="C600" s="22" t="s">
        <v>12</v>
      </c>
      <c r="D600" s="22" t="s">
        <v>1028</v>
      </c>
      <c r="E600" s="2">
        <v>44208.674618055556</v>
      </c>
      <c r="F600" s="22" t="s">
        <v>1027</v>
      </c>
      <c r="G600" s="22" t="s">
        <v>1033</v>
      </c>
    </row>
    <row r="601" spans="1:7" ht="30" x14ac:dyDescent="0.25">
      <c r="A601" s="22" t="s">
        <v>1520</v>
      </c>
      <c r="B601" s="22" t="s">
        <v>3968</v>
      </c>
      <c r="C601" s="22" t="s">
        <v>12</v>
      </c>
      <c r="D601" s="22" t="s">
        <v>4</v>
      </c>
      <c r="E601" s="2">
        <v>44208.663472222222</v>
      </c>
      <c r="F601" s="22" t="s">
        <v>1027</v>
      </c>
      <c r="G601" s="22" t="s">
        <v>1033</v>
      </c>
    </row>
    <row r="602" spans="1:7" ht="30" x14ac:dyDescent="0.25">
      <c r="A602" s="22" t="s">
        <v>1521</v>
      </c>
      <c r="B602" s="22" t="s">
        <v>3968</v>
      </c>
      <c r="C602" s="22" t="s">
        <v>12</v>
      </c>
      <c r="D602" s="22" t="s">
        <v>1107</v>
      </c>
      <c r="E602" s="2"/>
      <c r="F602" s="22" t="s">
        <v>1027</v>
      </c>
      <c r="G602" s="22" t="s">
        <v>1033</v>
      </c>
    </row>
    <row r="603" spans="1:7" ht="30" x14ac:dyDescent="0.25">
      <c r="A603" s="22" t="s">
        <v>1522</v>
      </c>
      <c r="B603" s="22" t="s">
        <v>3968</v>
      </c>
      <c r="C603" s="22" t="s">
        <v>12</v>
      </c>
      <c r="D603" s="22" t="s">
        <v>4</v>
      </c>
      <c r="E603" s="2">
        <v>44210.822106481479</v>
      </c>
      <c r="F603" s="22" t="s">
        <v>1027</v>
      </c>
      <c r="G603" s="22" t="s">
        <v>1033</v>
      </c>
    </row>
    <row r="604" spans="1:7" ht="30" x14ac:dyDescent="0.25">
      <c r="A604" s="22" t="s">
        <v>1523</v>
      </c>
      <c r="B604" s="22" t="s">
        <v>3968</v>
      </c>
      <c r="C604" s="22" t="s">
        <v>12</v>
      </c>
      <c r="D604" s="22" t="s">
        <v>1028</v>
      </c>
      <c r="E604" s="2">
        <v>44224.619074074071</v>
      </c>
      <c r="F604" s="22" t="s">
        <v>1027</v>
      </c>
      <c r="G604" s="22" t="s">
        <v>1033</v>
      </c>
    </row>
    <row r="605" spans="1:7" ht="30" x14ac:dyDescent="0.25">
      <c r="A605" s="22" t="s">
        <v>1524</v>
      </c>
      <c r="B605" s="22" t="s">
        <v>3968</v>
      </c>
      <c r="C605" s="22" t="s">
        <v>12</v>
      </c>
      <c r="D605" s="22" t="s">
        <v>1028</v>
      </c>
      <c r="E605" s="2">
        <v>44238.777442129627</v>
      </c>
      <c r="F605" s="22" t="s">
        <v>1027</v>
      </c>
      <c r="G605" s="22" t="s">
        <v>1033</v>
      </c>
    </row>
    <row r="606" spans="1:7" ht="30" x14ac:dyDescent="0.25">
      <c r="A606" s="22" t="s">
        <v>1525</v>
      </c>
      <c r="B606" s="22" t="s">
        <v>3968</v>
      </c>
      <c r="C606" s="22" t="s">
        <v>12</v>
      </c>
      <c r="D606" s="22" t="s">
        <v>4</v>
      </c>
      <c r="E606" s="2">
        <v>44228.696157407408</v>
      </c>
      <c r="F606" s="22" t="s">
        <v>1027</v>
      </c>
      <c r="G606" s="22" t="s">
        <v>1033</v>
      </c>
    </row>
    <row r="607" spans="1:7" ht="30" x14ac:dyDescent="0.25">
      <c r="A607" s="22" t="s">
        <v>1526</v>
      </c>
      <c r="B607" s="22" t="s">
        <v>3968</v>
      </c>
      <c r="C607" s="22" t="s">
        <v>12</v>
      </c>
      <c r="D607" s="22" t="s">
        <v>1028</v>
      </c>
      <c r="E607" s="2">
        <v>44215.724803240744</v>
      </c>
      <c r="F607" s="22" t="s">
        <v>1027</v>
      </c>
      <c r="G607" s="22" t="s">
        <v>1033</v>
      </c>
    </row>
    <row r="608" spans="1:7" ht="30" x14ac:dyDescent="0.25">
      <c r="A608" s="22" t="s">
        <v>1527</v>
      </c>
      <c r="B608" s="22" t="s">
        <v>3968</v>
      </c>
      <c r="C608" s="22" t="s">
        <v>12</v>
      </c>
      <c r="D608" s="22" t="s">
        <v>1065</v>
      </c>
      <c r="E608" s="2"/>
      <c r="F608" s="22" t="s">
        <v>1027</v>
      </c>
      <c r="G608" s="22" t="s">
        <v>1033</v>
      </c>
    </row>
    <row r="609" spans="1:7" ht="30" x14ac:dyDescent="0.25">
      <c r="A609" s="22" t="s">
        <v>1528</v>
      </c>
      <c r="B609" s="22" t="s">
        <v>3968</v>
      </c>
      <c r="C609" s="22" t="s">
        <v>12</v>
      </c>
      <c r="D609" s="22" t="s">
        <v>1028</v>
      </c>
      <c r="E609" s="2">
        <v>44255.52679398148</v>
      </c>
      <c r="F609" s="22" t="s">
        <v>1027</v>
      </c>
      <c r="G609" s="22" t="s">
        <v>1033</v>
      </c>
    </row>
    <row r="610" spans="1:7" ht="30" x14ac:dyDescent="0.25">
      <c r="A610" s="22" t="s">
        <v>1529</v>
      </c>
      <c r="B610" s="22" t="s">
        <v>3968</v>
      </c>
      <c r="C610" s="22" t="s">
        <v>12</v>
      </c>
      <c r="D610" s="22" t="s">
        <v>1028</v>
      </c>
      <c r="E610" s="2">
        <v>44238.7737037037</v>
      </c>
      <c r="F610" s="22" t="s">
        <v>1027</v>
      </c>
      <c r="G610" s="22" t="s">
        <v>1033</v>
      </c>
    </row>
    <row r="611" spans="1:7" ht="30" x14ac:dyDescent="0.25">
      <c r="A611" s="22" t="s">
        <v>1530</v>
      </c>
      <c r="B611" s="22" t="s">
        <v>3968</v>
      </c>
      <c r="C611" s="22" t="s">
        <v>12</v>
      </c>
      <c r="D611" s="22" t="s">
        <v>1028</v>
      </c>
      <c r="E611" s="2">
        <v>44258.549247685187</v>
      </c>
      <c r="F611" s="22" t="s">
        <v>1027</v>
      </c>
      <c r="G611" s="22" t="s">
        <v>1033</v>
      </c>
    </row>
    <row r="612" spans="1:7" ht="30" x14ac:dyDescent="0.25">
      <c r="A612" s="22" t="s">
        <v>1531</v>
      </c>
      <c r="B612" s="22" t="s">
        <v>3968</v>
      </c>
      <c r="C612" s="22" t="s">
        <v>12</v>
      </c>
      <c r="D612" s="22" t="s">
        <v>1028</v>
      </c>
      <c r="E612" s="2">
        <v>44238.778437499997</v>
      </c>
      <c r="F612" s="22" t="s">
        <v>1027</v>
      </c>
      <c r="G612" s="22" t="s">
        <v>1033</v>
      </c>
    </row>
    <row r="613" spans="1:7" ht="30" x14ac:dyDescent="0.25">
      <c r="A613" s="22" t="s">
        <v>1532</v>
      </c>
      <c r="B613" s="22" t="s">
        <v>3968</v>
      </c>
      <c r="C613" s="22" t="s">
        <v>12</v>
      </c>
      <c r="D613" s="22" t="s">
        <v>1065</v>
      </c>
      <c r="E613" s="2"/>
      <c r="F613" s="22" t="s">
        <v>1027</v>
      </c>
      <c r="G613" s="22" t="s">
        <v>1033</v>
      </c>
    </row>
    <row r="614" spans="1:7" ht="30" x14ac:dyDescent="0.25">
      <c r="A614" s="22" t="s">
        <v>1533</v>
      </c>
      <c r="B614" s="22" t="s">
        <v>3968</v>
      </c>
      <c r="C614" s="22" t="s">
        <v>12</v>
      </c>
      <c r="D614" s="22" t="s">
        <v>1028</v>
      </c>
      <c r="E614" s="2">
        <v>44228.547881944447</v>
      </c>
      <c r="F614" s="22" t="s">
        <v>1027</v>
      </c>
      <c r="G614" s="22" t="s">
        <v>1033</v>
      </c>
    </row>
    <row r="615" spans="1:7" ht="30" x14ac:dyDescent="0.25">
      <c r="A615" s="22" t="s">
        <v>1534</v>
      </c>
      <c r="B615" s="22" t="s">
        <v>3968</v>
      </c>
      <c r="C615" s="22" t="s">
        <v>12</v>
      </c>
      <c r="D615" s="22" t="s">
        <v>1028</v>
      </c>
      <c r="E615" s="2">
        <v>44251.554803240739</v>
      </c>
      <c r="F615" s="22" t="s">
        <v>1027</v>
      </c>
      <c r="G615" s="22" t="s">
        <v>1033</v>
      </c>
    </row>
    <row r="616" spans="1:7" ht="30" x14ac:dyDescent="0.25">
      <c r="A616" s="22" t="s">
        <v>3038</v>
      </c>
      <c r="B616" s="22" t="s">
        <v>3968</v>
      </c>
      <c r="C616" s="22" t="s">
        <v>12</v>
      </c>
      <c r="D616" s="22" t="s">
        <v>1028</v>
      </c>
      <c r="E616" s="2">
        <v>44267.625601851854</v>
      </c>
      <c r="F616" s="22" t="s">
        <v>1027</v>
      </c>
      <c r="G616" s="22" t="s">
        <v>1033</v>
      </c>
    </row>
    <row r="617" spans="1:7" ht="30" x14ac:dyDescent="0.25">
      <c r="A617" s="22" t="s">
        <v>3039</v>
      </c>
      <c r="B617" s="22" t="s">
        <v>3968</v>
      </c>
      <c r="C617" s="22" t="s">
        <v>12</v>
      </c>
      <c r="D617" s="22" t="s">
        <v>1028</v>
      </c>
      <c r="E617" s="2">
        <v>44264.379606481481</v>
      </c>
      <c r="F617" s="22" t="s">
        <v>1027</v>
      </c>
      <c r="G617" s="22" t="s">
        <v>1033</v>
      </c>
    </row>
    <row r="618" spans="1:7" ht="30" x14ac:dyDescent="0.25">
      <c r="A618" s="22" t="s">
        <v>3079</v>
      </c>
      <c r="B618" s="22" t="s">
        <v>3968</v>
      </c>
      <c r="C618" s="22" t="s">
        <v>12</v>
      </c>
      <c r="D618" s="22" t="s">
        <v>1028</v>
      </c>
      <c r="E618" s="2">
        <v>44265.760995370372</v>
      </c>
      <c r="F618" s="22" t="s">
        <v>1027</v>
      </c>
      <c r="G618" s="22" t="s">
        <v>1033</v>
      </c>
    </row>
    <row r="619" spans="1:7" ht="30" x14ac:dyDescent="0.25">
      <c r="A619" s="22" t="s">
        <v>1535</v>
      </c>
      <c r="B619" s="22" t="s">
        <v>3968</v>
      </c>
      <c r="C619" s="22" t="s">
        <v>7</v>
      </c>
      <c r="D619" s="22" t="s">
        <v>4</v>
      </c>
      <c r="E619" s="2">
        <v>43903.666701388887</v>
      </c>
      <c r="F619" s="22" t="s">
        <v>93</v>
      </c>
      <c r="G619" s="22" t="s">
        <v>1033</v>
      </c>
    </row>
    <row r="620" spans="1:7" ht="30" x14ac:dyDescent="0.25">
      <c r="A620" s="22" t="s">
        <v>1536</v>
      </c>
      <c r="B620" s="22" t="s">
        <v>3968</v>
      </c>
      <c r="C620" s="22" t="s">
        <v>7</v>
      </c>
      <c r="D620" s="22" t="s">
        <v>4</v>
      </c>
      <c r="E620" s="2">
        <v>43906.583506944444</v>
      </c>
      <c r="F620" s="22" t="s">
        <v>93</v>
      </c>
      <c r="G620" s="22" t="s">
        <v>1033</v>
      </c>
    </row>
    <row r="621" spans="1:7" ht="30" x14ac:dyDescent="0.25">
      <c r="A621" s="22" t="s">
        <v>1538</v>
      </c>
      <c r="B621" s="22" t="s">
        <v>3968</v>
      </c>
      <c r="C621" s="22" t="s">
        <v>7</v>
      </c>
      <c r="D621" s="22" t="s">
        <v>4</v>
      </c>
      <c r="E621" s="2">
        <v>43906.6250462963</v>
      </c>
      <c r="F621" s="22" t="s">
        <v>93</v>
      </c>
      <c r="G621" s="22" t="s">
        <v>1033</v>
      </c>
    </row>
    <row r="622" spans="1:7" ht="30" x14ac:dyDescent="0.25">
      <c r="A622" s="22" t="s">
        <v>1539</v>
      </c>
      <c r="B622" s="22" t="s">
        <v>3968</v>
      </c>
      <c r="C622" s="22" t="s">
        <v>7</v>
      </c>
      <c r="D622" s="22" t="s">
        <v>4</v>
      </c>
      <c r="E622" s="2">
        <v>43920.002650462964</v>
      </c>
      <c r="F622" s="22" t="s">
        <v>93</v>
      </c>
      <c r="G622" s="22" t="s">
        <v>1033</v>
      </c>
    </row>
    <row r="623" spans="1:7" ht="30" x14ac:dyDescent="0.25">
      <c r="A623" s="22" t="s">
        <v>1540</v>
      </c>
      <c r="B623" s="22" t="s">
        <v>3968</v>
      </c>
      <c r="C623" s="22" t="s">
        <v>7</v>
      </c>
      <c r="D623" s="22" t="s">
        <v>4</v>
      </c>
      <c r="E623" s="2">
        <v>43903.669085648151</v>
      </c>
      <c r="F623" s="22" t="s">
        <v>93</v>
      </c>
      <c r="G623" s="22" t="s">
        <v>1033</v>
      </c>
    </row>
    <row r="624" spans="1:7" ht="30" x14ac:dyDescent="0.25">
      <c r="A624" s="22" t="s">
        <v>1541</v>
      </c>
      <c r="B624" s="22" t="s">
        <v>3968</v>
      </c>
      <c r="C624" s="22" t="s">
        <v>7</v>
      </c>
      <c r="D624" s="22" t="s">
        <v>4</v>
      </c>
      <c r="E624" s="2">
        <v>43903.669108796297</v>
      </c>
      <c r="F624" s="22" t="s">
        <v>93</v>
      </c>
      <c r="G624" s="22" t="s">
        <v>1033</v>
      </c>
    </row>
    <row r="625" spans="1:7" ht="30" x14ac:dyDescent="0.25">
      <c r="A625" s="22" t="s">
        <v>1542</v>
      </c>
      <c r="B625" s="22" t="s">
        <v>3968</v>
      </c>
      <c r="C625" s="22" t="s">
        <v>7</v>
      </c>
      <c r="D625" s="22" t="s">
        <v>4</v>
      </c>
      <c r="E625" s="2">
        <v>43906.625289351854</v>
      </c>
      <c r="F625" s="22" t="s">
        <v>93</v>
      </c>
      <c r="G625" s="22" t="s">
        <v>1033</v>
      </c>
    </row>
    <row r="626" spans="1:7" ht="30" x14ac:dyDescent="0.25">
      <c r="A626" s="22" t="s">
        <v>1543</v>
      </c>
      <c r="B626" s="22" t="s">
        <v>3968</v>
      </c>
      <c r="C626" s="22" t="s">
        <v>7</v>
      </c>
      <c r="D626" s="22" t="s">
        <v>4</v>
      </c>
      <c r="E626" s="2">
        <v>43906.6252662037</v>
      </c>
      <c r="F626" s="22" t="s">
        <v>93</v>
      </c>
      <c r="G626" s="22" t="s">
        <v>1033</v>
      </c>
    </row>
    <row r="627" spans="1:7" ht="30" x14ac:dyDescent="0.25">
      <c r="A627" s="22" t="s">
        <v>1544</v>
      </c>
      <c r="B627" s="22" t="s">
        <v>3968</v>
      </c>
      <c r="C627" s="22" t="s">
        <v>7</v>
      </c>
      <c r="D627" s="22" t="s">
        <v>4</v>
      </c>
      <c r="E627" s="2">
        <v>43906.625104166669</v>
      </c>
      <c r="F627" s="22" t="s">
        <v>93</v>
      </c>
      <c r="G627" s="22" t="s">
        <v>1033</v>
      </c>
    </row>
    <row r="628" spans="1:7" ht="30" x14ac:dyDescent="0.25">
      <c r="A628" s="22" t="s">
        <v>1545</v>
      </c>
      <c r="B628" s="22" t="s">
        <v>3968</v>
      </c>
      <c r="C628" s="22" t="s">
        <v>7</v>
      </c>
      <c r="D628" s="22" t="s">
        <v>4</v>
      </c>
      <c r="E628" s="2">
        <v>43903.6719212963</v>
      </c>
      <c r="F628" s="22" t="s">
        <v>93</v>
      </c>
      <c r="G628" s="22" t="s">
        <v>1033</v>
      </c>
    </row>
    <row r="629" spans="1:7" ht="30" x14ac:dyDescent="0.25">
      <c r="A629" s="22" t="s">
        <v>1546</v>
      </c>
      <c r="B629" s="22" t="s">
        <v>3968</v>
      </c>
      <c r="C629" s="22" t="s">
        <v>7</v>
      </c>
      <c r="D629" s="22" t="s">
        <v>4</v>
      </c>
      <c r="E629" s="2">
        <v>43907.625173611108</v>
      </c>
      <c r="F629" s="22" t="s">
        <v>93</v>
      </c>
      <c r="G629" s="22" t="s">
        <v>1033</v>
      </c>
    </row>
    <row r="630" spans="1:7" ht="30" x14ac:dyDescent="0.25">
      <c r="A630" s="22" t="s">
        <v>1547</v>
      </c>
      <c r="B630" s="22" t="s">
        <v>3968</v>
      </c>
      <c r="C630" s="22" t="s">
        <v>7</v>
      </c>
      <c r="D630" s="22" t="s">
        <v>4</v>
      </c>
      <c r="E630" s="2">
        <v>43906.000162037039</v>
      </c>
      <c r="F630" s="22" t="s">
        <v>93</v>
      </c>
      <c r="G630" s="22" t="s">
        <v>1033</v>
      </c>
    </row>
    <row r="631" spans="1:7" ht="30" x14ac:dyDescent="0.25">
      <c r="A631" s="22" t="s">
        <v>1548</v>
      </c>
      <c r="B631" s="22" t="s">
        <v>3968</v>
      </c>
      <c r="C631" s="22" t="s">
        <v>7</v>
      </c>
      <c r="D631" s="22" t="s">
        <v>4</v>
      </c>
      <c r="E631" s="2">
        <v>43913.500104166669</v>
      </c>
      <c r="F631" s="22" t="s">
        <v>93</v>
      </c>
      <c r="G631" s="22" t="s">
        <v>1033</v>
      </c>
    </row>
    <row r="632" spans="1:7" ht="30" x14ac:dyDescent="0.25">
      <c r="A632" s="22" t="s">
        <v>1549</v>
      </c>
      <c r="B632" s="22" t="s">
        <v>3968</v>
      </c>
      <c r="C632" s="22" t="s">
        <v>7</v>
      </c>
      <c r="D632" s="22" t="s">
        <v>4</v>
      </c>
      <c r="E632" s="2">
        <v>43913.500208333331</v>
      </c>
      <c r="F632" s="22" t="s">
        <v>93</v>
      </c>
      <c r="G632" s="22" t="s">
        <v>1033</v>
      </c>
    </row>
    <row r="633" spans="1:7" ht="30" x14ac:dyDescent="0.25">
      <c r="A633" s="22" t="s">
        <v>1550</v>
      </c>
      <c r="B633" s="22" t="s">
        <v>3968</v>
      </c>
      <c r="C633" s="22" t="s">
        <v>7</v>
      </c>
      <c r="D633" s="22" t="s">
        <v>4</v>
      </c>
      <c r="E633" s="2">
        <v>43906.00105324074</v>
      </c>
      <c r="F633" s="22" t="s">
        <v>93</v>
      </c>
      <c r="G633" s="22" t="s">
        <v>1033</v>
      </c>
    </row>
    <row r="634" spans="1:7" ht="30" x14ac:dyDescent="0.25">
      <c r="A634" s="22" t="s">
        <v>1551</v>
      </c>
      <c r="B634" s="22" t="s">
        <v>3968</v>
      </c>
      <c r="C634" s="22" t="s">
        <v>7</v>
      </c>
      <c r="D634" s="22" t="s">
        <v>4</v>
      </c>
      <c r="E634" s="2">
        <v>43906.291678240741</v>
      </c>
      <c r="F634" s="22" t="s">
        <v>93</v>
      </c>
      <c r="G634" s="22" t="s">
        <v>1033</v>
      </c>
    </row>
    <row r="635" spans="1:7" ht="30" x14ac:dyDescent="0.25">
      <c r="A635" s="22" t="s">
        <v>1552</v>
      </c>
      <c r="B635" s="22" t="s">
        <v>3968</v>
      </c>
      <c r="C635" s="22" t="s">
        <v>7</v>
      </c>
      <c r="D635" s="22" t="s">
        <v>4</v>
      </c>
      <c r="E635" s="2">
        <v>43908.416990740741</v>
      </c>
      <c r="F635" s="22" t="s">
        <v>93</v>
      </c>
      <c r="G635" s="22" t="s">
        <v>1033</v>
      </c>
    </row>
    <row r="636" spans="1:7" ht="30" x14ac:dyDescent="0.25">
      <c r="A636" s="22" t="s">
        <v>1553</v>
      </c>
      <c r="B636" s="22" t="s">
        <v>3968</v>
      </c>
      <c r="C636" s="22" t="s">
        <v>7</v>
      </c>
      <c r="D636" s="22" t="s">
        <v>4</v>
      </c>
      <c r="E636" s="2">
        <v>43914.625023148146</v>
      </c>
      <c r="F636" s="22" t="s">
        <v>93</v>
      </c>
      <c r="G636" s="22" t="s">
        <v>1033</v>
      </c>
    </row>
    <row r="637" spans="1:7" ht="30" x14ac:dyDescent="0.25">
      <c r="A637" s="22" t="s">
        <v>1554</v>
      </c>
      <c r="B637" s="22" t="s">
        <v>3968</v>
      </c>
      <c r="C637" s="22" t="s">
        <v>7</v>
      </c>
      <c r="D637" s="22" t="s">
        <v>4</v>
      </c>
      <c r="E637" s="2">
        <v>43921.375</v>
      </c>
      <c r="F637" s="22" t="s">
        <v>93</v>
      </c>
      <c r="G637" s="22" t="s">
        <v>1033</v>
      </c>
    </row>
    <row r="638" spans="1:7" ht="30" x14ac:dyDescent="0.25">
      <c r="A638" s="22" t="s">
        <v>1555</v>
      </c>
      <c r="B638" s="22" t="s">
        <v>3968</v>
      </c>
      <c r="C638" s="22" t="s">
        <v>7</v>
      </c>
      <c r="D638" s="22" t="s">
        <v>4</v>
      </c>
      <c r="E638" s="2">
        <v>43927.002615740741</v>
      </c>
      <c r="F638" s="22" t="s">
        <v>93</v>
      </c>
      <c r="G638" s="22" t="s">
        <v>1033</v>
      </c>
    </row>
    <row r="639" spans="1:7" ht="30" x14ac:dyDescent="0.25">
      <c r="A639" s="22" t="s">
        <v>1556</v>
      </c>
      <c r="B639" s="22" t="s">
        <v>3968</v>
      </c>
      <c r="C639" s="22" t="s">
        <v>7</v>
      </c>
      <c r="D639" s="22" t="s">
        <v>4</v>
      </c>
      <c r="E639" s="2">
        <v>43920.625034722223</v>
      </c>
      <c r="F639" s="22" t="s">
        <v>93</v>
      </c>
      <c r="G639" s="22" t="s">
        <v>1033</v>
      </c>
    </row>
    <row r="640" spans="1:7" ht="30" x14ac:dyDescent="0.25">
      <c r="A640" s="22" t="s">
        <v>1557</v>
      </c>
      <c r="B640" s="22" t="s">
        <v>3968</v>
      </c>
      <c r="C640" s="22" t="s">
        <v>7</v>
      </c>
      <c r="D640" s="22" t="s">
        <v>4</v>
      </c>
      <c r="E640" s="2">
        <v>43949.458506944444</v>
      </c>
      <c r="F640" s="22" t="s">
        <v>93</v>
      </c>
      <c r="G640" s="22" t="s">
        <v>1033</v>
      </c>
    </row>
    <row r="641" spans="1:7" ht="30" x14ac:dyDescent="0.25">
      <c r="A641" s="22" t="s">
        <v>1558</v>
      </c>
      <c r="B641" s="22" t="s">
        <v>3968</v>
      </c>
      <c r="C641" s="22" t="s">
        <v>7</v>
      </c>
      <c r="D641" s="22" t="s">
        <v>4</v>
      </c>
      <c r="E641" s="2">
        <v>43922.758831018517</v>
      </c>
      <c r="F641" s="22" t="s">
        <v>93</v>
      </c>
      <c r="G641" s="22" t="s">
        <v>1033</v>
      </c>
    </row>
    <row r="642" spans="1:7" ht="30" x14ac:dyDescent="0.25">
      <c r="A642" s="22" t="s">
        <v>1559</v>
      </c>
      <c r="B642" s="22" t="s">
        <v>3968</v>
      </c>
      <c r="C642" s="22" t="s">
        <v>7</v>
      </c>
      <c r="D642" s="22" t="s">
        <v>4</v>
      </c>
      <c r="E642" s="2">
        <v>43922.625254629631</v>
      </c>
      <c r="F642" s="22" t="s">
        <v>93</v>
      </c>
      <c r="G642" s="22" t="s">
        <v>1033</v>
      </c>
    </row>
    <row r="643" spans="1:7" ht="30" x14ac:dyDescent="0.25">
      <c r="A643" s="22" t="s">
        <v>1560</v>
      </c>
      <c r="B643" s="22" t="s">
        <v>3968</v>
      </c>
      <c r="C643" s="22" t="s">
        <v>7</v>
      </c>
      <c r="D643" s="22" t="s">
        <v>4</v>
      </c>
      <c r="E643" s="2">
        <v>43928.458425925928</v>
      </c>
      <c r="F643" s="22" t="s">
        <v>93</v>
      </c>
      <c r="G643" s="22" t="s">
        <v>1033</v>
      </c>
    </row>
    <row r="644" spans="1:7" ht="30" x14ac:dyDescent="0.25">
      <c r="A644" s="22" t="s">
        <v>1561</v>
      </c>
      <c r="B644" s="22" t="s">
        <v>3968</v>
      </c>
      <c r="C644" s="22" t="s">
        <v>7</v>
      </c>
      <c r="D644" s="22" t="s">
        <v>4</v>
      </c>
      <c r="E644" s="2">
        <v>43927.005254629628</v>
      </c>
      <c r="F644" s="22" t="s">
        <v>93</v>
      </c>
      <c r="G644" s="22" t="s">
        <v>1033</v>
      </c>
    </row>
    <row r="645" spans="1:7" ht="30" x14ac:dyDescent="0.25">
      <c r="A645" s="22" t="s">
        <v>1562</v>
      </c>
      <c r="B645" s="22" t="s">
        <v>3968</v>
      </c>
      <c r="C645" s="22" t="s">
        <v>7</v>
      </c>
      <c r="D645" s="22" t="s">
        <v>4</v>
      </c>
      <c r="E645" s="2">
        <v>43927.002662037034</v>
      </c>
      <c r="F645" s="22" t="s">
        <v>93</v>
      </c>
      <c r="G645" s="22" t="s">
        <v>1033</v>
      </c>
    </row>
    <row r="646" spans="1:7" ht="30" x14ac:dyDescent="0.25">
      <c r="A646" s="22" t="s">
        <v>1563</v>
      </c>
      <c r="B646" s="22" t="s">
        <v>3968</v>
      </c>
      <c r="C646" s="22" t="s">
        <v>7</v>
      </c>
      <c r="D646" s="22" t="s">
        <v>4</v>
      </c>
      <c r="E646" s="2">
        <v>43943.458437499998</v>
      </c>
      <c r="F646" s="22" t="s">
        <v>93</v>
      </c>
      <c r="G646" s="22" t="s">
        <v>1033</v>
      </c>
    </row>
    <row r="647" spans="1:7" ht="30" x14ac:dyDescent="0.25">
      <c r="A647" s="22" t="s">
        <v>1564</v>
      </c>
      <c r="B647" s="22" t="s">
        <v>3968</v>
      </c>
      <c r="C647" s="22" t="s">
        <v>7</v>
      </c>
      <c r="D647" s="22" t="s">
        <v>4</v>
      </c>
      <c r="E647" s="2">
        <v>43949.6250462963</v>
      </c>
      <c r="F647" s="22" t="s">
        <v>93</v>
      </c>
      <c r="G647" s="22" t="s">
        <v>1033</v>
      </c>
    </row>
    <row r="648" spans="1:7" ht="30" x14ac:dyDescent="0.25">
      <c r="A648" s="22" t="s">
        <v>1565</v>
      </c>
      <c r="B648" s="22" t="s">
        <v>3968</v>
      </c>
      <c r="C648" s="22" t="s">
        <v>7</v>
      </c>
      <c r="D648" s="22" t="s">
        <v>4</v>
      </c>
      <c r="E648" s="2">
        <v>43922.584016203706</v>
      </c>
      <c r="F648" s="22" t="s">
        <v>93</v>
      </c>
      <c r="G648" s="22" t="s">
        <v>1033</v>
      </c>
    </row>
    <row r="649" spans="1:7" ht="30" x14ac:dyDescent="0.25">
      <c r="A649" s="22" t="s">
        <v>1566</v>
      </c>
      <c r="B649" s="22" t="s">
        <v>3968</v>
      </c>
      <c r="C649" s="22" t="s">
        <v>7</v>
      </c>
      <c r="D649" s="22" t="s">
        <v>4</v>
      </c>
      <c r="E649" s="2">
        <v>43934.002129629633</v>
      </c>
      <c r="F649" s="22" t="s">
        <v>93</v>
      </c>
      <c r="G649" s="22" t="s">
        <v>1033</v>
      </c>
    </row>
    <row r="650" spans="1:7" ht="30" x14ac:dyDescent="0.25">
      <c r="A650" s="22" t="s">
        <v>1567</v>
      </c>
      <c r="B650" s="22" t="s">
        <v>3968</v>
      </c>
      <c r="C650" s="22" t="s">
        <v>7</v>
      </c>
      <c r="D650" s="22" t="s">
        <v>4</v>
      </c>
      <c r="E650" s="2">
        <v>43929.417002314818</v>
      </c>
      <c r="F650" s="22" t="s">
        <v>93</v>
      </c>
      <c r="G650" s="22" t="s">
        <v>1033</v>
      </c>
    </row>
    <row r="651" spans="1:7" ht="30" x14ac:dyDescent="0.25">
      <c r="A651" s="22" t="s">
        <v>1568</v>
      </c>
      <c r="B651" s="22" t="s">
        <v>3968</v>
      </c>
      <c r="C651" s="22" t="s">
        <v>7</v>
      </c>
      <c r="D651" s="22" t="s">
        <v>4</v>
      </c>
      <c r="E651" s="2">
        <v>43929.416828703703</v>
      </c>
      <c r="F651" s="22" t="s">
        <v>93</v>
      </c>
      <c r="G651" s="22" t="s">
        <v>1033</v>
      </c>
    </row>
    <row r="652" spans="1:7" ht="30" x14ac:dyDescent="0.25">
      <c r="A652" s="22" t="s">
        <v>1569</v>
      </c>
      <c r="B652" s="22" t="s">
        <v>3968</v>
      </c>
      <c r="C652" s="22" t="s">
        <v>7</v>
      </c>
      <c r="D652" s="22" t="s">
        <v>4</v>
      </c>
      <c r="E652" s="2">
        <v>43936.500115740739</v>
      </c>
      <c r="F652" s="22" t="s">
        <v>93</v>
      </c>
      <c r="G652" s="22" t="s">
        <v>1033</v>
      </c>
    </row>
    <row r="653" spans="1:7" ht="30" x14ac:dyDescent="0.25">
      <c r="A653" s="22" t="s">
        <v>1570</v>
      </c>
      <c r="B653" s="22" t="s">
        <v>3968</v>
      </c>
      <c r="C653" s="22" t="s">
        <v>7</v>
      </c>
      <c r="D653" s="22" t="s">
        <v>4</v>
      </c>
      <c r="E653" s="2">
        <v>43962.00582175926</v>
      </c>
      <c r="F653" s="22" t="s">
        <v>93</v>
      </c>
      <c r="G653" s="22" t="s">
        <v>1033</v>
      </c>
    </row>
    <row r="654" spans="1:7" ht="30" x14ac:dyDescent="0.25">
      <c r="A654" s="22" t="s">
        <v>1571</v>
      </c>
      <c r="B654" s="22" t="s">
        <v>3968</v>
      </c>
      <c r="C654" s="22" t="s">
        <v>7</v>
      </c>
      <c r="D654" s="22" t="s">
        <v>4</v>
      </c>
      <c r="E654" s="2">
        <v>44053.541805555556</v>
      </c>
      <c r="F654" s="22" t="s">
        <v>93</v>
      </c>
      <c r="G654" s="22" t="s">
        <v>1033</v>
      </c>
    </row>
    <row r="655" spans="1:7" ht="30" x14ac:dyDescent="0.25">
      <c r="A655" s="22" t="s">
        <v>1572</v>
      </c>
      <c r="B655" s="22" t="s">
        <v>3968</v>
      </c>
      <c r="C655" s="22" t="s">
        <v>7</v>
      </c>
      <c r="D655" s="22" t="s">
        <v>4</v>
      </c>
      <c r="E655" s="2">
        <v>43948.002245370371</v>
      </c>
      <c r="F655" s="22" t="s">
        <v>93</v>
      </c>
      <c r="G655" s="22" t="s">
        <v>1033</v>
      </c>
    </row>
    <row r="656" spans="1:7" ht="30" x14ac:dyDescent="0.25">
      <c r="A656" s="22" t="s">
        <v>1573</v>
      </c>
      <c r="B656" s="22" t="s">
        <v>3968</v>
      </c>
      <c r="C656" s="22" t="s">
        <v>7</v>
      </c>
      <c r="D656" s="22" t="s">
        <v>4</v>
      </c>
      <c r="E656" s="2">
        <v>43936.500150462962</v>
      </c>
      <c r="F656" s="22" t="s">
        <v>93</v>
      </c>
      <c r="G656" s="22" t="s">
        <v>1033</v>
      </c>
    </row>
    <row r="657" spans="1:7" ht="30" x14ac:dyDescent="0.25">
      <c r="A657" s="22" t="s">
        <v>1574</v>
      </c>
      <c r="B657" s="22" t="s">
        <v>3968</v>
      </c>
      <c r="C657" s="22" t="s">
        <v>7</v>
      </c>
      <c r="D657" s="22" t="s">
        <v>4</v>
      </c>
      <c r="E657" s="2">
        <v>43941.003541666665</v>
      </c>
      <c r="F657" s="22" t="s">
        <v>93</v>
      </c>
      <c r="G657" s="22" t="s">
        <v>1033</v>
      </c>
    </row>
    <row r="658" spans="1:7" ht="30" x14ac:dyDescent="0.25">
      <c r="A658" s="22" t="s">
        <v>1575</v>
      </c>
      <c r="B658" s="22" t="s">
        <v>3968</v>
      </c>
      <c r="C658" s="22" t="s">
        <v>7</v>
      </c>
      <c r="D658" s="22" t="s">
        <v>4</v>
      </c>
      <c r="E658" s="2">
        <v>44053.54173611111</v>
      </c>
      <c r="F658" s="22" t="s">
        <v>93</v>
      </c>
      <c r="G658" s="22" t="s">
        <v>1033</v>
      </c>
    </row>
    <row r="659" spans="1:7" ht="30" x14ac:dyDescent="0.25">
      <c r="A659" s="22" t="s">
        <v>1576</v>
      </c>
      <c r="B659" s="22" t="s">
        <v>3968</v>
      </c>
      <c r="C659" s="22" t="s">
        <v>7</v>
      </c>
      <c r="D659" s="22" t="s">
        <v>4</v>
      </c>
      <c r="E659" s="2">
        <v>43962.00304398148</v>
      </c>
      <c r="F659" s="22" t="s">
        <v>93</v>
      </c>
      <c r="G659" s="22" t="s">
        <v>1033</v>
      </c>
    </row>
    <row r="660" spans="1:7" ht="30" x14ac:dyDescent="0.25">
      <c r="A660" s="22" t="s">
        <v>1577</v>
      </c>
      <c r="B660" s="22" t="s">
        <v>3968</v>
      </c>
      <c r="C660" s="22" t="s">
        <v>7</v>
      </c>
      <c r="D660" s="22" t="s">
        <v>4</v>
      </c>
      <c r="E660" s="2">
        <v>43962.005972222221</v>
      </c>
      <c r="F660" s="22" t="s">
        <v>93</v>
      </c>
      <c r="G660" s="22" t="s">
        <v>1033</v>
      </c>
    </row>
    <row r="661" spans="1:7" ht="30" x14ac:dyDescent="0.25">
      <c r="A661" s="22" t="s">
        <v>1578</v>
      </c>
      <c r="B661" s="22" t="s">
        <v>3968</v>
      </c>
      <c r="C661" s="22" t="s">
        <v>7</v>
      </c>
      <c r="D661" s="22" t="s">
        <v>4</v>
      </c>
      <c r="E661" s="2">
        <v>44048.54178240741</v>
      </c>
      <c r="F661" s="22" t="s">
        <v>93</v>
      </c>
      <c r="G661" s="22" t="s">
        <v>1033</v>
      </c>
    </row>
    <row r="662" spans="1:7" ht="30" x14ac:dyDescent="0.25">
      <c r="A662" s="22" t="s">
        <v>1579</v>
      </c>
      <c r="B662" s="22" t="s">
        <v>3968</v>
      </c>
      <c r="C662" s="22" t="s">
        <v>7</v>
      </c>
      <c r="D662" s="22" t="s">
        <v>4</v>
      </c>
      <c r="E662" s="2">
        <v>43948.002916666665</v>
      </c>
      <c r="F662" s="22" t="s">
        <v>93</v>
      </c>
      <c r="G662" s="22" t="s">
        <v>1033</v>
      </c>
    </row>
    <row r="663" spans="1:7" ht="30" x14ac:dyDescent="0.25">
      <c r="A663" s="22" t="s">
        <v>1580</v>
      </c>
      <c r="B663" s="22" t="s">
        <v>3968</v>
      </c>
      <c r="C663" s="22" t="s">
        <v>7</v>
      </c>
      <c r="D663" s="22" t="s">
        <v>4</v>
      </c>
      <c r="E663" s="2">
        <v>43948.005810185183</v>
      </c>
      <c r="F663" s="22" t="s">
        <v>93</v>
      </c>
      <c r="G663" s="22" t="s">
        <v>1033</v>
      </c>
    </row>
    <row r="664" spans="1:7" ht="30" x14ac:dyDescent="0.25">
      <c r="A664" s="22" t="s">
        <v>1581</v>
      </c>
      <c r="B664" s="22" t="s">
        <v>3968</v>
      </c>
      <c r="C664" s="22" t="s">
        <v>7</v>
      </c>
      <c r="D664" s="22" t="s">
        <v>4</v>
      </c>
      <c r="E664" s="2">
        <v>43942.644155092596</v>
      </c>
      <c r="F664" s="22" t="s">
        <v>93</v>
      </c>
      <c r="G664" s="22" t="s">
        <v>1033</v>
      </c>
    </row>
    <row r="665" spans="1:7" ht="30" x14ac:dyDescent="0.25">
      <c r="A665" s="22" t="s">
        <v>1582</v>
      </c>
      <c r="B665" s="22" t="s">
        <v>3968</v>
      </c>
      <c r="C665" s="22" t="s">
        <v>7</v>
      </c>
      <c r="D665" s="22" t="s">
        <v>4</v>
      </c>
      <c r="E665" s="2">
        <v>43948.542071759257</v>
      </c>
      <c r="F665" s="22" t="s">
        <v>93</v>
      </c>
      <c r="G665" s="22" t="s">
        <v>1033</v>
      </c>
    </row>
    <row r="666" spans="1:7" ht="30" x14ac:dyDescent="0.25">
      <c r="A666" s="22" t="s">
        <v>1583</v>
      </c>
      <c r="B666" s="22" t="s">
        <v>3968</v>
      </c>
      <c r="C666" s="22" t="s">
        <v>7</v>
      </c>
      <c r="D666" s="22" t="s">
        <v>4</v>
      </c>
      <c r="E666" s="2">
        <v>43962.002384259256</v>
      </c>
      <c r="F666" s="22" t="s">
        <v>93</v>
      </c>
      <c r="G666" s="22" t="s">
        <v>1033</v>
      </c>
    </row>
    <row r="667" spans="1:7" ht="30" x14ac:dyDescent="0.25">
      <c r="A667" s="22" t="s">
        <v>1584</v>
      </c>
      <c r="B667" s="22" t="s">
        <v>3968</v>
      </c>
      <c r="C667" s="22" t="s">
        <v>7</v>
      </c>
      <c r="D667" s="22" t="s">
        <v>4</v>
      </c>
      <c r="E667" s="2">
        <v>43963.666875000003</v>
      </c>
      <c r="F667" s="22" t="s">
        <v>93</v>
      </c>
      <c r="G667" s="22" t="s">
        <v>1033</v>
      </c>
    </row>
    <row r="668" spans="1:7" ht="30" x14ac:dyDescent="0.25">
      <c r="A668" s="22" t="s">
        <v>1585</v>
      </c>
      <c r="B668" s="22" t="s">
        <v>3969</v>
      </c>
      <c r="C668" s="22" t="s">
        <v>7</v>
      </c>
      <c r="D668" s="22" t="s">
        <v>4</v>
      </c>
      <c r="E668" s="2">
        <v>43962.001840277779</v>
      </c>
      <c r="F668" s="22" t="s">
        <v>93</v>
      </c>
      <c r="G668" s="22" t="s">
        <v>1033</v>
      </c>
    </row>
    <row r="669" spans="1:7" ht="30" x14ac:dyDescent="0.25">
      <c r="A669" s="22" t="s">
        <v>1586</v>
      </c>
      <c r="B669" s="22" t="s">
        <v>3969</v>
      </c>
      <c r="C669" s="22" t="s">
        <v>7</v>
      </c>
      <c r="D669" s="22" t="s">
        <v>4</v>
      </c>
      <c r="E669" s="2">
        <v>43955.00445601852</v>
      </c>
      <c r="F669" s="22" t="s">
        <v>93</v>
      </c>
      <c r="G669" s="22" t="s">
        <v>1033</v>
      </c>
    </row>
    <row r="670" spans="1:7" ht="30" x14ac:dyDescent="0.25">
      <c r="A670" s="22" t="s">
        <v>1587</v>
      </c>
      <c r="B670" s="22" t="s">
        <v>3969</v>
      </c>
      <c r="C670" s="22" t="s">
        <v>7</v>
      </c>
      <c r="D670" s="22" t="s">
        <v>4</v>
      </c>
      <c r="E670" s="2">
        <v>43962.001793981479</v>
      </c>
      <c r="F670" s="22" t="s">
        <v>93</v>
      </c>
      <c r="G670" s="22" t="s">
        <v>1033</v>
      </c>
    </row>
    <row r="671" spans="1:7" ht="30" x14ac:dyDescent="0.25">
      <c r="A671" s="22" t="s">
        <v>1588</v>
      </c>
      <c r="B671" s="22" t="s">
        <v>3969</v>
      </c>
      <c r="C671" s="22" t="s">
        <v>7</v>
      </c>
      <c r="D671" s="22" t="s">
        <v>4</v>
      </c>
      <c r="E671" s="2">
        <v>43976.006412037037</v>
      </c>
      <c r="F671" s="22" t="s">
        <v>93</v>
      </c>
      <c r="G671" s="22" t="s">
        <v>1033</v>
      </c>
    </row>
    <row r="672" spans="1:7" ht="30" x14ac:dyDescent="0.25">
      <c r="A672" s="22" t="s">
        <v>1589</v>
      </c>
      <c r="B672" s="22" t="s">
        <v>3969</v>
      </c>
      <c r="C672" s="22" t="s">
        <v>7</v>
      </c>
      <c r="D672" s="22" t="s">
        <v>4</v>
      </c>
      <c r="E672" s="2">
        <v>43969.676874999997</v>
      </c>
      <c r="F672" s="22" t="s">
        <v>93</v>
      </c>
      <c r="G672" s="22" t="s">
        <v>1033</v>
      </c>
    </row>
    <row r="673" spans="1:7" ht="30" x14ac:dyDescent="0.25">
      <c r="A673" s="22" t="s">
        <v>1590</v>
      </c>
      <c r="B673" s="22" t="s">
        <v>3969</v>
      </c>
      <c r="C673" s="22" t="s">
        <v>7</v>
      </c>
      <c r="D673" s="22" t="s">
        <v>4</v>
      </c>
      <c r="E673" s="2">
        <v>43962.541747685187</v>
      </c>
      <c r="F673" s="22" t="s">
        <v>93</v>
      </c>
      <c r="G673" s="22" t="s">
        <v>1033</v>
      </c>
    </row>
    <row r="674" spans="1:7" ht="30" x14ac:dyDescent="0.25">
      <c r="A674" s="22" t="s">
        <v>1591</v>
      </c>
      <c r="B674" s="22" t="s">
        <v>3969</v>
      </c>
      <c r="C674" s="22" t="s">
        <v>7</v>
      </c>
      <c r="D674" s="22" t="s">
        <v>4</v>
      </c>
      <c r="E674" s="2">
        <v>44019.66673611111</v>
      </c>
      <c r="F674" s="22" t="s">
        <v>93</v>
      </c>
      <c r="G674" s="22" t="s">
        <v>1033</v>
      </c>
    </row>
    <row r="675" spans="1:7" ht="30" x14ac:dyDescent="0.25">
      <c r="A675" s="22" t="s">
        <v>1592</v>
      </c>
      <c r="B675" s="22" t="s">
        <v>3969</v>
      </c>
      <c r="C675" s="22" t="s">
        <v>7</v>
      </c>
      <c r="D675" s="22" t="s">
        <v>4</v>
      </c>
      <c r="E675" s="2">
        <v>43969.005752314813</v>
      </c>
      <c r="F675" s="22" t="s">
        <v>93</v>
      </c>
      <c r="G675" s="22" t="s">
        <v>1033</v>
      </c>
    </row>
    <row r="676" spans="1:7" ht="30" x14ac:dyDescent="0.25">
      <c r="A676" s="22" t="s">
        <v>1593</v>
      </c>
      <c r="B676" s="22" t="s">
        <v>3969</v>
      </c>
      <c r="C676" s="22" t="s">
        <v>7</v>
      </c>
      <c r="D676" s="22" t="s">
        <v>4</v>
      </c>
      <c r="E676" s="2">
        <v>43962.583402777775</v>
      </c>
      <c r="F676" s="22" t="s">
        <v>93</v>
      </c>
      <c r="G676" s="22" t="s">
        <v>1033</v>
      </c>
    </row>
    <row r="677" spans="1:7" ht="30" x14ac:dyDescent="0.25">
      <c r="A677" s="22" t="s">
        <v>1594</v>
      </c>
      <c r="B677" s="22" t="s">
        <v>3969</v>
      </c>
      <c r="C677" s="22" t="s">
        <v>7</v>
      </c>
      <c r="D677" s="22" t="s">
        <v>4</v>
      </c>
      <c r="E677" s="2">
        <v>43964.291701388887</v>
      </c>
      <c r="F677" s="22" t="s">
        <v>93</v>
      </c>
      <c r="G677" s="22" t="s">
        <v>1033</v>
      </c>
    </row>
    <row r="678" spans="1:7" ht="30" x14ac:dyDescent="0.25">
      <c r="A678" s="22" t="s">
        <v>1595</v>
      </c>
      <c r="B678" s="22" t="s">
        <v>3969</v>
      </c>
      <c r="C678" s="22" t="s">
        <v>7</v>
      </c>
      <c r="D678" s="22" t="s">
        <v>4</v>
      </c>
      <c r="E678" s="2">
        <v>43969.003576388888</v>
      </c>
      <c r="F678" s="22" t="s">
        <v>93</v>
      </c>
      <c r="G678" s="22" t="s">
        <v>1033</v>
      </c>
    </row>
    <row r="679" spans="1:7" ht="30" x14ac:dyDescent="0.25">
      <c r="A679" s="22" t="s">
        <v>1596</v>
      </c>
      <c r="B679" s="22" t="s">
        <v>3969</v>
      </c>
      <c r="C679" s="22" t="s">
        <v>7</v>
      </c>
      <c r="D679" s="22" t="s">
        <v>4</v>
      </c>
      <c r="E679" s="2">
        <v>43971.3750462963</v>
      </c>
      <c r="F679" s="22" t="s">
        <v>93</v>
      </c>
      <c r="G679" s="22" t="s">
        <v>1033</v>
      </c>
    </row>
    <row r="680" spans="1:7" ht="30" x14ac:dyDescent="0.25">
      <c r="A680" s="22" t="s">
        <v>1597</v>
      </c>
      <c r="B680" s="22" t="s">
        <v>3969</v>
      </c>
      <c r="C680" s="22" t="s">
        <v>7</v>
      </c>
      <c r="D680" s="22" t="s">
        <v>4</v>
      </c>
      <c r="E680" s="2">
        <v>44048.541678240741</v>
      </c>
      <c r="F680" s="22" t="s">
        <v>93</v>
      </c>
      <c r="G680" s="22" t="s">
        <v>1033</v>
      </c>
    </row>
    <row r="681" spans="1:7" ht="30" x14ac:dyDescent="0.25">
      <c r="A681" s="22" t="s">
        <v>1598</v>
      </c>
      <c r="B681" s="22" t="s">
        <v>3969</v>
      </c>
      <c r="C681" s="22" t="s">
        <v>7</v>
      </c>
      <c r="D681" s="22" t="s">
        <v>4</v>
      </c>
      <c r="E681" s="2">
        <v>44019.666875000003</v>
      </c>
      <c r="F681" s="22" t="s">
        <v>93</v>
      </c>
      <c r="G681" s="22" t="s">
        <v>1033</v>
      </c>
    </row>
    <row r="682" spans="1:7" ht="30" x14ac:dyDescent="0.25">
      <c r="A682" s="22" t="s">
        <v>1599</v>
      </c>
      <c r="B682" s="22" t="s">
        <v>3969</v>
      </c>
      <c r="C682" s="22" t="s">
        <v>7</v>
      </c>
      <c r="D682" s="22" t="s">
        <v>4</v>
      </c>
      <c r="E682" s="2">
        <v>43976.005740740744</v>
      </c>
      <c r="F682" s="22" t="s">
        <v>93</v>
      </c>
      <c r="G682" s="22" t="s">
        <v>1033</v>
      </c>
    </row>
    <row r="683" spans="1:7" ht="30" x14ac:dyDescent="0.25">
      <c r="A683" s="22" t="s">
        <v>1600</v>
      </c>
      <c r="B683" s="22" t="s">
        <v>3969</v>
      </c>
      <c r="C683" s="22" t="s">
        <v>7</v>
      </c>
      <c r="D683" s="22" t="s">
        <v>4</v>
      </c>
      <c r="E683" s="2">
        <v>43984.458657407406</v>
      </c>
      <c r="F683" s="22" t="s">
        <v>93</v>
      </c>
      <c r="G683" s="22" t="s">
        <v>1033</v>
      </c>
    </row>
    <row r="684" spans="1:7" ht="30" x14ac:dyDescent="0.25">
      <c r="A684" s="22" t="s">
        <v>1601</v>
      </c>
      <c r="B684" s="22" t="s">
        <v>3969</v>
      </c>
      <c r="C684" s="22" t="s">
        <v>7</v>
      </c>
      <c r="D684" s="22" t="s">
        <v>4</v>
      </c>
      <c r="E684" s="2">
        <v>43983.004606481481</v>
      </c>
      <c r="F684" s="22" t="s">
        <v>93</v>
      </c>
      <c r="G684" s="22" t="s">
        <v>1033</v>
      </c>
    </row>
    <row r="685" spans="1:7" ht="30" x14ac:dyDescent="0.25">
      <c r="A685" s="22" t="s">
        <v>1602</v>
      </c>
      <c r="B685" s="22" t="s">
        <v>3969</v>
      </c>
      <c r="C685" s="22" t="s">
        <v>7</v>
      </c>
      <c r="D685" s="22" t="s">
        <v>4</v>
      </c>
      <c r="E685" s="2">
        <v>43976.007592592592</v>
      </c>
      <c r="F685" s="22" t="s">
        <v>93</v>
      </c>
      <c r="G685" s="22" t="s">
        <v>1033</v>
      </c>
    </row>
    <row r="686" spans="1:7" ht="30" x14ac:dyDescent="0.25">
      <c r="A686" s="22" t="s">
        <v>1603</v>
      </c>
      <c r="B686" s="22" t="s">
        <v>3969</v>
      </c>
      <c r="C686" s="22" t="s">
        <v>7</v>
      </c>
      <c r="D686" s="22" t="s">
        <v>4</v>
      </c>
      <c r="E686" s="2">
        <v>44144.006967592592</v>
      </c>
      <c r="F686" s="22" t="s">
        <v>93</v>
      </c>
      <c r="G686" s="22" t="s">
        <v>1033</v>
      </c>
    </row>
    <row r="687" spans="1:7" ht="30" x14ac:dyDescent="0.25">
      <c r="A687" s="22" t="s">
        <v>1604</v>
      </c>
      <c r="B687" s="22" t="s">
        <v>3969</v>
      </c>
      <c r="C687" s="22" t="s">
        <v>7</v>
      </c>
      <c r="D687" s="22" t="s">
        <v>4</v>
      </c>
      <c r="E687" s="2">
        <v>44062.583460648151</v>
      </c>
      <c r="F687" s="22" t="s">
        <v>93</v>
      </c>
      <c r="G687" s="22" t="s">
        <v>1033</v>
      </c>
    </row>
    <row r="688" spans="1:7" ht="30" x14ac:dyDescent="0.25">
      <c r="A688" s="22" t="s">
        <v>1605</v>
      </c>
      <c r="B688" s="22" t="s">
        <v>3969</v>
      </c>
      <c r="C688" s="22" t="s">
        <v>7</v>
      </c>
      <c r="D688" s="22" t="s">
        <v>4</v>
      </c>
      <c r="E688" s="2">
        <v>43977.541770833333</v>
      </c>
      <c r="F688" s="22" t="s">
        <v>93</v>
      </c>
      <c r="G688" s="22" t="s">
        <v>1033</v>
      </c>
    </row>
    <row r="689" spans="1:7" ht="30" x14ac:dyDescent="0.25">
      <c r="A689" s="22" t="s">
        <v>1606</v>
      </c>
      <c r="B689" s="22" t="s">
        <v>3969</v>
      </c>
      <c r="C689" s="22" t="s">
        <v>7</v>
      </c>
      <c r="D689" s="22" t="s">
        <v>4</v>
      </c>
      <c r="E689" s="2">
        <v>43978.384513888886</v>
      </c>
      <c r="F689" s="22" t="s">
        <v>93</v>
      </c>
      <c r="G689" s="22" t="s">
        <v>1033</v>
      </c>
    </row>
    <row r="690" spans="1:7" ht="30" x14ac:dyDescent="0.25">
      <c r="A690" s="22" t="s">
        <v>1607</v>
      </c>
      <c r="B690" s="22" t="s">
        <v>3969</v>
      </c>
      <c r="C690" s="22" t="s">
        <v>7</v>
      </c>
      <c r="D690" s="22" t="s">
        <v>4</v>
      </c>
      <c r="E690" s="2">
        <v>43983.003437500003</v>
      </c>
      <c r="F690" s="22" t="s">
        <v>93</v>
      </c>
      <c r="G690" s="22" t="s">
        <v>1033</v>
      </c>
    </row>
    <row r="691" spans="1:7" ht="30" x14ac:dyDescent="0.25">
      <c r="A691" s="22" t="s">
        <v>1608</v>
      </c>
      <c r="B691" s="22" t="s">
        <v>3969</v>
      </c>
      <c r="C691" s="22" t="s">
        <v>7</v>
      </c>
      <c r="D691" s="22" t="s">
        <v>4</v>
      </c>
      <c r="E691" s="2">
        <v>43983.004421296297</v>
      </c>
      <c r="F691" s="22" t="s">
        <v>93</v>
      </c>
      <c r="G691" s="22" t="s">
        <v>1033</v>
      </c>
    </row>
    <row r="692" spans="1:7" ht="30" x14ac:dyDescent="0.25">
      <c r="A692" s="22" t="s">
        <v>1609</v>
      </c>
      <c r="B692" s="22" t="s">
        <v>3969</v>
      </c>
      <c r="C692" s="22" t="s">
        <v>7</v>
      </c>
      <c r="D692" s="22" t="s">
        <v>4</v>
      </c>
      <c r="E692" s="2">
        <v>43985.708425925928</v>
      </c>
      <c r="F692" s="22" t="s">
        <v>93</v>
      </c>
      <c r="G692" s="22" t="s">
        <v>1033</v>
      </c>
    </row>
    <row r="693" spans="1:7" ht="30" x14ac:dyDescent="0.25">
      <c r="A693" s="22" t="s">
        <v>1610</v>
      </c>
      <c r="B693" s="22" t="s">
        <v>3969</v>
      </c>
      <c r="C693" s="22" t="s">
        <v>7</v>
      </c>
      <c r="D693" s="22" t="s">
        <v>4</v>
      </c>
      <c r="E693" s="2">
        <v>43985.708587962959</v>
      </c>
      <c r="F693" s="22" t="s">
        <v>93</v>
      </c>
      <c r="G693" s="22" t="s">
        <v>1033</v>
      </c>
    </row>
    <row r="694" spans="1:7" ht="30" x14ac:dyDescent="0.25">
      <c r="A694" s="22" t="s">
        <v>1611</v>
      </c>
      <c r="B694" s="22" t="s">
        <v>3969</v>
      </c>
      <c r="C694" s="22" t="s">
        <v>7</v>
      </c>
      <c r="D694" s="22" t="s">
        <v>4</v>
      </c>
      <c r="E694" s="2">
        <v>44068.500381944446</v>
      </c>
      <c r="F694" s="22" t="s">
        <v>93</v>
      </c>
      <c r="G694" s="22" t="s">
        <v>1033</v>
      </c>
    </row>
    <row r="695" spans="1:7" ht="30" x14ac:dyDescent="0.25">
      <c r="A695" s="22" t="s">
        <v>1612</v>
      </c>
      <c r="B695" s="22" t="s">
        <v>3969</v>
      </c>
      <c r="C695" s="22" t="s">
        <v>7</v>
      </c>
      <c r="D695" s="22" t="s">
        <v>4</v>
      </c>
      <c r="E695" s="2">
        <v>43992.625150462962</v>
      </c>
      <c r="F695" s="22" t="s">
        <v>93</v>
      </c>
      <c r="G695" s="22" t="s">
        <v>1033</v>
      </c>
    </row>
    <row r="696" spans="1:7" ht="30" x14ac:dyDescent="0.25">
      <c r="A696" s="22" t="s">
        <v>1613</v>
      </c>
      <c r="B696" s="22" t="s">
        <v>3969</v>
      </c>
      <c r="C696" s="22" t="s">
        <v>7</v>
      </c>
      <c r="D696" s="22" t="s">
        <v>4</v>
      </c>
      <c r="E696" s="2">
        <v>44011.00072916667</v>
      </c>
      <c r="F696" s="22" t="s">
        <v>93</v>
      </c>
      <c r="G696" s="22" t="s">
        <v>1033</v>
      </c>
    </row>
    <row r="697" spans="1:7" ht="30" x14ac:dyDescent="0.25">
      <c r="A697" s="22" t="s">
        <v>1614</v>
      </c>
      <c r="B697" s="22" t="s">
        <v>3969</v>
      </c>
      <c r="C697" s="22" t="s">
        <v>7</v>
      </c>
      <c r="D697" s="22" t="s">
        <v>4</v>
      </c>
      <c r="E697" s="2">
        <v>43992.666747685187</v>
      </c>
      <c r="F697" s="22" t="s">
        <v>93</v>
      </c>
      <c r="G697" s="22" t="s">
        <v>1033</v>
      </c>
    </row>
    <row r="698" spans="1:7" ht="30" x14ac:dyDescent="0.25">
      <c r="A698" s="22" t="s">
        <v>1615</v>
      </c>
      <c r="B698" s="22" t="s">
        <v>3969</v>
      </c>
      <c r="C698" s="22" t="s">
        <v>7</v>
      </c>
      <c r="D698" s="22" t="s">
        <v>4</v>
      </c>
      <c r="E698" s="2">
        <v>44006.583425925928</v>
      </c>
      <c r="F698" s="22" t="s">
        <v>93</v>
      </c>
      <c r="G698" s="22" t="s">
        <v>1033</v>
      </c>
    </row>
    <row r="699" spans="1:7" ht="30" x14ac:dyDescent="0.25">
      <c r="A699" s="22" t="s">
        <v>1616</v>
      </c>
      <c r="B699" s="22" t="s">
        <v>3969</v>
      </c>
      <c r="C699" s="22" t="s">
        <v>7</v>
      </c>
      <c r="D699" s="22" t="s">
        <v>4</v>
      </c>
      <c r="E699" s="2">
        <v>43998.541817129626</v>
      </c>
      <c r="F699" s="22" t="s">
        <v>93</v>
      </c>
      <c r="G699" s="22" t="s">
        <v>1033</v>
      </c>
    </row>
    <row r="700" spans="1:7" ht="30" x14ac:dyDescent="0.25">
      <c r="A700" s="22" t="s">
        <v>1617</v>
      </c>
      <c r="B700" s="22" t="s">
        <v>3969</v>
      </c>
      <c r="C700" s="22" t="s">
        <v>7</v>
      </c>
      <c r="D700" s="22" t="s">
        <v>4</v>
      </c>
      <c r="E700" s="2">
        <v>44012.375173611108</v>
      </c>
      <c r="F700" s="22" t="s">
        <v>93</v>
      </c>
      <c r="G700" s="22" t="s">
        <v>1033</v>
      </c>
    </row>
    <row r="701" spans="1:7" ht="30" x14ac:dyDescent="0.25">
      <c r="A701" s="22" t="s">
        <v>1618</v>
      </c>
      <c r="B701" s="22" t="s">
        <v>3969</v>
      </c>
      <c r="C701" s="22" t="s">
        <v>7</v>
      </c>
      <c r="D701" s="22" t="s">
        <v>4</v>
      </c>
      <c r="E701" s="2">
        <v>44019.666921296295</v>
      </c>
      <c r="F701" s="22" t="s">
        <v>93</v>
      </c>
      <c r="G701" s="22" t="s">
        <v>1033</v>
      </c>
    </row>
    <row r="702" spans="1:7" ht="30" x14ac:dyDescent="0.25">
      <c r="A702" s="22" t="s">
        <v>1619</v>
      </c>
      <c r="B702" s="22" t="s">
        <v>3969</v>
      </c>
      <c r="C702" s="22" t="s">
        <v>7</v>
      </c>
      <c r="D702" s="22" t="s">
        <v>4</v>
      </c>
      <c r="E702" s="2">
        <v>44004.625069444446</v>
      </c>
      <c r="F702" s="22" t="s">
        <v>93</v>
      </c>
      <c r="G702" s="22" t="s">
        <v>1033</v>
      </c>
    </row>
    <row r="703" spans="1:7" ht="30" x14ac:dyDescent="0.25">
      <c r="A703" s="22" t="s">
        <v>1620</v>
      </c>
      <c r="B703" s="22" t="s">
        <v>3969</v>
      </c>
      <c r="C703" s="22" t="s">
        <v>7</v>
      </c>
      <c r="D703" s="22" t="s">
        <v>4</v>
      </c>
      <c r="E703" s="2">
        <v>43998.54173611111</v>
      </c>
      <c r="F703" s="22" t="s">
        <v>93</v>
      </c>
      <c r="G703" s="22" t="s">
        <v>1033</v>
      </c>
    </row>
    <row r="704" spans="1:7" ht="30" x14ac:dyDescent="0.25">
      <c r="A704" s="22" t="s">
        <v>1621</v>
      </c>
      <c r="B704" s="22" t="s">
        <v>3969</v>
      </c>
      <c r="C704" s="22" t="s">
        <v>7</v>
      </c>
      <c r="D704" s="22" t="s">
        <v>4</v>
      </c>
      <c r="E704" s="2">
        <v>43998.500011574077</v>
      </c>
      <c r="F704" s="22" t="s">
        <v>93</v>
      </c>
      <c r="G704" s="22" t="s">
        <v>1033</v>
      </c>
    </row>
    <row r="705" spans="1:7" ht="30" x14ac:dyDescent="0.25">
      <c r="A705" s="22" t="s">
        <v>1622</v>
      </c>
      <c r="B705" s="22" t="s">
        <v>3969</v>
      </c>
      <c r="C705" s="22" t="s">
        <v>7</v>
      </c>
      <c r="D705" s="22" t="s">
        <v>4</v>
      </c>
      <c r="E705" s="2">
        <v>43998.458553240744</v>
      </c>
      <c r="F705" s="22" t="s">
        <v>93</v>
      </c>
      <c r="G705" s="22" t="s">
        <v>1033</v>
      </c>
    </row>
    <row r="706" spans="1:7" ht="30" x14ac:dyDescent="0.25">
      <c r="A706" s="22" t="s">
        <v>1623</v>
      </c>
      <c r="B706" s="22" t="s">
        <v>3969</v>
      </c>
      <c r="C706" s="22" t="s">
        <v>7</v>
      </c>
      <c r="D706" s="22" t="s">
        <v>4</v>
      </c>
      <c r="E706" s="2">
        <v>44026.458657407406</v>
      </c>
      <c r="F706" s="22" t="s">
        <v>93</v>
      </c>
      <c r="G706" s="22" t="s">
        <v>1033</v>
      </c>
    </row>
    <row r="707" spans="1:7" ht="30" x14ac:dyDescent="0.25">
      <c r="A707" s="22" t="s">
        <v>1624</v>
      </c>
      <c r="B707" s="22" t="s">
        <v>3969</v>
      </c>
      <c r="C707" s="22" t="s">
        <v>7</v>
      </c>
      <c r="D707" s="22" t="s">
        <v>4</v>
      </c>
      <c r="E707" s="2">
        <v>44004.003657407404</v>
      </c>
      <c r="F707" s="22" t="s">
        <v>93</v>
      </c>
      <c r="G707" s="22" t="s">
        <v>1033</v>
      </c>
    </row>
    <row r="708" spans="1:7" ht="30" x14ac:dyDescent="0.25">
      <c r="A708" s="22" t="s">
        <v>1625</v>
      </c>
      <c r="B708" s="22" t="s">
        <v>3969</v>
      </c>
      <c r="C708" s="22" t="s">
        <v>7</v>
      </c>
      <c r="D708" s="22" t="s">
        <v>4</v>
      </c>
      <c r="E708" s="2">
        <v>44004.001446759263</v>
      </c>
      <c r="F708" s="22" t="s">
        <v>93</v>
      </c>
      <c r="G708" s="22" t="s">
        <v>1033</v>
      </c>
    </row>
    <row r="709" spans="1:7" ht="30" x14ac:dyDescent="0.25">
      <c r="A709" s="22" t="s">
        <v>1626</v>
      </c>
      <c r="B709" s="22" t="s">
        <v>3969</v>
      </c>
      <c r="C709" s="22" t="s">
        <v>7</v>
      </c>
      <c r="D709" s="22" t="s">
        <v>4</v>
      </c>
      <c r="E709" s="2">
        <v>44011.00141203704</v>
      </c>
      <c r="F709" s="22" t="s">
        <v>93</v>
      </c>
      <c r="G709" s="22" t="s">
        <v>1033</v>
      </c>
    </row>
    <row r="710" spans="1:7" ht="30" x14ac:dyDescent="0.25">
      <c r="A710" s="22" t="s">
        <v>1627</v>
      </c>
      <c r="B710" s="22" t="s">
        <v>3969</v>
      </c>
      <c r="C710" s="22" t="s">
        <v>7</v>
      </c>
      <c r="D710" s="22" t="s">
        <v>4</v>
      </c>
      <c r="E710" s="2">
        <v>44006.708483796298</v>
      </c>
      <c r="F710" s="22" t="s">
        <v>93</v>
      </c>
      <c r="G710" s="22" t="s">
        <v>1033</v>
      </c>
    </row>
    <row r="711" spans="1:7" ht="30" x14ac:dyDescent="0.25">
      <c r="A711" s="22" t="s">
        <v>1628</v>
      </c>
      <c r="B711" s="22" t="s">
        <v>3969</v>
      </c>
      <c r="C711" s="22" t="s">
        <v>7</v>
      </c>
      <c r="D711" s="22" t="s">
        <v>4</v>
      </c>
      <c r="E711" s="2">
        <v>44019.666712962964</v>
      </c>
      <c r="F711" s="22" t="s">
        <v>93</v>
      </c>
      <c r="G711" s="22" t="s">
        <v>1033</v>
      </c>
    </row>
    <row r="712" spans="1:7" ht="30" x14ac:dyDescent="0.25">
      <c r="A712" s="22" t="s">
        <v>1629</v>
      </c>
      <c r="B712" s="22" t="s">
        <v>3969</v>
      </c>
      <c r="C712" s="22" t="s">
        <v>7</v>
      </c>
      <c r="D712" s="22" t="s">
        <v>4</v>
      </c>
      <c r="E712" s="2">
        <v>44054.417037037034</v>
      </c>
      <c r="F712" s="22" t="s">
        <v>93</v>
      </c>
      <c r="G712" s="22" t="s">
        <v>1033</v>
      </c>
    </row>
    <row r="713" spans="1:7" ht="30" x14ac:dyDescent="0.25">
      <c r="A713" s="22" t="s">
        <v>1630</v>
      </c>
      <c r="B713" s="22" t="s">
        <v>3969</v>
      </c>
      <c r="C713" s="22" t="s">
        <v>7</v>
      </c>
      <c r="D713" s="22" t="s">
        <v>4</v>
      </c>
      <c r="E713" s="2">
        <v>44032.002291666664</v>
      </c>
      <c r="F713" s="22" t="s">
        <v>93</v>
      </c>
      <c r="G713" s="22" t="s">
        <v>1033</v>
      </c>
    </row>
    <row r="714" spans="1:7" ht="30" x14ac:dyDescent="0.25">
      <c r="A714" s="22" t="s">
        <v>1631</v>
      </c>
      <c r="B714" s="22" t="s">
        <v>3969</v>
      </c>
      <c r="C714" s="22" t="s">
        <v>7</v>
      </c>
      <c r="D714" s="22" t="s">
        <v>4</v>
      </c>
      <c r="E714" s="2">
        <v>44018.66678240741</v>
      </c>
      <c r="F714" s="22" t="s">
        <v>93</v>
      </c>
      <c r="G714" s="22" t="s">
        <v>1033</v>
      </c>
    </row>
    <row r="715" spans="1:7" ht="30" x14ac:dyDescent="0.25">
      <c r="A715" s="22" t="s">
        <v>1632</v>
      </c>
      <c r="B715" s="22" t="s">
        <v>3969</v>
      </c>
      <c r="C715" s="22" t="s">
        <v>7</v>
      </c>
      <c r="D715" s="22" t="s">
        <v>4</v>
      </c>
      <c r="E715" s="2">
        <v>44004.003900462965</v>
      </c>
      <c r="F715" s="22" t="s">
        <v>93</v>
      </c>
      <c r="G715" s="22" t="s">
        <v>1033</v>
      </c>
    </row>
    <row r="716" spans="1:7" ht="30" x14ac:dyDescent="0.25">
      <c r="A716" s="22" t="s">
        <v>1633</v>
      </c>
      <c r="B716" s="22" t="s">
        <v>3969</v>
      </c>
      <c r="C716" s="22" t="s">
        <v>7</v>
      </c>
      <c r="D716" s="22" t="s">
        <v>4</v>
      </c>
      <c r="E716" s="2">
        <v>44103.66678240741</v>
      </c>
      <c r="F716" s="22" t="s">
        <v>93</v>
      </c>
      <c r="G716" s="22" t="s">
        <v>1033</v>
      </c>
    </row>
    <row r="717" spans="1:7" ht="30" x14ac:dyDescent="0.25">
      <c r="A717" s="22" t="s">
        <v>1634</v>
      </c>
      <c r="B717" s="22" t="s">
        <v>3969</v>
      </c>
      <c r="C717" s="22" t="s">
        <v>7</v>
      </c>
      <c r="D717" s="22" t="s">
        <v>4</v>
      </c>
      <c r="E717" s="2">
        <v>44103.666956018518</v>
      </c>
      <c r="F717" s="22" t="s">
        <v>93</v>
      </c>
      <c r="G717" s="22" t="s">
        <v>1033</v>
      </c>
    </row>
    <row r="718" spans="1:7" ht="30" x14ac:dyDescent="0.25">
      <c r="A718" s="22" t="s">
        <v>1635</v>
      </c>
      <c r="B718" s="22" t="s">
        <v>3969</v>
      </c>
      <c r="C718" s="22" t="s">
        <v>7</v>
      </c>
      <c r="D718" s="22" t="s">
        <v>4</v>
      </c>
      <c r="E718" s="2">
        <v>44019.666932870372</v>
      </c>
      <c r="F718" s="22" t="s">
        <v>93</v>
      </c>
      <c r="G718" s="22" t="s">
        <v>1033</v>
      </c>
    </row>
    <row r="719" spans="1:7" ht="30" x14ac:dyDescent="0.25">
      <c r="A719" s="22" t="s">
        <v>1636</v>
      </c>
      <c r="B719" s="22" t="s">
        <v>3969</v>
      </c>
      <c r="C719" s="22" t="s">
        <v>7</v>
      </c>
      <c r="D719" s="22" t="s">
        <v>4</v>
      </c>
      <c r="E719" s="2">
        <v>44011.003437500003</v>
      </c>
      <c r="F719" s="22" t="s">
        <v>93</v>
      </c>
      <c r="G719" s="22" t="s">
        <v>1033</v>
      </c>
    </row>
    <row r="720" spans="1:7" ht="30" x14ac:dyDescent="0.25">
      <c r="A720" s="22" t="s">
        <v>1637</v>
      </c>
      <c r="B720" s="22" t="s">
        <v>3969</v>
      </c>
      <c r="C720" s="22" t="s">
        <v>7</v>
      </c>
      <c r="D720" s="22" t="s">
        <v>4</v>
      </c>
      <c r="E720" s="2">
        <v>44006.583587962959</v>
      </c>
      <c r="F720" s="22" t="s">
        <v>93</v>
      </c>
      <c r="G720" s="22" t="s">
        <v>1033</v>
      </c>
    </row>
    <row r="721" spans="1:7" ht="30" x14ac:dyDescent="0.25">
      <c r="A721" s="22" t="s">
        <v>1638</v>
      </c>
      <c r="B721" s="22" t="s">
        <v>3969</v>
      </c>
      <c r="C721" s="22" t="s">
        <v>7</v>
      </c>
      <c r="D721" s="22" t="s">
        <v>4</v>
      </c>
      <c r="E721" s="2">
        <v>44054.458483796298</v>
      </c>
      <c r="F721" s="22" t="s">
        <v>93</v>
      </c>
      <c r="G721" s="22" t="s">
        <v>1033</v>
      </c>
    </row>
    <row r="722" spans="1:7" ht="30" x14ac:dyDescent="0.25">
      <c r="A722" s="22" t="s">
        <v>1639</v>
      </c>
      <c r="B722" s="22" t="s">
        <v>3969</v>
      </c>
      <c r="C722" s="22" t="s">
        <v>7</v>
      </c>
      <c r="D722" s="22" t="s">
        <v>4</v>
      </c>
      <c r="E722" s="2">
        <v>44011.00509259259</v>
      </c>
      <c r="F722" s="22" t="s">
        <v>93</v>
      </c>
      <c r="G722" s="22" t="s">
        <v>1033</v>
      </c>
    </row>
    <row r="723" spans="1:7" ht="30" x14ac:dyDescent="0.25">
      <c r="A723" s="22" t="s">
        <v>1640</v>
      </c>
      <c r="B723" s="22" t="s">
        <v>3969</v>
      </c>
      <c r="C723" s="22" t="s">
        <v>7</v>
      </c>
      <c r="D723" s="22" t="s">
        <v>4</v>
      </c>
      <c r="E723" s="2">
        <v>44012.375208333331</v>
      </c>
      <c r="F723" s="22" t="s">
        <v>93</v>
      </c>
      <c r="G723" s="22" t="s">
        <v>1033</v>
      </c>
    </row>
    <row r="724" spans="1:7" ht="30" x14ac:dyDescent="0.25">
      <c r="A724" s="22" t="s">
        <v>1641</v>
      </c>
      <c r="B724" s="22" t="s">
        <v>3969</v>
      </c>
      <c r="C724" s="22" t="s">
        <v>7</v>
      </c>
      <c r="D724" s="22" t="s">
        <v>4</v>
      </c>
      <c r="E724" s="2">
        <v>44144.000358796293</v>
      </c>
      <c r="F724" s="22" t="s">
        <v>93</v>
      </c>
      <c r="G724" s="22" t="s">
        <v>1033</v>
      </c>
    </row>
    <row r="725" spans="1:7" ht="30" x14ac:dyDescent="0.25">
      <c r="A725" s="22" t="s">
        <v>1642</v>
      </c>
      <c r="B725" s="22" t="s">
        <v>3969</v>
      </c>
      <c r="C725" s="22" t="s">
        <v>7</v>
      </c>
      <c r="D725" s="22" t="s">
        <v>4</v>
      </c>
      <c r="E725" s="2">
        <v>44019.708506944444</v>
      </c>
      <c r="F725" s="22" t="s">
        <v>93</v>
      </c>
      <c r="G725" s="22" t="s">
        <v>1033</v>
      </c>
    </row>
    <row r="726" spans="1:7" ht="30" x14ac:dyDescent="0.25">
      <c r="A726" s="22" t="s">
        <v>1643</v>
      </c>
      <c r="B726" s="22" t="s">
        <v>3969</v>
      </c>
      <c r="C726" s="22" t="s">
        <v>7</v>
      </c>
      <c r="D726" s="22" t="s">
        <v>4</v>
      </c>
      <c r="E726" s="2">
        <v>44018.500173611108</v>
      </c>
      <c r="F726" s="22" t="s">
        <v>93</v>
      </c>
      <c r="G726" s="22" t="s">
        <v>1033</v>
      </c>
    </row>
    <row r="727" spans="1:7" ht="30" x14ac:dyDescent="0.25">
      <c r="A727" s="22" t="s">
        <v>1644</v>
      </c>
      <c r="B727" s="22" t="s">
        <v>3969</v>
      </c>
      <c r="C727" s="22" t="s">
        <v>7</v>
      </c>
      <c r="D727" s="22" t="s">
        <v>4</v>
      </c>
      <c r="E727" s="2">
        <v>44026.458379629628</v>
      </c>
      <c r="F727" s="22" t="s">
        <v>93</v>
      </c>
      <c r="G727" s="22" t="s">
        <v>1033</v>
      </c>
    </row>
    <row r="728" spans="1:7" ht="30" x14ac:dyDescent="0.25">
      <c r="A728" s="22" t="s">
        <v>1645</v>
      </c>
      <c r="B728" s="22" t="s">
        <v>3969</v>
      </c>
      <c r="C728" s="22" t="s">
        <v>7</v>
      </c>
      <c r="D728" s="22" t="s">
        <v>4</v>
      </c>
      <c r="E728" s="2">
        <v>44018.005150462966</v>
      </c>
      <c r="F728" s="22" t="s">
        <v>93</v>
      </c>
      <c r="G728" s="22" t="s">
        <v>1033</v>
      </c>
    </row>
    <row r="729" spans="1:7" ht="30" x14ac:dyDescent="0.25">
      <c r="A729" s="22" t="s">
        <v>1646</v>
      </c>
      <c r="B729" s="22" t="s">
        <v>3969</v>
      </c>
      <c r="C729" s="22" t="s">
        <v>7</v>
      </c>
      <c r="D729" s="22" t="s">
        <v>4</v>
      </c>
      <c r="E729" s="2">
        <v>44025.004062499997</v>
      </c>
      <c r="F729" s="22" t="s">
        <v>93</v>
      </c>
      <c r="G729" s="22" t="s">
        <v>1033</v>
      </c>
    </row>
    <row r="730" spans="1:7" ht="30" x14ac:dyDescent="0.25">
      <c r="A730" s="22" t="s">
        <v>1647</v>
      </c>
      <c r="B730" s="22" t="s">
        <v>3969</v>
      </c>
      <c r="C730" s="22" t="s">
        <v>7</v>
      </c>
      <c r="D730" s="22" t="s">
        <v>4</v>
      </c>
      <c r="E730" s="2">
        <v>44026.458634259259</v>
      </c>
      <c r="F730" s="22" t="s">
        <v>93</v>
      </c>
      <c r="G730" s="22" t="s">
        <v>1033</v>
      </c>
    </row>
    <row r="731" spans="1:7" ht="30" x14ac:dyDescent="0.25">
      <c r="A731" s="22" t="s">
        <v>1648</v>
      </c>
      <c r="B731" s="22" t="s">
        <v>3969</v>
      </c>
      <c r="C731" s="22" t="s">
        <v>7</v>
      </c>
      <c r="D731" s="22" t="s">
        <v>4</v>
      </c>
      <c r="E731" s="2">
        <v>44026.458622685182</v>
      </c>
      <c r="F731" s="22" t="s">
        <v>93</v>
      </c>
      <c r="G731" s="22" t="s">
        <v>1033</v>
      </c>
    </row>
    <row r="732" spans="1:7" ht="30" x14ac:dyDescent="0.25">
      <c r="A732" s="22" t="s">
        <v>1649</v>
      </c>
      <c r="B732" s="22" t="s">
        <v>3969</v>
      </c>
      <c r="C732" s="22" t="s">
        <v>7</v>
      </c>
      <c r="D732" s="22" t="s">
        <v>4</v>
      </c>
      <c r="E732" s="2">
        <v>44026.458541666667</v>
      </c>
      <c r="F732" s="22" t="s">
        <v>93</v>
      </c>
      <c r="G732" s="22" t="s">
        <v>1033</v>
      </c>
    </row>
    <row r="733" spans="1:7" ht="30" x14ac:dyDescent="0.25">
      <c r="A733" s="22" t="s">
        <v>1650</v>
      </c>
      <c r="B733" s="22" t="s">
        <v>3969</v>
      </c>
      <c r="C733" s="22" t="s">
        <v>7</v>
      </c>
      <c r="D733" s="22" t="s">
        <v>4</v>
      </c>
      <c r="E733" s="2">
        <v>44019.666921296295</v>
      </c>
      <c r="F733" s="22" t="s">
        <v>93</v>
      </c>
      <c r="G733" s="22" t="s">
        <v>1033</v>
      </c>
    </row>
    <row r="734" spans="1:7" ht="30" x14ac:dyDescent="0.25">
      <c r="A734" s="22" t="s">
        <v>1651</v>
      </c>
      <c r="B734" s="22" t="s">
        <v>3969</v>
      </c>
      <c r="C734" s="22" t="s">
        <v>7</v>
      </c>
      <c r="D734" s="22" t="s">
        <v>4</v>
      </c>
      <c r="E734" s="2">
        <v>44019.666712962964</v>
      </c>
      <c r="F734" s="22" t="s">
        <v>93</v>
      </c>
      <c r="G734" s="22" t="s">
        <v>1033</v>
      </c>
    </row>
    <row r="735" spans="1:7" ht="30" x14ac:dyDescent="0.25">
      <c r="A735" s="22" t="s">
        <v>1652</v>
      </c>
      <c r="B735" s="22" t="s">
        <v>3969</v>
      </c>
      <c r="C735" s="22" t="s">
        <v>7</v>
      </c>
      <c r="D735" s="22" t="s">
        <v>4</v>
      </c>
      <c r="E735" s="2">
        <v>44067.666724537034</v>
      </c>
      <c r="F735" s="22" t="s">
        <v>93</v>
      </c>
      <c r="G735" s="22" t="s">
        <v>1033</v>
      </c>
    </row>
    <row r="736" spans="1:7" ht="30" x14ac:dyDescent="0.25">
      <c r="A736" s="22" t="s">
        <v>1653</v>
      </c>
      <c r="B736" s="22" t="s">
        <v>3969</v>
      </c>
      <c r="C736" s="22" t="s">
        <v>7</v>
      </c>
      <c r="D736" s="22" t="s">
        <v>4</v>
      </c>
      <c r="E736" s="2">
        <v>44019.458541666667</v>
      </c>
      <c r="F736" s="22" t="s">
        <v>93</v>
      </c>
      <c r="G736" s="22" t="s">
        <v>1033</v>
      </c>
    </row>
    <row r="737" spans="1:7" ht="30" x14ac:dyDescent="0.25">
      <c r="A737" s="22" t="s">
        <v>1654</v>
      </c>
      <c r="B737" s="22" t="s">
        <v>3969</v>
      </c>
      <c r="C737" s="22" t="s">
        <v>7</v>
      </c>
      <c r="D737" s="22" t="s">
        <v>4</v>
      </c>
      <c r="E737" s="2">
        <v>44019.708564814813</v>
      </c>
      <c r="F737" s="22" t="s">
        <v>93</v>
      </c>
      <c r="G737" s="22" t="s">
        <v>1033</v>
      </c>
    </row>
    <row r="738" spans="1:7" ht="30" x14ac:dyDescent="0.25">
      <c r="A738" s="22" t="s">
        <v>1655</v>
      </c>
      <c r="B738" s="22" t="s">
        <v>3969</v>
      </c>
      <c r="C738" s="22" t="s">
        <v>7</v>
      </c>
      <c r="D738" s="22" t="s">
        <v>4</v>
      </c>
      <c r="E738" s="2">
        <v>44032.001018518517</v>
      </c>
      <c r="F738" s="22" t="s">
        <v>93</v>
      </c>
      <c r="G738" s="22" t="s">
        <v>1033</v>
      </c>
    </row>
    <row r="739" spans="1:7" ht="30" x14ac:dyDescent="0.25">
      <c r="A739" s="22" t="s">
        <v>1656</v>
      </c>
      <c r="B739" s="22" t="s">
        <v>3969</v>
      </c>
      <c r="C739" s="22" t="s">
        <v>7</v>
      </c>
      <c r="D739" s="22" t="s">
        <v>4</v>
      </c>
      <c r="E739" s="2">
        <v>44032.004317129627</v>
      </c>
      <c r="F739" s="22" t="s">
        <v>93</v>
      </c>
      <c r="G739" s="22" t="s">
        <v>1033</v>
      </c>
    </row>
    <row r="740" spans="1:7" ht="30" x14ac:dyDescent="0.25">
      <c r="A740" s="22" t="s">
        <v>1657</v>
      </c>
      <c r="B740" s="22" t="s">
        <v>3969</v>
      </c>
      <c r="C740" s="22" t="s">
        <v>7</v>
      </c>
      <c r="D740" s="22" t="s">
        <v>4</v>
      </c>
      <c r="E740" s="2">
        <v>44228.625451388885</v>
      </c>
      <c r="F740" s="22" t="s">
        <v>93</v>
      </c>
      <c r="G740" s="22" t="s">
        <v>1033</v>
      </c>
    </row>
    <row r="741" spans="1:7" ht="30" x14ac:dyDescent="0.25">
      <c r="A741" s="22" t="s">
        <v>1658</v>
      </c>
      <c r="B741" s="22" t="s">
        <v>3969</v>
      </c>
      <c r="C741" s="22" t="s">
        <v>7</v>
      </c>
      <c r="D741" s="22" t="s">
        <v>4</v>
      </c>
      <c r="E741" s="2">
        <v>44032.002453703702</v>
      </c>
      <c r="F741" s="22" t="s">
        <v>93</v>
      </c>
      <c r="G741" s="22" t="s">
        <v>1033</v>
      </c>
    </row>
    <row r="742" spans="1:7" ht="30" x14ac:dyDescent="0.25">
      <c r="A742" s="22" t="s">
        <v>1659</v>
      </c>
      <c r="B742" s="22" t="s">
        <v>3969</v>
      </c>
      <c r="C742" s="22" t="s">
        <v>7</v>
      </c>
      <c r="D742" s="22" t="s">
        <v>4</v>
      </c>
      <c r="E742" s="2">
        <v>44032.002210648148</v>
      </c>
      <c r="F742" s="22" t="s">
        <v>93</v>
      </c>
      <c r="G742" s="22" t="s">
        <v>1033</v>
      </c>
    </row>
    <row r="743" spans="1:7" ht="30" x14ac:dyDescent="0.25">
      <c r="A743" s="22" t="s">
        <v>1660</v>
      </c>
      <c r="B743" s="22" t="s">
        <v>3969</v>
      </c>
      <c r="C743" s="22" t="s">
        <v>7</v>
      </c>
      <c r="D743" s="22" t="s">
        <v>4</v>
      </c>
      <c r="E743" s="2">
        <v>44026.458391203705</v>
      </c>
      <c r="F743" s="22" t="s">
        <v>93</v>
      </c>
      <c r="G743" s="22" t="s">
        <v>1033</v>
      </c>
    </row>
    <row r="744" spans="1:7" ht="30" x14ac:dyDescent="0.25">
      <c r="A744" s="22" t="s">
        <v>1661</v>
      </c>
      <c r="B744" s="22" t="s">
        <v>3969</v>
      </c>
      <c r="C744" s="22" t="s">
        <v>7</v>
      </c>
      <c r="D744" s="22" t="s">
        <v>4</v>
      </c>
      <c r="E744" s="2">
        <v>44081.002546296295</v>
      </c>
      <c r="F744" s="22" t="s">
        <v>93</v>
      </c>
      <c r="G744" s="22" t="s">
        <v>1033</v>
      </c>
    </row>
    <row r="745" spans="1:7" ht="30" x14ac:dyDescent="0.25">
      <c r="A745" s="22" t="s">
        <v>1662</v>
      </c>
      <c r="B745" s="22" t="s">
        <v>3969</v>
      </c>
      <c r="C745" s="22" t="s">
        <v>7</v>
      </c>
      <c r="D745" s="22" t="s">
        <v>4</v>
      </c>
      <c r="E745" s="2">
        <v>44032.000428240739</v>
      </c>
      <c r="F745" s="22" t="s">
        <v>93</v>
      </c>
      <c r="G745" s="22" t="s">
        <v>1033</v>
      </c>
    </row>
    <row r="746" spans="1:7" ht="30" x14ac:dyDescent="0.25">
      <c r="A746" s="22" t="s">
        <v>1663</v>
      </c>
      <c r="B746" s="22" t="s">
        <v>3969</v>
      </c>
      <c r="C746" s="22" t="s">
        <v>7</v>
      </c>
      <c r="D746" s="22" t="s">
        <v>4</v>
      </c>
      <c r="E746" s="2">
        <v>44032.001701388886</v>
      </c>
      <c r="F746" s="22" t="s">
        <v>93</v>
      </c>
      <c r="G746" s="22" t="s">
        <v>1033</v>
      </c>
    </row>
    <row r="747" spans="1:7" ht="30" x14ac:dyDescent="0.25">
      <c r="A747" s="22" t="s">
        <v>1664</v>
      </c>
      <c r="B747" s="22" t="s">
        <v>3969</v>
      </c>
      <c r="C747" s="22" t="s">
        <v>7</v>
      </c>
      <c r="D747" s="22" t="s">
        <v>4</v>
      </c>
      <c r="E747" s="2">
        <v>44032.0000462963</v>
      </c>
      <c r="F747" s="22" t="s">
        <v>93</v>
      </c>
      <c r="G747" s="22" t="s">
        <v>1033</v>
      </c>
    </row>
    <row r="748" spans="1:7" ht="30" x14ac:dyDescent="0.25">
      <c r="A748" s="22" t="s">
        <v>1665</v>
      </c>
      <c r="B748" s="22" t="s">
        <v>3969</v>
      </c>
      <c r="C748" s="22" t="s">
        <v>7</v>
      </c>
      <c r="D748" s="22" t="s">
        <v>4</v>
      </c>
      <c r="E748" s="2">
        <v>44034.58357638889</v>
      </c>
      <c r="F748" s="22" t="s">
        <v>93</v>
      </c>
      <c r="G748" s="22" t="s">
        <v>1033</v>
      </c>
    </row>
    <row r="749" spans="1:7" ht="30" x14ac:dyDescent="0.25">
      <c r="A749" s="22" t="s">
        <v>1666</v>
      </c>
      <c r="B749" s="22" t="s">
        <v>3969</v>
      </c>
      <c r="C749" s="22" t="s">
        <v>7</v>
      </c>
      <c r="D749" s="22" t="s">
        <v>4</v>
      </c>
      <c r="E749" s="2">
        <v>44053.002465277779</v>
      </c>
      <c r="F749" s="22" t="s">
        <v>93</v>
      </c>
      <c r="G749" s="22" t="s">
        <v>1033</v>
      </c>
    </row>
    <row r="750" spans="1:7" ht="30" x14ac:dyDescent="0.25">
      <c r="A750" s="22" t="s">
        <v>1667</v>
      </c>
      <c r="B750" s="22" t="s">
        <v>3969</v>
      </c>
      <c r="C750" s="22" t="s">
        <v>7</v>
      </c>
      <c r="D750" s="22" t="s">
        <v>4</v>
      </c>
      <c r="E750" s="2">
        <v>44054.791689814818</v>
      </c>
      <c r="F750" s="22" t="s">
        <v>93</v>
      </c>
      <c r="G750" s="22" t="s">
        <v>1033</v>
      </c>
    </row>
    <row r="751" spans="1:7" x14ac:dyDescent="0.25">
      <c r="A751" s="22" t="s">
        <v>1668</v>
      </c>
      <c r="B751" s="22" t="s">
        <v>3969</v>
      </c>
      <c r="C751" s="22" t="s">
        <v>12</v>
      </c>
      <c r="D751" s="22" t="s">
        <v>4</v>
      </c>
      <c r="E751" s="2">
        <v>44033.375081018516</v>
      </c>
      <c r="F751" s="22" t="s">
        <v>93</v>
      </c>
      <c r="G751" s="22" t="s">
        <v>1033</v>
      </c>
    </row>
    <row r="752" spans="1:7" ht="30" x14ac:dyDescent="0.25">
      <c r="A752" s="22" t="s">
        <v>1669</v>
      </c>
      <c r="B752" s="22" t="s">
        <v>3969</v>
      </c>
      <c r="C752" s="22" t="s">
        <v>7</v>
      </c>
      <c r="D752" s="22" t="s">
        <v>4</v>
      </c>
      <c r="E752" s="2">
        <v>44039.001331018517</v>
      </c>
      <c r="F752" s="22" t="s">
        <v>93</v>
      </c>
      <c r="G752" s="22" t="s">
        <v>1033</v>
      </c>
    </row>
    <row r="753" spans="1:7" x14ac:dyDescent="0.25">
      <c r="A753" s="22" t="s">
        <v>1670</v>
      </c>
      <c r="B753" s="22" t="s">
        <v>3969</v>
      </c>
      <c r="C753" s="22" t="s">
        <v>30</v>
      </c>
      <c r="D753" s="22" t="s">
        <v>4</v>
      </c>
      <c r="E753" s="2">
        <v>44033.625057870369</v>
      </c>
      <c r="F753" s="22" t="s">
        <v>93</v>
      </c>
      <c r="G753" s="22" t="s">
        <v>1033</v>
      </c>
    </row>
    <row r="754" spans="1:7" ht="30" x14ac:dyDescent="0.25">
      <c r="A754" s="22" t="s">
        <v>1671</v>
      </c>
      <c r="B754" s="22" t="s">
        <v>3969</v>
      </c>
      <c r="C754" s="22" t="s">
        <v>7</v>
      </c>
      <c r="D754" s="22" t="s">
        <v>4</v>
      </c>
      <c r="E754" s="2">
        <v>44054.667071759257</v>
      </c>
      <c r="F754" s="22" t="s">
        <v>93</v>
      </c>
      <c r="G754" s="22" t="s">
        <v>1033</v>
      </c>
    </row>
    <row r="755" spans="1:7" ht="30" x14ac:dyDescent="0.25">
      <c r="A755" s="22" t="s">
        <v>1672</v>
      </c>
      <c r="B755" s="22" t="s">
        <v>3969</v>
      </c>
      <c r="C755" s="22" t="s">
        <v>7</v>
      </c>
      <c r="D755" s="22" t="s">
        <v>4</v>
      </c>
      <c r="E755" s="2">
        <v>44054.666828703703</v>
      </c>
      <c r="F755" s="22" t="s">
        <v>93</v>
      </c>
      <c r="G755" s="22" t="s">
        <v>1033</v>
      </c>
    </row>
    <row r="756" spans="1:7" ht="30" x14ac:dyDescent="0.25">
      <c r="A756" s="22" t="s">
        <v>1673</v>
      </c>
      <c r="B756" s="22" t="s">
        <v>3969</v>
      </c>
      <c r="C756" s="22" t="s">
        <v>7</v>
      </c>
      <c r="D756" s="22" t="s">
        <v>4</v>
      </c>
      <c r="E756" s="2">
        <v>44174.625162037039</v>
      </c>
      <c r="F756" s="22" t="s">
        <v>93</v>
      </c>
      <c r="G756" s="22" t="s">
        <v>1033</v>
      </c>
    </row>
    <row r="757" spans="1:7" ht="30" x14ac:dyDescent="0.25">
      <c r="A757" s="22" t="s">
        <v>1674</v>
      </c>
      <c r="B757" s="22" t="s">
        <v>3969</v>
      </c>
      <c r="C757" s="22" t="s">
        <v>7</v>
      </c>
      <c r="D757" s="22" t="s">
        <v>4</v>
      </c>
      <c r="E757" s="2">
        <v>44033.750138888892</v>
      </c>
      <c r="F757" s="22" t="s">
        <v>93</v>
      </c>
      <c r="G757" s="22" t="s">
        <v>1033</v>
      </c>
    </row>
    <row r="758" spans="1:7" ht="30" x14ac:dyDescent="0.25">
      <c r="A758" s="22" t="s">
        <v>1675</v>
      </c>
      <c r="B758" s="22" t="s">
        <v>3969</v>
      </c>
      <c r="C758" s="22" t="s">
        <v>7</v>
      </c>
      <c r="D758" s="22" t="s">
        <v>4</v>
      </c>
      <c r="E758" s="2">
        <v>44034.541817129626</v>
      </c>
      <c r="F758" s="22" t="s">
        <v>93</v>
      </c>
      <c r="G758" s="22" t="s">
        <v>1033</v>
      </c>
    </row>
    <row r="759" spans="1:7" ht="30" x14ac:dyDescent="0.25">
      <c r="A759" s="22" t="s">
        <v>1676</v>
      </c>
      <c r="B759" s="22" t="s">
        <v>3969</v>
      </c>
      <c r="C759" s="22" t="s">
        <v>7</v>
      </c>
      <c r="D759" s="22" t="s">
        <v>4</v>
      </c>
      <c r="E759" s="2">
        <v>44039.667002314818</v>
      </c>
      <c r="F759" s="22" t="s">
        <v>93</v>
      </c>
      <c r="G759" s="22" t="s">
        <v>1033</v>
      </c>
    </row>
    <row r="760" spans="1:7" ht="30" x14ac:dyDescent="0.25">
      <c r="A760" s="22" t="s">
        <v>1677</v>
      </c>
      <c r="B760" s="22" t="s">
        <v>3969</v>
      </c>
      <c r="C760" s="22" t="s">
        <v>7</v>
      </c>
      <c r="D760" s="22" t="s">
        <v>4</v>
      </c>
      <c r="E760" s="2">
        <v>44034.583587962959</v>
      </c>
      <c r="F760" s="22" t="s">
        <v>93</v>
      </c>
      <c r="G760" s="22" t="s">
        <v>1033</v>
      </c>
    </row>
    <row r="761" spans="1:7" ht="30" x14ac:dyDescent="0.25">
      <c r="A761" s="22" t="s">
        <v>1678</v>
      </c>
      <c r="B761" s="22" t="s">
        <v>3969</v>
      </c>
      <c r="C761" s="22" t="s">
        <v>7</v>
      </c>
      <c r="D761" s="22" t="s">
        <v>4</v>
      </c>
      <c r="E761" s="2">
        <v>44036.624201388891</v>
      </c>
      <c r="F761" s="22" t="s">
        <v>93</v>
      </c>
      <c r="G761" s="22" t="s">
        <v>1033</v>
      </c>
    </row>
    <row r="762" spans="1:7" ht="30" x14ac:dyDescent="0.25">
      <c r="A762" s="22" t="s">
        <v>1679</v>
      </c>
      <c r="B762" s="22" t="s">
        <v>3969</v>
      </c>
      <c r="C762" s="22" t="s">
        <v>7</v>
      </c>
      <c r="D762" s="22" t="s">
        <v>4</v>
      </c>
      <c r="E762" s="2">
        <v>44040.625069444446</v>
      </c>
      <c r="F762" s="22" t="s">
        <v>93</v>
      </c>
      <c r="G762" s="22" t="s">
        <v>1033</v>
      </c>
    </row>
    <row r="763" spans="1:7" ht="30" x14ac:dyDescent="0.25">
      <c r="A763" s="22" t="s">
        <v>1680</v>
      </c>
      <c r="B763" s="22" t="s">
        <v>3969</v>
      </c>
      <c r="C763" s="22" t="s">
        <v>7</v>
      </c>
      <c r="D763" s="22" t="s">
        <v>4</v>
      </c>
      <c r="E763" s="2">
        <v>44034.373078703706</v>
      </c>
      <c r="F763" s="22" t="s">
        <v>93</v>
      </c>
      <c r="G763" s="22" t="s">
        <v>1033</v>
      </c>
    </row>
    <row r="764" spans="1:7" ht="30" x14ac:dyDescent="0.25">
      <c r="A764" s="22" t="s">
        <v>1681</v>
      </c>
      <c r="B764" s="22" t="s">
        <v>3969</v>
      </c>
      <c r="C764" s="22" t="s">
        <v>7</v>
      </c>
      <c r="D764" s="22" t="s">
        <v>4</v>
      </c>
      <c r="E764" s="2">
        <v>44054.541921296295</v>
      </c>
      <c r="F764" s="22" t="s">
        <v>93</v>
      </c>
      <c r="G764" s="22" t="s">
        <v>1033</v>
      </c>
    </row>
    <row r="765" spans="1:7" ht="30" x14ac:dyDescent="0.25">
      <c r="A765" s="22" t="s">
        <v>1682</v>
      </c>
      <c r="B765" s="22" t="s">
        <v>3969</v>
      </c>
      <c r="C765" s="22" t="s">
        <v>7</v>
      </c>
      <c r="D765" s="22" t="s">
        <v>4</v>
      </c>
      <c r="E765" s="2">
        <v>44036.666689814818</v>
      </c>
      <c r="F765" s="22" t="s">
        <v>93</v>
      </c>
      <c r="G765" s="22" t="s">
        <v>1033</v>
      </c>
    </row>
    <row r="766" spans="1:7" ht="30" x14ac:dyDescent="0.25">
      <c r="A766" s="22" t="s">
        <v>1683</v>
      </c>
      <c r="B766" s="22" t="s">
        <v>3969</v>
      </c>
      <c r="C766" s="22" t="s">
        <v>7</v>
      </c>
      <c r="D766" s="22" t="s">
        <v>4</v>
      </c>
      <c r="E766" s="2">
        <v>44036.666689814818</v>
      </c>
      <c r="F766" s="22" t="s">
        <v>93</v>
      </c>
      <c r="G766" s="22" t="s">
        <v>1033</v>
      </c>
    </row>
    <row r="767" spans="1:7" ht="30" x14ac:dyDescent="0.25">
      <c r="A767" s="22" t="s">
        <v>1684</v>
      </c>
      <c r="B767" s="22" t="s">
        <v>3969</v>
      </c>
      <c r="C767" s="22" t="s">
        <v>7</v>
      </c>
      <c r="D767" s="22" t="s">
        <v>4</v>
      </c>
      <c r="E767" s="2">
        <v>44050.791678240741</v>
      </c>
      <c r="F767" s="22" t="s">
        <v>93</v>
      </c>
      <c r="G767" s="22" t="s">
        <v>1033</v>
      </c>
    </row>
    <row r="768" spans="1:7" ht="30" x14ac:dyDescent="0.25">
      <c r="A768" s="22" t="s">
        <v>1685</v>
      </c>
      <c r="B768" s="22" t="s">
        <v>3969</v>
      </c>
      <c r="C768" s="22" t="s">
        <v>7</v>
      </c>
      <c r="D768" s="22" t="s">
        <v>4</v>
      </c>
      <c r="E768" s="2">
        <v>44055.375231481485</v>
      </c>
      <c r="F768" s="22" t="s">
        <v>93</v>
      </c>
      <c r="G768" s="22" t="s">
        <v>1033</v>
      </c>
    </row>
    <row r="769" spans="1:7" ht="30" x14ac:dyDescent="0.25">
      <c r="A769" s="22" t="s">
        <v>1686</v>
      </c>
      <c r="B769" s="22" t="s">
        <v>3969</v>
      </c>
      <c r="C769" s="22" t="s">
        <v>7</v>
      </c>
      <c r="D769" s="22" t="s">
        <v>4</v>
      </c>
      <c r="E769" s="2">
        <v>44039.001122685186</v>
      </c>
      <c r="F769" s="22" t="s">
        <v>93</v>
      </c>
      <c r="G769" s="22" t="s">
        <v>1033</v>
      </c>
    </row>
    <row r="770" spans="1:7" ht="30" x14ac:dyDescent="0.25">
      <c r="A770" s="22" t="s">
        <v>1687</v>
      </c>
      <c r="B770" s="22" t="s">
        <v>3969</v>
      </c>
      <c r="C770" s="22" t="s">
        <v>7</v>
      </c>
      <c r="D770" s="22" t="s">
        <v>4</v>
      </c>
      <c r="E770" s="2">
        <v>44034.625277777777</v>
      </c>
      <c r="F770" s="22" t="s">
        <v>93</v>
      </c>
      <c r="G770" s="22" t="s">
        <v>1033</v>
      </c>
    </row>
    <row r="771" spans="1:7" ht="30" x14ac:dyDescent="0.25">
      <c r="A771" s="22" t="s">
        <v>1688</v>
      </c>
      <c r="B771" s="22" t="s">
        <v>3969</v>
      </c>
      <c r="C771" s="22" t="s">
        <v>7</v>
      </c>
      <c r="D771" s="22" t="s">
        <v>4</v>
      </c>
      <c r="E771" s="2">
        <v>44050.791701388887</v>
      </c>
      <c r="F771" s="22" t="s">
        <v>93</v>
      </c>
      <c r="G771" s="22" t="s">
        <v>1033</v>
      </c>
    </row>
    <row r="772" spans="1:7" ht="30" x14ac:dyDescent="0.25">
      <c r="A772" s="22" t="s">
        <v>1689</v>
      </c>
      <c r="B772" s="22" t="s">
        <v>3969</v>
      </c>
      <c r="C772" s="22" t="s">
        <v>7</v>
      </c>
      <c r="D772" s="22" t="s">
        <v>4</v>
      </c>
      <c r="E772" s="2">
        <v>44034.458587962959</v>
      </c>
      <c r="F772" s="22" t="s">
        <v>93</v>
      </c>
      <c r="G772" s="22" t="s">
        <v>1033</v>
      </c>
    </row>
    <row r="773" spans="1:7" ht="30" x14ac:dyDescent="0.25">
      <c r="A773" s="22" t="s">
        <v>1690</v>
      </c>
      <c r="B773" s="22" t="s">
        <v>3969</v>
      </c>
      <c r="C773" s="22" t="s">
        <v>7</v>
      </c>
      <c r="D773" s="22" t="s">
        <v>4</v>
      </c>
      <c r="E773" s="2">
        <v>44040.625104166669</v>
      </c>
      <c r="F773" s="22" t="s">
        <v>93</v>
      </c>
      <c r="G773" s="22" t="s">
        <v>1033</v>
      </c>
    </row>
    <row r="774" spans="1:7" ht="30" x14ac:dyDescent="0.25">
      <c r="A774" s="22" t="s">
        <v>1691</v>
      </c>
      <c r="B774" s="22" t="s">
        <v>3969</v>
      </c>
      <c r="C774" s="22" t="s">
        <v>7</v>
      </c>
      <c r="D774" s="22" t="s">
        <v>4</v>
      </c>
      <c r="E774" s="2">
        <v>44039.000185185185</v>
      </c>
      <c r="F774" s="22" t="s">
        <v>93</v>
      </c>
      <c r="G774" s="22" t="s">
        <v>1033</v>
      </c>
    </row>
    <row r="775" spans="1:7" ht="30" x14ac:dyDescent="0.25">
      <c r="A775" s="22" t="s">
        <v>1692</v>
      </c>
      <c r="B775" s="22" t="s">
        <v>3969</v>
      </c>
      <c r="C775" s="22" t="s">
        <v>7</v>
      </c>
      <c r="D775" s="22" t="s">
        <v>4</v>
      </c>
      <c r="E775" s="2">
        <v>44053.008437500001</v>
      </c>
      <c r="F775" s="22" t="s">
        <v>93</v>
      </c>
      <c r="G775" s="22" t="s">
        <v>1033</v>
      </c>
    </row>
    <row r="776" spans="1:7" ht="30" x14ac:dyDescent="0.25">
      <c r="A776" s="22" t="s">
        <v>1693</v>
      </c>
      <c r="B776" s="22" t="s">
        <v>3969</v>
      </c>
      <c r="C776" s="22" t="s">
        <v>7</v>
      </c>
      <c r="D776" s="22" t="s">
        <v>4</v>
      </c>
      <c r="E776" s="2">
        <v>44043.791689814818</v>
      </c>
      <c r="F776" s="22" t="s">
        <v>93</v>
      </c>
      <c r="G776" s="22" t="s">
        <v>1033</v>
      </c>
    </row>
    <row r="777" spans="1:7" ht="30" x14ac:dyDescent="0.25">
      <c r="A777" s="22" t="s">
        <v>1694</v>
      </c>
      <c r="B777" s="22" t="s">
        <v>3969</v>
      </c>
      <c r="C777" s="22" t="s">
        <v>7</v>
      </c>
      <c r="D777" s="22" t="s">
        <v>4</v>
      </c>
      <c r="E777" s="2">
        <v>44039.003472222219</v>
      </c>
      <c r="F777" s="22" t="s">
        <v>93</v>
      </c>
      <c r="G777" s="22" t="s">
        <v>1033</v>
      </c>
    </row>
    <row r="778" spans="1:7" ht="30" x14ac:dyDescent="0.25">
      <c r="A778" s="22" t="s">
        <v>1695</v>
      </c>
      <c r="B778" s="22" t="s">
        <v>3969</v>
      </c>
      <c r="C778" s="22" t="s">
        <v>7</v>
      </c>
      <c r="D778" s="22" t="s">
        <v>4</v>
      </c>
      <c r="E778" s="2">
        <v>44034.583622685182</v>
      </c>
      <c r="F778" s="22" t="s">
        <v>93</v>
      </c>
      <c r="G778" s="22" t="s">
        <v>1033</v>
      </c>
    </row>
    <row r="779" spans="1:7" ht="30" x14ac:dyDescent="0.25">
      <c r="A779" s="22" t="s">
        <v>1696</v>
      </c>
      <c r="B779" s="22" t="s">
        <v>3969</v>
      </c>
      <c r="C779" s="22" t="s">
        <v>7</v>
      </c>
      <c r="D779" s="22" t="s">
        <v>4</v>
      </c>
      <c r="E779" s="2">
        <v>44034.583483796298</v>
      </c>
      <c r="F779" s="22" t="s">
        <v>93</v>
      </c>
      <c r="G779" s="22" t="s">
        <v>1033</v>
      </c>
    </row>
    <row r="780" spans="1:7" ht="30" x14ac:dyDescent="0.25">
      <c r="A780" s="22" t="s">
        <v>1697</v>
      </c>
      <c r="B780" s="22" t="s">
        <v>3969</v>
      </c>
      <c r="C780" s="22" t="s">
        <v>7</v>
      </c>
      <c r="D780" s="22" t="s">
        <v>4</v>
      </c>
      <c r="E780" s="2">
        <v>44039.007256944446</v>
      </c>
      <c r="F780" s="22" t="s">
        <v>93</v>
      </c>
      <c r="G780" s="22" t="s">
        <v>1033</v>
      </c>
    </row>
    <row r="781" spans="1:7" ht="30" x14ac:dyDescent="0.25">
      <c r="A781" s="22" t="s">
        <v>1698</v>
      </c>
      <c r="B781" s="22" t="s">
        <v>3969</v>
      </c>
      <c r="C781" s="22" t="s">
        <v>7</v>
      </c>
      <c r="D781" s="22" t="s">
        <v>4</v>
      </c>
      <c r="E781" s="2">
        <v>44034.583611111113</v>
      </c>
      <c r="F781" s="22" t="s">
        <v>93</v>
      </c>
      <c r="G781" s="22" t="s">
        <v>1033</v>
      </c>
    </row>
    <row r="782" spans="1:7" ht="30" x14ac:dyDescent="0.25">
      <c r="A782" s="22" t="s">
        <v>1699</v>
      </c>
      <c r="B782" s="22" t="s">
        <v>3969</v>
      </c>
      <c r="C782" s="22" t="s">
        <v>7</v>
      </c>
      <c r="D782" s="22" t="s">
        <v>4</v>
      </c>
      <c r="E782" s="2">
        <v>44039.003067129626</v>
      </c>
      <c r="F782" s="22" t="s">
        <v>93</v>
      </c>
      <c r="G782" s="22" t="s">
        <v>1033</v>
      </c>
    </row>
    <row r="783" spans="1:7" x14ac:dyDescent="0.25">
      <c r="A783" s="22" t="s">
        <v>1700</v>
      </c>
      <c r="B783" s="22" t="s">
        <v>3969</v>
      </c>
      <c r="C783" s="22" t="s">
        <v>12</v>
      </c>
      <c r="D783" s="22" t="s">
        <v>4</v>
      </c>
      <c r="E783" s="2">
        <v>44034.500358796293</v>
      </c>
      <c r="F783" s="22" t="s">
        <v>93</v>
      </c>
      <c r="G783" s="22" t="s">
        <v>1033</v>
      </c>
    </row>
    <row r="784" spans="1:7" ht="30" x14ac:dyDescent="0.25">
      <c r="A784" s="22" t="s">
        <v>1701</v>
      </c>
      <c r="B784" s="22" t="s">
        <v>3969</v>
      </c>
      <c r="C784" s="22" t="s">
        <v>7</v>
      </c>
      <c r="D784" s="22" t="s">
        <v>4</v>
      </c>
      <c r="E784" s="2">
        <v>44034.541817129626</v>
      </c>
      <c r="F784" s="22" t="s">
        <v>93</v>
      </c>
      <c r="G784" s="22" t="s">
        <v>1033</v>
      </c>
    </row>
    <row r="785" spans="1:7" x14ac:dyDescent="0.25">
      <c r="A785" s="22" t="s">
        <v>1702</v>
      </c>
      <c r="B785" s="22" t="s">
        <v>3969</v>
      </c>
      <c r="C785" s="22" t="s">
        <v>12</v>
      </c>
      <c r="D785" s="22" t="s">
        <v>4</v>
      </c>
      <c r="E785" s="2">
        <v>44034.62537037037</v>
      </c>
      <c r="F785" s="22" t="s">
        <v>93</v>
      </c>
      <c r="G785" s="22" t="s">
        <v>1033</v>
      </c>
    </row>
    <row r="786" spans="1:7" ht="30" x14ac:dyDescent="0.25">
      <c r="A786" s="22" t="s">
        <v>1703</v>
      </c>
      <c r="B786" s="22" t="s">
        <v>3969</v>
      </c>
      <c r="C786" s="22" t="s">
        <v>7</v>
      </c>
      <c r="D786" s="22" t="s">
        <v>4</v>
      </c>
      <c r="E786" s="2">
        <v>44034.708414351851</v>
      </c>
      <c r="F786" s="22" t="s">
        <v>93</v>
      </c>
      <c r="G786" s="22" t="s">
        <v>1033</v>
      </c>
    </row>
    <row r="787" spans="1:7" ht="30" x14ac:dyDescent="0.25">
      <c r="A787" s="22" t="s">
        <v>1704</v>
      </c>
      <c r="B787" s="22" t="s">
        <v>3969</v>
      </c>
      <c r="C787" s="22" t="s">
        <v>7</v>
      </c>
      <c r="D787" s="22" t="s">
        <v>4</v>
      </c>
      <c r="E787" s="2">
        <v>44039.006898148145</v>
      </c>
      <c r="F787" s="22" t="s">
        <v>93</v>
      </c>
      <c r="G787" s="22" t="s">
        <v>1033</v>
      </c>
    </row>
    <row r="788" spans="1:7" ht="30" x14ac:dyDescent="0.25">
      <c r="A788" s="22" t="s">
        <v>1705</v>
      </c>
      <c r="B788" s="22" t="s">
        <v>3969</v>
      </c>
      <c r="C788" s="22" t="s">
        <v>7</v>
      </c>
      <c r="D788" s="22" t="s">
        <v>4</v>
      </c>
      <c r="E788" s="2">
        <v>44046.5000462963</v>
      </c>
      <c r="F788" s="22" t="s">
        <v>93</v>
      </c>
      <c r="G788" s="22" t="s">
        <v>1033</v>
      </c>
    </row>
    <row r="789" spans="1:7" ht="30" x14ac:dyDescent="0.25">
      <c r="A789" s="22" t="s">
        <v>1706</v>
      </c>
      <c r="B789" s="22" t="s">
        <v>3969</v>
      </c>
      <c r="C789" s="22" t="s">
        <v>7</v>
      </c>
      <c r="D789" s="22" t="s">
        <v>4</v>
      </c>
      <c r="E789" s="2">
        <v>44039.004537037035</v>
      </c>
      <c r="F789" s="22" t="s">
        <v>93</v>
      </c>
      <c r="G789" s="22" t="s">
        <v>1033</v>
      </c>
    </row>
    <row r="790" spans="1:7" x14ac:dyDescent="0.25">
      <c r="A790" s="22" t="s">
        <v>1707</v>
      </c>
      <c r="B790" s="22" t="s">
        <v>3969</v>
      </c>
      <c r="C790" s="22" t="s">
        <v>12</v>
      </c>
      <c r="D790" s="22" t="s">
        <v>4</v>
      </c>
      <c r="E790" s="2">
        <v>44046.458449074074</v>
      </c>
      <c r="F790" s="22" t="s">
        <v>93</v>
      </c>
      <c r="G790" s="22" t="s">
        <v>1033</v>
      </c>
    </row>
    <row r="791" spans="1:7" ht="30" x14ac:dyDescent="0.25">
      <c r="A791" s="22" t="s">
        <v>1708</v>
      </c>
      <c r="B791" s="22" t="s">
        <v>3969</v>
      </c>
      <c r="C791" s="22" t="s">
        <v>7</v>
      </c>
      <c r="D791" s="22" t="s">
        <v>4</v>
      </c>
      <c r="E791" s="2">
        <v>44039.006122685183</v>
      </c>
      <c r="F791" s="22" t="s">
        <v>93</v>
      </c>
      <c r="G791" s="22" t="s">
        <v>1033</v>
      </c>
    </row>
    <row r="792" spans="1:7" ht="30" x14ac:dyDescent="0.25">
      <c r="A792" s="22" t="s">
        <v>1709</v>
      </c>
      <c r="B792" s="22" t="s">
        <v>3969</v>
      </c>
      <c r="C792" s="22" t="s">
        <v>7</v>
      </c>
      <c r="D792" s="22" t="s">
        <v>4</v>
      </c>
      <c r="E792" s="2">
        <v>44032.619004629632</v>
      </c>
      <c r="F792" s="22" t="s">
        <v>93</v>
      </c>
      <c r="G792" s="22" t="s">
        <v>1033</v>
      </c>
    </row>
    <row r="793" spans="1:7" ht="30" x14ac:dyDescent="0.25">
      <c r="A793" s="22" t="s">
        <v>1710</v>
      </c>
      <c r="B793" s="22" t="s">
        <v>3969</v>
      </c>
      <c r="C793" s="22" t="s">
        <v>7</v>
      </c>
      <c r="D793" s="22" t="s">
        <v>4</v>
      </c>
      <c r="E793" s="2">
        <v>44151.002210648148</v>
      </c>
      <c r="F793" s="22" t="s">
        <v>93</v>
      </c>
      <c r="G793" s="22" t="s">
        <v>1033</v>
      </c>
    </row>
    <row r="794" spans="1:7" ht="30" x14ac:dyDescent="0.25">
      <c r="A794" s="22" t="s">
        <v>1711</v>
      </c>
      <c r="B794" s="22" t="s">
        <v>3969</v>
      </c>
      <c r="C794" s="22" t="s">
        <v>7</v>
      </c>
      <c r="D794" s="22" t="s">
        <v>4</v>
      </c>
      <c r="E794" s="2">
        <v>44040.6253125</v>
      </c>
      <c r="F794" s="22" t="s">
        <v>93</v>
      </c>
      <c r="G794" s="22" t="s">
        <v>1033</v>
      </c>
    </row>
    <row r="795" spans="1:7" ht="30" x14ac:dyDescent="0.25">
      <c r="A795" s="22" t="s">
        <v>1712</v>
      </c>
      <c r="B795" s="22" t="s">
        <v>3969</v>
      </c>
      <c r="C795" s="22" t="s">
        <v>7</v>
      </c>
      <c r="D795" s="22" t="s">
        <v>4</v>
      </c>
      <c r="E795" s="2">
        <v>44039.003576388888</v>
      </c>
      <c r="F795" s="22" t="s">
        <v>93</v>
      </c>
      <c r="G795" s="22" t="s">
        <v>1033</v>
      </c>
    </row>
    <row r="796" spans="1:7" ht="30" x14ac:dyDescent="0.25">
      <c r="A796" s="22" t="s">
        <v>1713</v>
      </c>
      <c r="B796" s="22" t="s">
        <v>3969</v>
      </c>
      <c r="C796" s="22" t="s">
        <v>7</v>
      </c>
      <c r="D796" s="22" t="s">
        <v>4</v>
      </c>
      <c r="E796" s="2">
        <v>44039.002685185187</v>
      </c>
      <c r="F796" s="22" t="s">
        <v>93</v>
      </c>
      <c r="G796" s="22" t="s">
        <v>1033</v>
      </c>
    </row>
    <row r="797" spans="1:7" ht="30" x14ac:dyDescent="0.25">
      <c r="A797" s="22" t="s">
        <v>1714</v>
      </c>
      <c r="B797" s="22" t="s">
        <v>3969</v>
      </c>
      <c r="C797" s="22" t="s">
        <v>7</v>
      </c>
      <c r="D797" s="22" t="s">
        <v>4</v>
      </c>
      <c r="E797" s="2">
        <v>44068.541724537034</v>
      </c>
      <c r="F797" s="22" t="s">
        <v>93</v>
      </c>
      <c r="G797" s="22" t="s">
        <v>1033</v>
      </c>
    </row>
    <row r="798" spans="1:7" ht="30" x14ac:dyDescent="0.25">
      <c r="A798" s="22" t="s">
        <v>1715</v>
      </c>
      <c r="B798" s="22" t="s">
        <v>3969</v>
      </c>
      <c r="C798" s="22" t="s">
        <v>7</v>
      </c>
      <c r="D798" s="22" t="s">
        <v>4</v>
      </c>
      <c r="E798" s="2">
        <v>44047.583437499998</v>
      </c>
      <c r="F798" s="22" t="s">
        <v>93</v>
      </c>
      <c r="G798" s="22" t="s">
        <v>1033</v>
      </c>
    </row>
    <row r="799" spans="1:7" ht="30" x14ac:dyDescent="0.25">
      <c r="A799" s="22" t="s">
        <v>1716</v>
      </c>
      <c r="B799" s="22" t="s">
        <v>3969</v>
      </c>
      <c r="C799" s="22" t="s">
        <v>7</v>
      </c>
      <c r="D799" s="22" t="s">
        <v>4</v>
      </c>
      <c r="E799" s="2">
        <v>44039.006736111114</v>
      </c>
      <c r="F799" s="22" t="s">
        <v>93</v>
      </c>
      <c r="G799" s="22" t="s">
        <v>1033</v>
      </c>
    </row>
    <row r="800" spans="1:7" x14ac:dyDescent="0.25">
      <c r="A800" s="22" t="s">
        <v>1717</v>
      </c>
      <c r="B800" s="22" t="s">
        <v>3969</v>
      </c>
      <c r="C800" s="22" t="s">
        <v>12</v>
      </c>
      <c r="D800" s="22" t="s">
        <v>4</v>
      </c>
      <c r="E800" s="2">
        <v>44035.66202546296</v>
      </c>
      <c r="F800" s="22" t="s">
        <v>93</v>
      </c>
      <c r="G800" s="22" t="s">
        <v>1033</v>
      </c>
    </row>
    <row r="801" spans="1:7" ht="30" x14ac:dyDescent="0.25">
      <c r="A801" s="22" t="s">
        <v>1718</v>
      </c>
      <c r="B801" s="22" t="s">
        <v>3969</v>
      </c>
      <c r="C801" s="22" t="s">
        <v>7</v>
      </c>
      <c r="D801" s="22" t="s">
        <v>4</v>
      </c>
      <c r="E801" s="2">
        <v>44039.001469907409</v>
      </c>
      <c r="F801" s="22" t="s">
        <v>93</v>
      </c>
      <c r="G801" s="22" t="s">
        <v>1033</v>
      </c>
    </row>
    <row r="802" spans="1:7" ht="30" x14ac:dyDescent="0.25">
      <c r="A802" s="22" t="s">
        <v>1719</v>
      </c>
      <c r="B802" s="22" t="s">
        <v>3969</v>
      </c>
      <c r="C802" s="22" t="s">
        <v>7</v>
      </c>
      <c r="D802" s="22" t="s">
        <v>4</v>
      </c>
      <c r="E802" s="2">
        <v>44039.002349537041</v>
      </c>
      <c r="F802" s="22" t="s">
        <v>93</v>
      </c>
      <c r="G802" s="22" t="s">
        <v>1033</v>
      </c>
    </row>
    <row r="803" spans="1:7" ht="30" x14ac:dyDescent="0.25">
      <c r="A803" s="22" t="s">
        <v>1720</v>
      </c>
      <c r="B803" s="22" t="s">
        <v>3969</v>
      </c>
      <c r="C803" s="22" t="s">
        <v>7</v>
      </c>
      <c r="D803" s="22" t="s">
        <v>4</v>
      </c>
      <c r="E803" s="2">
        <v>44074.375150462962</v>
      </c>
      <c r="F803" s="22" t="s">
        <v>93</v>
      </c>
      <c r="G803" s="22" t="s">
        <v>1033</v>
      </c>
    </row>
    <row r="804" spans="1:7" ht="30" x14ac:dyDescent="0.25">
      <c r="A804" s="22" t="s">
        <v>1721</v>
      </c>
      <c r="B804" s="22" t="s">
        <v>3969</v>
      </c>
      <c r="C804" s="22" t="s">
        <v>7</v>
      </c>
      <c r="D804" s="22" t="s">
        <v>4</v>
      </c>
      <c r="E804" s="2">
        <v>44041.541909722226</v>
      </c>
      <c r="F804" s="22" t="s">
        <v>93</v>
      </c>
      <c r="G804" s="22" t="s">
        <v>1033</v>
      </c>
    </row>
    <row r="805" spans="1:7" ht="30" x14ac:dyDescent="0.25">
      <c r="A805" s="22" t="s">
        <v>1722</v>
      </c>
      <c r="B805" s="22" t="s">
        <v>3969</v>
      </c>
      <c r="C805" s="22" t="s">
        <v>7</v>
      </c>
      <c r="D805" s="22" t="s">
        <v>4</v>
      </c>
      <c r="E805" s="2">
        <v>44039.333425925928</v>
      </c>
      <c r="F805" s="22" t="s">
        <v>93</v>
      </c>
      <c r="G805" s="22" t="s">
        <v>1033</v>
      </c>
    </row>
    <row r="806" spans="1:7" ht="30" x14ac:dyDescent="0.25">
      <c r="A806" s="22" t="s">
        <v>1723</v>
      </c>
      <c r="B806" s="22" t="s">
        <v>3969</v>
      </c>
      <c r="C806" s="22" t="s">
        <v>7</v>
      </c>
      <c r="D806" s="22" t="s">
        <v>4</v>
      </c>
      <c r="E806" s="2">
        <v>44039.333391203705</v>
      </c>
      <c r="F806" s="22" t="s">
        <v>93</v>
      </c>
      <c r="G806" s="22" t="s">
        <v>1033</v>
      </c>
    </row>
    <row r="807" spans="1:7" ht="30" x14ac:dyDescent="0.25">
      <c r="A807" s="22" t="s">
        <v>1724</v>
      </c>
      <c r="B807" s="22" t="s">
        <v>3969</v>
      </c>
      <c r="C807" s="22" t="s">
        <v>7</v>
      </c>
      <c r="D807" s="22" t="s">
        <v>4</v>
      </c>
      <c r="E807" s="2">
        <v>44039.333379629628</v>
      </c>
      <c r="F807" s="22" t="s">
        <v>93</v>
      </c>
      <c r="G807" s="22" t="s">
        <v>1033</v>
      </c>
    </row>
    <row r="808" spans="1:7" ht="30" x14ac:dyDescent="0.25">
      <c r="A808" s="22" t="s">
        <v>1725</v>
      </c>
      <c r="B808" s="22" t="s">
        <v>3969</v>
      </c>
      <c r="C808" s="22" t="s">
        <v>7</v>
      </c>
      <c r="D808" s="22" t="s">
        <v>4</v>
      </c>
      <c r="E808" s="2">
        <v>44046.541909722226</v>
      </c>
      <c r="F808" s="22" t="s">
        <v>93</v>
      </c>
      <c r="G808" s="22" t="s">
        <v>1033</v>
      </c>
    </row>
    <row r="809" spans="1:7" ht="30" x14ac:dyDescent="0.25">
      <c r="A809" s="22" t="s">
        <v>1726</v>
      </c>
      <c r="B809" s="22" t="s">
        <v>3969</v>
      </c>
      <c r="C809" s="22" t="s">
        <v>7</v>
      </c>
      <c r="D809" s="22" t="s">
        <v>4</v>
      </c>
      <c r="E809" s="2">
        <v>44046.00445601852</v>
      </c>
      <c r="F809" s="22" t="s">
        <v>93</v>
      </c>
      <c r="G809" s="22" t="s">
        <v>1033</v>
      </c>
    </row>
    <row r="810" spans="1:7" ht="30" x14ac:dyDescent="0.25">
      <c r="A810" s="22" t="s">
        <v>1727</v>
      </c>
      <c r="B810" s="22" t="s">
        <v>3969</v>
      </c>
      <c r="C810" s="22" t="s">
        <v>7</v>
      </c>
      <c r="D810" s="22" t="s">
        <v>4</v>
      </c>
      <c r="E810" s="2">
        <v>44055.375115740739</v>
      </c>
      <c r="F810" s="22" t="s">
        <v>93</v>
      </c>
      <c r="G810" s="22" t="s">
        <v>1033</v>
      </c>
    </row>
    <row r="811" spans="1:7" ht="30" x14ac:dyDescent="0.25">
      <c r="A811" s="22" t="s">
        <v>1728</v>
      </c>
      <c r="B811" s="22" t="s">
        <v>3969</v>
      </c>
      <c r="C811" s="22" t="s">
        <v>7</v>
      </c>
      <c r="D811" s="22" t="s">
        <v>4</v>
      </c>
      <c r="E811" s="2">
        <v>44053.541875000003</v>
      </c>
      <c r="F811" s="22" t="s">
        <v>93</v>
      </c>
      <c r="G811" s="22" t="s">
        <v>1033</v>
      </c>
    </row>
    <row r="812" spans="1:7" ht="30" x14ac:dyDescent="0.25">
      <c r="A812" s="22" t="s">
        <v>1729</v>
      </c>
      <c r="B812" s="22" t="s">
        <v>3969</v>
      </c>
      <c r="C812" s="22" t="s">
        <v>7</v>
      </c>
      <c r="D812" s="22" t="s">
        <v>4</v>
      </c>
      <c r="E812" s="2">
        <v>44165.583472222221</v>
      </c>
      <c r="F812" s="22" t="s">
        <v>93</v>
      </c>
      <c r="G812" s="22" t="s">
        <v>1033</v>
      </c>
    </row>
    <row r="813" spans="1:7" ht="30" x14ac:dyDescent="0.25">
      <c r="A813" s="22" t="s">
        <v>1730</v>
      </c>
      <c r="B813" s="22" t="s">
        <v>3969</v>
      </c>
      <c r="C813" s="22" t="s">
        <v>7</v>
      </c>
      <c r="D813" s="22" t="s">
        <v>4</v>
      </c>
      <c r="E813" s="2">
        <v>44034.687581018516</v>
      </c>
      <c r="F813" s="22" t="s">
        <v>93</v>
      </c>
      <c r="G813" s="22" t="s">
        <v>1033</v>
      </c>
    </row>
    <row r="814" spans="1:7" ht="30" x14ac:dyDescent="0.25">
      <c r="A814" s="22" t="s">
        <v>1731</v>
      </c>
      <c r="B814" s="22" t="s">
        <v>3969</v>
      </c>
      <c r="C814" s="22" t="s">
        <v>7</v>
      </c>
      <c r="D814" s="22" t="s">
        <v>4</v>
      </c>
      <c r="E814" s="2">
        <v>44040.416712962964</v>
      </c>
      <c r="F814" s="22" t="s">
        <v>93</v>
      </c>
      <c r="G814" s="22" t="s">
        <v>1033</v>
      </c>
    </row>
    <row r="815" spans="1:7" ht="30" x14ac:dyDescent="0.25">
      <c r="A815" s="22" t="s">
        <v>1732</v>
      </c>
      <c r="B815" s="22" t="s">
        <v>3969</v>
      </c>
      <c r="C815" s="22" t="s">
        <v>7</v>
      </c>
      <c r="D815" s="22" t="s">
        <v>4</v>
      </c>
      <c r="E815" s="2">
        <v>44039.458344907405</v>
      </c>
      <c r="F815" s="22" t="s">
        <v>93</v>
      </c>
      <c r="G815" s="22" t="s">
        <v>1033</v>
      </c>
    </row>
    <row r="816" spans="1:7" ht="30" x14ac:dyDescent="0.25">
      <c r="A816" s="22" t="s">
        <v>1733</v>
      </c>
      <c r="B816" s="22" t="s">
        <v>3969</v>
      </c>
      <c r="C816" s="22" t="s">
        <v>7</v>
      </c>
      <c r="D816" s="22" t="s">
        <v>4</v>
      </c>
      <c r="E816" s="2">
        <v>44054.666898148149</v>
      </c>
      <c r="F816" s="22" t="s">
        <v>93</v>
      </c>
      <c r="G816" s="22" t="s">
        <v>1033</v>
      </c>
    </row>
    <row r="817" spans="1:7" ht="30" x14ac:dyDescent="0.25">
      <c r="A817" s="22" t="s">
        <v>1734</v>
      </c>
      <c r="B817" s="22" t="s">
        <v>3969</v>
      </c>
      <c r="C817" s="22" t="s">
        <v>7</v>
      </c>
      <c r="D817" s="22" t="s">
        <v>4</v>
      </c>
      <c r="E817" s="2">
        <v>44039.500081018516</v>
      </c>
      <c r="F817" s="22" t="s">
        <v>93</v>
      </c>
      <c r="G817" s="22" t="s">
        <v>1033</v>
      </c>
    </row>
    <row r="818" spans="1:7" ht="30" x14ac:dyDescent="0.25">
      <c r="A818" s="22" t="s">
        <v>1735</v>
      </c>
      <c r="B818" s="22" t="s">
        <v>3969</v>
      </c>
      <c r="C818" s="22" t="s">
        <v>7</v>
      </c>
      <c r="D818" s="22" t="s">
        <v>4</v>
      </c>
      <c r="E818" s="2">
        <v>44039.500254629631</v>
      </c>
      <c r="F818" s="22" t="s">
        <v>93</v>
      </c>
      <c r="G818" s="22" t="s">
        <v>1033</v>
      </c>
    </row>
    <row r="819" spans="1:7" ht="30" x14ac:dyDescent="0.25">
      <c r="A819" s="22" t="s">
        <v>1736</v>
      </c>
      <c r="B819" s="22" t="s">
        <v>3969</v>
      </c>
      <c r="C819" s="22" t="s">
        <v>7</v>
      </c>
      <c r="D819" s="22" t="s">
        <v>4</v>
      </c>
      <c r="E819" s="2">
        <v>44046.006469907406</v>
      </c>
      <c r="F819" s="22" t="s">
        <v>93</v>
      </c>
      <c r="G819" s="22" t="s">
        <v>1033</v>
      </c>
    </row>
    <row r="820" spans="1:7" ht="30" x14ac:dyDescent="0.25">
      <c r="A820" s="22" t="s">
        <v>1737</v>
      </c>
      <c r="B820" s="22" t="s">
        <v>3969</v>
      </c>
      <c r="C820" s="22" t="s">
        <v>7</v>
      </c>
      <c r="D820" s="22" t="s">
        <v>4</v>
      </c>
      <c r="E820" s="2">
        <v>44041.583553240744</v>
      </c>
      <c r="F820" s="22" t="s">
        <v>93</v>
      </c>
      <c r="G820" s="22" t="s">
        <v>1033</v>
      </c>
    </row>
    <row r="821" spans="1:7" ht="30" x14ac:dyDescent="0.25">
      <c r="A821" s="22" t="s">
        <v>1738</v>
      </c>
      <c r="B821" s="22" t="s">
        <v>3969</v>
      </c>
      <c r="C821" s="22" t="s">
        <v>7</v>
      </c>
      <c r="D821" s="22" t="s">
        <v>4</v>
      </c>
      <c r="E821" s="2">
        <v>44041.583368055559</v>
      </c>
      <c r="F821" s="22" t="s">
        <v>93</v>
      </c>
      <c r="G821" s="22" t="s">
        <v>1033</v>
      </c>
    </row>
    <row r="822" spans="1:7" ht="30" x14ac:dyDescent="0.25">
      <c r="A822" s="22" t="s">
        <v>1739</v>
      </c>
      <c r="B822" s="22" t="s">
        <v>3969</v>
      </c>
      <c r="C822" s="22" t="s">
        <v>7</v>
      </c>
      <c r="D822" s="22" t="s">
        <v>4</v>
      </c>
      <c r="E822" s="2">
        <v>44061.500335648147</v>
      </c>
      <c r="F822" s="22" t="s">
        <v>93</v>
      </c>
      <c r="G822" s="22" t="s">
        <v>1033</v>
      </c>
    </row>
    <row r="823" spans="1:7" ht="30" x14ac:dyDescent="0.25">
      <c r="A823" s="22" t="s">
        <v>1740</v>
      </c>
      <c r="B823" s="22" t="s">
        <v>3969</v>
      </c>
      <c r="C823" s="22" t="s">
        <v>7</v>
      </c>
      <c r="D823" s="22" t="s">
        <v>4</v>
      </c>
      <c r="E823" s="2">
        <v>44053.458657407406</v>
      </c>
      <c r="F823" s="22" t="s">
        <v>93</v>
      </c>
      <c r="G823" s="22" t="s">
        <v>1033</v>
      </c>
    </row>
    <row r="824" spans="1:7" ht="30" x14ac:dyDescent="0.25">
      <c r="A824" s="22" t="s">
        <v>1741</v>
      </c>
      <c r="B824" s="22" t="s">
        <v>3969</v>
      </c>
      <c r="C824" s="22" t="s">
        <v>7</v>
      </c>
      <c r="D824" s="22" t="s">
        <v>4</v>
      </c>
      <c r="E824" s="2">
        <v>44039.708761574075</v>
      </c>
      <c r="F824" s="22" t="s">
        <v>93</v>
      </c>
      <c r="G824" s="22" t="s">
        <v>1033</v>
      </c>
    </row>
    <row r="825" spans="1:7" ht="30" x14ac:dyDescent="0.25">
      <c r="A825" s="22" t="s">
        <v>1742</v>
      </c>
      <c r="B825" s="22" t="s">
        <v>3969</v>
      </c>
      <c r="C825" s="22" t="s">
        <v>7</v>
      </c>
      <c r="D825" s="22" t="s">
        <v>4</v>
      </c>
      <c r="E825" s="2">
        <v>44067.006909722222</v>
      </c>
      <c r="F825" s="22" t="s">
        <v>93</v>
      </c>
      <c r="G825" s="22" t="s">
        <v>1033</v>
      </c>
    </row>
    <row r="826" spans="1:7" ht="30" x14ac:dyDescent="0.25">
      <c r="A826" s="22" t="s">
        <v>1743</v>
      </c>
      <c r="B826" s="22" t="s">
        <v>3969</v>
      </c>
      <c r="C826" s="22" t="s">
        <v>7</v>
      </c>
      <c r="D826" s="22" t="s">
        <v>4</v>
      </c>
      <c r="E826" s="2">
        <v>44039.637025462966</v>
      </c>
      <c r="F826" s="22" t="s">
        <v>93</v>
      </c>
      <c r="G826" s="22" t="s">
        <v>1033</v>
      </c>
    </row>
    <row r="827" spans="1:7" ht="30" x14ac:dyDescent="0.25">
      <c r="A827" s="22" t="s">
        <v>1744</v>
      </c>
      <c r="B827" s="22" t="s">
        <v>3450</v>
      </c>
      <c r="C827" s="22" t="s">
        <v>7</v>
      </c>
      <c r="D827" s="22" t="s">
        <v>4</v>
      </c>
      <c r="E827" s="2">
        <v>44228.583865740744</v>
      </c>
      <c r="F827" s="22" t="s">
        <v>93</v>
      </c>
      <c r="G827" s="22" t="s">
        <v>1033</v>
      </c>
    </row>
    <row r="828" spans="1:7" ht="30" x14ac:dyDescent="0.25">
      <c r="A828" s="22" t="s">
        <v>1745</v>
      </c>
      <c r="B828" s="22" t="s">
        <v>3450</v>
      </c>
      <c r="C828" s="22" t="s">
        <v>7</v>
      </c>
      <c r="D828" s="22" t="s">
        <v>4</v>
      </c>
      <c r="E828" s="2">
        <v>44050.791712962964</v>
      </c>
      <c r="F828" s="22" t="s">
        <v>93</v>
      </c>
      <c r="G828" s="22" t="s">
        <v>1033</v>
      </c>
    </row>
    <row r="829" spans="1:7" ht="30" x14ac:dyDescent="0.25">
      <c r="A829" s="22" t="s">
        <v>1746</v>
      </c>
      <c r="B829" s="22" t="s">
        <v>3450</v>
      </c>
      <c r="C829" s="22" t="s">
        <v>7</v>
      </c>
      <c r="D829" s="22" t="s">
        <v>4</v>
      </c>
      <c r="E829" s="2">
        <v>44041.45853009259</v>
      </c>
      <c r="F829" s="22" t="s">
        <v>93</v>
      </c>
      <c r="G829" s="22" t="s">
        <v>1033</v>
      </c>
    </row>
    <row r="830" spans="1:7" ht="30" x14ac:dyDescent="0.25">
      <c r="A830" s="22" t="s">
        <v>1747</v>
      </c>
      <c r="B830" s="22" t="s">
        <v>3450</v>
      </c>
      <c r="C830" s="22" t="s">
        <v>7</v>
      </c>
      <c r="D830" s="22" t="s">
        <v>4</v>
      </c>
      <c r="E830" s="2">
        <v>44041.583541666667</v>
      </c>
      <c r="F830" s="22" t="s">
        <v>93</v>
      </c>
      <c r="G830" s="22" t="s">
        <v>1033</v>
      </c>
    </row>
    <row r="831" spans="1:7" ht="30" x14ac:dyDescent="0.25">
      <c r="A831" s="22" t="s">
        <v>1748</v>
      </c>
      <c r="B831" s="22" t="s">
        <v>3450</v>
      </c>
      <c r="C831" s="22" t="s">
        <v>7</v>
      </c>
      <c r="D831" s="22" t="s">
        <v>4</v>
      </c>
      <c r="E831" s="2">
        <v>44047.458773148152</v>
      </c>
      <c r="F831" s="22" t="s">
        <v>93</v>
      </c>
      <c r="G831" s="22" t="s">
        <v>1033</v>
      </c>
    </row>
    <row r="832" spans="1:7" ht="30" x14ac:dyDescent="0.25">
      <c r="A832" s="22" t="s">
        <v>1749</v>
      </c>
      <c r="B832" s="22" t="s">
        <v>3450</v>
      </c>
      <c r="C832" s="22" t="s">
        <v>7</v>
      </c>
      <c r="D832" s="22" t="s">
        <v>4</v>
      </c>
      <c r="E832" s="2">
        <v>44041.541712962964</v>
      </c>
      <c r="F832" s="22" t="s">
        <v>93</v>
      </c>
      <c r="G832" s="22" t="s">
        <v>1033</v>
      </c>
    </row>
    <row r="833" spans="1:7" x14ac:dyDescent="0.25">
      <c r="A833" s="22" t="s">
        <v>1750</v>
      </c>
      <c r="B833" s="22" t="s">
        <v>3450</v>
      </c>
      <c r="C833" s="22" t="s">
        <v>12</v>
      </c>
      <c r="D833" s="22" t="s">
        <v>4</v>
      </c>
      <c r="E833" s="2">
        <v>44041.5003125</v>
      </c>
      <c r="F833" s="22" t="s">
        <v>93</v>
      </c>
      <c r="G833" s="22" t="s">
        <v>1033</v>
      </c>
    </row>
    <row r="834" spans="1:7" ht="30" x14ac:dyDescent="0.25">
      <c r="A834" s="22" t="s">
        <v>1752</v>
      </c>
      <c r="B834" s="22" t="s">
        <v>3450</v>
      </c>
      <c r="C834" s="22" t="s">
        <v>7</v>
      </c>
      <c r="D834" s="22" t="s">
        <v>4</v>
      </c>
      <c r="E834" s="2">
        <v>44054.708645833336</v>
      </c>
      <c r="F834" s="22" t="s">
        <v>93</v>
      </c>
      <c r="G834" s="22" t="s">
        <v>1033</v>
      </c>
    </row>
    <row r="835" spans="1:7" ht="30" x14ac:dyDescent="0.25">
      <c r="A835" s="22" t="s">
        <v>1753</v>
      </c>
      <c r="B835" s="22" t="s">
        <v>3450</v>
      </c>
      <c r="C835" s="22" t="s">
        <v>7</v>
      </c>
      <c r="D835" s="22" t="s">
        <v>4</v>
      </c>
      <c r="E835" s="2">
        <v>44041.500416666669</v>
      </c>
      <c r="F835" s="22" t="s">
        <v>93</v>
      </c>
      <c r="G835" s="22" t="s">
        <v>1033</v>
      </c>
    </row>
    <row r="836" spans="1:7" ht="30" x14ac:dyDescent="0.25">
      <c r="A836" s="22" t="s">
        <v>1754</v>
      </c>
      <c r="B836" s="22" t="s">
        <v>3450</v>
      </c>
      <c r="C836" s="22" t="s">
        <v>7</v>
      </c>
      <c r="D836" s="22" t="s">
        <v>4</v>
      </c>
      <c r="E836" s="2">
        <v>44061.333402777775</v>
      </c>
      <c r="F836" s="22" t="s">
        <v>93</v>
      </c>
      <c r="G836" s="22" t="s">
        <v>1033</v>
      </c>
    </row>
    <row r="837" spans="1:7" ht="30" x14ac:dyDescent="0.25">
      <c r="A837" s="22" t="s">
        <v>1755</v>
      </c>
      <c r="B837" s="22" t="s">
        <v>3450</v>
      </c>
      <c r="C837" s="22" t="s">
        <v>7</v>
      </c>
      <c r="D837" s="22" t="s">
        <v>4</v>
      </c>
      <c r="E837" s="2">
        <v>44041.708518518521</v>
      </c>
      <c r="F837" s="22" t="s">
        <v>93</v>
      </c>
      <c r="G837" s="22" t="s">
        <v>1033</v>
      </c>
    </row>
    <row r="838" spans="1:7" ht="30" x14ac:dyDescent="0.25">
      <c r="A838" s="22" t="s">
        <v>1756</v>
      </c>
      <c r="B838" s="22" t="s">
        <v>3450</v>
      </c>
      <c r="C838" s="22" t="s">
        <v>7</v>
      </c>
      <c r="D838" s="22" t="s">
        <v>4</v>
      </c>
      <c r="E838" s="2">
        <v>44054.375115740739</v>
      </c>
      <c r="F838" s="22" t="s">
        <v>93</v>
      </c>
      <c r="G838" s="22" t="s">
        <v>1033</v>
      </c>
    </row>
    <row r="839" spans="1:7" ht="30" x14ac:dyDescent="0.25">
      <c r="A839" s="22" t="s">
        <v>1757</v>
      </c>
      <c r="B839" s="22" t="s">
        <v>3450</v>
      </c>
      <c r="C839" s="22" t="s">
        <v>7</v>
      </c>
      <c r="D839" s="22" t="s">
        <v>4</v>
      </c>
      <c r="E839" s="2">
        <v>44040.791701388887</v>
      </c>
      <c r="F839" s="22" t="s">
        <v>93</v>
      </c>
      <c r="G839" s="22" t="s">
        <v>1033</v>
      </c>
    </row>
    <row r="840" spans="1:7" x14ac:dyDescent="0.25">
      <c r="A840" s="22" t="s">
        <v>1758</v>
      </c>
      <c r="B840" s="22" t="s">
        <v>3450</v>
      </c>
      <c r="C840" s="22" t="s">
        <v>12</v>
      </c>
      <c r="D840" s="22" t="s">
        <v>4</v>
      </c>
      <c r="E840" s="2">
        <v>44041.416747685187</v>
      </c>
      <c r="F840" s="22" t="s">
        <v>93</v>
      </c>
      <c r="G840" s="22" t="s">
        <v>1033</v>
      </c>
    </row>
    <row r="841" spans="1:7" ht="30" x14ac:dyDescent="0.25">
      <c r="A841" s="22" t="s">
        <v>1759</v>
      </c>
      <c r="B841" s="22" t="s">
        <v>3450</v>
      </c>
      <c r="C841" s="22" t="s">
        <v>7</v>
      </c>
      <c r="D841" s="22" t="s">
        <v>4</v>
      </c>
      <c r="E841" s="2">
        <v>44041.542210648149</v>
      </c>
      <c r="F841" s="22" t="s">
        <v>93</v>
      </c>
      <c r="G841" s="22" t="s">
        <v>1033</v>
      </c>
    </row>
    <row r="842" spans="1:7" ht="30" x14ac:dyDescent="0.25">
      <c r="A842" s="22" t="s">
        <v>1760</v>
      </c>
      <c r="B842" s="22" t="s">
        <v>3450</v>
      </c>
      <c r="C842" s="22" t="s">
        <v>7</v>
      </c>
      <c r="D842" s="22" t="s">
        <v>4</v>
      </c>
      <c r="E842" s="2">
        <v>44060.750069444446</v>
      </c>
      <c r="F842" s="22" t="s">
        <v>93</v>
      </c>
      <c r="G842" s="22" t="s">
        <v>1033</v>
      </c>
    </row>
    <row r="843" spans="1:7" ht="30" x14ac:dyDescent="0.25">
      <c r="A843" s="22" t="s">
        <v>1761</v>
      </c>
      <c r="B843" s="22" t="s">
        <v>3450</v>
      </c>
      <c r="C843" s="22" t="s">
        <v>7</v>
      </c>
      <c r="D843" s="22" t="s">
        <v>4</v>
      </c>
      <c r="E843" s="2">
        <v>44041.583541666667</v>
      </c>
      <c r="F843" s="22" t="s">
        <v>93</v>
      </c>
      <c r="G843" s="22" t="s">
        <v>1033</v>
      </c>
    </row>
    <row r="844" spans="1:7" x14ac:dyDescent="0.25">
      <c r="A844" s="22" t="s">
        <v>1762</v>
      </c>
      <c r="B844" s="22" t="s">
        <v>3450</v>
      </c>
      <c r="C844" s="22" t="s">
        <v>12</v>
      </c>
      <c r="D844" s="22" t="s">
        <v>4</v>
      </c>
      <c r="E844" s="2">
        <v>44046.005358796298</v>
      </c>
      <c r="F844" s="22" t="s">
        <v>93</v>
      </c>
      <c r="G844" s="22" t="s">
        <v>1033</v>
      </c>
    </row>
    <row r="845" spans="1:7" ht="30" x14ac:dyDescent="0.25">
      <c r="A845" s="22" t="s">
        <v>1763</v>
      </c>
      <c r="B845" s="22" t="s">
        <v>3450</v>
      </c>
      <c r="C845" s="22" t="s">
        <v>7</v>
      </c>
      <c r="D845" s="22" t="s">
        <v>4</v>
      </c>
      <c r="E845" s="2">
        <v>44054.291712962964</v>
      </c>
      <c r="F845" s="22" t="s">
        <v>93</v>
      </c>
      <c r="G845" s="22" t="s">
        <v>1033</v>
      </c>
    </row>
    <row r="846" spans="1:7" ht="30" x14ac:dyDescent="0.25">
      <c r="A846" s="22" t="s">
        <v>1764</v>
      </c>
      <c r="B846" s="22" t="s">
        <v>3450</v>
      </c>
      <c r="C846" s="22" t="s">
        <v>7</v>
      </c>
      <c r="D846" s="22" t="s">
        <v>4</v>
      </c>
      <c r="E846" s="2">
        <v>44062.500092592592</v>
      </c>
      <c r="F846" s="22" t="s">
        <v>93</v>
      </c>
      <c r="G846" s="22" t="s">
        <v>1033</v>
      </c>
    </row>
    <row r="847" spans="1:7" ht="30" x14ac:dyDescent="0.25">
      <c r="A847" s="22" t="s">
        <v>1765</v>
      </c>
      <c r="B847" s="22" t="s">
        <v>3450</v>
      </c>
      <c r="C847" s="22" t="s">
        <v>7</v>
      </c>
      <c r="D847" s="22" t="s">
        <v>4</v>
      </c>
      <c r="E847" s="2">
        <v>44046.708553240744</v>
      </c>
      <c r="F847" s="22" t="s">
        <v>93</v>
      </c>
      <c r="G847" s="22" t="s">
        <v>1033</v>
      </c>
    </row>
    <row r="848" spans="1:7" ht="30" x14ac:dyDescent="0.25">
      <c r="A848" s="22" t="s">
        <v>1766</v>
      </c>
      <c r="B848" s="22" t="s">
        <v>3450</v>
      </c>
      <c r="C848" s="22" t="s">
        <v>7</v>
      </c>
      <c r="D848" s="22" t="s">
        <v>4</v>
      </c>
      <c r="E848" s="2">
        <v>44046.007337962961</v>
      </c>
      <c r="F848" s="22" t="s">
        <v>93</v>
      </c>
      <c r="G848" s="22" t="s">
        <v>1033</v>
      </c>
    </row>
    <row r="849" spans="1:7" ht="30" x14ac:dyDescent="0.25">
      <c r="A849" s="22" t="s">
        <v>1767</v>
      </c>
      <c r="B849" s="22" t="s">
        <v>3450</v>
      </c>
      <c r="C849" s="22" t="s">
        <v>7</v>
      </c>
      <c r="D849" s="22" t="s">
        <v>4</v>
      </c>
      <c r="E849" s="2">
        <v>44046.006388888891</v>
      </c>
      <c r="F849" s="22" t="s">
        <v>93</v>
      </c>
      <c r="G849" s="22" t="s">
        <v>1033</v>
      </c>
    </row>
    <row r="850" spans="1:7" ht="30" x14ac:dyDescent="0.25">
      <c r="A850" s="22" t="s">
        <v>1768</v>
      </c>
      <c r="B850" s="22" t="s">
        <v>3450</v>
      </c>
      <c r="C850" s="22" t="s">
        <v>7</v>
      </c>
      <c r="D850" s="22" t="s">
        <v>4</v>
      </c>
      <c r="E850" s="2">
        <v>44046.004282407404</v>
      </c>
      <c r="F850" s="22" t="s">
        <v>93</v>
      </c>
      <c r="G850" s="22" t="s">
        <v>1033</v>
      </c>
    </row>
    <row r="851" spans="1:7" ht="30" x14ac:dyDescent="0.25">
      <c r="A851" s="22" t="s">
        <v>1769</v>
      </c>
      <c r="B851" s="22" t="s">
        <v>3450</v>
      </c>
      <c r="C851" s="22" t="s">
        <v>7</v>
      </c>
      <c r="D851" s="22" t="s">
        <v>4</v>
      </c>
      <c r="E851" s="2">
        <v>44055.500335648147</v>
      </c>
      <c r="F851" s="22" t="s">
        <v>93</v>
      </c>
      <c r="G851" s="22" t="s">
        <v>1033</v>
      </c>
    </row>
    <row r="852" spans="1:7" ht="30" x14ac:dyDescent="0.25">
      <c r="A852" s="22" t="s">
        <v>1770</v>
      </c>
      <c r="B852" s="22" t="s">
        <v>3450</v>
      </c>
      <c r="C852" s="22" t="s">
        <v>7</v>
      </c>
      <c r="D852" s="22" t="s">
        <v>4</v>
      </c>
      <c r="E852" s="2">
        <v>44054.791666666664</v>
      </c>
      <c r="F852" s="22" t="s">
        <v>93</v>
      </c>
      <c r="G852" s="22" t="s">
        <v>1033</v>
      </c>
    </row>
    <row r="853" spans="1:7" ht="30" x14ac:dyDescent="0.25">
      <c r="A853" s="22" t="s">
        <v>1771</v>
      </c>
      <c r="B853" s="22" t="s">
        <v>3450</v>
      </c>
      <c r="C853" s="22" t="s">
        <v>7</v>
      </c>
      <c r="D853" s="22" t="s">
        <v>4</v>
      </c>
      <c r="E853" s="2">
        <v>44050.791712962964</v>
      </c>
      <c r="F853" s="22" t="s">
        <v>93</v>
      </c>
      <c r="G853" s="22" t="s">
        <v>1033</v>
      </c>
    </row>
    <row r="854" spans="1:7" ht="30" x14ac:dyDescent="0.25">
      <c r="A854" s="22" t="s">
        <v>1772</v>
      </c>
      <c r="B854" s="22" t="s">
        <v>3450</v>
      </c>
      <c r="C854" s="22" t="s">
        <v>7</v>
      </c>
      <c r="D854" s="22" t="s">
        <v>4</v>
      </c>
      <c r="E854" s="2">
        <v>44053.00277777778</v>
      </c>
      <c r="F854" s="22" t="s">
        <v>93</v>
      </c>
      <c r="G854" s="22" t="s">
        <v>1033</v>
      </c>
    </row>
    <row r="855" spans="1:7" x14ac:dyDescent="0.25">
      <c r="A855" s="22" t="s">
        <v>1773</v>
      </c>
      <c r="B855" s="22" t="s">
        <v>3450</v>
      </c>
      <c r="C855" s="22" t="s">
        <v>12</v>
      </c>
      <c r="D855" s="22" t="s">
        <v>4</v>
      </c>
      <c r="E855" s="2">
        <v>44046.002071759256</v>
      </c>
      <c r="F855" s="22" t="s">
        <v>93</v>
      </c>
      <c r="G855" s="22" t="s">
        <v>1033</v>
      </c>
    </row>
    <row r="856" spans="1:7" ht="30" x14ac:dyDescent="0.25">
      <c r="A856" s="22" t="s">
        <v>1774</v>
      </c>
      <c r="B856" s="22" t="s">
        <v>3450</v>
      </c>
      <c r="C856" s="22" t="s">
        <v>7</v>
      </c>
      <c r="D856" s="22" t="s">
        <v>4</v>
      </c>
      <c r="E856" s="2">
        <v>44060.000324074077</v>
      </c>
      <c r="F856" s="22" t="s">
        <v>93</v>
      </c>
      <c r="G856" s="22" t="s">
        <v>1033</v>
      </c>
    </row>
    <row r="857" spans="1:7" ht="30" x14ac:dyDescent="0.25">
      <c r="A857" s="22" t="s">
        <v>1775</v>
      </c>
      <c r="B857" s="22" t="s">
        <v>3450</v>
      </c>
      <c r="C857" s="22" t="s">
        <v>7</v>
      </c>
      <c r="D857" s="22" t="s">
        <v>4</v>
      </c>
      <c r="E857" s="2">
        <v>44053.00341435185</v>
      </c>
      <c r="F857" s="22" t="s">
        <v>93</v>
      </c>
      <c r="G857" s="22" t="s">
        <v>1033</v>
      </c>
    </row>
    <row r="858" spans="1:7" ht="30" x14ac:dyDescent="0.25">
      <c r="A858" s="22" t="s">
        <v>1776</v>
      </c>
      <c r="B858" s="22" t="s">
        <v>3450</v>
      </c>
      <c r="C858" s="22" t="s">
        <v>7</v>
      </c>
      <c r="D858" s="22" t="s">
        <v>4</v>
      </c>
      <c r="E858" s="2">
        <v>44046.007453703707</v>
      </c>
      <c r="F858" s="22" t="s">
        <v>93</v>
      </c>
      <c r="G858" s="22" t="s">
        <v>1033</v>
      </c>
    </row>
    <row r="859" spans="1:7" ht="30" x14ac:dyDescent="0.25">
      <c r="A859" s="22" t="s">
        <v>1777</v>
      </c>
      <c r="B859" s="22" t="s">
        <v>3450</v>
      </c>
      <c r="C859" s="22" t="s">
        <v>7</v>
      </c>
      <c r="D859" s="22" t="s">
        <v>4</v>
      </c>
      <c r="E859" s="2">
        <v>44068.833402777775</v>
      </c>
      <c r="F859" s="22" t="s">
        <v>93</v>
      </c>
      <c r="G859" s="22" t="s">
        <v>1033</v>
      </c>
    </row>
    <row r="860" spans="1:7" ht="30" x14ac:dyDescent="0.25">
      <c r="A860" s="22" t="s">
        <v>1778</v>
      </c>
      <c r="B860" s="22" t="s">
        <v>3450</v>
      </c>
      <c r="C860" s="22" t="s">
        <v>7</v>
      </c>
      <c r="D860" s="22" t="s">
        <v>4</v>
      </c>
      <c r="E860" s="2">
        <v>44048.458472222221</v>
      </c>
      <c r="F860" s="22" t="s">
        <v>93</v>
      </c>
      <c r="G860" s="22" t="s">
        <v>1033</v>
      </c>
    </row>
    <row r="861" spans="1:7" ht="30" x14ac:dyDescent="0.25">
      <c r="A861" s="22" t="s">
        <v>1779</v>
      </c>
      <c r="B861" s="22" t="s">
        <v>3450</v>
      </c>
      <c r="C861" s="22" t="s">
        <v>7</v>
      </c>
      <c r="D861" s="22" t="s">
        <v>4</v>
      </c>
      <c r="E861" s="2">
        <v>44061.500034722223</v>
      </c>
      <c r="F861" s="22" t="s">
        <v>93</v>
      </c>
      <c r="G861" s="22" t="s">
        <v>1033</v>
      </c>
    </row>
    <row r="862" spans="1:7" ht="30" x14ac:dyDescent="0.25">
      <c r="A862" s="22" t="s">
        <v>1780</v>
      </c>
      <c r="B862" s="22" t="s">
        <v>3450</v>
      </c>
      <c r="C862" s="22" t="s">
        <v>7</v>
      </c>
      <c r="D862" s="22" t="s">
        <v>4</v>
      </c>
      <c r="E862" s="2">
        <v>44046.001921296294</v>
      </c>
      <c r="F862" s="22" t="s">
        <v>93</v>
      </c>
      <c r="G862" s="22" t="s">
        <v>1033</v>
      </c>
    </row>
    <row r="863" spans="1:7" ht="30" x14ac:dyDescent="0.25">
      <c r="A863" s="22" t="s">
        <v>1781</v>
      </c>
      <c r="B863" s="22" t="s">
        <v>3450</v>
      </c>
      <c r="C863" s="22" t="s">
        <v>7</v>
      </c>
      <c r="D863" s="22" t="s">
        <v>4</v>
      </c>
      <c r="E863" s="2">
        <v>44050.708344907405</v>
      </c>
      <c r="F863" s="22" t="s">
        <v>93</v>
      </c>
      <c r="G863" s="22" t="s">
        <v>1033</v>
      </c>
    </row>
    <row r="864" spans="1:7" ht="30" x14ac:dyDescent="0.25">
      <c r="A864" s="22" t="s">
        <v>1782</v>
      </c>
      <c r="B864" s="22" t="s">
        <v>3450</v>
      </c>
      <c r="C864" s="22" t="s">
        <v>7</v>
      </c>
      <c r="D864" s="22" t="s">
        <v>4</v>
      </c>
      <c r="E864" s="2">
        <v>44046.008298611108</v>
      </c>
      <c r="F864" s="22" t="s">
        <v>93</v>
      </c>
      <c r="G864" s="22" t="s">
        <v>1033</v>
      </c>
    </row>
    <row r="865" spans="1:7" ht="30" x14ac:dyDescent="0.25">
      <c r="A865" s="22" t="s">
        <v>1783</v>
      </c>
      <c r="B865" s="22" t="s">
        <v>3450</v>
      </c>
      <c r="C865" s="22" t="s">
        <v>7</v>
      </c>
      <c r="D865" s="22" t="s">
        <v>4</v>
      </c>
      <c r="E865" s="2">
        <v>44046.000416666669</v>
      </c>
      <c r="F865" s="22" t="s">
        <v>93</v>
      </c>
      <c r="G865" s="22" t="s">
        <v>1033</v>
      </c>
    </row>
    <row r="866" spans="1:7" ht="30" x14ac:dyDescent="0.25">
      <c r="A866" s="22" t="s">
        <v>1784</v>
      </c>
      <c r="B866" s="22" t="s">
        <v>3450</v>
      </c>
      <c r="C866" s="22" t="s">
        <v>7</v>
      </c>
      <c r="D866" s="22" t="s">
        <v>4</v>
      </c>
      <c r="E866" s="2">
        <v>44173.583344907405</v>
      </c>
      <c r="F866" s="22" t="s">
        <v>93</v>
      </c>
      <c r="G866" s="22" t="s">
        <v>1033</v>
      </c>
    </row>
    <row r="867" spans="1:7" x14ac:dyDescent="0.25">
      <c r="A867" s="22" t="s">
        <v>1785</v>
      </c>
      <c r="B867" s="22" t="s">
        <v>3450</v>
      </c>
      <c r="C867" s="22" t="s">
        <v>12</v>
      </c>
      <c r="D867" s="22" t="s">
        <v>4</v>
      </c>
      <c r="E867" s="2">
        <v>44048.66673611111</v>
      </c>
      <c r="F867" s="22" t="s">
        <v>93</v>
      </c>
      <c r="G867" s="22" t="s">
        <v>1033</v>
      </c>
    </row>
    <row r="868" spans="1:7" ht="30" x14ac:dyDescent="0.25">
      <c r="A868" s="22" t="s">
        <v>1786</v>
      </c>
      <c r="B868" s="22" t="s">
        <v>3450</v>
      </c>
      <c r="C868" s="22" t="s">
        <v>7</v>
      </c>
      <c r="D868" s="22" t="s">
        <v>4</v>
      </c>
      <c r="E868" s="2">
        <v>44074.002268518518</v>
      </c>
      <c r="F868" s="22" t="s">
        <v>93</v>
      </c>
      <c r="G868" s="22" t="s">
        <v>1033</v>
      </c>
    </row>
    <row r="869" spans="1:7" ht="30" x14ac:dyDescent="0.25">
      <c r="A869" s="22" t="s">
        <v>1787</v>
      </c>
      <c r="B869" s="22" t="s">
        <v>3450</v>
      </c>
      <c r="C869" s="22" t="s">
        <v>7</v>
      </c>
      <c r="D869" s="22" t="s">
        <v>4</v>
      </c>
      <c r="E869" s="2">
        <v>44048.458414351851</v>
      </c>
      <c r="F869" s="22" t="s">
        <v>93</v>
      </c>
      <c r="G869" s="22" t="s">
        <v>1033</v>
      </c>
    </row>
    <row r="870" spans="1:7" ht="30" x14ac:dyDescent="0.25">
      <c r="A870" s="22" t="s">
        <v>1788</v>
      </c>
      <c r="B870" s="22" t="s">
        <v>3450</v>
      </c>
      <c r="C870" s="22" t="s">
        <v>7</v>
      </c>
      <c r="D870" s="22" t="s">
        <v>4</v>
      </c>
      <c r="E870" s="2">
        <v>44054.833379629628</v>
      </c>
      <c r="F870" s="22" t="s">
        <v>93</v>
      </c>
      <c r="G870" s="22" t="s">
        <v>1033</v>
      </c>
    </row>
    <row r="871" spans="1:7" ht="30" x14ac:dyDescent="0.25">
      <c r="A871" s="22" t="s">
        <v>1789</v>
      </c>
      <c r="B871" s="22" t="s">
        <v>3450</v>
      </c>
      <c r="C871" s="22" t="s">
        <v>7</v>
      </c>
      <c r="D871" s="22" t="s">
        <v>4</v>
      </c>
      <c r="E871" s="2">
        <v>44046.00818287037</v>
      </c>
      <c r="F871" s="22" t="s">
        <v>93</v>
      </c>
      <c r="G871" s="22" t="s">
        <v>1033</v>
      </c>
    </row>
    <row r="872" spans="1:7" ht="30" x14ac:dyDescent="0.25">
      <c r="A872" s="22" t="s">
        <v>1790</v>
      </c>
      <c r="B872" s="22" t="s">
        <v>3450</v>
      </c>
      <c r="C872" s="22" t="s">
        <v>7</v>
      </c>
      <c r="D872" s="22" t="s">
        <v>4</v>
      </c>
      <c r="E872" s="2">
        <v>44067.001388888886</v>
      </c>
      <c r="F872" s="22" t="s">
        <v>93</v>
      </c>
      <c r="G872" s="22" t="s">
        <v>1033</v>
      </c>
    </row>
    <row r="873" spans="1:7" ht="30" x14ac:dyDescent="0.25">
      <c r="A873" s="22" t="s">
        <v>1791</v>
      </c>
      <c r="B873" s="22" t="s">
        <v>3450</v>
      </c>
      <c r="C873" s="22" t="s">
        <v>7</v>
      </c>
      <c r="D873" s="22" t="s">
        <v>4</v>
      </c>
      <c r="E873" s="2">
        <v>44046.002557870372</v>
      </c>
      <c r="F873" s="22" t="s">
        <v>93</v>
      </c>
      <c r="G873" s="22" t="s">
        <v>1033</v>
      </c>
    </row>
    <row r="874" spans="1:7" x14ac:dyDescent="0.25">
      <c r="A874" s="22" t="s">
        <v>1792</v>
      </c>
      <c r="B874" s="22" t="s">
        <v>3450</v>
      </c>
      <c r="C874" s="22" t="s">
        <v>12</v>
      </c>
      <c r="D874" s="22" t="s">
        <v>4</v>
      </c>
      <c r="E874" s="2">
        <v>44046.541932870372</v>
      </c>
      <c r="F874" s="22" t="s">
        <v>93</v>
      </c>
      <c r="G874" s="22" t="s">
        <v>1033</v>
      </c>
    </row>
    <row r="875" spans="1:7" ht="30" x14ac:dyDescent="0.25">
      <c r="A875" s="22" t="s">
        <v>1793</v>
      </c>
      <c r="B875" s="22" t="s">
        <v>3450</v>
      </c>
      <c r="C875" s="22" t="s">
        <v>7</v>
      </c>
      <c r="D875" s="22" t="s">
        <v>4</v>
      </c>
      <c r="E875" s="2">
        <v>44053.005729166667</v>
      </c>
      <c r="F875" s="22" t="s">
        <v>93</v>
      </c>
      <c r="G875" s="22" t="s">
        <v>1033</v>
      </c>
    </row>
    <row r="876" spans="1:7" ht="30" x14ac:dyDescent="0.25">
      <c r="A876" s="22" t="s">
        <v>1794</v>
      </c>
      <c r="B876" s="22" t="s">
        <v>3450</v>
      </c>
      <c r="C876" s="22" t="s">
        <v>7</v>
      </c>
      <c r="D876" s="22" t="s">
        <v>4</v>
      </c>
      <c r="E876" s="2">
        <v>44060.000868055555</v>
      </c>
      <c r="F876" s="22" t="s">
        <v>93</v>
      </c>
      <c r="G876" s="22" t="s">
        <v>1033</v>
      </c>
    </row>
    <row r="877" spans="1:7" ht="30" x14ac:dyDescent="0.25">
      <c r="A877" s="22" t="s">
        <v>1795</v>
      </c>
      <c r="B877" s="22" t="s">
        <v>3450</v>
      </c>
      <c r="C877" s="22" t="s">
        <v>7</v>
      </c>
      <c r="D877" s="22" t="s">
        <v>4</v>
      </c>
      <c r="E877" s="2">
        <v>44060.002314814818</v>
      </c>
      <c r="F877" s="22" t="s">
        <v>93</v>
      </c>
      <c r="G877" s="22" t="s">
        <v>1033</v>
      </c>
    </row>
    <row r="878" spans="1:7" ht="30" x14ac:dyDescent="0.25">
      <c r="A878" s="22" t="s">
        <v>1796</v>
      </c>
      <c r="B878" s="22" t="s">
        <v>3450</v>
      </c>
      <c r="C878" s="22" t="s">
        <v>7</v>
      </c>
      <c r="D878" s="22" t="s">
        <v>4</v>
      </c>
      <c r="E878" s="2">
        <v>44050.390231481484</v>
      </c>
      <c r="F878" s="22" t="s">
        <v>93</v>
      </c>
      <c r="G878" s="22" t="s">
        <v>1033</v>
      </c>
    </row>
    <row r="879" spans="1:7" ht="30" x14ac:dyDescent="0.25">
      <c r="A879" s="22" t="s">
        <v>1797</v>
      </c>
      <c r="B879" s="22" t="s">
        <v>3450</v>
      </c>
      <c r="C879" s="22" t="s">
        <v>7</v>
      </c>
      <c r="D879" s="22" t="s">
        <v>4</v>
      </c>
      <c r="E879" s="2">
        <v>44081.002800925926</v>
      </c>
      <c r="F879" s="22" t="s">
        <v>93</v>
      </c>
      <c r="G879" s="22" t="s">
        <v>1033</v>
      </c>
    </row>
    <row r="880" spans="1:7" ht="30" x14ac:dyDescent="0.25">
      <c r="A880" s="22" t="s">
        <v>1798</v>
      </c>
      <c r="B880" s="22" t="s">
        <v>3450</v>
      </c>
      <c r="C880" s="22" t="s">
        <v>7</v>
      </c>
      <c r="D880" s="22" t="s">
        <v>4</v>
      </c>
      <c r="E880" s="2">
        <v>44151.007268518515</v>
      </c>
      <c r="F880" s="22" t="s">
        <v>93</v>
      </c>
      <c r="G880" s="22" t="s">
        <v>1033</v>
      </c>
    </row>
    <row r="881" spans="1:7" ht="30" x14ac:dyDescent="0.25">
      <c r="A881" s="22" t="s">
        <v>1799</v>
      </c>
      <c r="B881" s="22" t="s">
        <v>3450</v>
      </c>
      <c r="C881" s="22" t="s">
        <v>7</v>
      </c>
      <c r="D881" s="22" t="s">
        <v>4</v>
      </c>
      <c r="E881" s="2">
        <v>44050.416678240741</v>
      </c>
      <c r="F881" s="22" t="s">
        <v>93</v>
      </c>
      <c r="G881" s="22" t="s">
        <v>1033</v>
      </c>
    </row>
    <row r="882" spans="1:7" ht="30" x14ac:dyDescent="0.25">
      <c r="A882" s="22" t="s">
        <v>1800</v>
      </c>
      <c r="B882" s="22" t="s">
        <v>3450</v>
      </c>
      <c r="C882" s="22" t="s">
        <v>7</v>
      </c>
      <c r="D882" s="22" t="s">
        <v>4</v>
      </c>
      <c r="E882" s="2">
        <v>44048.625185185185</v>
      </c>
      <c r="F882" s="22" t="s">
        <v>93</v>
      </c>
      <c r="G882" s="22" t="s">
        <v>1033</v>
      </c>
    </row>
    <row r="883" spans="1:7" ht="30" x14ac:dyDescent="0.25">
      <c r="A883" s="22" t="s">
        <v>1801</v>
      </c>
      <c r="B883" s="22" t="s">
        <v>3450</v>
      </c>
      <c r="C883" s="22" t="s">
        <v>7</v>
      </c>
      <c r="D883" s="22" t="s">
        <v>4</v>
      </c>
      <c r="E883" s="2">
        <v>44053.00267361111</v>
      </c>
      <c r="F883" s="22" t="s">
        <v>93</v>
      </c>
      <c r="G883" s="22" t="s">
        <v>1033</v>
      </c>
    </row>
    <row r="884" spans="1:7" x14ac:dyDescent="0.25">
      <c r="A884" s="22" t="s">
        <v>1802</v>
      </c>
      <c r="B884" s="22" t="s">
        <v>3450</v>
      </c>
      <c r="C884" s="22" t="s">
        <v>12</v>
      </c>
      <c r="D884" s="22" t="s">
        <v>4</v>
      </c>
      <c r="E884" s="2">
        <v>44048.750150462962</v>
      </c>
      <c r="F884" s="22" t="s">
        <v>93</v>
      </c>
      <c r="G884" s="22" t="s">
        <v>1033</v>
      </c>
    </row>
    <row r="885" spans="1:7" ht="30" x14ac:dyDescent="0.25">
      <c r="A885" s="22" t="s">
        <v>1803</v>
      </c>
      <c r="B885" s="22" t="s">
        <v>3450</v>
      </c>
      <c r="C885" s="22" t="s">
        <v>7</v>
      </c>
      <c r="D885" s="22" t="s">
        <v>4</v>
      </c>
      <c r="E885" s="2">
        <v>44048.45853009259</v>
      </c>
      <c r="F885" s="22" t="s">
        <v>93</v>
      </c>
      <c r="G885" s="22" t="s">
        <v>1033</v>
      </c>
    </row>
    <row r="886" spans="1:7" ht="30" x14ac:dyDescent="0.25">
      <c r="A886" s="22" t="s">
        <v>1804</v>
      </c>
      <c r="B886" s="22" t="s">
        <v>3450</v>
      </c>
      <c r="C886" s="22" t="s">
        <v>7</v>
      </c>
      <c r="D886" s="22" t="s">
        <v>4</v>
      </c>
      <c r="E886" s="2">
        <v>44048.417129629626</v>
      </c>
      <c r="F886" s="22" t="s">
        <v>93</v>
      </c>
      <c r="G886" s="22" t="s">
        <v>1033</v>
      </c>
    </row>
    <row r="887" spans="1:7" ht="30" x14ac:dyDescent="0.25">
      <c r="A887" s="22" t="s">
        <v>1805</v>
      </c>
      <c r="B887" s="22" t="s">
        <v>3450</v>
      </c>
      <c r="C887" s="22" t="s">
        <v>7</v>
      </c>
      <c r="D887" s="22" t="s">
        <v>4</v>
      </c>
      <c r="E887" s="2">
        <v>44046.559629629628</v>
      </c>
      <c r="F887" s="22" t="s">
        <v>93</v>
      </c>
      <c r="G887" s="22" t="s">
        <v>1033</v>
      </c>
    </row>
    <row r="888" spans="1:7" ht="30" x14ac:dyDescent="0.25">
      <c r="A888" s="22" t="s">
        <v>1806</v>
      </c>
      <c r="B888" s="22" t="s">
        <v>3450</v>
      </c>
      <c r="C888" s="22" t="s">
        <v>7</v>
      </c>
      <c r="D888" s="22" t="s">
        <v>4</v>
      </c>
      <c r="E888" s="2">
        <v>44053.002685185187</v>
      </c>
      <c r="F888" s="22" t="s">
        <v>93</v>
      </c>
      <c r="G888" s="22" t="s">
        <v>1033</v>
      </c>
    </row>
    <row r="889" spans="1:7" ht="30" x14ac:dyDescent="0.25">
      <c r="A889" s="22" t="s">
        <v>1807</v>
      </c>
      <c r="B889" s="22" t="s">
        <v>3450</v>
      </c>
      <c r="C889" s="22" t="s">
        <v>7</v>
      </c>
      <c r="D889" s="22" t="s">
        <v>4</v>
      </c>
      <c r="E889" s="2">
        <v>44053.001388888886</v>
      </c>
      <c r="F889" s="22" t="s">
        <v>93</v>
      </c>
      <c r="G889" s="22" t="s">
        <v>1033</v>
      </c>
    </row>
    <row r="890" spans="1:7" ht="30" x14ac:dyDescent="0.25">
      <c r="A890" s="22" t="s">
        <v>1808</v>
      </c>
      <c r="B890" s="22" t="s">
        <v>3450</v>
      </c>
      <c r="C890" s="22" t="s">
        <v>7</v>
      </c>
      <c r="D890" s="22" t="s">
        <v>4</v>
      </c>
      <c r="E890" s="2">
        <v>44060.004560185182</v>
      </c>
      <c r="F890" s="22" t="s">
        <v>93</v>
      </c>
      <c r="G890" s="22" t="s">
        <v>1033</v>
      </c>
    </row>
    <row r="891" spans="1:7" ht="30" x14ac:dyDescent="0.25">
      <c r="A891" s="22" t="s">
        <v>1809</v>
      </c>
      <c r="B891" s="22" t="s">
        <v>3450</v>
      </c>
      <c r="C891" s="22" t="s">
        <v>7</v>
      </c>
      <c r="D891" s="22" t="s">
        <v>4</v>
      </c>
      <c r="E891" s="2">
        <v>44053.003530092596</v>
      </c>
      <c r="F891" s="22" t="s">
        <v>93</v>
      </c>
      <c r="G891" s="22" t="s">
        <v>1033</v>
      </c>
    </row>
    <row r="892" spans="1:7" ht="30" x14ac:dyDescent="0.25">
      <c r="A892" s="22" t="s">
        <v>1810</v>
      </c>
      <c r="B892" s="22" t="s">
        <v>3450</v>
      </c>
      <c r="C892" s="22" t="s">
        <v>7</v>
      </c>
      <c r="D892" s="22" t="s">
        <v>4</v>
      </c>
      <c r="E892" s="2">
        <v>44048.666678240741</v>
      </c>
      <c r="F892" s="22" t="s">
        <v>93</v>
      </c>
      <c r="G892" s="22" t="s">
        <v>1033</v>
      </c>
    </row>
    <row r="893" spans="1:7" ht="30" x14ac:dyDescent="0.25">
      <c r="A893" s="22" t="s">
        <v>1811</v>
      </c>
      <c r="B893" s="22" t="s">
        <v>3450</v>
      </c>
      <c r="C893" s="22" t="s">
        <v>7</v>
      </c>
      <c r="D893" s="22" t="s">
        <v>4</v>
      </c>
      <c r="E893" s="2">
        <v>44076.458437499998</v>
      </c>
      <c r="F893" s="22" t="s">
        <v>93</v>
      </c>
      <c r="G893" s="22" t="s">
        <v>1033</v>
      </c>
    </row>
    <row r="894" spans="1:7" ht="30" x14ac:dyDescent="0.25">
      <c r="A894" s="22" t="s">
        <v>1812</v>
      </c>
      <c r="B894" s="22" t="s">
        <v>3450</v>
      </c>
      <c r="C894" s="22" t="s">
        <v>7</v>
      </c>
      <c r="D894" s="22" t="s">
        <v>4</v>
      </c>
      <c r="E894" s="2">
        <v>44056.745879629627</v>
      </c>
      <c r="F894" s="22" t="s">
        <v>93</v>
      </c>
      <c r="G894" s="22" t="s">
        <v>1033</v>
      </c>
    </row>
    <row r="895" spans="1:7" ht="30" x14ac:dyDescent="0.25">
      <c r="A895" s="22" t="s">
        <v>1813</v>
      </c>
      <c r="B895" s="22" t="s">
        <v>3450</v>
      </c>
      <c r="C895" s="22" t="s">
        <v>7</v>
      </c>
      <c r="D895" s="22" t="s">
        <v>4</v>
      </c>
      <c r="E895" s="2">
        <v>44042.452453703707</v>
      </c>
      <c r="F895" s="22" t="s">
        <v>93</v>
      </c>
      <c r="G895" s="22" t="s">
        <v>1033</v>
      </c>
    </row>
    <row r="896" spans="1:7" ht="30" x14ac:dyDescent="0.25">
      <c r="A896" s="22" t="s">
        <v>1814</v>
      </c>
      <c r="B896" s="22" t="s">
        <v>3450</v>
      </c>
      <c r="C896" s="22" t="s">
        <v>7</v>
      </c>
      <c r="D896" s="22" t="s">
        <v>4</v>
      </c>
      <c r="E896" s="2">
        <v>44062.387777777774</v>
      </c>
      <c r="F896" s="22" t="s">
        <v>93</v>
      </c>
      <c r="G896" s="22" t="s">
        <v>1033</v>
      </c>
    </row>
    <row r="897" spans="1:7" ht="30" x14ac:dyDescent="0.25">
      <c r="A897" s="22" t="s">
        <v>1815</v>
      </c>
      <c r="B897" s="22" t="s">
        <v>3450</v>
      </c>
      <c r="C897" s="22" t="s">
        <v>7</v>
      </c>
      <c r="D897" s="22" t="s">
        <v>4</v>
      </c>
      <c r="E897" s="2">
        <v>44060.001145833332</v>
      </c>
      <c r="F897" s="22" t="s">
        <v>93</v>
      </c>
      <c r="G897" s="22" t="s">
        <v>1033</v>
      </c>
    </row>
    <row r="898" spans="1:7" ht="30" x14ac:dyDescent="0.25">
      <c r="A898" s="22" t="s">
        <v>1816</v>
      </c>
      <c r="B898" s="22" t="s">
        <v>3450</v>
      </c>
      <c r="C898" s="22" t="s">
        <v>7</v>
      </c>
      <c r="D898" s="22" t="s">
        <v>4</v>
      </c>
      <c r="E898" s="2">
        <v>44048.583541666667</v>
      </c>
      <c r="F898" s="22" t="s">
        <v>93</v>
      </c>
      <c r="G898" s="22" t="s">
        <v>1033</v>
      </c>
    </row>
    <row r="899" spans="1:7" ht="30" x14ac:dyDescent="0.25">
      <c r="A899" s="22" t="s">
        <v>1817</v>
      </c>
      <c r="B899" s="22" t="s">
        <v>3450</v>
      </c>
      <c r="C899" s="22" t="s">
        <v>7</v>
      </c>
      <c r="D899" s="22" t="s">
        <v>4</v>
      </c>
      <c r="E899" s="2">
        <v>44074.002939814818</v>
      </c>
      <c r="F899" s="22" t="s">
        <v>93</v>
      </c>
      <c r="G899" s="22" t="s">
        <v>1033</v>
      </c>
    </row>
    <row r="900" spans="1:7" ht="30" x14ac:dyDescent="0.25">
      <c r="A900" s="22" t="s">
        <v>1818</v>
      </c>
      <c r="B900" s="22" t="s">
        <v>3450</v>
      </c>
      <c r="C900" s="22" t="s">
        <v>7</v>
      </c>
      <c r="D900" s="22" t="s">
        <v>4</v>
      </c>
      <c r="E900" s="2">
        <v>44048.417013888888</v>
      </c>
      <c r="F900" s="22" t="s">
        <v>93</v>
      </c>
      <c r="G900" s="22" t="s">
        <v>1033</v>
      </c>
    </row>
    <row r="901" spans="1:7" ht="30" x14ac:dyDescent="0.25">
      <c r="A901" s="22" t="s">
        <v>1819</v>
      </c>
      <c r="B901" s="22" t="s">
        <v>3450</v>
      </c>
      <c r="C901" s="22" t="s">
        <v>7</v>
      </c>
      <c r="D901" s="22" t="s">
        <v>4</v>
      </c>
      <c r="E901" s="2">
        <v>44053.004178240742</v>
      </c>
      <c r="F901" s="22" t="s">
        <v>93</v>
      </c>
      <c r="G901" s="22" t="s">
        <v>1033</v>
      </c>
    </row>
    <row r="902" spans="1:7" ht="30" x14ac:dyDescent="0.25">
      <c r="A902" s="22" t="s">
        <v>1820</v>
      </c>
      <c r="B902" s="22" t="s">
        <v>3450</v>
      </c>
      <c r="C902" s="22" t="s">
        <v>7</v>
      </c>
      <c r="D902" s="22" t="s">
        <v>4</v>
      </c>
      <c r="E902" s="2">
        <v>44053.583460648151</v>
      </c>
      <c r="F902" s="22" t="s">
        <v>93</v>
      </c>
      <c r="G902" s="22" t="s">
        <v>1033</v>
      </c>
    </row>
    <row r="903" spans="1:7" ht="30" x14ac:dyDescent="0.25">
      <c r="A903" s="22" t="s">
        <v>1821</v>
      </c>
      <c r="B903" s="22" t="s">
        <v>3450</v>
      </c>
      <c r="C903" s="22" t="s">
        <v>7</v>
      </c>
      <c r="D903" s="22" t="s">
        <v>4</v>
      </c>
      <c r="E903" s="2">
        <v>44061.5002662037</v>
      </c>
      <c r="F903" s="22" t="s">
        <v>93</v>
      </c>
      <c r="G903" s="22" t="s">
        <v>1033</v>
      </c>
    </row>
    <row r="904" spans="1:7" ht="30" x14ac:dyDescent="0.25">
      <c r="A904" s="22" t="s">
        <v>1822</v>
      </c>
      <c r="B904" s="22" t="s">
        <v>3450</v>
      </c>
      <c r="C904" s="22" t="s">
        <v>7</v>
      </c>
      <c r="D904" s="22" t="s">
        <v>4</v>
      </c>
      <c r="E904" s="2">
        <v>44060.541817129626</v>
      </c>
      <c r="F904" s="22" t="s">
        <v>93</v>
      </c>
      <c r="G904" s="22" t="s">
        <v>1033</v>
      </c>
    </row>
    <row r="905" spans="1:7" ht="30" x14ac:dyDescent="0.25">
      <c r="A905" s="22" t="s">
        <v>1823</v>
      </c>
      <c r="B905" s="22" t="s">
        <v>3450</v>
      </c>
      <c r="C905" s="22" t="s">
        <v>7</v>
      </c>
      <c r="D905" s="22" t="s">
        <v>4</v>
      </c>
      <c r="E905" s="2">
        <v>44048.458472222221</v>
      </c>
      <c r="F905" s="22" t="s">
        <v>93</v>
      </c>
      <c r="G905" s="22" t="s">
        <v>1033</v>
      </c>
    </row>
    <row r="906" spans="1:7" ht="30" x14ac:dyDescent="0.25">
      <c r="A906" s="22" t="s">
        <v>1824</v>
      </c>
      <c r="B906" s="22" t="s">
        <v>3450</v>
      </c>
      <c r="C906" s="22" t="s">
        <v>7</v>
      </c>
      <c r="D906" s="22" t="s">
        <v>4</v>
      </c>
      <c r="E906" s="2">
        <v>44089.415810185186</v>
      </c>
      <c r="F906" s="22" t="s">
        <v>93</v>
      </c>
      <c r="G906" s="22" t="s">
        <v>1033</v>
      </c>
    </row>
    <row r="907" spans="1:7" x14ac:dyDescent="0.25">
      <c r="A907" s="22" t="s">
        <v>1825</v>
      </c>
      <c r="B907" s="22" t="s">
        <v>3450</v>
      </c>
      <c r="C907" s="22" t="s">
        <v>12</v>
      </c>
      <c r="D907" s="22" t="s">
        <v>4</v>
      </c>
      <c r="E907" s="2">
        <v>44048.750138888892</v>
      </c>
      <c r="F907" s="22" t="s">
        <v>93</v>
      </c>
      <c r="G907" s="22" t="s">
        <v>1033</v>
      </c>
    </row>
    <row r="908" spans="1:7" ht="30" x14ac:dyDescent="0.25">
      <c r="A908" s="22" t="s">
        <v>1826</v>
      </c>
      <c r="B908" s="22" t="s">
        <v>3450</v>
      </c>
      <c r="C908" s="22" t="s">
        <v>7</v>
      </c>
      <c r="D908" s="22" t="s">
        <v>4</v>
      </c>
      <c r="E908" s="2">
        <v>44055.458657407406</v>
      </c>
      <c r="F908" s="22" t="s">
        <v>93</v>
      </c>
      <c r="G908" s="22" t="s">
        <v>1033</v>
      </c>
    </row>
    <row r="909" spans="1:7" ht="30" x14ac:dyDescent="0.25">
      <c r="A909" s="22" t="s">
        <v>1827</v>
      </c>
      <c r="B909" s="22" t="s">
        <v>3450</v>
      </c>
      <c r="C909" s="22" t="s">
        <v>7</v>
      </c>
      <c r="D909" s="22" t="s">
        <v>4</v>
      </c>
      <c r="E909" s="2">
        <v>44052.910277777781</v>
      </c>
      <c r="F909" s="22" t="s">
        <v>93</v>
      </c>
      <c r="G909" s="22" t="s">
        <v>1033</v>
      </c>
    </row>
    <row r="910" spans="1:7" ht="30" x14ac:dyDescent="0.25">
      <c r="A910" s="22" t="s">
        <v>1828</v>
      </c>
      <c r="B910" s="22" t="s">
        <v>3450</v>
      </c>
      <c r="C910" s="22" t="s">
        <v>7</v>
      </c>
      <c r="D910" s="22" t="s">
        <v>4</v>
      </c>
      <c r="E910" s="2">
        <v>44053.006064814814</v>
      </c>
      <c r="F910" s="22" t="s">
        <v>93</v>
      </c>
      <c r="G910" s="22" t="s">
        <v>1033</v>
      </c>
    </row>
    <row r="911" spans="1:7" ht="30" x14ac:dyDescent="0.25">
      <c r="A911" s="22" t="s">
        <v>1829</v>
      </c>
      <c r="B911" s="22" t="s">
        <v>3450</v>
      </c>
      <c r="C911" s="22" t="s">
        <v>7</v>
      </c>
      <c r="D911" s="22" t="s">
        <v>4</v>
      </c>
      <c r="E911" s="2">
        <v>44074.013796296298</v>
      </c>
      <c r="F911" s="22" t="s">
        <v>93</v>
      </c>
      <c r="G911" s="22" t="s">
        <v>1033</v>
      </c>
    </row>
    <row r="912" spans="1:7" ht="30" x14ac:dyDescent="0.25">
      <c r="A912" s="22" t="s">
        <v>1830</v>
      </c>
      <c r="B912" s="22" t="s">
        <v>3450</v>
      </c>
      <c r="C912" s="22" t="s">
        <v>7</v>
      </c>
      <c r="D912" s="22" t="s">
        <v>4</v>
      </c>
      <c r="E912" s="2">
        <v>44053.005266203705</v>
      </c>
      <c r="F912" s="22" t="s">
        <v>93</v>
      </c>
      <c r="G912" s="22" t="s">
        <v>1033</v>
      </c>
    </row>
    <row r="913" spans="1:7" ht="30" x14ac:dyDescent="0.25">
      <c r="A913" s="22" t="s">
        <v>1831</v>
      </c>
      <c r="B913" s="22" t="s">
        <v>3450</v>
      </c>
      <c r="C913" s="22" t="s">
        <v>7</v>
      </c>
      <c r="D913" s="22" t="s">
        <v>4</v>
      </c>
      <c r="E913" s="2">
        <v>44053.00341435185</v>
      </c>
      <c r="F913" s="22" t="s">
        <v>93</v>
      </c>
      <c r="G913" s="22" t="s">
        <v>1033</v>
      </c>
    </row>
    <row r="914" spans="1:7" ht="30" x14ac:dyDescent="0.25">
      <c r="A914" s="22" t="s">
        <v>1832</v>
      </c>
      <c r="B914" s="22" t="s">
        <v>3450</v>
      </c>
      <c r="C914" s="22" t="s">
        <v>7</v>
      </c>
      <c r="D914" s="22" t="s">
        <v>4</v>
      </c>
      <c r="E914" s="2">
        <v>44081.625208333331</v>
      </c>
      <c r="F914" s="22" t="s">
        <v>93</v>
      </c>
      <c r="G914" s="22" t="s">
        <v>1033</v>
      </c>
    </row>
    <row r="915" spans="1:7" ht="30" x14ac:dyDescent="0.25">
      <c r="A915" s="22" t="s">
        <v>1833</v>
      </c>
      <c r="B915" s="22" t="s">
        <v>3450</v>
      </c>
      <c r="C915" s="22" t="s">
        <v>7</v>
      </c>
      <c r="D915" s="22" t="s">
        <v>4</v>
      </c>
      <c r="E915" s="2">
        <v>44053.000972222224</v>
      </c>
      <c r="F915" s="22" t="s">
        <v>93</v>
      </c>
      <c r="G915" s="22" t="s">
        <v>1033</v>
      </c>
    </row>
    <row r="916" spans="1:7" ht="30" x14ac:dyDescent="0.25">
      <c r="A916" s="22" t="s">
        <v>1834</v>
      </c>
      <c r="B916" s="22" t="s">
        <v>3450</v>
      </c>
      <c r="C916" s="22" t="s">
        <v>7</v>
      </c>
      <c r="D916" s="22" t="s">
        <v>4</v>
      </c>
      <c r="E916" s="2">
        <v>44125.666701388887</v>
      </c>
      <c r="F916" s="22" t="s">
        <v>93</v>
      </c>
      <c r="G916" s="22" t="s">
        <v>1033</v>
      </c>
    </row>
    <row r="917" spans="1:7" ht="30" x14ac:dyDescent="0.25">
      <c r="A917" s="22" t="s">
        <v>1835</v>
      </c>
      <c r="B917" s="22" t="s">
        <v>3450</v>
      </c>
      <c r="C917" s="22" t="s">
        <v>7</v>
      </c>
      <c r="D917" s="22" t="s">
        <v>4</v>
      </c>
      <c r="E917" s="2">
        <v>44046.600462962961</v>
      </c>
      <c r="F917" s="22" t="s">
        <v>93</v>
      </c>
      <c r="G917" s="22" t="s">
        <v>1033</v>
      </c>
    </row>
    <row r="918" spans="1:7" ht="30" x14ac:dyDescent="0.25">
      <c r="A918" s="22" t="s">
        <v>1836</v>
      </c>
      <c r="B918" s="22" t="s">
        <v>3450</v>
      </c>
      <c r="C918" s="22" t="s">
        <v>7</v>
      </c>
      <c r="D918" s="22" t="s">
        <v>4</v>
      </c>
      <c r="E918" s="2">
        <v>44053.791701388887</v>
      </c>
      <c r="F918" s="22" t="s">
        <v>93</v>
      </c>
      <c r="G918" s="22" t="s">
        <v>1033</v>
      </c>
    </row>
    <row r="919" spans="1:7" ht="30" x14ac:dyDescent="0.25">
      <c r="A919" s="22" t="s">
        <v>1837</v>
      </c>
      <c r="B919" s="22" t="s">
        <v>3970</v>
      </c>
      <c r="C919" s="22" t="s">
        <v>7</v>
      </c>
      <c r="D919" s="22" t="s">
        <v>4</v>
      </c>
      <c r="E919" s="2">
        <v>44053.003541666665</v>
      </c>
      <c r="F919" s="22" t="s">
        <v>93</v>
      </c>
      <c r="G919" s="22" t="s">
        <v>1033</v>
      </c>
    </row>
    <row r="920" spans="1:7" x14ac:dyDescent="0.25">
      <c r="A920" s="22" t="s">
        <v>1838</v>
      </c>
      <c r="B920" s="22" t="s">
        <v>3970</v>
      </c>
      <c r="C920" s="22" t="s">
        <v>12</v>
      </c>
      <c r="D920" s="22" t="s">
        <v>4</v>
      </c>
      <c r="E920" s="2">
        <v>44060.500196759262</v>
      </c>
      <c r="F920" s="22" t="s">
        <v>93</v>
      </c>
      <c r="G920" s="22" t="s">
        <v>1033</v>
      </c>
    </row>
    <row r="921" spans="1:7" ht="30" x14ac:dyDescent="0.25">
      <c r="A921" s="22" t="s">
        <v>1839</v>
      </c>
      <c r="B921" s="22" t="s">
        <v>3970</v>
      </c>
      <c r="C921" s="22" t="s">
        <v>7</v>
      </c>
      <c r="D921" s="22" t="s">
        <v>4</v>
      </c>
      <c r="E921" s="2">
        <v>44053.62537037037</v>
      </c>
      <c r="F921" s="22" t="s">
        <v>93</v>
      </c>
      <c r="G921" s="22" t="s">
        <v>1033</v>
      </c>
    </row>
    <row r="922" spans="1:7" ht="30" x14ac:dyDescent="0.25">
      <c r="A922" s="22" t="s">
        <v>1840</v>
      </c>
      <c r="B922" s="22" t="s">
        <v>3970</v>
      </c>
      <c r="C922" s="22" t="s">
        <v>7</v>
      </c>
      <c r="D922" s="22" t="s">
        <v>4</v>
      </c>
      <c r="E922" s="2">
        <v>44053.007511574076</v>
      </c>
      <c r="F922" s="22" t="s">
        <v>93</v>
      </c>
      <c r="G922" s="22" t="s">
        <v>1033</v>
      </c>
    </row>
    <row r="923" spans="1:7" ht="30" x14ac:dyDescent="0.25">
      <c r="A923" s="22" t="s">
        <v>1841</v>
      </c>
      <c r="B923" s="22" t="s">
        <v>3970</v>
      </c>
      <c r="C923" s="22" t="s">
        <v>7</v>
      </c>
      <c r="D923" s="22" t="s">
        <v>4</v>
      </c>
      <c r="E923" s="2">
        <v>44053.625289351854</v>
      </c>
      <c r="F923" s="22" t="s">
        <v>93</v>
      </c>
      <c r="G923" s="22" t="s">
        <v>1033</v>
      </c>
    </row>
    <row r="924" spans="1:7" ht="30" x14ac:dyDescent="0.25">
      <c r="A924" s="22" t="s">
        <v>1842</v>
      </c>
      <c r="B924" s="22" t="s">
        <v>3970</v>
      </c>
      <c r="C924" s="22" t="s">
        <v>7</v>
      </c>
      <c r="D924" s="22" t="s">
        <v>4</v>
      </c>
      <c r="E924" s="2">
        <v>44048.812048611115</v>
      </c>
      <c r="F924" s="22" t="s">
        <v>93</v>
      </c>
      <c r="G924" s="22" t="s">
        <v>1033</v>
      </c>
    </row>
    <row r="925" spans="1:7" ht="30" x14ac:dyDescent="0.25">
      <c r="A925" s="22" t="s">
        <v>1843</v>
      </c>
      <c r="B925" s="22" t="s">
        <v>3970</v>
      </c>
      <c r="C925" s="22" t="s">
        <v>7</v>
      </c>
      <c r="D925" s="22" t="s">
        <v>4</v>
      </c>
      <c r="E925" s="2">
        <v>44053.625011574077</v>
      </c>
      <c r="F925" s="22" t="s">
        <v>93</v>
      </c>
      <c r="G925" s="22" t="s">
        <v>1033</v>
      </c>
    </row>
    <row r="926" spans="1:7" ht="30" x14ac:dyDescent="0.25">
      <c r="A926" s="22" t="s">
        <v>1844</v>
      </c>
      <c r="B926" s="22" t="s">
        <v>3970</v>
      </c>
      <c r="C926" s="22" t="s">
        <v>7</v>
      </c>
      <c r="D926" s="22" t="s">
        <v>4</v>
      </c>
      <c r="E926" s="2">
        <v>44053.625497685185</v>
      </c>
      <c r="F926" s="22" t="s">
        <v>93</v>
      </c>
      <c r="G926" s="22" t="s">
        <v>1033</v>
      </c>
    </row>
    <row r="927" spans="1:7" ht="30" x14ac:dyDescent="0.25">
      <c r="A927" s="22" t="s">
        <v>1845</v>
      </c>
      <c r="B927" s="22" t="s">
        <v>3970</v>
      </c>
      <c r="C927" s="22" t="s">
        <v>7</v>
      </c>
      <c r="D927" s="22" t="s">
        <v>4</v>
      </c>
      <c r="E927" s="2">
        <v>44053.625150462962</v>
      </c>
      <c r="F927" s="22" t="s">
        <v>93</v>
      </c>
      <c r="G927" s="22" t="s">
        <v>1033</v>
      </c>
    </row>
    <row r="928" spans="1:7" ht="30" x14ac:dyDescent="0.25">
      <c r="A928" s="22" t="s">
        <v>1846</v>
      </c>
      <c r="B928" s="22" t="s">
        <v>3970</v>
      </c>
      <c r="C928" s="22" t="s">
        <v>7</v>
      </c>
      <c r="D928" s="22" t="s">
        <v>4</v>
      </c>
      <c r="E928" s="2">
        <v>44053.625219907408</v>
      </c>
      <c r="F928" s="22" t="s">
        <v>93</v>
      </c>
      <c r="G928" s="22" t="s">
        <v>1033</v>
      </c>
    </row>
    <row r="929" spans="1:7" ht="30" x14ac:dyDescent="0.25">
      <c r="A929" s="22" t="s">
        <v>1847</v>
      </c>
      <c r="B929" s="22" t="s">
        <v>3970</v>
      </c>
      <c r="C929" s="22" t="s">
        <v>7</v>
      </c>
      <c r="D929" s="22" t="s">
        <v>4</v>
      </c>
      <c r="E929" s="2">
        <v>44053.625393518516</v>
      </c>
      <c r="F929" s="22" t="s">
        <v>93</v>
      </c>
      <c r="G929" s="22" t="s">
        <v>1033</v>
      </c>
    </row>
    <row r="930" spans="1:7" ht="30" x14ac:dyDescent="0.25">
      <c r="A930" s="22" t="s">
        <v>1848</v>
      </c>
      <c r="B930" s="22" t="s">
        <v>3970</v>
      </c>
      <c r="C930" s="22" t="s">
        <v>7</v>
      </c>
      <c r="D930" s="22" t="s">
        <v>4</v>
      </c>
      <c r="E930" s="2">
        <v>44053.625138888892</v>
      </c>
      <c r="F930" s="22" t="s">
        <v>93</v>
      </c>
      <c r="G930" s="22" t="s">
        <v>1033</v>
      </c>
    </row>
    <row r="931" spans="1:7" ht="30" x14ac:dyDescent="0.25">
      <c r="A931" s="22" t="s">
        <v>1849</v>
      </c>
      <c r="B931" s="22" t="s">
        <v>3970</v>
      </c>
      <c r="C931" s="22" t="s">
        <v>7</v>
      </c>
      <c r="D931" s="22" t="s">
        <v>4</v>
      </c>
      <c r="E931" s="2">
        <v>44069.349606481483</v>
      </c>
      <c r="F931" s="22" t="s">
        <v>93</v>
      </c>
      <c r="G931" s="22" t="s">
        <v>1033</v>
      </c>
    </row>
    <row r="932" spans="1:7" ht="30" x14ac:dyDescent="0.25">
      <c r="A932" s="22" t="s">
        <v>1850</v>
      </c>
      <c r="B932" s="22" t="s">
        <v>3970</v>
      </c>
      <c r="C932" s="22" t="s">
        <v>7</v>
      </c>
      <c r="D932" s="22" t="s">
        <v>4</v>
      </c>
      <c r="E932" s="2">
        <v>44048.638414351852</v>
      </c>
      <c r="F932" s="22" t="s">
        <v>93</v>
      </c>
      <c r="G932" s="22" t="s">
        <v>1033</v>
      </c>
    </row>
    <row r="933" spans="1:7" ht="30" x14ac:dyDescent="0.25">
      <c r="A933" s="22" t="s">
        <v>1851</v>
      </c>
      <c r="B933" s="22" t="s">
        <v>3970</v>
      </c>
      <c r="C933" s="22" t="s">
        <v>7</v>
      </c>
      <c r="D933" s="22" t="s">
        <v>4</v>
      </c>
      <c r="E933" s="2">
        <v>44053.00236111111</v>
      </c>
      <c r="F933" s="22" t="s">
        <v>93</v>
      </c>
      <c r="G933" s="22" t="s">
        <v>1033</v>
      </c>
    </row>
    <row r="934" spans="1:7" ht="30" x14ac:dyDescent="0.25">
      <c r="A934" s="22" t="s">
        <v>1852</v>
      </c>
      <c r="B934" s="22" t="s">
        <v>3970</v>
      </c>
      <c r="C934" s="22" t="s">
        <v>7</v>
      </c>
      <c r="D934" s="22" t="s">
        <v>4</v>
      </c>
      <c r="E934" s="2">
        <v>44048.658136574071</v>
      </c>
      <c r="F934" s="22" t="s">
        <v>93</v>
      </c>
      <c r="G934" s="22" t="s">
        <v>1033</v>
      </c>
    </row>
    <row r="935" spans="1:7" ht="30" x14ac:dyDescent="0.25">
      <c r="A935" s="22" t="s">
        <v>1853</v>
      </c>
      <c r="B935" s="22" t="s">
        <v>3970</v>
      </c>
      <c r="C935" s="22" t="s">
        <v>7</v>
      </c>
      <c r="D935" s="22" t="s">
        <v>4</v>
      </c>
      <c r="E935" s="2">
        <v>44053.004004629627</v>
      </c>
      <c r="F935" s="22" t="s">
        <v>93</v>
      </c>
      <c r="G935" s="22" t="s">
        <v>1033</v>
      </c>
    </row>
    <row r="936" spans="1:7" ht="30" x14ac:dyDescent="0.25">
      <c r="A936" s="22" t="s">
        <v>1854</v>
      </c>
      <c r="B936" s="22" t="s">
        <v>3970</v>
      </c>
      <c r="C936" s="22" t="s">
        <v>7</v>
      </c>
      <c r="D936" s="22" t="s">
        <v>4</v>
      </c>
      <c r="E936" s="2">
        <v>44053.001967592594</v>
      </c>
      <c r="F936" s="22" t="s">
        <v>93</v>
      </c>
      <c r="G936" s="22" t="s">
        <v>1033</v>
      </c>
    </row>
    <row r="937" spans="1:7" ht="30" x14ac:dyDescent="0.25">
      <c r="A937" s="22" t="s">
        <v>1855</v>
      </c>
      <c r="B937" s="22" t="s">
        <v>3970</v>
      </c>
      <c r="C937" s="22" t="s">
        <v>7</v>
      </c>
      <c r="D937" s="22" t="s">
        <v>4</v>
      </c>
      <c r="E937" s="2">
        <v>44060.583784722221</v>
      </c>
      <c r="F937" s="22" t="s">
        <v>93</v>
      </c>
      <c r="G937" s="22" t="s">
        <v>1033</v>
      </c>
    </row>
    <row r="938" spans="1:7" ht="30" x14ac:dyDescent="0.25">
      <c r="A938" s="22" t="s">
        <v>1856</v>
      </c>
      <c r="B938" s="22" t="s">
        <v>3970</v>
      </c>
      <c r="C938" s="22" t="s">
        <v>7</v>
      </c>
      <c r="D938" s="22" t="s">
        <v>4</v>
      </c>
      <c r="E938" s="2">
        <v>44053.006273148145</v>
      </c>
      <c r="F938" s="22" t="s">
        <v>93</v>
      </c>
      <c r="G938" s="22" t="s">
        <v>1033</v>
      </c>
    </row>
    <row r="939" spans="1:7" ht="30" x14ac:dyDescent="0.25">
      <c r="A939" s="22" t="s">
        <v>1857</v>
      </c>
      <c r="B939" s="22" t="s">
        <v>3970</v>
      </c>
      <c r="C939" s="22" t="s">
        <v>7</v>
      </c>
      <c r="D939" s="22" t="s">
        <v>4</v>
      </c>
      <c r="E939" s="2">
        <v>44053.002210648148</v>
      </c>
      <c r="F939" s="22" t="s">
        <v>93</v>
      </c>
      <c r="G939" s="22" t="s">
        <v>1033</v>
      </c>
    </row>
    <row r="940" spans="1:7" ht="30" x14ac:dyDescent="0.25">
      <c r="A940" s="22" t="s">
        <v>1858</v>
      </c>
      <c r="B940" s="22" t="s">
        <v>3970</v>
      </c>
      <c r="C940" s="22" t="s">
        <v>7</v>
      </c>
      <c r="D940" s="22" t="s">
        <v>4</v>
      </c>
      <c r="E940" s="2">
        <v>44053.625324074077</v>
      </c>
      <c r="F940" s="22" t="s">
        <v>93</v>
      </c>
      <c r="G940" s="22" t="s">
        <v>1033</v>
      </c>
    </row>
    <row r="941" spans="1:7" ht="30" x14ac:dyDescent="0.25">
      <c r="A941" s="22" t="s">
        <v>1859</v>
      </c>
      <c r="B941" s="22" t="s">
        <v>3970</v>
      </c>
      <c r="C941" s="22" t="s">
        <v>7</v>
      </c>
      <c r="D941" s="22" t="s">
        <v>4</v>
      </c>
      <c r="E941" s="2">
        <v>44046.679884259262</v>
      </c>
      <c r="F941" s="22" t="s">
        <v>93</v>
      </c>
      <c r="G941" s="22" t="s">
        <v>1033</v>
      </c>
    </row>
    <row r="942" spans="1:7" ht="30" x14ac:dyDescent="0.25">
      <c r="A942" s="22" t="s">
        <v>1860</v>
      </c>
      <c r="B942" s="22" t="s">
        <v>3970</v>
      </c>
      <c r="C942" s="22" t="s">
        <v>7</v>
      </c>
      <c r="D942" s="22" t="s">
        <v>4</v>
      </c>
      <c r="E942" s="2">
        <v>44053.625428240739</v>
      </c>
      <c r="F942" s="22" t="s">
        <v>93</v>
      </c>
      <c r="G942" s="22" t="s">
        <v>1033</v>
      </c>
    </row>
    <row r="943" spans="1:7" ht="30" x14ac:dyDescent="0.25">
      <c r="A943" s="22" t="s">
        <v>1861</v>
      </c>
      <c r="B943" s="22" t="s">
        <v>3970</v>
      </c>
      <c r="C943" s="22" t="s">
        <v>7</v>
      </c>
      <c r="D943" s="22" t="s">
        <v>4</v>
      </c>
      <c r="E943" s="2">
        <v>44053.002083333333</v>
      </c>
      <c r="F943" s="22" t="s">
        <v>93</v>
      </c>
      <c r="G943" s="22" t="s">
        <v>1033</v>
      </c>
    </row>
    <row r="944" spans="1:7" ht="30" x14ac:dyDescent="0.25">
      <c r="A944" s="22" t="s">
        <v>1862</v>
      </c>
      <c r="B944" s="22" t="s">
        <v>3970</v>
      </c>
      <c r="C944" s="22" t="s">
        <v>7</v>
      </c>
      <c r="D944" s="22" t="s">
        <v>4</v>
      </c>
      <c r="E944" s="2">
        <v>44053.70853009259</v>
      </c>
      <c r="F944" s="22" t="s">
        <v>93</v>
      </c>
      <c r="G944" s="22" t="s">
        <v>1033</v>
      </c>
    </row>
    <row r="945" spans="1:7" ht="30" x14ac:dyDescent="0.25">
      <c r="A945" s="22" t="s">
        <v>1863</v>
      </c>
      <c r="B945" s="22" t="s">
        <v>3970</v>
      </c>
      <c r="C945" s="22" t="s">
        <v>7</v>
      </c>
      <c r="D945" s="22" t="s">
        <v>4</v>
      </c>
      <c r="E945" s="2">
        <v>44062.416921296295</v>
      </c>
      <c r="F945" s="22" t="s">
        <v>93</v>
      </c>
      <c r="G945" s="22" t="s">
        <v>1033</v>
      </c>
    </row>
    <row r="946" spans="1:7" ht="30" x14ac:dyDescent="0.25">
      <c r="A946" s="22" t="s">
        <v>1864</v>
      </c>
      <c r="B946" s="22" t="s">
        <v>3970</v>
      </c>
      <c r="C946" s="22" t="s">
        <v>7</v>
      </c>
      <c r="D946" s="22" t="s">
        <v>4</v>
      </c>
      <c r="E946" s="2">
        <v>44053.006712962961</v>
      </c>
      <c r="F946" s="22" t="s">
        <v>93</v>
      </c>
      <c r="G946" s="22" t="s">
        <v>1033</v>
      </c>
    </row>
    <row r="947" spans="1:7" ht="30" x14ac:dyDescent="0.25">
      <c r="A947" s="22" t="s">
        <v>1865</v>
      </c>
      <c r="B947" s="22" t="s">
        <v>3970</v>
      </c>
      <c r="C947" s="22" t="s">
        <v>7</v>
      </c>
      <c r="D947" s="22" t="s">
        <v>4</v>
      </c>
      <c r="E947" s="2">
        <v>44053.007326388892</v>
      </c>
      <c r="F947" s="22" t="s">
        <v>93</v>
      </c>
      <c r="G947" s="22" t="s">
        <v>1033</v>
      </c>
    </row>
    <row r="948" spans="1:7" ht="30" x14ac:dyDescent="0.25">
      <c r="A948" s="22" t="s">
        <v>1866</v>
      </c>
      <c r="B948" s="22" t="s">
        <v>3970</v>
      </c>
      <c r="C948" s="22" t="s">
        <v>7</v>
      </c>
      <c r="D948" s="22" t="s">
        <v>4</v>
      </c>
      <c r="E948" s="2">
        <v>44053.001782407409</v>
      </c>
      <c r="F948" s="22" t="s">
        <v>93</v>
      </c>
      <c r="G948" s="22" t="s">
        <v>1033</v>
      </c>
    </row>
    <row r="949" spans="1:7" ht="30" x14ac:dyDescent="0.25">
      <c r="A949" s="22" t="s">
        <v>1867</v>
      </c>
      <c r="B949" s="22" t="s">
        <v>3970</v>
      </c>
      <c r="C949" s="22" t="s">
        <v>7</v>
      </c>
      <c r="D949" s="22" t="s">
        <v>4</v>
      </c>
      <c r="E949" s="2">
        <v>44053.002500000002</v>
      </c>
      <c r="F949" s="22" t="s">
        <v>93</v>
      </c>
      <c r="G949" s="22" t="s">
        <v>1033</v>
      </c>
    </row>
    <row r="950" spans="1:7" ht="30" x14ac:dyDescent="0.25">
      <c r="A950" s="22" t="s">
        <v>1868</v>
      </c>
      <c r="B950" s="22" t="s">
        <v>3970</v>
      </c>
      <c r="C950" s="22" t="s">
        <v>7</v>
      </c>
      <c r="D950" s="22" t="s">
        <v>4</v>
      </c>
      <c r="E950" s="2">
        <v>44053.004814814813</v>
      </c>
      <c r="F950" s="22" t="s">
        <v>93</v>
      </c>
      <c r="G950" s="22" t="s">
        <v>1033</v>
      </c>
    </row>
    <row r="951" spans="1:7" ht="30" x14ac:dyDescent="0.25">
      <c r="A951" s="22" t="s">
        <v>1869</v>
      </c>
      <c r="B951" s="22" t="s">
        <v>3970</v>
      </c>
      <c r="C951" s="22" t="s">
        <v>7</v>
      </c>
      <c r="D951" s="22" t="s">
        <v>4</v>
      </c>
      <c r="E951" s="2">
        <v>44046.602453703701</v>
      </c>
      <c r="F951" s="22" t="s">
        <v>93</v>
      </c>
      <c r="G951" s="22" t="s">
        <v>1033</v>
      </c>
    </row>
    <row r="952" spans="1:7" ht="30" x14ac:dyDescent="0.25">
      <c r="A952" s="22" t="s">
        <v>1870</v>
      </c>
      <c r="B952" s="22" t="s">
        <v>3970</v>
      </c>
      <c r="C952" s="22" t="s">
        <v>7</v>
      </c>
      <c r="D952" s="22" t="s">
        <v>4</v>
      </c>
      <c r="E952" s="2">
        <v>44062.41684027778</v>
      </c>
      <c r="F952" s="22" t="s">
        <v>93</v>
      </c>
      <c r="G952" s="22" t="s">
        <v>1033</v>
      </c>
    </row>
    <row r="953" spans="1:7" ht="30" x14ac:dyDescent="0.25">
      <c r="A953" s="22" t="s">
        <v>1871</v>
      </c>
      <c r="B953" s="22" t="s">
        <v>3970</v>
      </c>
      <c r="C953" s="22" t="s">
        <v>7</v>
      </c>
      <c r="D953" s="22" t="s">
        <v>4</v>
      </c>
      <c r="E953" s="2">
        <v>44053.708622685182</v>
      </c>
      <c r="F953" s="22" t="s">
        <v>93</v>
      </c>
      <c r="G953" s="22" t="s">
        <v>1033</v>
      </c>
    </row>
    <row r="954" spans="1:7" ht="30" x14ac:dyDescent="0.25">
      <c r="A954" s="22" t="s">
        <v>1872</v>
      </c>
      <c r="B954" s="22" t="s">
        <v>3970</v>
      </c>
      <c r="C954" s="22" t="s">
        <v>7</v>
      </c>
      <c r="D954" s="22" t="s">
        <v>4</v>
      </c>
      <c r="E954" s="2">
        <v>44069.500173611108</v>
      </c>
      <c r="F954" s="22" t="s">
        <v>93</v>
      </c>
      <c r="G954" s="22" t="s">
        <v>1033</v>
      </c>
    </row>
    <row r="955" spans="1:7" x14ac:dyDescent="0.25">
      <c r="A955" s="22" t="s">
        <v>1873</v>
      </c>
      <c r="B955" s="22" t="s">
        <v>3970</v>
      </c>
      <c r="C955" s="22" t="s">
        <v>12</v>
      </c>
      <c r="D955" s="22" t="s">
        <v>4</v>
      </c>
      <c r="E955" s="2">
        <v>44186.002372685187</v>
      </c>
      <c r="F955" s="22" t="s">
        <v>93</v>
      </c>
      <c r="G955" s="22" t="s">
        <v>1033</v>
      </c>
    </row>
    <row r="956" spans="1:7" ht="30" x14ac:dyDescent="0.25">
      <c r="A956" s="22" t="s">
        <v>1874</v>
      </c>
      <c r="B956" s="22" t="s">
        <v>3970</v>
      </c>
      <c r="C956" s="22" t="s">
        <v>7</v>
      </c>
      <c r="D956" s="22" t="s">
        <v>4</v>
      </c>
      <c r="E956" s="2">
        <v>44054.708368055559</v>
      </c>
      <c r="F956" s="22" t="s">
        <v>93</v>
      </c>
      <c r="G956" s="22" t="s">
        <v>1033</v>
      </c>
    </row>
    <row r="957" spans="1:7" ht="30" x14ac:dyDescent="0.25">
      <c r="A957" s="22" t="s">
        <v>1875</v>
      </c>
      <c r="B957" s="22" t="s">
        <v>3970</v>
      </c>
      <c r="C957" s="22" t="s">
        <v>7</v>
      </c>
      <c r="D957" s="22" t="s">
        <v>4</v>
      </c>
      <c r="E957" s="2">
        <v>44053.00203703704</v>
      </c>
      <c r="F957" s="22" t="s">
        <v>93</v>
      </c>
      <c r="G957" s="22" t="s">
        <v>1033</v>
      </c>
    </row>
    <row r="958" spans="1:7" ht="30" x14ac:dyDescent="0.25">
      <c r="A958" s="22" t="s">
        <v>1876</v>
      </c>
      <c r="B958" s="22" t="s">
        <v>3970</v>
      </c>
      <c r="C958" s="22" t="s">
        <v>7</v>
      </c>
      <c r="D958" s="22" t="s">
        <v>4</v>
      </c>
      <c r="E958" s="2">
        <v>44053.00068287037</v>
      </c>
      <c r="F958" s="22" t="s">
        <v>93</v>
      </c>
      <c r="G958" s="22" t="s">
        <v>1033</v>
      </c>
    </row>
    <row r="959" spans="1:7" ht="30" x14ac:dyDescent="0.25">
      <c r="A959" s="22" t="s">
        <v>1877</v>
      </c>
      <c r="B959" s="22" t="s">
        <v>3970</v>
      </c>
      <c r="C959" s="22" t="s">
        <v>7</v>
      </c>
      <c r="D959" s="22" t="s">
        <v>4</v>
      </c>
      <c r="E959" s="2">
        <v>44053.001400462963</v>
      </c>
      <c r="F959" s="22" t="s">
        <v>93</v>
      </c>
      <c r="G959" s="22" t="s">
        <v>1033</v>
      </c>
    </row>
    <row r="960" spans="1:7" ht="30" x14ac:dyDescent="0.25">
      <c r="A960" s="22" t="s">
        <v>1878</v>
      </c>
      <c r="B960" s="22" t="s">
        <v>3970</v>
      </c>
      <c r="C960" s="22" t="s">
        <v>7</v>
      </c>
      <c r="D960" s="22" t="s">
        <v>4</v>
      </c>
      <c r="E960" s="2">
        <v>44053.625277777777</v>
      </c>
      <c r="F960" s="22" t="s">
        <v>93</v>
      </c>
      <c r="G960" s="22" t="s">
        <v>1033</v>
      </c>
    </row>
    <row r="961" spans="1:7" ht="30" x14ac:dyDescent="0.25">
      <c r="A961" s="22" t="s">
        <v>1879</v>
      </c>
      <c r="B961" s="22" t="s">
        <v>3970</v>
      </c>
      <c r="C961" s="22" t="s">
        <v>7</v>
      </c>
      <c r="D961" s="22" t="s">
        <v>4</v>
      </c>
      <c r="E961" s="2">
        <v>44053.004699074074</v>
      </c>
      <c r="F961" s="22" t="s">
        <v>93</v>
      </c>
      <c r="G961" s="22" t="s">
        <v>1033</v>
      </c>
    </row>
    <row r="962" spans="1:7" ht="30" x14ac:dyDescent="0.25">
      <c r="A962" s="22" t="s">
        <v>1880</v>
      </c>
      <c r="B962" s="22" t="s">
        <v>3970</v>
      </c>
      <c r="C962" s="22" t="s">
        <v>7</v>
      </c>
      <c r="D962" s="22" t="s">
        <v>4</v>
      </c>
      <c r="E962" s="2">
        <v>44053.625196759262</v>
      </c>
      <c r="F962" s="22" t="s">
        <v>93</v>
      </c>
      <c r="G962" s="22" t="s">
        <v>1033</v>
      </c>
    </row>
    <row r="963" spans="1:7" ht="30" x14ac:dyDescent="0.25">
      <c r="A963" s="22" t="s">
        <v>1881</v>
      </c>
      <c r="B963" s="22" t="s">
        <v>3970</v>
      </c>
      <c r="C963" s="22" t="s">
        <v>7</v>
      </c>
      <c r="D963" s="22" t="s">
        <v>4</v>
      </c>
      <c r="E963" s="2">
        <v>44053.003680555557</v>
      </c>
      <c r="F963" s="22" t="s">
        <v>93</v>
      </c>
      <c r="G963" s="22" t="s">
        <v>1033</v>
      </c>
    </row>
    <row r="964" spans="1:7" ht="30" x14ac:dyDescent="0.25">
      <c r="A964" s="22" t="s">
        <v>1882</v>
      </c>
      <c r="B964" s="22" t="s">
        <v>3970</v>
      </c>
      <c r="C964" s="22" t="s">
        <v>7</v>
      </c>
      <c r="D964" s="22" t="s">
        <v>4</v>
      </c>
      <c r="E964" s="2">
        <v>44053.708564814813</v>
      </c>
      <c r="F964" s="22" t="s">
        <v>93</v>
      </c>
      <c r="G964" s="22" t="s">
        <v>1033</v>
      </c>
    </row>
    <row r="965" spans="1:7" ht="30" x14ac:dyDescent="0.25">
      <c r="A965" s="22" t="s">
        <v>1883</v>
      </c>
      <c r="B965" s="22" t="s">
        <v>3970</v>
      </c>
      <c r="C965" s="22" t="s">
        <v>7</v>
      </c>
      <c r="D965" s="22" t="s">
        <v>4</v>
      </c>
      <c r="E965" s="2">
        <v>44053.79178240741</v>
      </c>
      <c r="F965" s="22" t="s">
        <v>93</v>
      </c>
      <c r="G965" s="22" t="s">
        <v>1033</v>
      </c>
    </row>
    <row r="966" spans="1:7" ht="30" x14ac:dyDescent="0.25">
      <c r="A966" s="22" t="s">
        <v>1884</v>
      </c>
      <c r="B966" s="22" t="s">
        <v>3970</v>
      </c>
      <c r="C966" s="22" t="s">
        <v>7</v>
      </c>
      <c r="D966" s="22" t="s">
        <v>4</v>
      </c>
      <c r="E966" s="2">
        <v>44053.00199074074</v>
      </c>
      <c r="F966" s="22" t="s">
        <v>93</v>
      </c>
      <c r="G966" s="22" t="s">
        <v>1033</v>
      </c>
    </row>
    <row r="967" spans="1:7" ht="30" x14ac:dyDescent="0.25">
      <c r="A967" s="22" t="s">
        <v>1885</v>
      </c>
      <c r="B967" s="22" t="s">
        <v>3970</v>
      </c>
      <c r="C967" s="22" t="s">
        <v>7</v>
      </c>
      <c r="D967" s="22" t="s">
        <v>4</v>
      </c>
      <c r="E967" s="2">
        <v>44053.416886574072</v>
      </c>
      <c r="F967" s="22" t="s">
        <v>93</v>
      </c>
      <c r="G967" s="22" t="s">
        <v>1033</v>
      </c>
    </row>
    <row r="968" spans="1:7" ht="30" x14ac:dyDescent="0.25">
      <c r="A968" s="22" t="s">
        <v>1886</v>
      </c>
      <c r="B968" s="22" t="s">
        <v>3970</v>
      </c>
      <c r="C968" s="22" t="s">
        <v>7</v>
      </c>
      <c r="D968" s="22" t="s">
        <v>4</v>
      </c>
      <c r="E968" s="2">
        <v>44053.005590277775</v>
      </c>
      <c r="F968" s="22" t="s">
        <v>93</v>
      </c>
      <c r="G968" s="22" t="s">
        <v>1033</v>
      </c>
    </row>
    <row r="969" spans="1:7" ht="30" x14ac:dyDescent="0.25">
      <c r="A969" s="22" t="s">
        <v>1887</v>
      </c>
      <c r="B969" s="22" t="s">
        <v>3970</v>
      </c>
      <c r="C969" s="22" t="s">
        <v>7</v>
      </c>
      <c r="D969" s="22" t="s">
        <v>4</v>
      </c>
      <c r="E969" s="2">
        <v>44053.001006944447</v>
      </c>
      <c r="F969" s="22" t="s">
        <v>93</v>
      </c>
      <c r="G969" s="22" t="s">
        <v>1033</v>
      </c>
    </row>
    <row r="970" spans="1:7" ht="30" x14ac:dyDescent="0.25">
      <c r="A970" s="22" t="s">
        <v>1888</v>
      </c>
      <c r="B970" s="22" t="s">
        <v>3970</v>
      </c>
      <c r="C970" s="22" t="s">
        <v>7</v>
      </c>
      <c r="D970" s="22" t="s">
        <v>4</v>
      </c>
      <c r="E970" s="2">
        <v>44053.006747685184</v>
      </c>
      <c r="F970" s="22" t="s">
        <v>93</v>
      </c>
      <c r="G970" s="22" t="s">
        <v>1033</v>
      </c>
    </row>
    <row r="971" spans="1:7" ht="30" x14ac:dyDescent="0.25">
      <c r="A971" s="22" t="s">
        <v>1889</v>
      </c>
      <c r="B971" s="22" t="s">
        <v>3970</v>
      </c>
      <c r="C971" s="22" t="s">
        <v>7</v>
      </c>
      <c r="D971" s="22" t="s">
        <v>4</v>
      </c>
      <c r="E971" s="2">
        <v>44081.001261574071</v>
      </c>
      <c r="F971" s="22" t="s">
        <v>93</v>
      </c>
      <c r="G971" s="22" t="s">
        <v>1033</v>
      </c>
    </row>
    <row r="972" spans="1:7" ht="30" x14ac:dyDescent="0.25">
      <c r="A972" s="22" t="s">
        <v>1890</v>
      </c>
      <c r="B972" s="22" t="s">
        <v>3970</v>
      </c>
      <c r="C972" s="22" t="s">
        <v>7</v>
      </c>
      <c r="D972" s="22" t="s">
        <v>4</v>
      </c>
      <c r="E972" s="2">
        <v>44054.583506944444</v>
      </c>
      <c r="F972" s="22" t="s">
        <v>93</v>
      </c>
      <c r="G972" s="22" t="s">
        <v>1033</v>
      </c>
    </row>
    <row r="973" spans="1:7" ht="30" x14ac:dyDescent="0.25">
      <c r="A973" s="22" t="s">
        <v>1891</v>
      </c>
      <c r="B973" s="22" t="s">
        <v>3970</v>
      </c>
      <c r="C973" s="22" t="s">
        <v>7</v>
      </c>
      <c r="D973" s="22" t="s">
        <v>4</v>
      </c>
      <c r="E973" s="2">
        <v>44048.778553240743</v>
      </c>
      <c r="F973" s="22" t="s">
        <v>93</v>
      </c>
      <c r="G973" s="22" t="s">
        <v>1033</v>
      </c>
    </row>
    <row r="974" spans="1:7" ht="30" x14ac:dyDescent="0.25">
      <c r="A974" s="22" t="s">
        <v>1892</v>
      </c>
      <c r="B974" s="22" t="s">
        <v>3970</v>
      </c>
      <c r="C974" s="22" t="s">
        <v>7</v>
      </c>
      <c r="D974" s="22" t="s">
        <v>4</v>
      </c>
      <c r="E974" s="2">
        <v>44088.791805555556</v>
      </c>
      <c r="F974" s="22" t="s">
        <v>93</v>
      </c>
      <c r="G974" s="22" t="s">
        <v>1033</v>
      </c>
    </row>
    <row r="975" spans="1:7" ht="30" x14ac:dyDescent="0.25">
      <c r="A975" s="22" t="s">
        <v>1893</v>
      </c>
      <c r="B975" s="22" t="s">
        <v>3970</v>
      </c>
      <c r="C975" s="22" t="s">
        <v>7</v>
      </c>
      <c r="D975" s="22" t="s">
        <v>4</v>
      </c>
      <c r="E975" s="2">
        <v>44055.541759259257</v>
      </c>
      <c r="F975" s="22" t="s">
        <v>93</v>
      </c>
      <c r="G975" s="22" t="s">
        <v>1033</v>
      </c>
    </row>
    <row r="976" spans="1:7" ht="30" x14ac:dyDescent="0.25">
      <c r="A976" s="22" t="s">
        <v>1894</v>
      </c>
      <c r="B976" s="22" t="s">
        <v>3970</v>
      </c>
      <c r="C976" s="22" t="s">
        <v>7</v>
      </c>
      <c r="D976" s="22" t="s">
        <v>4</v>
      </c>
      <c r="E976" s="2">
        <v>44053.375185185185</v>
      </c>
      <c r="F976" s="22" t="s">
        <v>93</v>
      </c>
      <c r="G976" s="22" t="s">
        <v>1033</v>
      </c>
    </row>
    <row r="977" spans="1:7" ht="30" x14ac:dyDescent="0.25">
      <c r="A977" s="22" t="s">
        <v>1895</v>
      </c>
      <c r="B977" s="22" t="s">
        <v>3970</v>
      </c>
      <c r="C977" s="22" t="s">
        <v>7</v>
      </c>
      <c r="D977" s="22" t="s">
        <v>4</v>
      </c>
      <c r="E977" s="2">
        <v>44053.006701388891</v>
      </c>
      <c r="F977" s="22" t="s">
        <v>93</v>
      </c>
      <c r="G977" s="22" t="s">
        <v>1033</v>
      </c>
    </row>
    <row r="978" spans="1:7" ht="30" x14ac:dyDescent="0.25">
      <c r="A978" s="22" t="s">
        <v>1896</v>
      </c>
      <c r="B978" s="22" t="s">
        <v>3970</v>
      </c>
      <c r="C978" s="22" t="s">
        <v>7</v>
      </c>
      <c r="D978" s="22" t="s">
        <v>4</v>
      </c>
      <c r="E978" s="2">
        <v>44049.349918981483</v>
      </c>
      <c r="F978" s="22" t="s">
        <v>93</v>
      </c>
      <c r="G978" s="22" t="s">
        <v>1033</v>
      </c>
    </row>
    <row r="979" spans="1:7" ht="30" x14ac:dyDescent="0.25">
      <c r="A979" s="22" t="s">
        <v>1897</v>
      </c>
      <c r="B979" s="22" t="s">
        <v>3970</v>
      </c>
      <c r="C979" s="22" t="s">
        <v>7</v>
      </c>
      <c r="D979" s="22" t="s">
        <v>4</v>
      </c>
      <c r="E979" s="2">
        <v>44081.004594907405</v>
      </c>
      <c r="F979" s="22" t="s">
        <v>93</v>
      </c>
      <c r="G979" s="22" t="s">
        <v>1033</v>
      </c>
    </row>
    <row r="980" spans="1:7" ht="30" x14ac:dyDescent="0.25">
      <c r="A980" s="22" t="s">
        <v>1898</v>
      </c>
      <c r="B980" s="22" t="s">
        <v>3970</v>
      </c>
      <c r="C980" s="22" t="s">
        <v>7</v>
      </c>
      <c r="D980" s="22" t="s">
        <v>4</v>
      </c>
      <c r="E980" s="2">
        <v>44055.458668981482</v>
      </c>
      <c r="F980" s="22" t="s">
        <v>93</v>
      </c>
      <c r="G980" s="22" t="s">
        <v>1033</v>
      </c>
    </row>
    <row r="981" spans="1:7" ht="30" x14ac:dyDescent="0.25">
      <c r="A981" s="22" t="s">
        <v>1899</v>
      </c>
      <c r="B981" s="22" t="s">
        <v>3970</v>
      </c>
      <c r="C981" s="22" t="s">
        <v>7</v>
      </c>
      <c r="D981" s="22" t="s">
        <v>4</v>
      </c>
      <c r="E981" s="2">
        <v>44060.005601851852</v>
      </c>
      <c r="F981" s="22" t="s">
        <v>93</v>
      </c>
      <c r="G981" s="22" t="s">
        <v>1033</v>
      </c>
    </row>
    <row r="982" spans="1:7" ht="30" x14ac:dyDescent="0.25">
      <c r="A982" s="22" t="s">
        <v>1900</v>
      </c>
      <c r="B982" s="22" t="s">
        <v>3970</v>
      </c>
      <c r="C982" s="22" t="s">
        <v>7</v>
      </c>
      <c r="D982" s="22" t="s">
        <v>4</v>
      </c>
      <c r="E982" s="2">
        <v>44060.006851851853</v>
      </c>
      <c r="F982" s="22" t="s">
        <v>93</v>
      </c>
      <c r="G982" s="22" t="s">
        <v>1033</v>
      </c>
    </row>
    <row r="983" spans="1:7" ht="30" x14ac:dyDescent="0.25">
      <c r="A983" s="22" t="s">
        <v>1901</v>
      </c>
      <c r="B983" s="22" t="s">
        <v>3970</v>
      </c>
      <c r="C983" s="22" t="s">
        <v>7</v>
      </c>
      <c r="D983" s="22" t="s">
        <v>4</v>
      </c>
      <c r="E983" s="2">
        <v>44088.011770833335</v>
      </c>
      <c r="F983" s="22" t="s">
        <v>93</v>
      </c>
      <c r="G983" s="22" t="s">
        <v>1033</v>
      </c>
    </row>
    <row r="984" spans="1:7" ht="30" x14ac:dyDescent="0.25">
      <c r="A984" s="22" t="s">
        <v>1902</v>
      </c>
      <c r="B984" s="22" t="s">
        <v>3970</v>
      </c>
      <c r="C984" s="22" t="s">
        <v>7</v>
      </c>
      <c r="D984" s="22" t="s">
        <v>4</v>
      </c>
      <c r="E984" s="2">
        <v>44048.770694444444</v>
      </c>
      <c r="F984" s="22" t="s">
        <v>93</v>
      </c>
      <c r="G984" s="22" t="s">
        <v>1033</v>
      </c>
    </row>
    <row r="985" spans="1:7" ht="30" x14ac:dyDescent="0.25">
      <c r="A985" s="22" t="s">
        <v>1903</v>
      </c>
      <c r="B985" s="22" t="s">
        <v>3970</v>
      </c>
      <c r="C985" s="22" t="s">
        <v>7</v>
      </c>
      <c r="D985" s="22" t="s">
        <v>4</v>
      </c>
      <c r="E985" s="2">
        <v>44127.580439814818</v>
      </c>
      <c r="F985" s="22" t="s">
        <v>93</v>
      </c>
      <c r="G985" s="22" t="s">
        <v>1033</v>
      </c>
    </row>
    <row r="986" spans="1:7" ht="30" x14ac:dyDescent="0.25">
      <c r="A986" s="22" t="s">
        <v>1904</v>
      </c>
      <c r="B986" s="22" t="s">
        <v>3970</v>
      </c>
      <c r="C986" s="22" t="s">
        <v>7</v>
      </c>
      <c r="D986" s="22" t="s">
        <v>4</v>
      </c>
      <c r="E986" s="2">
        <v>44055.791747685187</v>
      </c>
      <c r="F986" s="22" t="s">
        <v>93</v>
      </c>
      <c r="G986" s="22" t="s">
        <v>1033</v>
      </c>
    </row>
    <row r="987" spans="1:7" ht="30" x14ac:dyDescent="0.25">
      <c r="A987" s="22" t="s">
        <v>1905</v>
      </c>
      <c r="B987" s="22" t="s">
        <v>3970</v>
      </c>
      <c r="C987" s="22" t="s">
        <v>7</v>
      </c>
      <c r="D987" s="22" t="s">
        <v>4</v>
      </c>
      <c r="E987" s="2">
        <v>44068.541886574072</v>
      </c>
      <c r="F987" s="22" t="s">
        <v>93</v>
      </c>
      <c r="G987" s="22" t="s">
        <v>1033</v>
      </c>
    </row>
    <row r="988" spans="1:7" ht="30" x14ac:dyDescent="0.25">
      <c r="A988" s="22" t="s">
        <v>1906</v>
      </c>
      <c r="B988" s="22" t="s">
        <v>3970</v>
      </c>
      <c r="C988" s="22" t="s">
        <v>7</v>
      </c>
      <c r="D988" s="22" t="s">
        <v>4</v>
      </c>
      <c r="E988" s="2">
        <v>44049.670289351852</v>
      </c>
      <c r="F988" s="22" t="s">
        <v>93</v>
      </c>
      <c r="G988" s="22" t="s">
        <v>1033</v>
      </c>
    </row>
    <row r="989" spans="1:7" ht="30" x14ac:dyDescent="0.25">
      <c r="A989" s="22" t="s">
        <v>1907</v>
      </c>
      <c r="B989" s="22" t="s">
        <v>3970</v>
      </c>
      <c r="C989" s="22" t="s">
        <v>7</v>
      </c>
      <c r="D989" s="22" t="s">
        <v>4</v>
      </c>
      <c r="E989" s="2">
        <v>44061.583645833336</v>
      </c>
      <c r="F989" s="22" t="s">
        <v>93</v>
      </c>
      <c r="G989" s="22" t="s">
        <v>1033</v>
      </c>
    </row>
    <row r="990" spans="1:7" ht="30" x14ac:dyDescent="0.25">
      <c r="A990" s="22" t="s">
        <v>1908</v>
      </c>
      <c r="B990" s="22" t="s">
        <v>3970</v>
      </c>
      <c r="C990" s="22" t="s">
        <v>7</v>
      </c>
      <c r="D990" s="22" t="s">
        <v>4</v>
      </c>
      <c r="E990" s="2">
        <v>44075.500231481485</v>
      </c>
      <c r="F990" s="22" t="s">
        <v>93</v>
      </c>
      <c r="G990" s="22" t="s">
        <v>1033</v>
      </c>
    </row>
    <row r="991" spans="1:7" ht="30" x14ac:dyDescent="0.25">
      <c r="A991" s="22" t="s">
        <v>1909</v>
      </c>
      <c r="B991" s="22" t="s">
        <v>3970</v>
      </c>
      <c r="C991" s="22" t="s">
        <v>7</v>
      </c>
      <c r="D991" s="22" t="s">
        <v>4</v>
      </c>
      <c r="E991" s="2">
        <v>44055.583414351851</v>
      </c>
      <c r="F991" s="22" t="s">
        <v>93</v>
      </c>
      <c r="G991" s="22" t="s">
        <v>1033</v>
      </c>
    </row>
    <row r="992" spans="1:7" x14ac:dyDescent="0.25">
      <c r="A992" s="22" t="s">
        <v>1910</v>
      </c>
      <c r="B992" s="22" t="s">
        <v>3970</v>
      </c>
      <c r="C992" s="22" t="s">
        <v>12</v>
      </c>
      <c r="D992" s="22" t="s">
        <v>4</v>
      </c>
      <c r="E992" s="2">
        <v>44055.500439814816</v>
      </c>
      <c r="F992" s="22" t="s">
        <v>93</v>
      </c>
      <c r="G992" s="22" t="s">
        <v>1033</v>
      </c>
    </row>
    <row r="993" spans="1:7" ht="30" x14ac:dyDescent="0.25">
      <c r="A993" s="22" t="s">
        <v>1911</v>
      </c>
      <c r="B993" s="22" t="s">
        <v>3970</v>
      </c>
      <c r="C993" s="22" t="s">
        <v>7</v>
      </c>
      <c r="D993" s="22" t="s">
        <v>4</v>
      </c>
      <c r="E993" s="2">
        <v>44060.625405092593</v>
      </c>
      <c r="F993" s="22" t="s">
        <v>93</v>
      </c>
      <c r="G993" s="22" t="s">
        <v>1033</v>
      </c>
    </row>
    <row r="994" spans="1:7" ht="30" x14ac:dyDescent="0.25">
      <c r="A994" s="22" t="s">
        <v>1912</v>
      </c>
      <c r="B994" s="22" t="s">
        <v>3970</v>
      </c>
      <c r="C994" s="22" t="s">
        <v>7</v>
      </c>
      <c r="D994" s="22" t="s">
        <v>4</v>
      </c>
      <c r="E994" s="2">
        <v>44067.004027777781</v>
      </c>
      <c r="F994" s="22" t="s">
        <v>93</v>
      </c>
      <c r="G994" s="22" t="s">
        <v>1033</v>
      </c>
    </row>
    <row r="995" spans="1:7" x14ac:dyDescent="0.25">
      <c r="A995" s="22" t="s">
        <v>1913</v>
      </c>
      <c r="B995" s="22" t="s">
        <v>3970</v>
      </c>
      <c r="C995" s="22" t="s">
        <v>12</v>
      </c>
      <c r="D995" s="22" t="s">
        <v>4</v>
      </c>
      <c r="E995" s="2">
        <v>44067.000520833331</v>
      </c>
      <c r="F995" s="22" t="s">
        <v>93</v>
      </c>
      <c r="G995" s="22" t="s">
        <v>1033</v>
      </c>
    </row>
    <row r="996" spans="1:7" x14ac:dyDescent="0.25">
      <c r="A996" s="22" t="s">
        <v>1914</v>
      </c>
      <c r="B996" s="22" t="s">
        <v>3970</v>
      </c>
      <c r="C996" s="22" t="s">
        <v>12</v>
      </c>
      <c r="D996" s="22" t="s">
        <v>4</v>
      </c>
      <c r="E996" s="2">
        <v>44102.125023148146</v>
      </c>
      <c r="F996" s="22" t="s">
        <v>93</v>
      </c>
      <c r="G996" s="22" t="s">
        <v>1033</v>
      </c>
    </row>
    <row r="997" spans="1:7" ht="30" x14ac:dyDescent="0.25">
      <c r="A997" s="22" t="s">
        <v>1915</v>
      </c>
      <c r="B997" s="22" t="s">
        <v>3970</v>
      </c>
      <c r="C997" s="22" t="s">
        <v>7</v>
      </c>
      <c r="D997" s="22" t="s">
        <v>4</v>
      </c>
      <c r="E997" s="2">
        <v>44060.008229166669</v>
      </c>
      <c r="F997" s="22" t="s">
        <v>93</v>
      </c>
      <c r="G997" s="22" t="s">
        <v>1033</v>
      </c>
    </row>
    <row r="998" spans="1:7" ht="30" x14ac:dyDescent="0.25">
      <c r="A998" s="22" t="s">
        <v>1916</v>
      </c>
      <c r="B998" s="22" t="s">
        <v>3970</v>
      </c>
      <c r="C998" s="22" t="s">
        <v>7</v>
      </c>
      <c r="D998" s="22" t="s">
        <v>4</v>
      </c>
      <c r="E998" s="2">
        <v>44083.541921296295</v>
      </c>
      <c r="F998" s="22" t="s">
        <v>93</v>
      </c>
      <c r="G998" s="22" t="s">
        <v>1033</v>
      </c>
    </row>
    <row r="999" spans="1:7" x14ac:dyDescent="0.25">
      <c r="A999" s="22" t="s">
        <v>1917</v>
      </c>
      <c r="B999" s="22" t="s">
        <v>3970</v>
      </c>
      <c r="C999" s="22" t="s">
        <v>12</v>
      </c>
      <c r="D999" s="22" t="s">
        <v>4</v>
      </c>
      <c r="E999" s="2">
        <v>44061.541689814818</v>
      </c>
      <c r="F999" s="22" t="s">
        <v>93</v>
      </c>
      <c r="G999" s="22" t="s">
        <v>1033</v>
      </c>
    </row>
    <row r="1000" spans="1:7" ht="30" x14ac:dyDescent="0.25">
      <c r="A1000" s="22" t="s">
        <v>1918</v>
      </c>
      <c r="B1000" s="22" t="s">
        <v>3970</v>
      </c>
      <c r="C1000" s="22" t="s">
        <v>7</v>
      </c>
      <c r="D1000" s="22" t="s">
        <v>4</v>
      </c>
      <c r="E1000" s="2">
        <v>44155.916666666664</v>
      </c>
      <c r="F1000" s="22" t="s">
        <v>93</v>
      </c>
      <c r="G1000" s="22" t="s">
        <v>1033</v>
      </c>
    </row>
    <row r="1001" spans="1:7" x14ac:dyDescent="0.25">
      <c r="A1001" s="22" t="s">
        <v>1919</v>
      </c>
      <c r="B1001" s="22" t="s">
        <v>3970</v>
      </c>
      <c r="C1001" s="22" t="s">
        <v>12</v>
      </c>
      <c r="D1001" s="22" t="s">
        <v>4</v>
      </c>
      <c r="E1001" s="2">
        <v>44060.000127314815</v>
      </c>
      <c r="F1001" s="22" t="s">
        <v>93</v>
      </c>
      <c r="G1001" s="22" t="s">
        <v>1033</v>
      </c>
    </row>
    <row r="1002" spans="1:7" ht="30" x14ac:dyDescent="0.25">
      <c r="A1002" s="22" t="s">
        <v>1920</v>
      </c>
      <c r="B1002" s="22" t="s">
        <v>3970</v>
      </c>
      <c r="C1002" s="22" t="s">
        <v>7</v>
      </c>
      <c r="D1002" s="22" t="s">
        <v>4</v>
      </c>
      <c r="E1002" s="2">
        <v>44077.458333333336</v>
      </c>
      <c r="F1002" s="22" t="s">
        <v>93</v>
      </c>
      <c r="G1002" s="22" t="s">
        <v>1033</v>
      </c>
    </row>
    <row r="1003" spans="1:7" ht="30" x14ac:dyDescent="0.25">
      <c r="A1003" s="22" t="s">
        <v>1921</v>
      </c>
      <c r="B1003" s="22" t="s">
        <v>3970</v>
      </c>
      <c r="C1003" s="22" t="s">
        <v>7</v>
      </c>
      <c r="D1003" s="22" t="s">
        <v>4</v>
      </c>
      <c r="E1003" s="2">
        <v>44053.757534722223</v>
      </c>
      <c r="F1003" s="22" t="s">
        <v>93</v>
      </c>
      <c r="G1003" s="22" t="s">
        <v>1033</v>
      </c>
    </row>
    <row r="1004" spans="1:7" ht="30" x14ac:dyDescent="0.25">
      <c r="A1004" s="22" t="s">
        <v>1922</v>
      </c>
      <c r="B1004" s="22" t="s">
        <v>3970</v>
      </c>
      <c r="C1004" s="22" t="s">
        <v>7</v>
      </c>
      <c r="D1004" s="22" t="s">
        <v>4</v>
      </c>
      <c r="E1004" s="2">
        <v>44060.009247685186</v>
      </c>
      <c r="F1004" s="22" t="s">
        <v>93</v>
      </c>
      <c r="G1004" s="22" t="s">
        <v>1033</v>
      </c>
    </row>
    <row r="1005" spans="1:7" ht="30" x14ac:dyDescent="0.25">
      <c r="A1005" s="22" t="s">
        <v>1923</v>
      </c>
      <c r="B1005" s="22" t="s">
        <v>3970</v>
      </c>
      <c r="C1005" s="22" t="s">
        <v>7</v>
      </c>
      <c r="D1005" s="22" t="s">
        <v>4</v>
      </c>
      <c r="E1005" s="2">
        <v>44061.583657407406</v>
      </c>
      <c r="F1005" s="22" t="s">
        <v>93</v>
      </c>
      <c r="G1005" s="22" t="s">
        <v>1033</v>
      </c>
    </row>
    <row r="1006" spans="1:7" ht="30" x14ac:dyDescent="0.25">
      <c r="A1006" s="22" t="s">
        <v>1924</v>
      </c>
      <c r="B1006" s="22" t="s">
        <v>3970</v>
      </c>
      <c r="C1006" s="22" t="s">
        <v>7</v>
      </c>
      <c r="D1006" s="22" t="s">
        <v>4</v>
      </c>
      <c r="E1006" s="2">
        <v>44172.607476851852</v>
      </c>
      <c r="F1006" s="22" t="s">
        <v>93</v>
      </c>
      <c r="G1006" s="22" t="s">
        <v>1033</v>
      </c>
    </row>
    <row r="1007" spans="1:7" ht="30" x14ac:dyDescent="0.25">
      <c r="A1007" s="22" t="s">
        <v>1925</v>
      </c>
      <c r="B1007" s="22" t="s">
        <v>3970</v>
      </c>
      <c r="C1007" s="22" t="s">
        <v>7</v>
      </c>
      <c r="D1007" s="22" t="s">
        <v>4</v>
      </c>
      <c r="E1007" s="2">
        <v>44060.005486111113</v>
      </c>
      <c r="F1007" s="22" t="s">
        <v>93</v>
      </c>
      <c r="G1007" s="22" t="s">
        <v>1033</v>
      </c>
    </row>
    <row r="1008" spans="1:7" ht="30" x14ac:dyDescent="0.25">
      <c r="A1008" s="22" t="s">
        <v>1926</v>
      </c>
      <c r="B1008" s="22" t="s">
        <v>3970</v>
      </c>
      <c r="C1008" s="22" t="s">
        <v>7</v>
      </c>
      <c r="D1008" s="22" t="s">
        <v>4</v>
      </c>
      <c r="E1008" s="2">
        <v>44088.013865740744</v>
      </c>
      <c r="F1008" s="22" t="s">
        <v>93</v>
      </c>
      <c r="G1008" s="22" t="s">
        <v>1033</v>
      </c>
    </row>
    <row r="1009" spans="1:7" ht="30" x14ac:dyDescent="0.25">
      <c r="A1009" s="22" t="s">
        <v>1927</v>
      </c>
      <c r="B1009" s="22" t="s">
        <v>3970</v>
      </c>
      <c r="C1009" s="22" t="s">
        <v>7</v>
      </c>
      <c r="D1009" s="22" t="s">
        <v>4</v>
      </c>
      <c r="E1009" s="2">
        <v>44061.583553240744</v>
      </c>
      <c r="F1009" s="22" t="s">
        <v>93</v>
      </c>
      <c r="G1009" s="22" t="s">
        <v>1033</v>
      </c>
    </row>
    <row r="1010" spans="1:7" ht="30" x14ac:dyDescent="0.25">
      <c r="A1010" s="22" t="s">
        <v>1928</v>
      </c>
      <c r="B1010" s="22" t="s">
        <v>3970</v>
      </c>
      <c r="C1010" s="22" t="s">
        <v>7</v>
      </c>
      <c r="D1010" s="22" t="s">
        <v>4</v>
      </c>
      <c r="E1010" s="2">
        <v>44067.009259259263</v>
      </c>
      <c r="F1010" s="22" t="s">
        <v>93</v>
      </c>
      <c r="G1010" s="22" t="s">
        <v>1033</v>
      </c>
    </row>
    <row r="1011" spans="1:7" ht="30" x14ac:dyDescent="0.25">
      <c r="A1011" s="22" t="s">
        <v>1929</v>
      </c>
      <c r="B1011" s="22" t="s">
        <v>3970</v>
      </c>
      <c r="C1011" s="22" t="s">
        <v>7</v>
      </c>
      <c r="D1011" s="22" t="s">
        <v>4</v>
      </c>
      <c r="E1011" s="2">
        <v>44061.583564814813</v>
      </c>
      <c r="F1011" s="22" t="s">
        <v>93</v>
      </c>
      <c r="G1011" s="22" t="s">
        <v>1033</v>
      </c>
    </row>
    <row r="1012" spans="1:7" ht="30" x14ac:dyDescent="0.25">
      <c r="A1012" s="22" t="s">
        <v>1930</v>
      </c>
      <c r="B1012" s="22" t="s">
        <v>3970</v>
      </c>
      <c r="C1012" s="22" t="s">
        <v>7</v>
      </c>
      <c r="D1012" s="22" t="s">
        <v>4</v>
      </c>
      <c r="E1012" s="2">
        <v>44060.000787037039</v>
      </c>
      <c r="F1012" s="22" t="s">
        <v>93</v>
      </c>
      <c r="G1012" s="22" t="s">
        <v>1033</v>
      </c>
    </row>
    <row r="1013" spans="1:7" ht="30" x14ac:dyDescent="0.25">
      <c r="A1013" s="22" t="s">
        <v>1931</v>
      </c>
      <c r="B1013" s="22" t="s">
        <v>3970</v>
      </c>
      <c r="C1013" s="22" t="s">
        <v>7</v>
      </c>
      <c r="D1013" s="22" t="s">
        <v>4</v>
      </c>
      <c r="E1013" s="2">
        <v>44069.500150462962</v>
      </c>
      <c r="F1013" s="22" t="s">
        <v>93</v>
      </c>
      <c r="G1013" s="22" t="s">
        <v>1033</v>
      </c>
    </row>
    <row r="1014" spans="1:7" ht="30" x14ac:dyDescent="0.25">
      <c r="A1014" s="22" t="s">
        <v>1932</v>
      </c>
      <c r="B1014" s="22" t="s">
        <v>3970</v>
      </c>
      <c r="C1014" s="22" t="s">
        <v>7</v>
      </c>
      <c r="D1014" s="22" t="s">
        <v>4</v>
      </c>
      <c r="E1014" s="2">
        <v>44061.625555555554</v>
      </c>
      <c r="F1014" s="22" t="s">
        <v>93</v>
      </c>
      <c r="G1014" s="22" t="s">
        <v>1033</v>
      </c>
    </row>
    <row r="1015" spans="1:7" ht="30" x14ac:dyDescent="0.25">
      <c r="A1015" s="22" t="s">
        <v>1933</v>
      </c>
      <c r="B1015" s="22" t="s">
        <v>3970</v>
      </c>
      <c r="C1015" s="22" t="s">
        <v>7</v>
      </c>
      <c r="D1015" s="22" t="s">
        <v>4</v>
      </c>
      <c r="E1015" s="2">
        <v>44060.625034722223</v>
      </c>
      <c r="F1015" s="22" t="s">
        <v>93</v>
      </c>
      <c r="G1015" s="22" t="s">
        <v>1033</v>
      </c>
    </row>
    <row r="1016" spans="1:7" ht="30" x14ac:dyDescent="0.25">
      <c r="A1016" s="22" t="s">
        <v>1934</v>
      </c>
      <c r="B1016" s="22" t="s">
        <v>3970</v>
      </c>
      <c r="C1016" s="22" t="s">
        <v>7</v>
      </c>
      <c r="D1016" s="22" t="s">
        <v>4</v>
      </c>
      <c r="E1016" s="2">
        <v>44088.583692129629</v>
      </c>
      <c r="F1016" s="22" t="s">
        <v>93</v>
      </c>
      <c r="G1016" s="22" t="s">
        <v>1033</v>
      </c>
    </row>
    <row r="1017" spans="1:7" ht="30" x14ac:dyDescent="0.25">
      <c r="A1017" s="22" t="s">
        <v>1935</v>
      </c>
      <c r="B1017" s="22" t="s">
        <v>3970</v>
      </c>
      <c r="C1017" s="22" t="s">
        <v>7</v>
      </c>
      <c r="D1017" s="22" t="s">
        <v>4</v>
      </c>
      <c r="E1017" s="2">
        <v>44061.375231481485</v>
      </c>
      <c r="F1017" s="22" t="s">
        <v>93</v>
      </c>
      <c r="G1017" s="22" t="s">
        <v>1033</v>
      </c>
    </row>
    <row r="1018" spans="1:7" ht="30" x14ac:dyDescent="0.25">
      <c r="A1018" s="22" t="s">
        <v>1936</v>
      </c>
      <c r="B1018" s="22" t="s">
        <v>3970</v>
      </c>
      <c r="C1018" s="22" t="s">
        <v>7</v>
      </c>
      <c r="D1018" s="22" t="s">
        <v>4</v>
      </c>
      <c r="E1018" s="2">
        <v>44067.003611111111</v>
      </c>
      <c r="F1018" s="22" t="s">
        <v>93</v>
      </c>
      <c r="G1018" s="22" t="s">
        <v>1033</v>
      </c>
    </row>
    <row r="1019" spans="1:7" ht="30" x14ac:dyDescent="0.25">
      <c r="A1019" s="22" t="s">
        <v>1937</v>
      </c>
      <c r="B1019" s="22" t="s">
        <v>3970</v>
      </c>
      <c r="C1019" s="22" t="s">
        <v>7</v>
      </c>
      <c r="D1019" s="22" t="s">
        <v>4</v>
      </c>
      <c r="E1019" s="2">
        <v>44067.006828703707</v>
      </c>
      <c r="F1019" s="22" t="s">
        <v>93</v>
      </c>
      <c r="G1019" s="22" t="s">
        <v>1033</v>
      </c>
    </row>
    <row r="1020" spans="1:7" ht="30" x14ac:dyDescent="0.25">
      <c r="A1020" s="22" t="s">
        <v>1938</v>
      </c>
      <c r="B1020" s="22" t="s">
        <v>3970</v>
      </c>
      <c r="C1020" s="22" t="s">
        <v>7</v>
      </c>
      <c r="D1020" s="22" t="s">
        <v>4</v>
      </c>
      <c r="E1020" s="2">
        <v>44109.417013888888</v>
      </c>
      <c r="F1020" s="22" t="s">
        <v>93</v>
      </c>
      <c r="G1020" s="22" t="s">
        <v>1033</v>
      </c>
    </row>
    <row r="1021" spans="1:7" ht="30" x14ac:dyDescent="0.25">
      <c r="A1021" s="22" t="s">
        <v>1939</v>
      </c>
      <c r="B1021" s="22" t="s">
        <v>3970</v>
      </c>
      <c r="C1021" s="22" t="s">
        <v>7</v>
      </c>
      <c r="D1021" s="22" t="s">
        <v>4</v>
      </c>
      <c r="E1021" s="2">
        <v>44076.416828703703</v>
      </c>
      <c r="F1021" s="22" t="s">
        <v>93</v>
      </c>
      <c r="G1021" s="22" t="s">
        <v>1033</v>
      </c>
    </row>
    <row r="1022" spans="1:7" x14ac:dyDescent="0.25">
      <c r="A1022" s="22" t="s">
        <v>1940</v>
      </c>
      <c r="B1022" s="22" t="s">
        <v>3970</v>
      </c>
      <c r="C1022" s="22" t="s">
        <v>12</v>
      </c>
      <c r="D1022" s="22" t="s">
        <v>4</v>
      </c>
      <c r="E1022" s="2">
        <v>44062.58353009259</v>
      </c>
      <c r="F1022" s="22" t="s">
        <v>93</v>
      </c>
      <c r="G1022" s="22" t="s">
        <v>1033</v>
      </c>
    </row>
    <row r="1023" spans="1:7" ht="30" x14ac:dyDescent="0.25">
      <c r="A1023" s="22" t="s">
        <v>1941</v>
      </c>
      <c r="B1023" s="22" t="s">
        <v>3970</v>
      </c>
      <c r="C1023" s="22" t="s">
        <v>7</v>
      </c>
      <c r="D1023" s="22" t="s">
        <v>4</v>
      </c>
      <c r="E1023" s="2">
        <v>44067.003148148149</v>
      </c>
      <c r="F1023" s="22" t="s">
        <v>93</v>
      </c>
      <c r="G1023" s="22" t="s">
        <v>1033</v>
      </c>
    </row>
    <row r="1024" spans="1:7" ht="30" x14ac:dyDescent="0.25">
      <c r="A1024" s="22" t="s">
        <v>1942</v>
      </c>
      <c r="B1024" s="22" t="s">
        <v>3970</v>
      </c>
      <c r="C1024" s="22" t="s">
        <v>7</v>
      </c>
      <c r="D1024" s="22" t="s">
        <v>4</v>
      </c>
      <c r="E1024" s="2">
        <v>44067.001319444447</v>
      </c>
      <c r="F1024" s="22" t="s">
        <v>93</v>
      </c>
      <c r="G1024" s="22" t="s">
        <v>1033</v>
      </c>
    </row>
    <row r="1025" spans="1:7" ht="30" x14ac:dyDescent="0.25">
      <c r="A1025" s="22" t="s">
        <v>1943</v>
      </c>
      <c r="B1025" s="22" t="s">
        <v>3970</v>
      </c>
      <c r="C1025" s="22" t="s">
        <v>7</v>
      </c>
      <c r="D1025" s="22" t="s">
        <v>4</v>
      </c>
      <c r="E1025" s="2">
        <v>44062.666805555556</v>
      </c>
      <c r="F1025" s="22" t="s">
        <v>93</v>
      </c>
      <c r="G1025" s="22" t="s">
        <v>1033</v>
      </c>
    </row>
    <row r="1026" spans="1:7" ht="30" x14ac:dyDescent="0.25">
      <c r="A1026" s="22" t="s">
        <v>1944</v>
      </c>
      <c r="B1026" s="22" t="s">
        <v>3970</v>
      </c>
      <c r="C1026" s="22" t="s">
        <v>7</v>
      </c>
      <c r="D1026" s="22" t="s">
        <v>4</v>
      </c>
      <c r="E1026" s="2">
        <v>44116.004710648151</v>
      </c>
      <c r="F1026" s="22" t="s">
        <v>93</v>
      </c>
      <c r="G1026" s="22" t="s">
        <v>1033</v>
      </c>
    </row>
    <row r="1027" spans="1:7" x14ac:dyDescent="0.25">
      <c r="A1027" s="22" t="s">
        <v>1945</v>
      </c>
      <c r="B1027" s="22" t="s">
        <v>3970</v>
      </c>
      <c r="C1027" s="22" t="s">
        <v>12</v>
      </c>
      <c r="D1027" s="22" t="s">
        <v>4</v>
      </c>
      <c r="E1027" s="2">
        <v>44069.542013888888</v>
      </c>
      <c r="F1027" s="22" t="s">
        <v>93</v>
      </c>
      <c r="G1027" s="22" t="s">
        <v>1033</v>
      </c>
    </row>
    <row r="1028" spans="1:7" ht="30" x14ac:dyDescent="0.25">
      <c r="A1028" s="22" t="s">
        <v>1946</v>
      </c>
      <c r="B1028" s="22" t="s">
        <v>3970</v>
      </c>
      <c r="C1028" s="22" t="s">
        <v>7</v>
      </c>
      <c r="D1028" s="22" t="s">
        <v>4</v>
      </c>
      <c r="E1028" s="2">
        <v>44062.791701388887</v>
      </c>
      <c r="F1028" s="22" t="s">
        <v>93</v>
      </c>
      <c r="G1028" s="22" t="s">
        <v>1033</v>
      </c>
    </row>
    <row r="1029" spans="1:7" ht="30" x14ac:dyDescent="0.25">
      <c r="A1029" s="22" t="s">
        <v>1947</v>
      </c>
      <c r="B1029" s="22" t="s">
        <v>3970</v>
      </c>
      <c r="C1029" s="22" t="s">
        <v>7</v>
      </c>
      <c r="D1029" s="22" t="s">
        <v>4</v>
      </c>
      <c r="E1029" s="2">
        <v>44074.011550925927</v>
      </c>
      <c r="F1029" s="22" t="s">
        <v>93</v>
      </c>
      <c r="G1029" s="22" t="s">
        <v>1033</v>
      </c>
    </row>
    <row r="1030" spans="1:7" ht="30" x14ac:dyDescent="0.25">
      <c r="A1030" s="22" t="s">
        <v>1948</v>
      </c>
      <c r="B1030" s="22" t="s">
        <v>3970</v>
      </c>
      <c r="C1030" s="22" t="s">
        <v>7</v>
      </c>
      <c r="D1030" s="22" t="s">
        <v>4</v>
      </c>
      <c r="E1030" s="2">
        <v>44228.583356481482</v>
      </c>
      <c r="F1030" s="22" t="s">
        <v>93</v>
      </c>
      <c r="G1030" s="22" t="s">
        <v>1033</v>
      </c>
    </row>
    <row r="1031" spans="1:7" ht="30" x14ac:dyDescent="0.25">
      <c r="A1031" s="22" t="s">
        <v>1949</v>
      </c>
      <c r="B1031" s="22" t="s">
        <v>3970</v>
      </c>
      <c r="C1031" s="22" t="s">
        <v>7</v>
      </c>
      <c r="D1031" s="22" t="s">
        <v>4</v>
      </c>
      <c r="E1031" s="2">
        <v>44068.833414351851</v>
      </c>
      <c r="F1031" s="22" t="s">
        <v>93</v>
      </c>
      <c r="G1031" s="22" t="s">
        <v>1033</v>
      </c>
    </row>
    <row r="1032" spans="1:7" x14ac:dyDescent="0.25">
      <c r="A1032" s="22" t="s">
        <v>1950</v>
      </c>
      <c r="B1032" s="22" t="s">
        <v>3970</v>
      </c>
      <c r="C1032" s="22" t="s">
        <v>12</v>
      </c>
      <c r="D1032" s="22" t="s">
        <v>4</v>
      </c>
      <c r="E1032" s="2">
        <v>44061.482025462959</v>
      </c>
      <c r="F1032" s="22" t="s">
        <v>93</v>
      </c>
      <c r="G1032" s="22" t="s">
        <v>1033</v>
      </c>
    </row>
    <row r="1033" spans="1:7" ht="30" x14ac:dyDescent="0.25">
      <c r="A1033" s="22" t="s">
        <v>1951</v>
      </c>
      <c r="B1033" s="22" t="s">
        <v>3970</v>
      </c>
      <c r="C1033" s="22" t="s">
        <v>7</v>
      </c>
      <c r="D1033" s="22" t="s">
        <v>4</v>
      </c>
      <c r="E1033" s="2">
        <v>44067.008784722224</v>
      </c>
      <c r="F1033" s="22" t="s">
        <v>93</v>
      </c>
      <c r="G1033" s="22" t="s">
        <v>1033</v>
      </c>
    </row>
    <row r="1034" spans="1:7" ht="30" x14ac:dyDescent="0.25">
      <c r="A1034" s="22" t="s">
        <v>1952</v>
      </c>
      <c r="B1034" s="22" t="s">
        <v>3970</v>
      </c>
      <c r="C1034" s="22" t="s">
        <v>7</v>
      </c>
      <c r="D1034" s="22" t="s">
        <v>4</v>
      </c>
      <c r="E1034" s="2">
        <v>44071.666666666664</v>
      </c>
      <c r="F1034" s="22" t="s">
        <v>93</v>
      </c>
      <c r="G1034" s="22" t="s">
        <v>1033</v>
      </c>
    </row>
    <row r="1035" spans="1:7" ht="30" x14ac:dyDescent="0.25">
      <c r="A1035" s="22" t="s">
        <v>1953</v>
      </c>
      <c r="B1035" s="22" t="s">
        <v>3970</v>
      </c>
      <c r="C1035" s="22" t="s">
        <v>7</v>
      </c>
      <c r="D1035" s="22" t="s">
        <v>4</v>
      </c>
      <c r="E1035" s="2">
        <v>44068.375023148146</v>
      </c>
      <c r="F1035" s="22" t="s">
        <v>93</v>
      </c>
      <c r="G1035" s="22" t="s">
        <v>1033</v>
      </c>
    </row>
    <row r="1036" spans="1:7" x14ac:dyDescent="0.25">
      <c r="A1036" s="22" t="s">
        <v>1954</v>
      </c>
      <c r="B1036" s="22" t="s">
        <v>3970</v>
      </c>
      <c r="C1036" s="22" t="s">
        <v>12</v>
      </c>
      <c r="D1036" s="22" t="s">
        <v>4</v>
      </c>
      <c r="E1036" s="2">
        <v>44081.004976851851</v>
      </c>
      <c r="F1036" s="22" t="s">
        <v>93</v>
      </c>
      <c r="G1036" s="22" t="s">
        <v>1033</v>
      </c>
    </row>
    <row r="1037" spans="1:7" ht="30" x14ac:dyDescent="0.25">
      <c r="A1037" s="22" t="s">
        <v>1955</v>
      </c>
      <c r="B1037" s="22" t="s">
        <v>3970</v>
      </c>
      <c r="C1037" s="22" t="s">
        <v>7</v>
      </c>
      <c r="D1037" s="22" t="s">
        <v>4</v>
      </c>
      <c r="E1037" s="2">
        <v>44067.916724537034</v>
      </c>
      <c r="F1037" s="22" t="s">
        <v>93</v>
      </c>
      <c r="G1037" s="22" t="s">
        <v>1033</v>
      </c>
    </row>
    <row r="1038" spans="1:7" x14ac:dyDescent="0.25">
      <c r="A1038" s="22" t="s">
        <v>1956</v>
      </c>
      <c r="B1038" s="22" t="s">
        <v>3970</v>
      </c>
      <c r="C1038" s="22" t="s">
        <v>12</v>
      </c>
      <c r="D1038" s="22" t="s">
        <v>4</v>
      </c>
      <c r="E1038" s="2">
        <v>44067.002569444441</v>
      </c>
      <c r="F1038" s="22" t="s">
        <v>93</v>
      </c>
      <c r="G1038" s="22" t="s">
        <v>1033</v>
      </c>
    </row>
    <row r="1039" spans="1:7" ht="30" x14ac:dyDescent="0.25">
      <c r="A1039" s="22" t="s">
        <v>1957</v>
      </c>
      <c r="B1039" s="22" t="s">
        <v>3970</v>
      </c>
      <c r="C1039" s="22" t="s">
        <v>7</v>
      </c>
      <c r="D1039" s="22" t="s">
        <v>4</v>
      </c>
      <c r="E1039" s="2">
        <v>44074.583472222221</v>
      </c>
      <c r="F1039" s="22" t="s">
        <v>93</v>
      </c>
      <c r="G1039" s="22" t="s">
        <v>1033</v>
      </c>
    </row>
    <row r="1040" spans="1:7" ht="30" x14ac:dyDescent="0.25">
      <c r="A1040" s="22" t="s">
        <v>1958</v>
      </c>
      <c r="B1040" s="22" t="s">
        <v>3970</v>
      </c>
      <c r="C1040" s="22" t="s">
        <v>7</v>
      </c>
      <c r="D1040" s="22" t="s">
        <v>4</v>
      </c>
      <c r="E1040" s="2">
        <v>44132.367326388892</v>
      </c>
      <c r="F1040" s="22" t="s">
        <v>93</v>
      </c>
      <c r="G1040" s="22" t="s">
        <v>1033</v>
      </c>
    </row>
    <row r="1041" spans="1:7" ht="30" x14ac:dyDescent="0.25">
      <c r="A1041" s="22" t="s">
        <v>1959</v>
      </c>
      <c r="B1041" s="22" t="s">
        <v>3970</v>
      </c>
      <c r="C1041" s="22" t="s">
        <v>7</v>
      </c>
      <c r="D1041" s="22" t="s">
        <v>4</v>
      </c>
      <c r="E1041" s="2">
        <v>44067.006296296298</v>
      </c>
      <c r="F1041" s="22" t="s">
        <v>93</v>
      </c>
      <c r="G1041" s="22" t="s">
        <v>1033</v>
      </c>
    </row>
    <row r="1042" spans="1:7" ht="30" x14ac:dyDescent="0.25">
      <c r="A1042" s="22" t="s">
        <v>1960</v>
      </c>
      <c r="B1042" s="22" t="s">
        <v>3970</v>
      </c>
      <c r="C1042" s="22" t="s">
        <v>7</v>
      </c>
      <c r="D1042" s="22" t="s">
        <v>4</v>
      </c>
      <c r="E1042" s="2">
        <v>44228.583877314813</v>
      </c>
      <c r="F1042" s="22" t="s">
        <v>93</v>
      </c>
      <c r="G1042" s="22" t="s">
        <v>1033</v>
      </c>
    </row>
    <row r="1043" spans="1:7" ht="30" x14ac:dyDescent="0.25">
      <c r="A1043" s="22" t="s">
        <v>1961</v>
      </c>
      <c r="B1043" s="22" t="s">
        <v>3970</v>
      </c>
      <c r="C1043" s="22" t="s">
        <v>7</v>
      </c>
      <c r="D1043" s="22" t="s">
        <v>4</v>
      </c>
      <c r="E1043" s="2">
        <v>44089.666759259257</v>
      </c>
      <c r="F1043" s="22" t="s">
        <v>93</v>
      </c>
      <c r="G1043" s="22" t="s">
        <v>1033</v>
      </c>
    </row>
    <row r="1044" spans="1:7" ht="30" x14ac:dyDescent="0.25">
      <c r="A1044" s="22" t="s">
        <v>1962</v>
      </c>
      <c r="B1044" s="22" t="s">
        <v>3970</v>
      </c>
      <c r="C1044" s="22" t="s">
        <v>7</v>
      </c>
      <c r="D1044" s="22" t="s">
        <v>4</v>
      </c>
      <c r="E1044" s="2">
        <v>44067.002013888887</v>
      </c>
      <c r="F1044" s="22" t="s">
        <v>93</v>
      </c>
      <c r="G1044" s="22" t="s">
        <v>1033</v>
      </c>
    </row>
    <row r="1045" spans="1:7" ht="30" x14ac:dyDescent="0.25">
      <c r="A1045" s="22" t="s">
        <v>1963</v>
      </c>
      <c r="B1045" s="22" t="s">
        <v>3970</v>
      </c>
      <c r="C1045" s="22" t="s">
        <v>7</v>
      </c>
      <c r="D1045" s="22" t="s">
        <v>4</v>
      </c>
      <c r="E1045" s="2">
        <v>44067.001192129632</v>
      </c>
      <c r="F1045" s="22" t="s">
        <v>93</v>
      </c>
      <c r="G1045" s="22" t="s">
        <v>1033</v>
      </c>
    </row>
    <row r="1046" spans="1:7" ht="30" x14ac:dyDescent="0.25">
      <c r="A1046" s="22" t="s">
        <v>1964</v>
      </c>
      <c r="B1046" s="22" t="s">
        <v>3970</v>
      </c>
      <c r="C1046" s="22" t="s">
        <v>7</v>
      </c>
      <c r="D1046" s="22" t="s">
        <v>4</v>
      </c>
      <c r="E1046" s="2">
        <v>44068.25</v>
      </c>
      <c r="F1046" s="22" t="s">
        <v>93</v>
      </c>
      <c r="G1046" s="22" t="s">
        <v>1033</v>
      </c>
    </row>
    <row r="1047" spans="1:7" ht="30" x14ac:dyDescent="0.25">
      <c r="A1047" s="22" t="s">
        <v>1965</v>
      </c>
      <c r="B1047" s="22" t="s">
        <v>3970</v>
      </c>
      <c r="C1047" s="22" t="s">
        <v>7</v>
      </c>
      <c r="D1047" s="22" t="s">
        <v>4</v>
      </c>
      <c r="E1047" s="2">
        <v>44110.8750462963</v>
      </c>
      <c r="F1047" s="22" t="s">
        <v>93</v>
      </c>
      <c r="G1047" s="22" t="s">
        <v>1033</v>
      </c>
    </row>
    <row r="1048" spans="1:7" ht="30" x14ac:dyDescent="0.25">
      <c r="A1048" s="22" t="s">
        <v>1966</v>
      </c>
      <c r="B1048" s="22" t="s">
        <v>3970</v>
      </c>
      <c r="C1048" s="22" t="s">
        <v>7</v>
      </c>
      <c r="D1048" s="22" t="s">
        <v>4</v>
      </c>
      <c r="E1048" s="2">
        <v>44068.250034722223</v>
      </c>
      <c r="F1048" s="22" t="s">
        <v>93</v>
      </c>
      <c r="G1048" s="22" t="s">
        <v>1033</v>
      </c>
    </row>
    <row r="1049" spans="1:7" ht="30" x14ac:dyDescent="0.25">
      <c r="A1049" s="22" t="s">
        <v>1967</v>
      </c>
      <c r="B1049" s="22" t="s">
        <v>3970</v>
      </c>
      <c r="C1049" s="22" t="s">
        <v>7</v>
      </c>
      <c r="D1049" s="22" t="s">
        <v>4</v>
      </c>
      <c r="E1049" s="2">
        <v>44067.542222222219</v>
      </c>
      <c r="F1049" s="22" t="s">
        <v>93</v>
      </c>
      <c r="G1049" s="22" t="s">
        <v>1033</v>
      </c>
    </row>
    <row r="1050" spans="1:7" ht="30" x14ac:dyDescent="0.25">
      <c r="A1050" s="22" t="s">
        <v>1968</v>
      </c>
      <c r="B1050" s="22" t="s">
        <v>3970</v>
      </c>
      <c r="C1050" s="22" t="s">
        <v>7</v>
      </c>
      <c r="D1050" s="22" t="s">
        <v>4</v>
      </c>
      <c r="E1050" s="2">
        <v>44068.41679398148</v>
      </c>
      <c r="F1050" s="22" t="s">
        <v>93</v>
      </c>
      <c r="G1050" s="22" t="s">
        <v>1033</v>
      </c>
    </row>
    <row r="1051" spans="1:7" ht="30" x14ac:dyDescent="0.25">
      <c r="A1051" s="22" t="s">
        <v>1969</v>
      </c>
      <c r="B1051" s="22" t="s">
        <v>3970</v>
      </c>
      <c r="C1051" s="22" t="s">
        <v>7</v>
      </c>
      <c r="D1051" s="22" t="s">
        <v>4</v>
      </c>
      <c r="E1051" s="2">
        <v>44067.666863425926</v>
      </c>
      <c r="F1051" s="22" t="s">
        <v>93</v>
      </c>
      <c r="G1051" s="22" t="s">
        <v>1033</v>
      </c>
    </row>
    <row r="1052" spans="1:7" ht="30" x14ac:dyDescent="0.25">
      <c r="A1052" s="22" t="s">
        <v>1970</v>
      </c>
      <c r="B1052" s="22" t="s">
        <v>3970</v>
      </c>
      <c r="C1052" s="22" t="s">
        <v>7</v>
      </c>
      <c r="D1052" s="22" t="s">
        <v>4</v>
      </c>
      <c r="E1052" s="2">
        <v>44074.013495370367</v>
      </c>
      <c r="F1052" s="22" t="s">
        <v>93</v>
      </c>
      <c r="G1052" s="22" t="s">
        <v>1033</v>
      </c>
    </row>
    <row r="1053" spans="1:7" ht="30" x14ac:dyDescent="0.25">
      <c r="A1053" s="22" t="s">
        <v>1971</v>
      </c>
      <c r="B1053" s="22" t="s">
        <v>3970</v>
      </c>
      <c r="C1053" s="22" t="s">
        <v>7</v>
      </c>
      <c r="D1053" s="22" t="s">
        <v>4</v>
      </c>
      <c r="E1053" s="2">
        <v>44067.625277777777</v>
      </c>
      <c r="F1053" s="22" t="s">
        <v>93</v>
      </c>
      <c r="G1053" s="22" t="s">
        <v>1033</v>
      </c>
    </row>
    <row r="1054" spans="1:7" ht="30" x14ac:dyDescent="0.25">
      <c r="A1054" s="22" t="s">
        <v>1972</v>
      </c>
      <c r="B1054" s="22" t="s">
        <v>3970</v>
      </c>
      <c r="C1054" s="22" t="s">
        <v>7</v>
      </c>
      <c r="D1054" s="22" t="s">
        <v>4</v>
      </c>
      <c r="E1054" s="2">
        <v>44067.708368055559</v>
      </c>
      <c r="F1054" s="22" t="s">
        <v>93</v>
      </c>
      <c r="G1054" s="22" t="s">
        <v>1033</v>
      </c>
    </row>
    <row r="1055" spans="1:7" ht="30" x14ac:dyDescent="0.25">
      <c r="A1055" s="22" t="s">
        <v>1973</v>
      </c>
      <c r="B1055" s="22" t="s">
        <v>3970</v>
      </c>
      <c r="C1055" s="22" t="s">
        <v>7</v>
      </c>
      <c r="D1055" s="22" t="s">
        <v>4</v>
      </c>
      <c r="E1055" s="2">
        <v>44067.916689814818</v>
      </c>
      <c r="F1055" s="22" t="s">
        <v>93</v>
      </c>
      <c r="G1055" s="22" t="s">
        <v>1033</v>
      </c>
    </row>
    <row r="1056" spans="1:7" ht="30" x14ac:dyDescent="0.25">
      <c r="A1056" s="22" t="s">
        <v>1974</v>
      </c>
      <c r="B1056" s="22" t="s">
        <v>3970</v>
      </c>
      <c r="C1056" s="22" t="s">
        <v>7</v>
      </c>
      <c r="D1056" s="22" t="s">
        <v>4</v>
      </c>
      <c r="E1056" s="2">
        <v>44074.500347222223</v>
      </c>
      <c r="F1056" s="22" t="s">
        <v>93</v>
      </c>
      <c r="G1056" s="22" t="s">
        <v>1033</v>
      </c>
    </row>
    <row r="1057" spans="1:7" ht="30" x14ac:dyDescent="0.25">
      <c r="A1057" s="22" t="s">
        <v>1975</v>
      </c>
      <c r="B1057" s="22" t="s">
        <v>3970</v>
      </c>
      <c r="C1057" s="22" t="s">
        <v>7</v>
      </c>
      <c r="D1057" s="22" t="s">
        <v>4</v>
      </c>
      <c r="E1057" s="2">
        <v>44069.750219907408</v>
      </c>
      <c r="F1057" s="22" t="s">
        <v>93</v>
      </c>
      <c r="G1057" s="22" t="s">
        <v>1033</v>
      </c>
    </row>
    <row r="1058" spans="1:7" ht="30" x14ac:dyDescent="0.25">
      <c r="A1058" s="22" t="s">
        <v>1976</v>
      </c>
      <c r="B1058" s="22" t="s">
        <v>3970</v>
      </c>
      <c r="C1058" s="22" t="s">
        <v>7</v>
      </c>
      <c r="D1058" s="22" t="s">
        <v>4</v>
      </c>
      <c r="E1058" s="2">
        <v>44081.007650462961</v>
      </c>
      <c r="F1058" s="22" t="s">
        <v>93</v>
      </c>
      <c r="G1058" s="22" t="s">
        <v>1033</v>
      </c>
    </row>
    <row r="1059" spans="1:7" ht="30" x14ac:dyDescent="0.25">
      <c r="A1059" s="22" t="s">
        <v>1977</v>
      </c>
      <c r="B1059" s="22" t="s">
        <v>3970</v>
      </c>
      <c r="C1059" s="22" t="s">
        <v>7</v>
      </c>
      <c r="D1059" s="22" t="s">
        <v>4</v>
      </c>
      <c r="E1059" s="2">
        <v>44069.583622685182</v>
      </c>
      <c r="F1059" s="22" t="s">
        <v>93</v>
      </c>
      <c r="G1059" s="22" t="s">
        <v>1033</v>
      </c>
    </row>
    <row r="1060" spans="1:7" ht="30" x14ac:dyDescent="0.25">
      <c r="A1060" s="22" t="s">
        <v>1978</v>
      </c>
      <c r="B1060" s="22" t="s">
        <v>3970</v>
      </c>
      <c r="C1060" s="22" t="s">
        <v>7</v>
      </c>
      <c r="D1060" s="22" t="s">
        <v>4</v>
      </c>
      <c r="E1060" s="2">
        <v>44074.004502314812</v>
      </c>
      <c r="F1060" s="22" t="s">
        <v>93</v>
      </c>
      <c r="G1060" s="22" t="s">
        <v>1033</v>
      </c>
    </row>
    <row r="1061" spans="1:7" x14ac:dyDescent="0.25">
      <c r="A1061" s="22" t="s">
        <v>1979</v>
      </c>
      <c r="B1061" s="22" t="s">
        <v>3970</v>
      </c>
      <c r="C1061" s="22" t="s">
        <v>12</v>
      </c>
      <c r="D1061" s="22" t="s">
        <v>4</v>
      </c>
      <c r="E1061" s="2">
        <v>44068.750243055554</v>
      </c>
      <c r="F1061" s="22" t="s">
        <v>93</v>
      </c>
      <c r="G1061" s="22" t="s">
        <v>1033</v>
      </c>
    </row>
    <row r="1062" spans="1:7" ht="30" x14ac:dyDescent="0.25">
      <c r="A1062" s="22" t="s">
        <v>1980</v>
      </c>
      <c r="B1062" s="22" t="s">
        <v>3970</v>
      </c>
      <c r="C1062" s="22" t="s">
        <v>7</v>
      </c>
      <c r="D1062" s="22" t="s">
        <v>4</v>
      </c>
      <c r="E1062" s="2">
        <v>44123.009328703702</v>
      </c>
      <c r="F1062" s="22" t="s">
        <v>93</v>
      </c>
      <c r="G1062" s="22" t="s">
        <v>1033</v>
      </c>
    </row>
    <row r="1063" spans="1:7" ht="30" x14ac:dyDescent="0.25">
      <c r="A1063" s="22" t="s">
        <v>1981</v>
      </c>
      <c r="B1063" s="22" t="s">
        <v>3970</v>
      </c>
      <c r="C1063" s="22" t="s">
        <v>7</v>
      </c>
      <c r="D1063" s="22" t="s">
        <v>4</v>
      </c>
      <c r="E1063" s="2">
        <v>44069.667002314818</v>
      </c>
      <c r="F1063" s="22" t="s">
        <v>93</v>
      </c>
      <c r="G1063" s="22" t="s">
        <v>1033</v>
      </c>
    </row>
    <row r="1064" spans="1:7" x14ac:dyDescent="0.25">
      <c r="A1064" s="22" t="s">
        <v>1982</v>
      </c>
      <c r="B1064" s="22" t="s">
        <v>3970</v>
      </c>
      <c r="C1064" s="22" t="s">
        <v>12</v>
      </c>
      <c r="D1064" s="22" t="s">
        <v>4</v>
      </c>
      <c r="E1064" s="2">
        <v>44074.012361111112</v>
      </c>
      <c r="F1064" s="22" t="s">
        <v>93</v>
      </c>
      <c r="G1064" s="22" t="s">
        <v>1033</v>
      </c>
    </row>
    <row r="1065" spans="1:7" ht="30" x14ac:dyDescent="0.25">
      <c r="A1065" s="22" t="s">
        <v>1983</v>
      </c>
      <c r="B1065" s="22" t="s">
        <v>3970</v>
      </c>
      <c r="C1065" s="22" t="s">
        <v>7</v>
      </c>
      <c r="D1065" s="22" t="s">
        <v>4</v>
      </c>
      <c r="E1065" s="2">
        <v>44173.584016203706</v>
      </c>
      <c r="F1065" s="22" t="s">
        <v>93</v>
      </c>
      <c r="G1065" s="22" t="s">
        <v>1033</v>
      </c>
    </row>
    <row r="1066" spans="1:7" ht="30" x14ac:dyDescent="0.25">
      <c r="A1066" s="22" t="s">
        <v>1984</v>
      </c>
      <c r="B1066" s="22" t="s">
        <v>3970</v>
      </c>
      <c r="C1066" s="22" t="s">
        <v>7</v>
      </c>
      <c r="D1066" s="22" t="s">
        <v>4</v>
      </c>
      <c r="E1066" s="2">
        <v>44221.005590277775</v>
      </c>
      <c r="F1066" s="22" t="s">
        <v>93</v>
      </c>
      <c r="G1066" s="22" t="s">
        <v>1033</v>
      </c>
    </row>
    <row r="1067" spans="1:7" ht="30" x14ac:dyDescent="0.25">
      <c r="A1067" s="22" t="s">
        <v>1985</v>
      </c>
      <c r="B1067" s="22" t="s">
        <v>3970</v>
      </c>
      <c r="C1067" s="22" t="s">
        <v>7</v>
      </c>
      <c r="D1067" s="22" t="s">
        <v>4</v>
      </c>
      <c r="E1067" s="2">
        <v>44173.583449074074</v>
      </c>
      <c r="F1067" s="22" t="s">
        <v>93</v>
      </c>
      <c r="G1067" s="22" t="s">
        <v>1033</v>
      </c>
    </row>
    <row r="1068" spans="1:7" ht="30" x14ac:dyDescent="0.25">
      <c r="A1068" s="22" t="s">
        <v>1986</v>
      </c>
      <c r="B1068" s="22" t="s">
        <v>3970</v>
      </c>
      <c r="C1068" s="22" t="s">
        <v>7</v>
      </c>
      <c r="D1068" s="22" t="s">
        <v>4</v>
      </c>
      <c r="E1068" s="2">
        <v>44069.583414351851</v>
      </c>
      <c r="F1068" s="22" t="s">
        <v>93</v>
      </c>
      <c r="G1068" s="22" t="s">
        <v>1033</v>
      </c>
    </row>
    <row r="1069" spans="1:7" ht="30" x14ac:dyDescent="0.25">
      <c r="A1069" s="22" t="s">
        <v>1987</v>
      </c>
      <c r="B1069" s="22" t="s">
        <v>3970</v>
      </c>
      <c r="C1069" s="22" t="s">
        <v>7</v>
      </c>
      <c r="D1069" s="22" t="s">
        <v>4</v>
      </c>
      <c r="E1069" s="2">
        <v>44081.005011574074</v>
      </c>
      <c r="F1069" s="22" t="s">
        <v>93</v>
      </c>
      <c r="G1069" s="22" t="s">
        <v>1033</v>
      </c>
    </row>
    <row r="1070" spans="1:7" ht="30" x14ac:dyDescent="0.25">
      <c r="A1070" s="22" t="s">
        <v>1988</v>
      </c>
      <c r="B1070" s="22" t="s">
        <v>3970</v>
      </c>
      <c r="C1070" s="22" t="s">
        <v>7</v>
      </c>
      <c r="D1070" s="22" t="s">
        <v>4</v>
      </c>
      <c r="E1070" s="2">
        <v>44069.791747685187</v>
      </c>
      <c r="F1070" s="22" t="s">
        <v>93</v>
      </c>
      <c r="G1070" s="22" t="s">
        <v>1033</v>
      </c>
    </row>
    <row r="1071" spans="1:7" x14ac:dyDescent="0.25">
      <c r="A1071" s="22" t="s">
        <v>1989</v>
      </c>
      <c r="B1071" s="22" t="s">
        <v>3970</v>
      </c>
      <c r="C1071" s="22" t="s">
        <v>12</v>
      </c>
      <c r="D1071" s="22" t="s">
        <v>4</v>
      </c>
      <c r="E1071" s="2">
        <v>44081.750150462962</v>
      </c>
      <c r="F1071" s="22" t="s">
        <v>93</v>
      </c>
      <c r="G1071" s="22" t="s">
        <v>1033</v>
      </c>
    </row>
    <row r="1072" spans="1:7" ht="30" x14ac:dyDescent="0.25">
      <c r="A1072" s="22" t="s">
        <v>1990</v>
      </c>
      <c r="B1072" s="22" t="s">
        <v>3970</v>
      </c>
      <c r="C1072" s="22" t="s">
        <v>7</v>
      </c>
      <c r="D1072" s="22" t="s">
        <v>4</v>
      </c>
      <c r="E1072" s="2">
        <v>44074.011874999997</v>
      </c>
      <c r="F1072" s="22" t="s">
        <v>93</v>
      </c>
      <c r="G1072" s="22" t="s">
        <v>1033</v>
      </c>
    </row>
    <row r="1073" spans="1:7" ht="30" x14ac:dyDescent="0.25">
      <c r="A1073" s="22" t="s">
        <v>1991</v>
      </c>
      <c r="B1073" s="22" t="s">
        <v>3970</v>
      </c>
      <c r="C1073" s="22" t="s">
        <v>7</v>
      </c>
      <c r="D1073" s="22" t="s">
        <v>4</v>
      </c>
      <c r="E1073" s="2">
        <v>44081.00576388889</v>
      </c>
      <c r="F1073" s="22" t="s">
        <v>93</v>
      </c>
      <c r="G1073" s="22" t="s">
        <v>1033</v>
      </c>
    </row>
    <row r="1074" spans="1:7" ht="30" x14ac:dyDescent="0.25">
      <c r="A1074" s="22" t="s">
        <v>1992</v>
      </c>
      <c r="B1074" s="22" t="s">
        <v>3970</v>
      </c>
      <c r="C1074" s="22" t="s">
        <v>7</v>
      </c>
      <c r="D1074" s="22" t="s">
        <v>4</v>
      </c>
      <c r="E1074" s="2">
        <v>44081.002002314817</v>
      </c>
      <c r="F1074" s="22" t="s">
        <v>93</v>
      </c>
      <c r="G1074" s="22" t="s">
        <v>1033</v>
      </c>
    </row>
    <row r="1075" spans="1:7" ht="30" x14ac:dyDescent="0.25">
      <c r="A1075" s="22" t="s">
        <v>1993</v>
      </c>
      <c r="B1075" s="22" t="s">
        <v>3970</v>
      </c>
      <c r="C1075" s="22" t="s">
        <v>7</v>
      </c>
      <c r="D1075" s="22" t="s">
        <v>4</v>
      </c>
      <c r="E1075" s="2">
        <v>44174.708472222221</v>
      </c>
      <c r="F1075" s="22" t="s">
        <v>93</v>
      </c>
      <c r="G1075" s="22" t="s">
        <v>1033</v>
      </c>
    </row>
    <row r="1076" spans="1:7" ht="30" x14ac:dyDescent="0.25">
      <c r="A1076" s="22" t="s">
        <v>1994</v>
      </c>
      <c r="B1076" s="22" t="s">
        <v>3970</v>
      </c>
      <c r="C1076" s="22" t="s">
        <v>7</v>
      </c>
      <c r="D1076" s="22" t="s">
        <v>4</v>
      </c>
      <c r="E1076" s="2">
        <v>44074.006481481483</v>
      </c>
      <c r="F1076" s="22" t="s">
        <v>93</v>
      </c>
      <c r="G1076" s="22" t="s">
        <v>1033</v>
      </c>
    </row>
    <row r="1077" spans="1:7" ht="30" x14ac:dyDescent="0.25">
      <c r="A1077" s="22" t="s">
        <v>1995</v>
      </c>
      <c r="B1077" s="22" t="s">
        <v>3970</v>
      </c>
      <c r="C1077" s="22" t="s">
        <v>7</v>
      </c>
      <c r="D1077" s="22" t="s">
        <v>4</v>
      </c>
      <c r="E1077" s="2">
        <v>44074.010451388887</v>
      </c>
      <c r="F1077" s="22" t="s">
        <v>93</v>
      </c>
      <c r="G1077" s="22" t="s">
        <v>1033</v>
      </c>
    </row>
    <row r="1078" spans="1:7" ht="30" x14ac:dyDescent="0.25">
      <c r="A1078" s="22" t="s">
        <v>1996</v>
      </c>
      <c r="B1078" s="22" t="s">
        <v>3970</v>
      </c>
      <c r="C1078" s="22" t="s">
        <v>7</v>
      </c>
      <c r="D1078" s="22" t="s">
        <v>4</v>
      </c>
      <c r="E1078" s="2">
        <v>44074.004074074073</v>
      </c>
      <c r="F1078" s="22" t="s">
        <v>93</v>
      </c>
      <c r="G1078" s="22" t="s">
        <v>1033</v>
      </c>
    </row>
    <row r="1079" spans="1:7" ht="30" x14ac:dyDescent="0.25">
      <c r="A1079" s="22" t="s">
        <v>1997</v>
      </c>
      <c r="B1079" s="22" t="s">
        <v>3970</v>
      </c>
      <c r="C1079" s="22" t="s">
        <v>7</v>
      </c>
      <c r="D1079" s="22" t="s">
        <v>4</v>
      </c>
      <c r="E1079" s="2">
        <v>44081.667037037034</v>
      </c>
      <c r="F1079" s="22" t="s">
        <v>93</v>
      </c>
      <c r="G1079" s="22" t="s">
        <v>1033</v>
      </c>
    </row>
    <row r="1080" spans="1:7" ht="30" x14ac:dyDescent="0.25">
      <c r="A1080" s="22" t="s">
        <v>1998</v>
      </c>
      <c r="B1080" s="22" t="s">
        <v>3970</v>
      </c>
      <c r="C1080" s="22" t="s">
        <v>7</v>
      </c>
      <c r="D1080" s="22" t="s">
        <v>4</v>
      </c>
      <c r="E1080" s="2">
        <v>44074.008287037039</v>
      </c>
      <c r="F1080" s="22" t="s">
        <v>93</v>
      </c>
      <c r="G1080" s="22" t="s">
        <v>1033</v>
      </c>
    </row>
    <row r="1081" spans="1:7" ht="30" x14ac:dyDescent="0.25">
      <c r="A1081" s="22" t="s">
        <v>1999</v>
      </c>
      <c r="B1081" s="22" t="s">
        <v>3970</v>
      </c>
      <c r="C1081" s="22" t="s">
        <v>7</v>
      </c>
      <c r="D1081" s="22" t="s">
        <v>4</v>
      </c>
      <c r="E1081" s="2">
        <v>44075.50037037037</v>
      </c>
      <c r="F1081" s="22" t="s">
        <v>93</v>
      </c>
      <c r="G1081" s="22" t="s">
        <v>1033</v>
      </c>
    </row>
    <row r="1082" spans="1:7" ht="30" x14ac:dyDescent="0.25">
      <c r="A1082" s="22" t="s">
        <v>2000</v>
      </c>
      <c r="B1082" s="22" t="s">
        <v>3970</v>
      </c>
      <c r="C1082" s="22" t="s">
        <v>7</v>
      </c>
      <c r="D1082" s="22" t="s">
        <v>4</v>
      </c>
      <c r="E1082" s="2">
        <v>44075.375115740739</v>
      </c>
      <c r="F1082" s="22" t="s">
        <v>93</v>
      </c>
      <c r="G1082" s="22" t="s">
        <v>1033</v>
      </c>
    </row>
    <row r="1083" spans="1:7" ht="30" x14ac:dyDescent="0.25">
      <c r="A1083" s="22" t="s">
        <v>2001</v>
      </c>
      <c r="B1083" s="22" t="s">
        <v>3970</v>
      </c>
      <c r="C1083" s="22" t="s">
        <v>7</v>
      </c>
      <c r="D1083" s="22" t="s">
        <v>4</v>
      </c>
      <c r="E1083" s="2">
        <v>44081.458460648151</v>
      </c>
      <c r="F1083" s="22" t="s">
        <v>93</v>
      </c>
      <c r="G1083" s="22" t="s">
        <v>1033</v>
      </c>
    </row>
    <row r="1084" spans="1:7" ht="30" x14ac:dyDescent="0.25">
      <c r="A1084" s="22" t="s">
        <v>2002</v>
      </c>
      <c r="B1084" s="22" t="s">
        <v>3970</v>
      </c>
      <c r="C1084" s="22" t="s">
        <v>7</v>
      </c>
      <c r="D1084" s="22" t="s">
        <v>4</v>
      </c>
      <c r="E1084" s="2">
        <v>44075.375023148146</v>
      </c>
      <c r="F1084" s="22" t="s">
        <v>93</v>
      </c>
      <c r="G1084" s="22" t="s">
        <v>1033</v>
      </c>
    </row>
    <row r="1085" spans="1:7" ht="30" x14ac:dyDescent="0.25">
      <c r="A1085" s="22" t="s">
        <v>2003</v>
      </c>
      <c r="B1085" s="22" t="s">
        <v>3970</v>
      </c>
      <c r="C1085" s="22" t="s">
        <v>7</v>
      </c>
      <c r="D1085" s="22" t="s">
        <v>4</v>
      </c>
      <c r="E1085" s="2">
        <v>44116.002314814818</v>
      </c>
      <c r="F1085" s="22" t="s">
        <v>93</v>
      </c>
      <c r="G1085" s="22" t="s">
        <v>1033</v>
      </c>
    </row>
    <row r="1086" spans="1:7" ht="30" x14ac:dyDescent="0.25">
      <c r="A1086" s="22" t="s">
        <v>2004</v>
      </c>
      <c r="B1086" s="22" t="s">
        <v>3970</v>
      </c>
      <c r="C1086" s="22" t="s">
        <v>7</v>
      </c>
      <c r="D1086" s="22" t="s">
        <v>4</v>
      </c>
      <c r="E1086" s="2">
        <v>44193.00199074074</v>
      </c>
      <c r="F1086" s="22" t="s">
        <v>93</v>
      </c>
      <c r="G1086" s="22" t="s">
        <v>1033</v>
      </c>
    </row>
    <row r="1087" spans="1:7" ht="30" x14ac:dyDescent="0.25">
      <c r="A1087" s="22" t="s">
        <v>2005</v>
      </c>
      <c r="B1087" s="22" t="s">
        <v>3970</v>
      </c>
      <c r="C1087" s="22" t="s">
        <v>7</v>
      </c>
      <c r="D1087" s="22" t="s">
        <v>4</v>
      </c>
      <c r="E1087" s="2">
        <v>44075.416712962964</v>
      </c>
      <c r="F1087" s="22" t="s">
        <v>93</v>
      </c>
      <c r="G1087" s="22" t="s">
        <v>1033</v>
      </c>
    </row>
    <row r="1088" spans="1:7" ht="30" x14ac:dyDescent="0.25">
      <c r="A1088" s="22" t="s">
        <v>2006</v>
      </c>
      <c r="B1088" s="22" t="s">
        <v>3970</v>
      </c>
      <c r="C1088" s="22" t="s">
        <v>7</v>
      </c>
      <c r="D1088" s="22" t="s">
        <v>4</v>
      </c>
      <c r="E1088" s="2">
        <v>44075.583495370367</v>
      </c>
      <c r="F1088" s="22" t="s">
        <v>93</v>
      </c>
      <c r="G1088" s="22" t="s">
        <v>1033</v>
      </c>
    </row>
    <row r="1089" spans="1:7" ht="30" x14ac:dyDescent="0.25">
      <c r="A1089" s="22" t="s">
        <v>2007</v>
      </c>
      <c r="B1089" s="22" t="s">
        <v>3970</v>
      </c>
      <c r="C1089" s="22" t="s">
        <v>7</v>
      </c>
      <c r="D1089" s="22" t="s">
        <v>4</v>
      </c>
      <c r="E1089" s="2">
        <v>44088.005509259259</v>
      </c>
      <c r="F1089" s="22" t="s">
        <v>93</v>
      </c>
      <c r="G1089" s="22" t="s">
        <v>1033</v>
      </c>
    </row>
    <row r="1090" spans="1:7" ht="30" x14ac:dyDescent="0.25">
      <c r="A1090" s="22" t="s">
        <v>2008</v>
      </c>
      <c r="B1090" s="22" t="s">
        <v>3970</v>
      </c>
      <c r="C1090" s="22" t="s">
        <v>7</v>
      </c>
      <c r="D1090" s="22" t="s">
        <v>4</v>
      </c>
      <c r="E1090" s="2">
        <v>44070.718101851853</v>
      </c>
      <c r="F1090" s="22" t="s">
        <v>93</v>
      </c>
      <c r="G1090" s="22" t="s">
        <v>1033</v>
      </c>
    </row>
    <row r="1091" spans="1:7" ht="30" x14ac:dyDescent="0.25">
      <c r="A1091" s="22" t="s">
        <v>2009</v>
      </c>
      <c r="B1091" s="22" t="s">
        <v>3970</v>
      </c>
      <c r="C1091" s="22" t="s">
        <v>7</v>
      </c>
      <c r="D1091" s="22" t="s">
        <v>4</v>
      </c>
      <c r="E1091" s="2">
        <v>44082.625138888892</v>
      </c>
      <c r="F1091" s="22" t="s">
        <v>93</v>
      </c>
      <c r="G1091" s="22" t="s">
        <v>1033</v>
      </c>
    </row>
    <row r="1092" spans="1:7" x14ac:dyDescent="0.25">
      <c r="A1092" s="22" t="s">
        <v>2010</v>
      </c>
      <c r="B1092" s="22" t="s">
        <v>3970</v>
      </c>
      <c r="C1092" s="22" t="s">
        <v>12</v>
      </c>
      <c r="D1092" s="22" t="s">
        <v>4</v>
      </c>
      <c r="E1092" s="2">
        <v>44076.375092592592</v>
      </c>
      <c r="F1092" s="22" t="s">
        <v>93</v>
      </c>
      <c r="G1092" s="22" t="s">
        <v>1033</v>
      </c>
    </row>
    <row r="1093" spans="1:7" ht="30" x14ac:dyDescent="0.25">
      <c r="A1093" s="22" t="s">
        <v>2011</v>
      </c>
      <c r="B1093" s="22" t="s">
        <v>3970</v>
      </c>
      <c r="C1093" s="22" t="s">
        <v>7</v>
      </c>
      <c r="D1093" s="22" t="s">
        <v>4</v>
      </c>
      <c r="E1093" s="2">
        <v>44081.00708333333</v>
      </c>
      <c r="F1093" s="22" t="s">
        <v>93</v>
      </c>
      <c r="G1093" s="22" t="s">
        <v>1033</v>
      </c>
    </row>
    <row r="1094" spans="1:7" ht="30" x14ac:dyDescent="0.25">
      <c r="A1094" s="22" t="s">
        <v>2012</v>
      </c>
      <c r="B1094" s="22" t="s">
        <v>3970</v>
      </c>
      <c r="C1094" s="22" t="s">
        <v>7</v>
      </c>
      <c r="D1094" s="22" t="s">
        <v>4</v>
      </c>
      <c r="E1094" s="2">
        <v>44076.66673611111</v>
      </c>
      <c r="F1094" s="22" t="s">
        <v>93</v>
      </c>
      <c r="G1094" s="22" t="s">
        <v>1033</v>
      </c>
    </row>
    <row r="1095" spans="1:7" x14ac:dyDescent="0.25">
      <c r="A1095" s="22" t="s">
        <v>2013</v>
      </c>
      <c r="B1095" s="22" t="s">
        <v>3970</v>
      </c>
      <c r="C1095" s="22" t="s">
        <v>12</v>
      </c>
      <c r="D1095" s="22" t="s">
        <v>4</v>
      </c>
      <c r="E1095" s="2">
        <v>44081.007476851853</v>
      </c>
      <c r="F1095" s="22" t="s">
        <v>93</v>
      </c>
      <c r="G1095" s="22" t="s">
        <v>1033</v>
      </c>
    </row>
    <row r="1096" spans="1:7" ht="30" x14ac:dyDescent="0.25">
      <c r="A1096" s="22" t="s">
        <v>2014</v>
      </c>
      <c r="B1096" s="22" t="s">
        <v>3970</v>
      </c>
      <c r="C1096" s="22" t="s">
        <v>7</v>
      </c>
      <c r="D1096" s="22" t="s">
        <v>4</v>
      </c>
      <c r="E1096" s="2">
        <v>44075.541747685187</v>
      </c>
      <c r="F1096" s="22" t="s">
        <v>93</v>
      </c>
      <c r="G1096" s="22" t="s">
        <v>1033</v>
      </c>
    </row>
    <row r="1097" spans="1:7" ht="30" x14ac:dyDescent="0.25">
      <c r="A1097" s="22" t="s">
        <v>2015</v>
      </c>
      <c r="B1097" s="22" t="s">
        <v>3970</v>
      </c>
      <c r="C1097" s="22" t="s">
        <v>7</v>
      </c>
      <c r="D1097" s="22" t="s">
        <v>4</v>
      </c>
      <c r="E1097" s="2">
        <v>44089.583761574075</v>
      </c>
      <c r="F1097" s="22" t="s">
        <v>93</v>
      </c>
      <c r="G1097" s="22" t="s">
        <v>1033</v>
      </c>
    </row>
    <row r="1098" spans="1:7" ht="30" x14ac:dyDescent="0.25">
      <c r="A1098" s="22" t="s">
        <v>2016</v>
      </c>
      <c r="B1098" s="22" t="s">
        <v>3970</v>
      </c>
      <c r="C1098" s="22" t="s">
        <v>7</v>
      </c>
      <c r="D1098" s="22" t="s">
        <v>4</v>
      </c>
      <c r="E1098" s="2">
        <v>44227.442384259259</v>
      </c>
      <c r="F1098" s="22" t="s">
        <v>93</v>
      </c>
      <c r="G1098" s="22" t="s">
        <v>1033</v>
      </c>
    </row>
    <row r="1099" spans="1:7" ht="30" x14ac:dyDescent="0.25">
      <c r="A1099" s="22" t="s">
        <v>2017</v>
      </c>
      <c r="B1099" s="22" t="s">
        <v>3970</v>
      </c>
      <c r="C1099" s="22" t="s">
        <v>7</v>
      </c>
      <c r="D1099" s="22" t="s">
        <v>4</v>
      </c>
      <c r="E1099" s="2">
        <v>44096.291678240741</v>
      </c>
      <c r="F1099" s="22" t="s">
        <v>93</v>
      </c>
      <c r="G1099" s="22" t="s">
        <v>1033</v>
      </c>
    </row>
    <row r="1100" spans="1:7" ht="30" x14ac:dyDescent="0.25">
      <c r="A1100" s="22" t="s">
        <v>2018</v>
      </c>
      <c r="B1100" s="22" t="s">
        <v>3970</v>
      </c>
      <c r="C1100" s="22" t="s">
        <v>7</v>
      </c>
      <c r="D1100" s="22" t="s">
        <v>4</v>
      </c>
      <c r="E1100" s="2">
        <v>44081.416932870372</v>
      </c>
      <c r="F1100" s="22" t="s">
        <v>93</v>
      </c>
      <c r="G1100" s="22" t="s">
        <v>1033</v>
      </c>
    </row>
    <row r="1101" spans="1:7" x14ac:dyDescent="0.25">
      <c r="A1101" s="22" t="s">
        <v>2019</v>
      </c>
      <c r="B1101" s="22" t="s">
        <v>3970</v>
      </c>
      <c r="C1101" s="22" t="s">
        <v>30</v>
      </c>
      <c r="D1101" s="22" t="s">
        <v>4</v>
      </c>
      <c r="E1101" s="2">
        <v>44076.541875000003</v>
      </c>
      <c r="F1101" s="22" t="s">
        <v>93</v>
      </c>
      <c r="G1101" s="22" t="s">
        <v>1033</v>
      </c>
    </row>
    <row r="1102" spans="1:7" x14ac:dyDescent="0.25">
      <c r="A1102" s="22" t="s">
        <v>2020</v>
      </c>
      <c r="B1102" s="22" t="s">
        <v>3970</v>
      </c>
      <c r="C1102" s="22" t="s">
        <v>12</v>
      </c>
      <c r="D1102" s="22" t="s">
        <v>4</v>
      </c>
      <c r="E1102" s="2">
        <v>44081.458738425928</v>
      </c>
      <c r="F1102" s="22" t="s">
        <v>93</v>
      </c>
      <c r="G1102" s="22" t="s">
        <v>1033</v>
      </c>
    </row>
    <row r="1103" spans="1:7" x14ac:dyDescent="0.25">
      <c r="A1103" s="22" t="s">
        <v>2021</v>
      </c>
      <c r="B1103" s="22" t="s">
        <v>3970</v>
      </c>
      <c r="C1103" s="22" t="s">
        <v>12</v>
      </c>
      <c r="D1103" s="22" t="s">
        <v>4</v>
      </c>
      <c r="E1103" s="2">
        <v>44074.418611111112</v>
      </c>
      <c r="F1103" s="22" t="s">
        <v>93</v>
      </c>
      <c r="G1103" s="22" t="s">
        <v>1033</v>
      </c>
    </row>
    <row r="1104" spans="1:7" ht="30" x14ac:dyDescent="0.25">
      <c r="A1104" s="22" t="s">
        <v>2022</v>
      </c>
      <c r="B1104" s="22" t="s">
        <v>3970</v>
      </c>
      <c r="C1104" s="22" t="s">
        <v>7</v>
      </c>
      <c r="D1104" s="22" t="s">
        <v>4</v>
      </c>
      <c r="E1104" s="2">
        <v>44137.00880787037</v>
      </c>
      <c r="F1104" s="22" t="s">
        <v>93</v>
      </c>
      <c r="G1104" s="22" t="s">
        <v>1033</v>
      </c>
    </row>
    <row r="1105" spans="1:7" ht="30" x14ac:dyDescent="0.25">
      <c r="A1105" s="22" t="s">
        <v>2023</v>
      </c>
      <c r="B1105" s="22" t="s">
        <v>3970</v>
      </c>
      <c r="C1105" s="22" t="s">
        <v>7</v>
      </c>
      <c r="D1105" s="22" t="s">
        <v>4</v>
      </c>
      <c r="E1105" s="2">
        <v>44095.006319444445</v>
      </c>
      <c r="F1105" s="22" t="s">
        <v>93</v>
      </c>
      <c r="G1105" s="22" t="s">
        <v>1033</v>
      </c>
    </row>
    <row r="1106" spans="1:7" ht="30" x14ac:dyDescent="0.25">
      <c r="A1106" s="22" t="s">
        <v>2024</v>
      </c>
      <c r="B1106" s="22" t="s">
        <v>3970</v>
      </c>
      <c r="C1106" s="22" t="s">
        <v>7</v>
      </c>
      <c r="D1106" s="22" t="s">
        <v>4</v>
      </c>
      <c r="E1106" s="2">
        <v>44081.005659722221</v>
      </c>
      <c r="F1106" s="22" t="s">
        <v>93</v>
      </c>
      <c r="G1106" s="22" t="s">
        <v>1033</v>
      </c>
    </row>
    <row r="1107" spans="1:7" ht="30" x14ac:dyDescent="0.25">
      <c r="A1107" s="22" t="s">
        <v>2025</v>
      </c>
      <c r="B1107" s="22" t="s">
        <v>3970</v>
      </c>
      <c r="C1107" s="22" t="s">
        <v>7</v>
      </c>
      <c r="D1107" s="22" t="s">
        <v>4</v>
      </c>
      <c r="E1107" s="2">
        <v>44081.003668981481</v>
      </c>
      <c r="F1107" s="22" t="s">
        <v>93</v>
      </c>
      <c r="G1107" s="22" t="s">
        <v>1033</v>
      </c>
    </row>
    <row r="1108" spans="1:7" ht="30" x14ac:dyDescent="0.25">
      <c r="A1108" s="22" t="s">
        <v>2026</v>
      </c>
      <c r="B1108" s="22" t="s">
        <v>3970</v>
      </c>
      <c r="C1108" s="22" t="s">
        <v>7</v>
      </c>
      <c r="D1108" s="22" t="s">
        <v>4</v>
      </c>
      <c r="E1108" s="2">
        <v>44088.79178240741</v>
      </c>
      <c r="F1108" s="22" t="s">
        <v>93</v>
      </c>
      <c r="G1108" s="22" t="s">
        <v>1033</v>
      </c>
    </row>
    <row r="1109" spans="1:7" ht="30" x14ac:dyDescent="0.25">
      <c r="A1109" s="22" t="s">
        <v>2027</v>
      </c>
      <c r="B1109" s="22" t="s">
        <v>3970</v>
      </c>
      <c r="C1109" s="22" t="s">
        <v>7</v>
      </c>
      <c r="D1109" s="22" t="s">
        <v>4</v>
      </c>
      <c r="E1109" s="2">
        <v>44081.004363425927</v>
      </c>
      <c r="F1109" s="22" t="s">
        <v>93</v>
      </c>
      <c r="G1109" s="22" t="s">
        <v>1033</v>
      </c>
    </row>
    <row r="1110" spans="1:7" ht="30" x14ac:dyDescent="0.25">
      <c r="A1110" s="22" t="s">
        <v>2028</v>
      </c>
      <c r="B1110" s="22" t="s">
        <v>3970</v>
      </c>
      <c r="C1110" s="22" t="s">
        <v>7</v>
      </c>
      <c r="D1110" s="22" t="s">
        <v>4</v>
      </c>
      <c r="E1110" s="2">
        <v>44081.001932870371</v>
      </c>
      <c r="F1110" s="22" t="s">
        <v>93</v>
      </c>
      <c r="G1110" s="22" t="s">
        <v>1033</v>
      </c>
    </row>
    <row r="1111" spans="1:7" ht="30" x14ac:dyDescent="0.25">
      <c r="A1111" s="22" t="s">
        <v>2029</v>
      </c>
      <c r="B1111" s="22" t="s">
        <v>3970</v>
      </c>
      <c r="C1111" s="22" t="s">
        <v>7</v>
      </c>
      <c r="D1111" s="22" t="s">
        <v>4</v>
      </c>
      <c r="E1111" s="2">
        <v>44102.000497685185</v>
      </c>
      <c r="F1111" s="22" t="s">
        <v>93</v>
      </c>
      <c r="G1111" s="22" t="s">
        <v>1033</v>
      </c>
    </row>
    <row r="1112" spans="1:7" ht="30" x14ac:dyDescent="0.25">
      <c r="A1112" s="22" t="s">
        <v>2030</v>
      </c>
      <c r="B1112" s="22" t="s">
        <v>3970</v>
      </c>
      <c r="C1112" s="22" t="s">
        <v>7</v>
      </c>
      <c r="D1112" s="22" t="s">
        <v>4</v>
      </c>
      <c r="E1112" s="2">
        <v>44076.584166666667</v>
      </c>
      <c r="F1112" s="22" t="s">
        <v>93</v>
      </c>
      <c r="G1112" s="22" t="s">
        <v>1033</v>
      </c>
    </row>
    <row r="1113" spans="1:7" ht="30" x14ac:dyDescent="0.25">
      <c r="A1113" s="22" t="s">
        <v>2031</v>
      </c>
      <c r="B1113" s="22" t="s">
        <v>3970</v>
      </c>
      <c r="C1113" s="22" t="s">
        <v>7</v>
      </c>
      <c r="D1113" s="22" t="s">
        <v>4</v>
      </c>
      <c r="E1113" s="2">
        <v>44088.583472222221</v>
      </c>
      <c r="F1113" s="22" t="s">
        <v>93</v>
      </c>
      <c r="G1113" s="22" t="s">
        <v>1033</v>
      </c>
    </row>
    <row r="1114" spans="1:7" ht="30" x14ac:dyDescent="0.25">
      <c r="A1114" s="22" t="s">
        <v>2032</v>
      </c>
      <c r="B1114" s="22" t="s">
        <v>3970</v>
      </c>
      <c r="C1114" s="22" t="s">
        <v>7</v>
      </c>
      <c r="D1114" s="22" t="s">
        <v>4</v>
      </c>
      <c r="E1114" s="2">
        <v>44076.791689814818</v>
      </c>
      <c r="F1114" s="22" t="s">
        <v>93</v>
      </c>
      <c r="G1114" s="22" t="s">
        <v>1033</v>
      </c>
    </row>
    <row r="1115" spans="1:7" ht="30" x14ac:dyDescent="0.25">
      <c r="A1115" s="22" t="s">
        <v>2033</v>
      </c>
      <c r="B1115" s="22" t="s">
        <v>3970</v>
      </c>
      <c r="C1115" s="22" t="s">
        <v>7</v>
      </c>
      <c r="D1115" s="22" t="s">
        <v>4</v>
      </c>
      <c r="E1115" s="2">
        <v>44082.750023148146</v>
      </c>
      <c r="F1115" s="22" t="s">
        <v>93</v>
      </c>
      <c r="G1115" s="22" t="s">
        <v>1033</v>
      </c>
    </row>
    <row r="1116" spans="1:7" ht="30" x14ac:dyDescent="0.25">
      <c r="A1116" s="22" t="s">
        <v>2034</v>
      </c>
      <c r="B1116" s="22" t="s">
        <v>3970</v>
      </c>
      <c r="C1116" s="22" t="s">
        <v>7</v>
      </c>
      <c r="D1116" s="22" t="s">
        <v>4</v>
      </c>
      <c r="E1116" s="2">
        <v>44081.416898148149</v>
      </c>
      <c r="F1116" s="22" t="s">
        <v>93</v>
      </c>
      <c r="G1116" s="22" t="s">
        <v>1033</v>
      </c>
    </row>
    <row r="1117" spans="1:7" ht="30" x14ac:dyDescent="0.25">
      <c r="A1117" s="22" t="s">
        <v>2035</v>
      </c>
      <c r="B1117" s="22" t="s">
        <v>3970</v>
      </c>
      <c r="C1117" s="22" t="s">
        <v>7</v>
      </c>
      <c r="D1117" s="22" t="s">
        <v>4</v>
      </c>
      <c r="E1117" s="2">
        <v>44081.002222222225</v>
      </c>
      <c r="F1117" s="22" t="s">
        <v>93</v>
      </c>
      <c r="G1117" s="22" t="s">
        <v>1033</v>
      </c>
    </row>
    <row r="1118" spans="1:7" ht="30" x14ac:dyDescent="0.25">
      <c r="A1118" s="22" t="s">
        <v>2036</v>
      </c>
      <c r="B1118" s="22" t="s">
        <v>3970</v>
      </c>
      <c r="C1118" s="22" t="s">
        <v>7</v>
      </c>
      <c r="D1118" s="22" t="s">
        <v>4</v>
      </c>
      <c r="E1118" s="2">
        <v>44081.002592592595</v>
      </c>
      <c r="F1118" s="22" t="s">
        <v>93</v>
      </c>
      <c r="G1118" s="22" t="s">
        <v>1033</v>
      </c>
    </row>
    <row r="1119" spans="1:7" ht="30" x14ac:dyDescent="0.25">
      <c r="A1119" s="22" t="s">
        <v>2037</v>
      </c>
      <c r="B1119" s="22" t="s">
        <v>3970</v>
      </c>
      <c r="C1119" s="22" t="s">
        <v>7</v>
      </c>
      <c r="D1119" s="22" t="s">
        <v>4</v>
      </c>
      <c r="E1119" s="2">
        <v>44081.002800925926</v>
      </c>
      <c r="F1119" s="22" t="s">
        <v>93</v>
      </c>
      <c r="G1119" s="22" t="s">
        <v>1033</v>
      </c>
    </row>
    <row r="1120" spans="1:7" ht="30" x14ac:dyDescent="0.25">
      <c r="A1120" s="22" t="s">
        <v>2038</v>
      </c>
      <c r="B1120" s="22" t="s">
        <v>3970</v>
      </c>
      <c r="C1120" s="22" t="s">
        <v>7</v>
      </c>
      <c r="D1120" s="22" t="s">
        <v>4</v>
      </c>
      <c r="E1120" s="2">
        <v>44081.666851851849</v>
      </c>
      <c r="F1120" s="22" t="s">
        <v>93</v>
      </c>
      <c r="G1120" s="22" t="s">
        <v>1033</v>
      </c>
    </row>
    <row r="1121" spans="1:7" ht="30" x14ac:dyDescent="0.25">
      <c r="A1121" s="22" t="s">
        <v>2039</v>
      </c>
      <c r="B1121" s="22" t="s">
        <v>3970</v>
      </c>
      <c r="C1121" s="22" t="s">
        <v>7</v>
      </c>
      <c r="D1121" s="22" t="s">
        <v>4</v>
      </c>
      <c r="E1121" s="2">
        <v>44228.583495370367</v>
      </c>
      <c r="F1121" s="22" t="s">
        <v>93</v>
      </c>
      <c r="G1121" s="22" t="s">
        <v>1033</v>
      </c>
    </row>
    <row r="1122" spans="1:7" ht="30" x14ac:dyDescent="0.25">
      <c r="A1122" s="22" t="s">
        <v>2040</v>
      </c>
      <c r="B1122" s="22" t="s">
        <v>3970</v>
      </c>
      <c r="C1122" s="22" t="s">
        <v>7</v>
      </c>
      <c r="D1122" s="22" t="s">
        <v>4</v>
      </c>
      <c r="E1122" s="2">
        <v>44081.005312499998</v>
      </c>
      <c r="F1122" s="22" t="s">
        <v>93</v>
      </c>
      <c r="G1122" s="22" t="s">
        <v>1033</v>
      </c>
    </row>
    <row r="1123" spans="1:7" ht="30" x14ac:dyDescent="0.25">
      <c r="A1123" s="22" t="s">
        <v>2041</v>
      </c>
      <c r="B1123" s="22" t="s">
        <v>3970</v>
      </c>
      <c r="C1123" s="22" t="s">
        <v>7</v>
      </c>
      <c r="D1123" s="22" t="s">
        <v>4</v>
      </c>
      <c r="E1123" s="2">
        <v>44082.625034722223</v>
      </c>
      <c r="F1123" s="22" t="s">
        <v>93</v>
      </c>
      <c r="G1123" s="22" t="s">
        <v>1033</v>
      </c>
    </row>
    <row r="1124" spans="1:7" ht="30" x14ac:dyDescent="0.25">
      <c r="A1124" s="22" t="s">
        <v>2042</v>
      </c>
      <c r="B1124" s="22" t="s">
        <v>3970</v>
      </c>
      <c r="C1124" s="22" t="s">
        <v>7</v>
      </c>
      <c r="D1124" s="22" t="s">
        <v>4</v>
      </c>
      <c r="E1124" s="2">
        <v>44082.833356481482</v>
      </c>
      <c r="F1124" s="22" t="s">
        <v>93</v>
      </c>
      <c r="G1124" s="22" t="s">
        <v>1033</v>
      </c>
    </row>
    <row r="1125" spans="1:7" ht="30" x14ac:dyDescent="0.25">
      <c r="A1125" s="22" t="s">
        <v>2043</v>
      </c>
      <c r="B1125" s="22" t="s">
        <v>3970</v>
      </c>
      <c r="C1125" s="22" t="s">
        <v>7</v>
      </c>
      <c r="D1125" s="22" t="s">
        <v>4</v>
      </c>
      <c r="E1125" s="2">
        <v>44081.005914351852</v>
      </c>
      <c r="F1125" s="22" t="s">
        <v>93</v>
      </c>
      <c r="G1125" s="22" t="s">
        <v>1033</v>
      </c>
    </row>
    <row r="1126" spans="1:7" x14ac:dyDescent="0.25">
      <c r="A1126" s="22" t="s">
        <v>2044</v>
      </c>
      <c r="B1126" s="22" t="s">
        <v>3970</v>
      </c>
      <c r="C1126" s="22" t="s">
        <v>12</v>
      </c>
      <c r="D1126" s="22" t="s">
        <v>4</v>
      </c>
      <c r="E1126" s="2">
        <v>44081.541886574072</v>
      </c>
      <c r="F1126" s="22" t="s">
        <v>93</v>
      </c>
      <c r="G1126" s="22" t="s">
        <v>1033</v>
      </c>
    </row>
    <row r="1127" spans="1:7" ht="30" x14ac:dyDescent="0.25">
      <c r="A1127" s="22" t="s">
        <v>2045</v>
      </c>
      <c r="B1127" s="22" t="s">
        <v>3970</v>
      </c>
      <c r="C1127" s="22" t="s">
        <v>7</v>
      </c>
      <c r="D1127" s="22" t="s">
        <v>4</v>
      </c>
      <c r="E1127" s="2">
        <v>44081.625081018516</v>
      </c>
      <c r="F1127" s="22" t="s">
        <v>93</v>
      </c>
      <c r="G1127" s="22" t="s">
        <v>1033</v>
      </c>
    </row>
    <row r="1128" spans="1:7" ht="30" x14ac:dyDescent="0.25">
      <c r="A1128" s="22" t="s">
        <v>2046</v>
      </c>
      <c r="B1128" s="22" t="s">
        <v>3970</v>
      </c>
      <c r="C1128" s="22" t="s">
        <v>7</v>
      </c>
      <c r="D1128" s="22" t="s">
        <v>4</v>
      </c>
      <c r="E1128" s="2">
        <v>44188.458472222221</v>
      </c>
      <c r="F1128" s="22" t="s">
        <v>93</v>
      </c>
      <c r="G1128" s="22" t="s">
        <v>1033</v>
      </c>
    </row>
    <row r="1129" spans="1:7" ht="30" x14ac:dyDescent="0.25">
      <c r="A1129" s="22" t="s">
        <v>2047</v>
      </c>
      <c r="B1129" s="22" t="s">
        <v>3970</v>
      </c>
      <c r="C1129" s="22" t="s">
        <v>7</v>
      </c>
      <c r="D1129" s="22" t="s">
        <v>4</v>
      </c>
      <c r="E1129" s="2">
        <v>44117.083344907405</v>
      </c>
      <c r="F1129" s="22" t="s">
        <v>93</v>
      </c>
      <c r="G1129" s="22" t="s">
        <v>1033</v>
      </c>
    </row>
    <row r="1130" spans="1:7" ht="30" x14ac:dyDescent="0.25">
      <c r="A1130" s="22" t="s">
        <v>2048</v>
      </c>
      <c r="B1130" s="22" t="s">
        <v>3970</v>
      </c>
      <c r="C1130" s="22" t="s">
        <v>7</v>
      </c>
      <c r="D1130" s="22" t="s">
        <v>4</v>
      </c>
      <c r="E1130" s="2">
        <v>44090.417037037034</v>
      </c>
      <c r="F1130" s="22" t="s">
        <v>93</v>
      </c>
      <c r="G1130" s="22" t="s">
        <v>1033</v>
      </c>
    </row>
    <row r="1131" spans="1:7" x14ac:dyDescent="0.25">
      <c r="A1131" s="22" t="s">
        <v>2049</v>
      </c>
      <c r="B1131" s="22" t="s">
        <v>3970</v>
      </c>
      <c r="C1131" s="22" t="s">
        <v>12</v>
      </c>
      <c r="D1131" s="22" t="s">
        <v>4</v>
      </c>
      <c r="E1131" s="2">
        <v>44186.003946759258</v>
      </c>
      <c r="F1131" s="22" t="s">
        <v>93</v>
      </c>
      <c r="G1131" s="22" t="s">
        <v>1033</v>
      </c>
    </row>
    <row r="1132" spans="1:7" x14ac:dyDescent="0.25">
      <c r="A1132" s="22" t="s">
        <v>2050</v>
      </c>
      <c r="B1132" s="22" t="s">
        <v>3450</v>
      </c>
      <c r="C1132" s="22" t="s">
        <v>12</v>
      </c>
      <c r="D1132" s="22" t="s">
        <v>4</v>
      </c>
      <c r="E1132" s="2">
        <v>44173.58394675926</v>
      </c>
      <c r="F1132" s="22" t="s">
        <v>93</v>
      </c>
      <c r="G1132" s="22" t="s">
        <v>1033</v>
      </c>
    </row>
    <row r="1133" spans="1:7" ht="30" x14ac:dyDescent="0.25">
      <c r="A1133" s="22" t="s">
        <v>2051</v>
      </c>
      <c r="B1133" s="22" t="s">
        <v>3450</v>
      </c>
      <c r="C1133" s="22" t="s">
        <v>7</v>
      </c>
      <c r="D1133" s="22" t="s">
        <v>4</v>
      </c>
      <c r="E1133" s="2">
        <v>44082.416909722226</v>
      </c>
      <c r="F1133" s="22" t="s">
        <v>93</v>
      </c>
      <c r="G1133" s="22" t="s">
        <v>1033</v>
      </c>
    </row>
    <row r="1134" spans="1:7" ht="30" x14ac:dyDescent="0.25">
      <c r="A1134" s="22" t="s">
        <v>2052</v>
      </c>
      <c r="B1134" s="22" t="s">
        <v>3450</v>
      </c>
      <c r="C1134" s="22" t="s">
        <v>7</v>
      </c>
      <c r="D1134" s="22" t="s">
        <v>4</v>
      </c>
      <c r="E1134" s="2">
        <v>44095.000289351854</v>
      </c>
      <c r="F1134" s="22" t="s">
        <v>93</v>
      </c>
      <c r="G1134" s="22" t="s">
        <v>1033</v>
      </c>
    </row>
    <row r="1135" spans="1:7" ht="30" x14ac:dyDescent="0.25">
      <c r="A1135" s="22" t="s">
        <v>2053</v>
      </c>
      <c r="B1135" s="22" t="s">
        <v>3450</v>
      </c>
      <c r="C1135" s="22" t="s">
        <v>7</v>
      </c>
      <c r="D1135" s="22" t="s">
        <v>4</v>
      </c>
      <c r="E1135" s="2">
        <v>44082.417037037034</v>
      </c>
      <c r="F1135" s="22" t="s">
        <v>93</v>
      </c>
      <c r="G1135" s="22" t="s">
        <v>1033</v>
      </c>
    </row>
    <row r="1136" spans="1:7" ht="30" x14ac:dyDescent="0.25">
      <c r="A1136" s="22" t="s">
        <v>2054</v>
      </c>
      <c r="B1136" s="22" t="s">
        <v>3450</v>
      </c>
      <c r="C1136" s="22" t="s">
        <v>7</v>
      </c>
      <c r="D1136" s="22" t="s">
        <v>4</v>
      </c>
      <c r="E1136" s="2">
        <v>44083.291701388887</v>
      </c>
      <c r="F1136" s="22" t="s">
        <v>93</v>
      </c>
      <c r="G1136" s="22" t="s">
        <v>1033</v>
      </c>
    </row>
    <row r="1137" spans="1:7" ht="30" x14ac:dyDescent="0.25">
      <c r="A1137" s="22" t="s">
        <v>2055</v>
      </c>
      <c r="B1137" s="22" t="s">
        <v>3450</v>
      </c>
      <c r="C1137" s="22" t="s">
        <v>7</v>
      </c>
      <c r="D1137" s="22" t="s">
        <v>4</v>
      </c>
      <c r="E1137" s="2">
        <v>44095.002847222226</v>
      </c>
      <c r="F1137" s="22" t="s">
        <v>93</v>
      </c>
      <c r="G1137" s="22" t="s">
        <v>1033</v>
      </c>
    </row>
    <row r="1138" spans="1:7" ht="30" x14ac:dyDescent="0.25">
      <c r="A1138" s="22" t="s">
        <v>2056</v>
      </c>
      <c r="B1138" s="22" t="s">
        <v>3450</v>
      </c>
      <c r="C1138" s="22" t="s">
        <v>7</v>
      </c>
      <c r="D1138" s="22" t="s">
        <v>4</v>
      </c>
      <c r="E1138" s="2">
        <v>44082.625277777777</v>
      </c>
      <c r="F1138" s="22" t="s">
        <v>93</v>
      </c>
      <c r="G1138" s="22" t="s">
        <v>1033</v>
      </c>
    </row>
    <row r="1139" spans="1:7" ht="30" x14ac:dyDescent="0.25">
      <c r="A1139" s="22" t="s">
        <v>2057</v>
      </c>
      <c r="B1139" s="22" t="s">
        <v>3450</v>
      </c>
      <c r="C1139" s="22" t="s">
        <v>7</v>
      </c>
      <c r="D1139" s="22" t="s">
        <v>4</v>
      </c>
      <c r="E1139" s="2">
        <v>44088.005833333336</v>
      </c>
      <c r="F1139" s="22" t="s">
        <v>93</v>
      </c>
      <c r="G1139" s="22" t="s">
        <v>1033</v>
      </c>
    </row>
    <row r="1140" spans="1:7" x14ac:dyDescent="0.25">
      <c r="A1140" s="22" t="s">
        <v>2058</v>
      </c>
      <c r="B1140" s="22" t="s">
        <v>3450</v>
      </c>
      <c r="C1140" s="22" t="s">
        <v>12</v>
      </c>
      <c r="D1140" s="22" t="s">
        <v>4</v>
      </c>
      <c r="E1140" s="2">
        <v>44194.708356481482</v>
      </c>
      <c r="F1140" s="22" t="s">
        <v>93</v>
      </c>
      <c r="G1140" s="22" t="s">
        <v>1033</v>
      </c>
    </row>
    <row r="1141" spans="1:7" ht="30" x14ac:dyDescent="0.25">
      <c r="A1141" s="22" t="s">
        <v>2059</v>
      </c>
      <c r="B1141" s="22" t="s">
        <v>3450</v>
      </c>
      <c r="C1141" s="22" t="s">
        <v>7</v>
      </c>
      <c r="D1141" s="22" t="s">
        <v>4</v>
      </c>
      <c r="E1141" s="2">
        <v>44083.541886574072</v>
      </c>
      <c r="F1141" s="22" t="s">
        <v>93</v>
      </c>
      <c r="G1141" s="22" t="s">
        <v>1033</v>
      </c>
    </row>
    <row r="1142" spans="1:7" ht="30" x14ac:dyDescent="0.25">
      <c r="A1142" s="22" t="s">
        <v>2060</v>
      </c>
      <c r="B1142" s="22" t="s">
        <v>3450</v>
      </c>
      <c r="C1142" s="22" t="s">
        <v>7</v>
      </c>
      <c r="D1142" s="22" t="s">
        <v>4</v>
      </c>
      <c r="E1142" s="2">
        <v>44102.001064814816</v>
      </c>
      <c r="F1142" s="22" t="s">
        <v>93</v>
      </c>
      <c r="G1142" s="22" t="s">
        <v>1033</v>
      </c>
    </row>
    <row r="1143" spans="1:7" ht="30" x14ac:dyDescent="0.25">
      <c r="A1143" s="22" t="s">
        <v>2061</v>
      </c>
      <c r="B1143" s="22" t="s">
        <v>3450</v>
      </c>
      <c r="C1143" s="22" t="s">
        <v>7</v>
      </c>
      <c r="D1143" s="22" t="s">
        <v>4</v>
      </c>
      <c r="E1143" s="2">
        <v>44083.583437499998</v>
      </c>
      <c r="F1143" s="22" t="s">
        <v>93</v>
      </c>
      <c r="G1143" s="22" t="s">
        <v>1033</v>
      </c>
    </row>
    <row r="1144" spans="1:7" ht="30" x14ac:dyDescent="0.25">
      <c r="A1144" s="22" t="s">
        <v>2062</v>
      </c>
      <c r="B1144" s="22" t="s">
        <v>3450</v>
      </c>
      <c r="C1144" s="22" t="s">
        <v>7</v>
      </c>
      <c r="D1144" s="22" t="s">
        <v>4</v>
      </c>
      <c r="E1144" s="2">
        <v>44088.791678240741</v>
      </c>
      <c r="F1144" s="22" t="s">
        <v>93</v>
      </c>
      <c r="G1144" s="22" t="s">
        <v>1033</v>
      </c>
    </row>
    <row r="1145" spans="1:7" ht="30" x14ac:dyDescent="0.25">
      <c r="A1145" s="22" t="s">
        <v>2063</v>
      </c>
      <c r="B1145" s="22" t="s">
        <v>3450</v>
      </c>
      <c r="C1145" s="22" t="s">
        <v>7</v>
      </c>
      <c r="D1145" s="22" t="s">
        <v>4</v>
      </c>
      <c r="E1145" s="2">
        <v>44173.666805555556</v>
      </c>
      <c r="F1145" s="22" t="s">
        <v>93</v>
      </c>
      <c r="G1145" s="22" t="s">
        <v>1033</v>
      </c>
    </row>
    <row r="1146" spans="1:7" x14ac:dyDescent="0.25">
      <c r="A1146" s="22" t="s">
        <v>2064</v>
      </c>
      <c r="B1146" s="22" t="s">
        <v>3450</v>
      </c>
      <c r="C1146" s="22" t="s">
        <v>30</v>
      </c>
      <c r="D1146" s="22" t="s">
        <v>4</v>
      </c>
      <c r="E1146" s="2">
        <v>44095.708437499998</v>
      </c>
      <c r="F1146" s="22" t="s">
        <v>93</v>
      </c>
      <c r="G1146" s="22" t="s">
        <v>1033</v>
      </c>
    </row>
    <row r="1147" spans="1:7" ht="30" x14ac:dyDescent="0.25">
      <c r="A1147" s="22" t="s">
        <v>2065</v>
      </c>
      <c r="B1147" s="22" t="s">
        <v>3450</v>
      </c>
      <c r="C1147" s="22" t="s">
        <v>7</v>
      </c>
      <c r="D1147" s="22" t="s">
        <v>4</v>
      </c>
      <c r="E1147" s="2">
        <v>44083.791747685187</v>
      </c>
      <c r="F1147" s="22" t="s">
        <v>93</v>
      </c>
      <c r="G1147" s="22" t="s">
        <v>1033</v>
      </c>
    </row>
    <row r="1148" spans="1:7" x14ac:dyDescent="0.25">
      <c r="A1148" s="22" t="s">
        <v>2066</v>
      </c>
      <c r="B1148" s="22" t="s">
        <v>3450</v>
      </c>
      <c r="C1148" s="22" t="s">
        <v>12</v>
      </c>
      <c r="D1148" s="22" t="s">
        <v>4</v>
      </c>
      <c r="E1148" s="2">
        <v>44088.004930555559</v>
      </c>
      <c r="F1148" s="22" t="s">
        <v>93</v>
      </c>
      <c r="G1148" s="22" t="s">
        <v>1033</v>
      </c>
    </row>
    <row r="1149" spans="1:7" x14ac:dyDescent="0.25">
      <c r="A1149" s="22" t="s">
        <v>2067</v>
      </c>
      <c r="B1149" s="22" t="s">
        <v>3450</v>
      </c>
      <c r="C1149" s="22" t="s">
        <v>12</v>
      </c>
      <c r="D1149" s="22" t="s">
        <v>4</v>
      </c>
      <c r="E1149" s="2">
        <v>44088.009618055556</v>
      </c>
      <c r="F1149" s="22" t="s">
        <v>93</v>
      </c>
      <c r="G1149" s="22" t="s">
        <v>1033</v>
      </c>
    </row>
    <row r="1150" spans="1:7" x14ac:dyDescent="0.25">
      <c r="A1150" s="22" t="s">
        <v>2068</v>
      </c>
      <c r="B1150" s="22" t="s">
        <v>3450</v>
      </c>
      <c r="C1150" s="22" t="s">
        <v>30</v>
      </c>
      <c r="D1150" s="22" t="s">
        <v>4</v>
      </c>
      <c r="E1150" s="2">
        <v>44088.006793981483</v>
      </c>
      <c r="F1150" s="22" t="s">
        <v>93</v>
      </c>
      <c r="G1150" s="22" t="s">
        <v>1033</v>
      </c>
    </row>
    <row r="1151" spans="1:7" ht="30" x14ac:dyDescent="0.25">
      <c r="A1151" s="22" t="s">
        <v>2069</v>
      </c>
      <c r="B1151" s="22" t="s">
        <v>3450</v>
      </c>
      <c r="C1151" s="22" t="s">
        <v>7</v>
      </c>
      <c r="D1151" s="22" t="s">
        <v>4</v>
      </c>
      <c r="E1151" s="2">
        <v>44088.416909722226</v>
      </c>
      <c r="F1151" s="22" t="s">
        <v>93</v>
      </c>
      <c r="G1151" s="22" t="s">
        <v>1033</v>
      </c>
    </row>
    <row r="1152" spans="1:7" ht="30" x14ac:dyDescent="0.25">
      <c r="A1152" s="22" t="s">
        <v>2070</v>
      </c>
      <c r="B1152" s="22" t="s">
        <v>3450</v>
      </c>
      <c r="C1152" s="22" t="s">
        <v>7</v>
      </c>
      <c r="D1152" s="22" t="s">
        <v>4</v>
      </c>
      <c r="E1152" s="2">
        <v>44088.007916666669</v>
      </c>
      <c r="F1152" s="22" t="s">
        <v>93</v>
      </c>
      <c r="G1152" s="22" t="s">
        <v>1033</v>
      </c>
    </row>
    <row r="1153" spans="1:7" ht="30" x14ac:dyDescent="0.25">
      <c r="A1153" s="22" t="s">
        <v>2071</v>
      </c>
      <c r="B1153" s="22" t="s">
        <v>3450</v>
      </c>
      <c r="C1153" s="22" t="s">
        <v>7</v>
      </c>
      <c r="D1153" s="22" t="s">
        <v>4</v>
      </c>
      <c r="E1153" s="2">
        <v>44116.458449074074</v>
      </c>
      <c r="F1153" s="22" t="s">
        <v>93</v>
      </c>
      <c r="G1153" s="22" t="s">
        <v>1033</v>
      </c>
    </row>
    <row r="1154" spans="1:7" ht="30" x14ac:dyDescent="0.25">
      <c r="A1154" s="22" t="s">
        <v>2072</v>
      </c>
      <c r="B1154" s="22" t="s">
        <v>3450</v>
      </c>
      <c r="C1154" s="22" t="s">
        <v>7</v>
      </c>
      <c r="D1154" s="22" t="s">
        <v>4</v>
      </c>
      <c r="E1154" s="2">
        <v>44082.403229166666</v>
      </c>
      <c r="F1154" s="22" t="s">
        <v>93</v>
      </c>
      <c r="G1154" s="22" t="s">
        <v>1033</v>
      </c>
    </row>
    <row r="1155" spans="1:7" x14ac:dyDescent="0.25">
      <c r="A1155" s="22" t="s">
        <v>2073</v>
      </c>
      <c r="B1155" s="22" t="s">
        <v>3450</v>
      </c>
      <c r="C1155" s="22" t="s">
        <v>12</v>
      </c>
      <c r="D1155" s="22" t="s">
        <v>4</v>
      </c>
      <c r="E1155" s="2">
        <v>44089.667094907411</v>
      </c>
      <c r="F1155" s="22" t="s">
        <v>93</v>
      </c>
      <c r="G1155" s="22" t="s">
        <v>1033</v>
      </c>
    </row>
    <row r="1156" spans="1:7" x14ac:dyDescent="0.25">
      <c r="A1156" s="22" t="s">
        <v>2074</v>
      </c>
      <c r="B1156" s="22" t="s">
        <v>3450</v>
      </c>
      <c r="C1156" s="22" t="s">
        <v>12</v>
      </c>
      <c r="D1156" s="22" t="s">
        <v>4</v>
      </c>
      <c r="E1156" s="2">
        <v>44111.625023148146</v>
      </c>
      <c r="F1156" s="22" t="s">
        <v>93</v>
      </c>
      <c r="G1156" s="22" t="s">
        <v>1033</v>
      </c>
    </row>
    <row r="1157" spans="1:7" ht="30" x14ac:dyDescent="0.25">
      <c r="A1157" s="22" t="s">
        <v>2075</v>
      </c>
      <c r="B1157" s="22" t="s">
        <v>3450</v>
      </c>
      <c r="C1157" s="22" t="s">
        <v>7</v>
      </c>
      <c r="D1157" s="22" t="s">
        <v>4</v>
      </c>
      <c r="E1157" s="2">
        <v>44102.125023148146</v>
      </c>
      <c r="F1157" s="22" t="s">
        <v>93</v>
      </c>
      <c r="G1157" s="22" t="s">
        <v>1033</v>
      </c>
    </row>
    <row r="1158" spans="1:7" ht="30" x14ac:dyDescent="0.25">
      <c r="A1158" s="22" t="s">
        <v>2076</v>
      </c>
      <c r="B1158" s="22" t="s">
        <v>3450</v>
      </c>
      <c r="C1158" s="22" t="s">
        <v>7</v>
      </c>
      <c r="D1158" s="22" t="s">
        <v>4</v>
      </c>
      <c r="E1158" s="2">
        <v>44103.541712962964</v>
      </c>
      <c r="F1158" s="22" t="s">
        <v>93</v>
      </c>
      <c r="G1158" s="22" t="s">
        <v>1033</v>
      </c>
    </row>
    <row r="1159" spans="1:7" ht="30" x14ac:dyDescent="0.25">
      <c r="A1159" s="22" t="s">
        <v>2077</v>
      </c>
      <c r="B1159" s="22" t="s">
        <v>3450</v>
      </c>
      <c r="C1159" s="22" t="s">
        <v>7</v>
      </c>
      <c r="D1159" s="22" t="s">
        <v>4</v>
      </c>
      <c r="E1159" s="2">
        <v>44095.003310185188</v>
      </c>
      <c r="F1159" s="22" t="s">
        <v>93</v>
      </c>
      <c r="G1159" s="22" t="s">
        <v>1033</v>
      </c>
    </row>
    <row r="1160" spans="1:7" ht="30" x14ac:dyDescent="0.25">
      <c r="A1160" s="22" t="s">
        <v>2078</v>
      </c>
      <c r="B1160" s="22" t="s">
        <v>3450</v>
      </c>
      <c r="C1160" s="22" t="s">
        <v>7</v>
      </c>
      <c r="D1160" s="22" t="s">
        <v>4</v>
      </c>
      <c r="E1160" s="2">
        <v>44097.500069444446</v>
      </c>
      <c r="F1160" s="22" t="s">
        <v>93</v>
      </c>
      <c r="G1160" s="22" t="s">
        <v>1033</v>
      </c>
    </row>
    <row r="1161" spans="1:7" ht="30" x14ac:dyDescent="0.25">
      <c r="A1161" s="22" t="s">
        <v>2079</v>
      </c>
      <c r="B1161" s="22" t="s">
        <v>3450</v>
      </c>
      <c r="C1161" s="22" t="s">
        <v>7</v>
      </c>
      <c r="D1161" s="22" t="s">
        <v>4</v>
      </c>
      <c r="E1161" s="2">
        <v>44095.000740740739</v>
      </c>
      <c r="F1161" s="22" t="s">
        <v>93</v>
      </c>
      <c r="G1161" s="22" t="s">
        <v>1033</v>
      </c>
    </row>
    <row r="1162" spans="1:7" ht="30" x14ac:dyDescent="0.25">
      <c r="A1162" s="22" t="s">
        <v>2080</v>
      </c>
      <c r="B1162" s="22" t="s">
        <v>3450</v>
      </c>
      <c r="C1162" s="22" t="s">
        <v>7</v>
      </c>
      <c r="D1162" s="22" t="s">
        <v>4</v>
      </c>
      <c r="E1162" s="2">
        <v>44095.002615740741</v>
      </c>
      <c r="F1162" s="22" t="s">
        <v>93</v>
      </c>
      <c r="G1162" s="22" t="s">
        <v>1033</v>
      </c>
    </row>
    <row r="1163" spans="1:7" ht="30" x14ac:dyDescent="0.25">
      <c r="A1163" s="22" t="s">
        <v>2081</v>
      </c>
      <c r="B1163" s="22" t="s">
        <v>3450</v>
      </c>
      <c r="C1163" s="22" t="s">
        <v>7</v>
      </c>
      <c r="D1163" s="22" t="s">
        <v>4</v>
      </c>
      <c r="E1163" s="2">
        <v>44088.458923611113</v>
      </c>
      <c r="F1163" s="22" t="s">
        <v>93</v>
      </c>
      <c r="G1163" s="22" t="s">
        <v>1033</v>
      </c>
    </row>
    <row r="1164" spans="1:7" ht="30" x14ac:dyDescent="0.25">
      <c r="A1164" s="22" t="s">
        <v>2082</v>
      </c>
      <c r="B1164" s="22" t="s">
        <v>3450</v>
      </c>
      <c r="C1164" s="22" t="s">
        <v>7</v>
      </c>
      <c r="D1164" s="22" t="s">
        <v>4</v>
      </c>
      <c r="E1164" s="2">
        <v>44096.708472222221</v>
      </c>
      <c r="F1164" s="22" t="s">
        <v>93</v>
      </c>
      <c r="G1164" s="22" t="s">
        <v>1033</v>
      </c>
    </row>
    <row r="1165" spans="1:7" ht="30" x14ac:dyDescent="0.25">
      <c r="A1165" s="22" t="s">
        <v>2083</v>
      </c>
      <c r="B1165" s="22" t="s">
        <v>3450</v>
      </c>
      <c r="C1165" s="22" t="s">
        <v>7</v>
      </c>
      <c r="D1165" s="22" t="s">
        <v>4</v>
      </c>
      <c r="E1165" s="2">
        <v>44139.333344907405</v>
      </c>
      <c r="F1165" s="22" t="s">
        <v>93</v>
      </c>
      <c r="G1165" s="22" t="s">
        <v>1033</v>
      </c>
    </row>
    <row r="1166" spans="1:7" ht="30" x14ac:dyDescent="0.25">
      <c r="A1166" s="22" t="s">
        <v>2084</v>
      </c>
      <c r="B1166" s="22" t="s">
        <v>3450</v>
      </c>
      <c r="C1166" s="22" t="s">
        <v>7</v>
      </c>
      <c r="D1166" s="22" t="s">
        <v>4</v>
      </c>
      <c r="E1166" s="2">
        <v>44088.41678240741</v>
      </c>
      <c r="F1166" s="22" t="s">
        <v>93</v>
      </c>
      <c r="G1166" s="22" t="s">
        <v>1033</v>
      </c>
    </row>
    <row r="1167" spans="1:7" ht="30" x14ac:dyDescent="0.25">
      <c r="A1167" s="22" t="s">
        <v>2085</v>
      </c>
      <c r="B1167" s="22" t="s">
        <v>3450</v>
      </c>
      <c r="C1167" s="22" t="s">
        <v>7</v>
      </c>
      <c r="D1167" s="22" t="s">
        <v>4</v>
      </c>
      <c r="E1167" s="2">
        <v>44088.666921296295</v>
      </c>
      <c r="F1167" s="22" t="s">
        <v>93</v>
      </c>
      <c r="G1167" s="22" t="s">
        <v>1033</v>
      </c>
    </row>
    <row r="1168" spans="1:7" ht="30" x14ac:dyDescent="0.25">
      <c r="A1168" s="22" t="s">
        <v>2086</v>
      </c>
      <c r="B1168" s="22" t="s">
        <v>3450</v>
      </c>
      <c r="C1168" s="22" t="s">
        <v>7</v>
      </c>
      <c r="D1168" s="22" t="s">
        <v>4</v>
      </c>
      <c r="E1168" s="2">
        <v>44097.45853009259</v>
      </c>
      <c r="F1168" s="22" t="s">
        <v>93</v>
      </c>
      <c r="G1168" s="22" t="s">
        <v>1033</v>
      </c>
    </row>
    <row r="1169" spans="1:7" ht="30" x14ac:dyDescent="0.25">
      <c r="A1169" s="22" t="s">
        <v>2087</v>
      </c>
      <c r="B1169" s="22" t="s">
        <v>3450</v>
      </c>
      <c r="C1169" s="22" t="s">
        <v>7</v>
      </c>
      <c r="D1169" s="22" t="s">
        <v>4</v>
      </c>
      <c r="E1169" s="2">
        <v>44179.00608796296</v>
      </c>
      <c r="F1169" s="22" t="s">
        <v>93</v>
      </c>
      <c r="G1169" s="22" t="s">
        <v>1033</v>
      </c>
    </row>
    <row r="1170" spans="1:7" ht="30" x14ac:dyDescent="0.25">
      <c r="A1170" s="22" t="s">
        <v>2088</v>
      </c>
      <c r="B1170" s="22" t="s">
        <v>3450</v>
      </c>
      <c r="C1170" s="22" t="s">
        <v>7</v>
      </c>
      <c r="D1170" s="22" t="s">
        <v>4</v>
      </c>
      <c r="E1170" s="2">
        <v>44088.708368055559</v>
      </c>
      <c r="F1170" s="22" t="s">
        <v>93</v>
      </c>
      <c r="G1170" s="22" t="s">
        <v>1033</v>
      </c>
    </row>
    <row r="1171" spans="1:7" ht="30" x14ac:dyDescent="0.25">
      <c r="A1171" s="22" t="s">
        <v>2089</v>
      </c>
      <c r="B1171" s="22" t="s">
        <v>3450</v>
      </c>
      <c r="C1171" s="22" t="s">
        <v>7</v>
      </c>
      <c r="D1171" s="22" t="s">
        <v>4</v>
      </c>
      <c r="E1171" s="2">
        <v>44095.00509259259</v>
      </c>
      <c r="F1171" s="22" t="s">
        <v>93</v>
      </c>
      <c r="G1171" s="22" t="s">
        <v>1033</v>
      </c>
    </row>
    <row r="1172" spans="1:7" ht="30" x14ac:dyDescent="0.25">
      <c r="A1172" s="22" t="s">
        <v>2090</v>
      </c>
      <c r="B1172" s="22" t="s">
        <v>3450</v>
      </c>
      <c r="C1172" s="22" t="s">
        <v>7</v>
      </c>
      <c r="D1172" s="22" t="s">
        <v>4</v>
      </c>
      <c r="E1172" s="2">
        <v>44095.004583333335</v>
      </c>
      <c r="F1172" s="22" t="s">
        <v>93</v>
      </c>
      <c r="G1172" s="22" t="s">
        <v>1033</v>
      </c>
    </row>
    <row r="1173" spans="1:7" ht="30" x14ac:dyDescent="0.25">
      <c r="A1173" s="22" t="s">
        <v>2091</v>
      </c>
      <c r="B1173" s="22" t="s">
        <v>3450</v>
      </c>
      <c r="C1173" s="22" t="s">
        <v>7</v>
      </c>
      <c r="D1173" s="22" t="s">
        <v>4</v>
      </c>
      <c r="E1173" s="2">
        <v>44165.541701388887</v>
      </c>
      <c r="F1173" s="22" t="s">
        <v>93</v>
      </c>
      <c r="G1173" s="22" t="s">
        <v>1033</v>
      </c>
    </row>
    <row r="1174" spans="1:7" x14ac:dyDescent="0.25">
      <c r="A1174" s="22" t="s">
        <v>2092</v>
      </c>
      <c r="B1174" s="22" t="s">
        <v>3450</v>
      </c>
      <c r="C1174" s="22" t="s">
        <v>12</v>
      </c>
      <c r="D1174" s="22" t="s">
        <v>4</v>
      </c>
      <c r="E1174" s="2">
        <v>44088.708553240744</v>
      </c>
      <c r="F1174" s="22" t="s">
        <v>93</v>
      </c>
      <c r="G1174" s="22" t="s">
        <v>1033</v>
      </c>
    </row>
    <row r="1175" spans="1:7" ht="30" x14ac:dyDescent="0.25">
      <c r="A1175" s="22" t="s">
        <v>2093</v>
      </c>
      <c r="B1175" s="22" t="s">
        <v>3450</v>
      </c>
      <c r="C1175" s="22" t="s">
        <v>7</v>
      </c>
      <c r="D1175" s="22" t="s">
        <v>4</v>
      </c>
      <c r="E1175" s="2">
        <v>44096.458356481482</v>
      </c>
      <c r="F1175" s="22" t="s">
        <v>93</v>
      </c>
      <c r="G1175" s="22" t="s">
        <v>1033</v>
      </c>
    </row>
    <row r="1176" spans="1:7" ht="30" x14ac:dyDescent="0.25">
      <c r="A1176" s="22" t="s">
        <v>2094</v>
      </c>
      <c r="B1176" s="22" t="s">
        <v>3450</v>
      </c>
      <c r="C1176" s="22" t="s">
        <v>7</v>
      </c>
      <c r="D1176" s="22" t="s">
        <v>4</v>
      </c>
      <c r="E1176" s="2">
        <v>44123.000439814816</v>
      </c>
      <c r="F1176" s="22" t="s">
        <v>93</v>
      </c>
      <c r="G1176" s="22" t="s">
        <v>1033</v>
      </c>
    </row>
    <row r="1177" spans="1:7" x14ac:dyDescent="0.25">
      <c r="A1177" s="22" t="s">
        <v>2095</v>
      </c>
      <c r="B1177" s="22" t="s">
        <v>3450</v>
      </c>
      <c r="C1177" s="22" t="s">
        <v>30</v>
      </c>
      <c r="D1177" s="22" t="s">
        <v>4</v>
      </c>
      <c r="E1177" s="2">
        <v>44090.666851851849</v>
      </c>
      <c r="F1177" s="22" t="s">
        <v>93</v>
      </c>
      <c r="G1177" s="22" t="s">
        <v>1033</v>
      </c>
    </row>
    <row r="1178" spans="1:7" ht="30" x14ac:dyDescent="0.25">
      <c r="A1178" s="22" t="s">
        <v>2096</v>
      </c>
      <c r="B1178" s="22" t="s">
        <v>3450</v>
      </c>
      <c r="C1178" s="22" t="s">
        <v>7</v>
      </c>
      <c r="D1178" s="22" t="s">
        <v>4</v>
      </c>
      <c r="E1178" s="2">
        <v>44089.79178240741</v>
      </c>
      <c r="F1178" s="22" t="s">
        <v>93</v>
      </c>
      <c r="G1178" s="22" t="s">
        <v>1033</v>
      </c>
    </row>
    <row r="1179" spans="1:7" ht="30" x14ac:dyDescent="0.25">
      <c r="A1179" s="22" t="s">
        <v>2097</v>
      </c>
      <c r="B1179" s="22" t="s">
        <v>3450</v>
      </c>
      <c r="C1179" s="22" t="s">
        <v>7</v>
      </c>
      <c r="D1179" s="22" t="s">
        <v>4</v>
      </c>
      <c r="E1179" s="2">
        <v>44096.791967592595</v>
      </c>
      <c r="F1179" s="22" t="s">
        <v>93</v>
      </c>
      <c r="G1179" s="22" t="s">
        <v>1033</v>
      </c>
    </row>
    <row r="1180" spans="1:7" ht="30" x14ac:dyDescent="0.25">
      <c r="A1180" s="22" t="s">
        <v>2098</v>
      </c>
      <c r="B1180" s="22" t="s">
        <v>3450</v>
      </c>
      <c r="C1180" s="22" t="s">
        <v>7</v>
      </c>
      <c r="D1180" s="22" t="s">
        <v>4</v>
      </c>
      <c r="E1180" s="2">
        <v>44090.45857638889</v>
      </c>
      <c r="F1180" s="22" t="s">
        <v>93</v>
      </c>
      <c r="G1180" s="22" t="s">
        <v>1033</v>
      </c>
    </row>
    <row r="1181" spans="1:7" ht="30" x14ac:dyDescent="0.25">
      <c r="A1181" s="22" t="s">
        <v>2099</v>
      </c>
      <c r="B1181" s="22" t="s">
        <v>3450</v>
      </c>
      <c r="C1181" s="22" t="s">
        <v>7</v>
      </c>
      <c r="D1181" s="22" t="s">
        <v>4</v>
      </c>
      <c r="E1181" s="2">
        <v>44095.583715277775</v>
      </c>
      <c r="F1181" s="22" t="s">
        <v>93</v>
      </c>
      <c r="G1181" s="22" t="s">
        <v>1033</v>
      </c>
    </row>
    <row r="1182" spans="1:7" ht="30" x14ac:dyDescent="0.25">
      <c r="A1182" s="22" t="s">
        <v>2100</v>
      </c>
      <c r="B1182" s="22" t="s">
        <v>3450</v>
      </c>
      <c r="C1182" s="22" t="s">
        <v>7</v>
      </c>
      <c r="D1182" s="22" t="s">
        <v>4</v>
      </c>
      <c r="E1182" s="2">
        <v>44091.321782407409</v>
      </c>
      <c r="F1182" s="22" t="s">
        <v>93</v>
      </c>
      <c r="G1182" s="22" t="s">
        <v>1033</v>
      </c>
    </row>
    <row r="1183" spans="1:7" ht="30" x14ac:dyDescent="0.25">
      <c r="A1183" s="22" t="s">
        <v>2101</v>
      </c>
      <c r="B1183" s="22" t="s">
        <v>3450</v>
      </c>
      <c r="C1183" s="22" t="s">
        <v>7</v>
      </c>
      <c r="D1183" s="22" t="s">
        <v>4</v>
      </c>
      <c r="E1183" s="2">
        <v>44090.791712962964</v>
      </c>
      <c r="F1183" s="22" t="s">
        <v>93</v>
      </c>
      <c r="G1183" s="22" t="s">
        <v>1033</v>
      </c>
    </row>
    <row r="1184" spans="1:7" ht="30" x14ac:dyDescent="0.25">
      <c r="A1184" s="22" t="s">
        <v>2102</v>
      </c>
      <c r="B1184" s="22" t="s">
        <v>3450</v>
      </c>
      <c r="C1184" s="22" t="s">
        <v>7</v>
      </c>
      <c r="D1184" s="22" t="s">
        <v>4</v>
      </c>
      <c r="E1184" s="2">
        <v>44095.005127314813</v>
      </c>
      <c r="F1184" s="22" t="s">
        <v>93</v>
      </c>
      <c r="G1184" s="22" t="s">
        <v>1033</v>
      </c>
    </row>
    <row r="1185" spans="1:7" ht="30" x14ac:dyDescent="0.25">
      <c r="A1185" s="22" t="s">
        <v>2103</v>
      </c>
      <c r="B1185" s="22" t="s">
        <v>3450</v>
      </c>
      <c r="C1185" s="22" t="s">
        <v>7</v>
      </c>
      <c r="D1185" s="22" t="s">
        <v>4</v>
      </c>
      <c r="E1185" s="2">
        <v>44109.41673611111</v>
      </c>
      <c r="F1185" s="22" t="s">
        <v>93</v>
      </c>
      <c r="G1185" s="22" t="s">
        <v>1033</v>
      </c>
    </row>
    <row r="1186" spans="1:7" ht="30" x14ac:dyDescent="0.25">
      <c r="A1186" s="22" t="s">
        <v>2104</v>
      </c>
      <c r="B1186" s="22" t="s">
        <v>3450</v>
      </c>
      <c r="C1186" s="22" t="s">
        <v>7</v>
      </c>
      <c r="D1186" s="22" t="s">
        <v>4</v>
      </c>
      <c r="E1186" s="2">
        <v>44095.583518518521</v>
      </c>
      <c r="F1186" s="22" t="s">
        <v>93</v>
      </c>
      <c r="G1186" s="22" t="s">
        <v>1033</v>
      </c>
    </row>
    <row r="1187" spans="1:7" ht="30" x14ac:dyDescent="0.25">
      <c r="A1187" s="22" t="s">
        <v>2105</v>
      </c>
      <c r="B1187" s="22" t="s">
        <v>3450</v>
      </c>
      <c r="C1187" s="22" t="s">
        <v>7</v>
      </c>
      <c r="D1187" s="22" t="s">
        <v>4</v>
      </c>
      <c r="E1187" s="2">
        <v>44173.583668981482</v>
      </c>
      <c r="F1187" s="22" t="s">
        <v>93</v>
      </c>
      <c r="G1187" s="22" t="s">
        <v>1033</v>
      </c>
    </row>
    <row r="1188" spans="1:7" ht="30" x14ac:dyDescent="0.25">
      <c r="A1188" s="22" t="s">
        <v>2106</v>
      </c>
      <c r="B1188" s="22" t="s">
        <v>3450</v>
      </c>
      <c r="C1188" s="22" t="s">
        <v>7</v>
      </c>
      <c r="D1188" s="22" t="s">
        <v>4</v>
      </c>
      <c r="E1188" s="2">
        <v>44111.458391203705</v>
      </c>
      <c r="F1188" s="22" t="s">
        <v>93</v>
      </c>
      <c r="G1188" s="22" t="s">
        <v>1033</v>
      </c>
    </row>
    <row r="1189" spans="1:7" ht="30" x14ac:dyDescent="0.25">
      <c r="A1189" s="22" t="s">
        <v>2107</v>
      </c>
      <c r="B1189" s="22" t="s">
        <v>3450</v>
      </c>
      <c r="C1189" s="22" t="s">
        <v>7</v>
      </c>
      <c r="D1189" s="22" t="s">
        <v>4</v>
      </c>
      <c r="E1189" s="2">
        <v>44095.008229166669</v>
      </c>
      <c r="F1189" s="22" t="s">
        <v>93</v>
      </c>
      <c r="G1189" s="22" t="s">
        <v>1033</v>
      </c>
    </row>
    <row r="1190" spans="1:7" ht="30" x14ac:dyDescent="0.25">
      <c r="A1190" s="22" t="s">
        <v>2108</v>
      </c>
      <c r="B1190" s="22" t="s">
        <v>3450</v>
      </c>
      <c r="C1190" s="22" t="s">
        <v>7</v>
      </c>
      <c r="D1190" s="22" t="s">
        <v>4</v>
      </c>
      <c r="E1190" s="2">
        <v>44096.458587962959</v>
      </c>
      <c r="F1190" s="22" t="s">
        <v>93</v>
      </c>
      <c r="G1190" s="22" t="s">
        <v>1033</v>
      </c>
    </row>
    <row r="1191" spans="1:7" ht="30" x14ac:dyDescent="0.25">
      <c r="A1191" s="22" t="s">
        <v>2109</v>
      </c>
      <c r="B1191" s="22" t="s">
        <v>3450</v>
      </c>
      <c r="C1191" s="22" t="s">
        <v>7</v>
      </c>
      <c r="D1191" s="22" t="s">
        <v>4</v>
      </c>
      <c r="E1191" s="2">
        <v>44097.303622685184</v>
      </c>
      <c r="F1191" s="22" t="s">
        <v>93</v>
      </c>
      <c r="G1191" s="22" t="s">
        <v>1033</v>
      </c>
    </row>
    <row r="1192" spans="1:7" x14ac:dyDescent="0.25">
      <c r="A1192" s="22" t="s">
        <v>2110</v>
      </c>
      <c r="B1192" s="22" t="s">
        <v>3450</v>
      </c>
      <c r="C1192" s="22" t="s">
        <v>12</v>
      </c>
      <c r="D1192" s="22" t="s">
        <v>4</v>
      </c>
      <c r="E1192" s="2">
        <v>44095.005509259259</v>
      </c>
      <c r="F1192" s="22" t="s">
        <v>93</v>
      </c>
      <c r="G1192" s="22" t="s">
        <v>1033</v>
      </c>
    </row>
    <row r="1193" spans="1:7" x14ac:dyDescent="0.25">
      <c r="A1193" s="22" t="s">
        <v>2111</v>
      </c>
      <c r="B1193" s="22" t="s">
        <v>3450</v>
      </c>
      <c r="C1193" s="22" t="s">
        <v>12</v>
      </c>
      <c r="D1193" s="22" t="s">
        <v>4</v>
      </c>
      <c r="E1193" s="2">
        <v>44151.004328703704</v>
      </c>
      <c r="F1193" s="22" t="s">
        <v>93</v>
      </c>
      <c r="G1193" s="22" t="s">
        <v>1033</v>
      </c>
    </row>
    <row r="1194" spans="1:7" x14ac:dyDescent="0.25">
      <c r="A1194" s="22" t="s">
        <v>2112</v>
      </c>
      <c r="B1194" s="22" t="s">
        <v>3450</v>
      </c>
      <c r="C1194" s="22" t="s">
        <v>12</v>
      </c>
      <c r="D1194" s="22" t="s">
        <v>4</v>
      </c>
      <c r="E1194" s="2">
        <v>44095.004467592589</v>
      </c>
      <c r="F1194" s="22" t="s">
        <v>93</v>
      </c>
      <c r="G1194" s="22" t="s">
        <v>1033</v>
      </c>
    </row>
    <row r="1195" spans="1:7" x14ac:dyDescent="0.25">
      <c r="A1195" s="22" t="s">
        <v>2113</v>
      </c>
      <c r="B1195" s="22" t="s">
        <v>3450</v>
      </c>
      <c r="C1195" s="22" t="s">
        <v>12</v>
      </c>
      <c r="D1195" s="22" t="s">
        <v>4</v>
      </c>
      <c r="E1195" s="2">
        <v>44095.006504629629</v>
      </c>
      <c r="F1195" s="22" t="s">
        <v>93</v>
      </c>
      <c r="G1195" s="22" t="s">
        <v>1033</v>
      </c>
    </row>
    <row r="1196" spans="1:7" x14ac:dyDescent="0.25">
      <c r="A1196" s="22" t="s">
        <v>2114</v>
      </c>
      <c r="B1196" s="22" t="s">
        <v>3450</v>
      </c>
      <c r="C1196" s="22" t="s">
        <v>12</v>
      </c>
      <c r="D1196" s="22" t="s">
        <v>4</v>
      </c>
      <c r="E1196" s="2">
        <v>44095.008136574077</v>
      </c>
      <c r="F1196" s="22" t="s">
        <v>93</v>
      </c>
      <c r="G1196" s="22" t="s">
        <v>1033</v>
      </c>
    </row>
    <row r="1197" spans="1:7" x14ac:dyDescent="0.25">
      <c r="A1197" s="22" t="s">
        <v>2115</v>
      </c>
      <c r="B1197" s="22" t="s">
        <v>3450</v>
      </c>
      <c r="C1197" s="22" t="s">
        <v>12</v>
      </c>
      <c r="D1197" s="22" t="s">
        <v>4</v>
      </c>
      <c r="E1197" s="2">
        <v>44095.004999999997</v>
      </c>
      <c r="F1197" s="22" t="s">
        <v>93</v>
      </c>
      <c r="G1197" s="22" t="s">
        <v>1033</v>
      </c>
    </row>
    <row r="1198" spans="1:7" x14ac:dyDescent="0.25">
      <c r="A1198" s="22" t="s">
        <v>2116</v>
      </c>
      <c r="B1198" s="22" t="s">
        <v>3450</v>
      </c>
      <c r="C1198" s="22" t="s">
        <v>12</v>
      </c>
      <c r="D1198" s="22" t="s">
        <v>4</v>
      </c>
      <c r="E1198" s="2">
        <v>44095.008067129631</v>
      </c>
      <c r="F1198" s="22" t="s">
        <v>93</v>
      </c>
      <c r="G1198" s="22" t="s">
        <v>1033</v>
      </c>
    </row>
    <row r="1199" spans="1:7" x14ac:dyDescent="0.25">
      <c r="A1199" s="22" t="s">
        <v>2117</v>
      </c>
      <c r="B1199" s="22" t="s">
        <v>3450</v>
      </c>
      <c r="C1199" s="22" t="s">
        <v>12</v>
      </c>
      <c r="D1199" s="22" t="s">
        <v>4</v>
      </c>
      <c r="E1199" s="2">
        <v>44095.000150462962</v>
      </c>
      <c r="F1199" s="22" t="s">
        <v>93</v>
      </c>
      <c r="G1199" s="22" t="s">
        <v>1033</v>
      </c>
    </row>
    <row r="1200" spans="1:7" x14ac:dyDescent="0.25">
      <c r="A1200" s="22" t="s">
        <v>2118</v>
      </c>
      <c r="B1200" s="22" t="s">
        <v>3450</v>
      </c>
      <c r="C1200" s="22" t="s">
        <v>12</v>
      </c>
      <c r="D1200" s="22" t="s">
        <v>4</v>
      </c>
      <c r="E1200" s="2">
        <v>44095.008611111109</v>
      </c>
      <c r="F1200" s="22" t="s">
        <v>93</v>
      </c>
      <c r="G1200" s="22" t="s">
        <v>1033</v>
      </c>
    </row>
    <row r="1201" spans="1:7" x14ac:dyDescent="0.25">
      <c r="A1201" s="22" t="s">
        <v>2119</v>
      </c>
      <c r="B1201" s="22" t="s">
        <v>3450</v>
      </c>
      <c r="C1201" s="22" t="s">
        <v>12</v>
      </c>
      <c r="D1201" s="22" t="s">
        <v>4</v>
      </c>
      <c r="E1201" s="2">
        <v>44095.004618055558</v>
      </c>
      <c r="F1201" s="22" t="s">
        <v>93</v>
      </c>
      <c r="G1201" s="22" t="s">
        <v>1033</v>
      </c>
    </row>
    <row r="1202" spans="1:7" x14ac:dyDescent="0.25">
      <c r="A1202" s="22" t="s">
        <v>2120</v>
      </c>
      <c r="B1202" s="22" t="s">
        <v>3450</v>
      </c>
      <c r="C1202" s="22" t="s">
        <v>12</v>
      </c>
      <c r="D1202" s="22" t="s">
        <v>4</v>
      </c>
      <c r="E1202" s="2">
        <v>44095.008460648147</v>
      </c>
      <c r="F1202" s="22" t="s">
        <v>93</v>
      </c>
      <c r="G1202" s="22" t="s">
        <v>1033</v>
      </c>
    </row>
    <row r="1203" spans="1:7" x14ac:dyDescent="0.25">
      <c r="A1203" s="22" t="s">
        <v>2121</v>
      </c>
      <c r="B1203" s="22" t="s">
        <v>3450</v>
      </c>
      <c r="C1203" s="22" t="s">
        <v>12</v>
      </c>
      <c r="D1203" s="22" t="s">
        <v>4</v>
      </c>
      <c r="E1203" s="2">
        <v>44095.003854166665</v>
      </c>
      <c r="F1203" s="22" t="s">
        <v>93</v>
      </c>
      <c r="G1203" s="22" t="s">
        <v>1033</v>
      </c>
    </row>
    <row r="1204" spans="1:7" x14ac:dyDescent="0.25">
      <c r="A1204" s="22" t="s">
        <v>2122</v>
      </c>
      <c r="B1204" s="22" t="s">
        <v>3450</v>
      </c>
      <c r="C1204" s="22" t="s">
        <v>12</v>
      </c>
      <c r="D1204" s="22" t="s">
        <v>4</v>
      </c>
      <c r="E1204" s="2">
        <v>44095.000752314816</v>
      </c>
      <c r="F1204" s="22" t="s">
        <v>93</v>
      </c>
      <c r="G1204" s="22" t="s">
        <v>1033</v>
      </c>
    </row>
    <row r="1205" spans="1:7" x14ac:dyDescent="0.25">
      <c r="A1205" s="22" t="s">
        <v>2123</v>
      </c>
      <c r="B1205" s="22" t="s">
        <v>3450</v>
      </c>
      <c r="C1205" s="22" t="s">
        <v>12</v>
      </c>
      <c r="D1205" s="22" t="s">
        <v>4</v>
      </c>
      <c r="E1205" s="2">
        <v>44095.00508101852</v>
      </c>
      <c r="F1205" s="22" t="s">
        <v>93</v>
      </c>
      <c r="G1205" s="22" t="s">
        <v>1033</v>
      </c>
    </row>
    <row r="1206" spans="1:7" x14ac:dyDescent="0.25">
      <c r="A1206" s="22" t="s">
        <v>2124</v>
      </c>
      <c r="B1206" s="22" t="s">
        <v>3450</v>
      </c>
      <c r="C1206" s="22" t="s">
        <v>12</v>
      </c>
      <c r="D1206" s="22" t="s">
        <v>4</v>
      </c>
      <c r="E1206" s="2">
        <v>44095.007951388892</v>
      </c>
      <c r="F1206" s="22" t="s">
        <v>93</v>
      </c>
      <c r="G1206" s="22" t="s">
        <v>1033</v>
      </c>
    </row>
    <row r="1207" spans="1:7" x14ac:dyDescent="0.25">
      <c r="A1207" s="22" t="s">
        <v>2125</v>
      </c>
      <c r="B1207" s="22" t="s">
        <v>3450</v>
      </c>
      <c r="C1207" s="22" t="s">
        <v>12</v>
      </c>
      <c r="D1207" s="22" t="s">
        <v>4</v>
      </c>
      <c r="E1207" s="2">
        <v>44095.007141203707</v>
      </c>
      <c r="F1207" s="22" t="s">
        <v>93</v>
      </c>
      <c r="G1207" s="22" t="s">
        <v>1033</v>
      </c>
    </row>
    <row r="1208" spans="1:7" x14ac:dyDescent="0.25">
      <c r="A1208" s="22" t="s">
        <v>2126</v>
      </c>
      <c r="B1208" s="22" t="s">
        <v>3450</v>
      </c>
      <c r="C1208" s="22" t="s">
        <v>12</v>
      </c>
      <c r="D1208" s="22" t="s">
        <v>4</v>
      </c>
      <c r="E1208" s="2">
        <v>44095.001273148147</v>
      </c>
      <c r="F1208" s="22" t="s">
        <v>93</v>
      </c>
      <c r="G1208" s="22" t="s">
        <v>1033</v>
      </c>
    </row>
    <row r="1209" spans="1:7" x14ac:dyDescent="0.25">
      <c r="A1209" s="22" t="s">
        <v>2127</v>
      </c>
      <c r="B1209" s="22" t="s">
        <v>3450</v>
      </c>
      <c r="C1209" s="22" t="s">
        <v>12</v>
      </c>
      <c r="D1209" s="22" t="s">
        <v>4</v>
      </c>
      <c r="E1209" s="2">
        <v>44095.003032407411</v>
      </c>
      <c r="F1209" s="22" t="s">
        <v>93</v>
      </c>
      <c r="G1209" s="22" t="s">
        <v>1033</v>
      </c>
    </row>
    <row r="1210" spans="1:7" x14ac:dyDescent="0.25">
      <c r="A1210" s="22" t="s">
        <v>2128</v>
      </c>
      <c r="B1210" s="22" t="s">
        <v>3450</v>
      </c>
      <c r="C1210" s="22" t="s">
        <v>12</v>
      </c>
      <c r="D1210" s="22" t="s">
        <v>4</v>
      </c>
      <c r="E1210" s="2">
        <v>44095.00472222222</v>
      </c>
      <c r="F1210" s="22" t="s">
        <v>93</v>
      </c>
      <c r="G1210" s="22" t="s">
        <v>1033</v>
      </c>
    </row>
    <row r="1211" spans="1:7" x14ac:dyDescent="0.25">
      <c r="A1211" s="22" t="s">
        <v>2129</v>
      </c>
      <c r="B1211" s="22" t="s">
        <v>3450</v>
      </c>
      <c r="C1211" s="22" t="s">
        <v>12</v>
      </c>
      <c r="D1211" s="22" t="s">
        <v>4</v>
      </c>
      <c r="E1211" s="2">
        <v>44095.001250000001</v>
      </c>
      <c r="F1211" s="22" t="s">
        <v>93</v>
      </c>
      <c r="G1211" s="22" t="s">
        <v>1033</v>
      </c>
    </row>
    <row r="1212" spans="1:7" ht="30" x14ac:dyDescent="0.25">
      <c r="A1212" s="22" t="s">
        <v>2130</v>
      </c>
      <c r="B1212" s="22" t="s">
        <v>3450</v>
      </c>
      <c r="C1212" s="22" t="s">
        <v>7</v>
      </c>
      <c r="D1212" s="22" t="s">
        <v>4</v>
      </c>
      <c r="E1212" s="2">
        <v>44095.708472222221</v>
      </c>
      <c r="F1212" s="22" t="s">
        <v>93</v>
      </c>
      <c r="G1212" s="22" t="s">
        <v>1033</v>
      </c>
    </row>
    <row r="1213" spans="1:7" ht="30" x14ac:dyDescent="0.25">
      <c r="A1213" s="22" t="s">
        <v>2131</v>
      </c>
      <c r="B1213" s="22" t="s">
        <v>3450</v>
      </c>
      <c r="C1213" s="22" t="s">
        <v>7</v>
      </c>
      <c r="D1213" s="22" t="s">
        <v>4</v>
      </c>
      <c r="E1213" s="2">
        <v>44131.750254629631</v>
      </c>
      <c r="F1213" s="22" t="s">
        <v>93</v>
      </c>
      <c r="G1213" s="22" t="s">
        <v>1033</v>
      </c>
    </row>
    <row r="1214" spans="1:7" ht="30" x14ac:dyDescent="0.25">
      <c r="A1214" s="22" t="s">
        <v>2132</v>
      </c>
      <c r="B1214" s="22" t="s">
        <v>3450</v>
      </c>
      <c r="C1214" s="22" t="s">
        <v>7</v>
      </c>
      <c r="D1214" s="22" t="s">
        <v>4</v>
      </c>
      <c r="E1214" s="2">
        <v>44095.002152777779</v>
      </c>
      <c r="F1214" s="22" t="s">
        <v>93</v>
      </c>
      <c r="G1214" s="22" t="s">
        <v>1033</v>
      </c>
    </row>
    <row r="1215" spans="1:7" ht="30" x14ac:dyDescent="0.25">
      <c r="A1215" s="22" t="s">
        <v>2133</v>
      </c>
      <c r="B1215" s="22" t="s">
        <v>3450</v>
      </c>
      <c r="C1215" s="22" t="s">
        <v>7</v>
      </c>
      <c r="D1215" s="22" t="s">
        <v>4</v>
      </c>
      <c r="E1215" s="2">
        <v>44124.666805555556</v>
      </c>
      <c r="F1215" s="22" t="s">
        <v>93</v>
      </c>
      <c r="G1215" s="22" t="s">
        <v>1033</v>
      </c>
    </row>
    <row r="1216" spans="1:7" ht="30" x14ac:dyDescent="0.25">
      <c r="A1216" s="22" t="s">
        <v>2134</v>
      </c>
      <c r="B1216" s="22" t="s">
        <v>3450</v>
      </c>
      <c r="C1216" s="22" t="s">
        <v>7</v>
      </c>
      <c r="D1216" s="22" t="s">
        <v>4</v>
      </c>
      <c r="E1216" s="2">
        <v>44095.625185185185</v>
      </c>
      <c r="F1216" s="22" t="s">
        <v>93</v>
      </c>
      <c r="G1216" s="22" t="s">
        <v>1033</v>
      </c>
    </row>
    <row r="1217" spans="1:7" x14ac:dyDescent="0.25">
      <c r="A1217" s="22" t="s">
        <v>2135</v>
      </c>
      <c r="B1217" s="22" t="s">
        <v>3450</v>
      </c>
      <c r="C1217" s="22" t="s">
        <v>12</v>
      </c>
      <c r="D1217" s="22" t="s">
        <v>4</v>
      </c>
      <c r="E1217" s="2">
        <v>44130.005787037036</v>
      </c>
      <c r="F1217" s="22" t="s">
        <v>93</v>
      </c>
      <c r="G1217" s="22" t="s">
        <v>1033</v>
      </c>
    </row>
    <row r="1218" spans="1:7" ht="30" x14ac:dyDescent="0.25">
      <c r="A1218" s="22" t="s">
        <v>2136</v>
      </c>
      <c r="B1218" s="22" t="s">
        <v>3450</v>
      </c>
      <c r="C1218" s="22" t="s">
        <v>7</v>
      </c>
      <c r="D1218" s="22" t="s">
        <v>4</v>
      </c>
      <c r="E1218" s="2">
        <v>44097.37537037037</v>
      </c>
      <c r="F1218" s="22" t="s">
        <v>93</v>
      </c>
      <c r="G1218" s="22" t="s">
        <v>1033</v>
      </c>
    </row>
    <row r="1219" spans="1:7" ht="30" x14ac:dyDescent="0.25">
      <c r="A1219" s="22" t="s">
        <v>2137</v>
      </c>
      <c r="B1219" s="22" t="s">
        <v>3450</v>
      </c>
      <c r="C1219" s="22" t="s">
        <v>7</v>
      </c>
      <c r="D1219" s="22" t="s">
        <v>4</v>
      </c>
      <c r="E1219" s="2">
        <v>44095.458449074074</v>
      </c>
      <c r="F1219" s="22" t="s">
        <v>93</v>
      </c>
      <c r="G1219" s="22" t="s">
        <v>1033</v>
      </c>
    </row>
    <row r="1220" spans="1:7" ht="30" x14ac:dyDescent="0.25">
      <c r="A1220" s="22" t="s">
        <v>2138</v>
      </c>
      <c r="B1220" s="22" t="s">
        <v>3450</v>
      </c>
      <c r="C1220" s="22" t="s">
        <v>7</v>
      </c>
      <c r="D1220" s="22" t="s">
        <v>4</v>
      </c>
      <c r="E1220" s="2">
        <v>44095.666817129626</v>
      </c>
      <c r="F1220" s="22" t="s">
        <v>93</v>
      </c>
      <c r="G1220" s="22" t="s">
        <v>1033</v>
      </c>
    </row>
    <row r="1221" spans="1:7" ht="30" x14ac:dyDescent="0.25">
      <c r="A1221" s="22" t="s">
        <v>2139</v>
      </c>
      <c r="B1221" s="22" t="s">
        <v>3450</v>
      </c>
      <c r="C1221" s="22" t="s">
        <v>7</v>
      </c>
      <c r="D1221" s="22" t="s">
        <v>4</v>
      </c>
      <c r="E1221" s="2">
        <v>44095.708622685182</v>
      </c>
      <c r="F1221" s="22" t="s">
        <v>93</v>
      </c>
      <c r="G1221" s="22" t="s">
        <v>1033</v>
      </c>
    </row>
    <row r="1222" spans="1:7" ht="30" x14ac:dyDescent="0.25">
      <c r="A1222" s="22" t="s">
        <v>2140</v>
      </c>
      <c r="B1222" s="22" t="s">
        <v>3450</v>
      </c>
      <c r="C1222" s="22" t="s">
        <v>7</v>
      </c>
      <c r="D1222" s="22" t="s">
        <v>4</v>
      </c>
      <c r="E1222" s="2">
        <v>44097.500092592592</v>
      </c>
      <c r="F1222" s="22" t="s">
        <v>93</v>
      </c>
      <c r="G1222" s="22" t="s">
        <v>1033</v>
      </c>
    </row>
    <row r="1223" spans="1:7" ht="30" x14ac:dyDescent="0.25">
      <c r="A1223" s="22" t="s">
        <v>2141</v>
      </c>
      <c r="B1223" s="22" t="s">
        <v>3450</v>
      </c>
      <c r="C1223" s="22" t="s">
        <v>7</v>
      </c>
      <c r="D1223" s="22" t="s">
        <v>4</v>
      </c>
      <c r="E1223" s="2">
        <v>44097.303472222222</v>
      </c>
      <c r="F1223" s="22" t="s">
        <v>93</v>
      </c>
      <c r="G1223" s="22" t="s">
        <v>1033</v>
      </c>
    </row>
    <row r="1224" spans="1:7" ht="30" x14ac:dyDescent="0.25">
      <c r="A1224" s="22" t="s">
        <v>2142</v>
      </c>
      <c r="B1224" s="22" t="s">
        <v>3450</v>
      </c>
      <c r="C1224" s="22" t="s">
        <v>7</v>
      </c>
      <c r="D1224" s="22" t="s">
        <v>4</v>
      </c>
      <c r="E1224" s="2">
        <v>44137.003703703704</v>
      </c>
      <c r="F1224" s="22" t="s">
        <v>93</v>
      </c>
      <c r="G1224" s="22" t="s">
        <v>1033</v>
      </c>
    </row>
    <row r="1225" spans="1:7" ht="30" x14ac:dyDescent="0.25">
      <c r="A1225" s="22" t="s">
        <v>2143</v>
      </c>
      <c r="B1225" s="22" t="s">
        <v>3450</v>
      </c>
      <c r="C1225" s="22" t="s">
        <v>7</v>
      </c>
      <c r="D1225" s="22" t="s">
        <v>4</v>
      </c>
      <c r="E1225" s="2">
        <v>44109.750092592592</v>
      </c>
      <c r="F1225" s="22" t="s">
        <v>93</v>
      </c>
      <c r="G1225" s="22" t="s">
        <v>1033</v>
      </c>
    </row>
    <row r="1226" spans="1:7" x14ac:dyDescent="0.25">
      <c r="A1226" s="22" t="s">
        <v>2144</v>
      </c>
      <c r="B1226" s="22" t="s">
        <v>3450</v>
      </c>
      <c r="C1226" s="22" t="s">
        <v>12</v>
      </c>
      <c r="D1226" s="22" t="s">
        <v>4</v>
      </c>
      <c r="E1226" s="2">
        <v>44102.002893518518</v>
      </c>
      <c r="F1226" s="22" t="s">
        <v>93</v>
      </c>
      <c r="G1226" s="22" t="s">
        <v>1033</v>
      </c>
    </row>
    <row r="1227" spans="1:7" ht="30" x14ac:dyDescent="0.25">
      <c r="A1227" s="22" t="s">
        <v>2145</v>
      </c>
      <c r="B1227" s="22" t="s">
        <v>3450</v>
      </c>
      <c r="C1227" s="22" t="s">
        <v>7</v>
      </c>
      <c r="D1227" s="22" t="s">
        <v>4</v>
      </c>
      <c r="E1227" s="2">
        <v>44097.500196759262</v>
      </c>
      <c r="F1227" s="22" t="s">
        <v>93</v>
      </c>
      <c r="G1227" s="22" t="s">
        <v>1033</v>
      </c>
    </row>
    <row r="1228" spans="1:7" ht="30" x14ac:dyDescent="0.25">
      <c r="A1228" s="22" t="s">
        <v>2146</v>
      </c>
      <c r="B1228" s="22" t="s">
        <v>3450</v>
      </c>
      <c r="C1228" s="22" t="s">
        <v>7</v>
      </c>
      <c r="D1228" s="22" t="s">
        <v>4</v>
      </c>
      <c r="E1228" s="2">
        <v>44190.791666666664</v>
      </c>
      <c r="F1228" s="22" t="s">
        <v>93</v>
      </c>
      <c r="G1228" s="22" t="s">
        <v>1033</v>
      </c>
    </row>
    <row r="1229" spans="1:7" ht="30" x14ac:dyDescent="0.25">
      <c r="A1229" s="22" t="s">
        <v>2147</v>
      </c>
      <c r="B1229" s="22" t="s">
        <v>3450</v>
      </c>
      <c r="C1229" s="22" t="s">
        <v>7</v>
      </c>
      <c r="D1229" s="22" t="s">
        <v>4</v>
      </c>
      <c r="E1229" s="2">
        <v>44103.666851851849</v>
      </c>
      <c r="F1229" s="22" t="s">
        <v>93</v>
      </c>
      <c r="G1229" s="22" t="s">
        <v>1033</v>
      </c>
    </row>
    <row r="1230" spans="1:7" ht="30" x14ac:dyDescent="0.25">
      <c r="A1230" s="22" t="s">
        <v>2148</v>
      </c>
      <c r="B1230" s="22" t="s">
        <v>3450</v>
      </c>
      <c r="C1230" s="22" t="s">
        <v>7</v>
      </c>
      <c r="D1230" s="22" t="s">
        <v>4</v>
      </c>
      <c r="E1230" s="2">
        <v>44103.791817129626</v>
      </c>
      <c r="F1230" s="22" t="s">
        <v>93</v>
      </c>
      <c r="G1230" s="22" t="s">
        <v>1033</v>
      </c>
    </row>
    <row r="1231" spans="1:7" ht="30" x14ac:dyDescent="0.25">
      <c r="A1231" s="22" t="s">
        <v>2149</v>
      </c>
      <c r="B1231" s="22" t="s">
        <v>3450</v>
      </c>
      <c r="C1231" s="22" t="s">
        <v>7</v>
      </c>
      <c r="D1231" s="22" t="s">
        <v>4</v>
      </c>
      <c r="E1231" s="2">
        <v>44102.708379629628</v>
      </c>
      <c r="F1231" s="22" t="s">
        <v>93</v>
      </c>
      <c r="G1231" s="22" t="s">
        <v>1033</v>
      </c>
    </row>
    <row r="1232" spans="1:7" ht="30" x14ac:dyDescent="0.25">
      <c r="A1232" s="22" t="s">
        <v>2150</v>
      </c>
      <c r="B1232" s="22" t="s">
        <v>3450</v>
      </c>
      <c r="C1232" s="22" t="s">
        <v>7</v>
      </c>
      <c r="D1232" s="22" t="s">
        <v>4</v>
      </c>
      <c r="E1232" s="2">
        <v>44102.005023148151</v>
      </c>
      <c r="F1232" s="22" t="s">
        <v>93</v>
      </c>
      <c r="G1232" s="22" t="s">
        <v>1033</v>
      </c>
    </row>
    <row r="1233" spans="1:7" ht="30" x14ac:dyDescent="0.25">
      <c r="A1233" s="22" t="s">
        <v>2151</v>
      </c>
      <c r="B1233" s="22" t="s">
        <v>3450</v>
      </c>
      <c r="C1233" s="22" t="s">
        <v>7</v>
      </c>
      <c r="D1233" s="22" t="s">
        <v>4</v>
      </c>
      <c r="E1233" s="2">
        <v>44104.791817129626</v>
      </c>
      <c r="F1233" s="22" t="s">
        <v>93</v>
      </c>
      <c r="G1233" s="22" t="s">
        <v>1033</v>
      </c>
    </row>
    <row r="1234" spans="1:7" ht="30" x14ac:dyDescent="0.25">
      <c r="A1234" s="22" t="s">
        <v>2152</v>
      </c>
      <c r="B1234" s="22" t="s">
        <v>3450</v>
      </c>
      <c r="C1234" s="22" t="s">
        <v>7</v>
      </c>
      <c r="D1234" s="22" t="s">
        <v>4</v>
      </c>
      <c r="E1234" s="2">
        <v>44221.002164351848</v>
      </c>
      <c r="F1234" s="22" t="s">
        <v>93</v>
      </c>
      <c r="G1234" s="22" t="s">
        <v>1033</v>
      </c>
    </row>
    <row r="1235" spans="1:7" ht="30" x14ac:dyDescent="0.25">
      <c r="A1235" s="22" t="s">
        <v>2153</v>
      </c>
      <c r="B1235" s="22" t="s">
        <v>3450</v>
      </c>
      <c r="C1235" s="22" t="s">
        <v>7</v>
      </c>
      <c r="D1235" s="22" t="s">
        <v>4</v>
      </c>
      <c r="E1235" s="2">
        <v>44173.584050925929</v>
      </c>
      <c r="F1235" s="22" t="s">
        <v>93</v>
      </c>
      <c r="G1235" s="22" t="s">
        <v>1033</v>
      </c>
    </row>
    <row r="1236" spans="1:7" ht="30" x14ac:dyDescent="0.25">
      <c r="A1236" s="22" t="s">
        <v>2154</v>
      </c>
      <c r="B1236" s="22" t="s">
        <v>3450</v>
      </c>
      <c r="C1236" s="22" t="s">
        <v>7</v>
      </c>
      <c r="D1236" s="22" t="s">
        <v>4</v>
      </c>
      <c r="E1236" s="2">
        <v>44102.006643518522</v>
      </c>
      <c r="F1236" s="22" t="s">
        <v>93</v>
      </c>
      <c r="G1236" s="22" t="s">
        <v>1033</v>
      </c>
    </row>
    <row r="1237" spans="1:7" ht="30" x14ac:dyDescent="0.25">
      <c r="A1237" s="22" t="s">
        <v>2155</v>
      </c>
      <c r="B1237" s="22" t="s">
        <v>3450</v>
      </c>
      <c r="C1237" s="22" t="s">
        <v>7</v>
      </c>
      <c r="D1237" s="22" t="s">
        <v>4</v>
      </c>
      <c r="E1237" s="2">
        <v>44102.416967592595</v>
      </c>
      <c r="F1237" s="22" t="s">
        <v>93</v>
      </c>
      <c r="G1237" s="22" t="s">
        <v>1033</v>
      </c>
    </row>
    <row r="1238" spans="1:7" ht="30" x14ac:dyDescent="0.25">
      <c r="A1238" s="22" t="s">
        <v>2156</v>
      </c>
      <c r="B1238" s="22" t="s">
        <v>3450</v>
      </c>
      <c r="C1238" s="22" t="s">
        <v>7</v>
      </c>
      <c r="D1238" s="22" t="s">
        <v>4</v>
      </c>
      <c r="E1238" s="2">
        <v>44109.000879629632</v>
      </c>
      <c r="F1238" s="22" t="s">
        <v>93</v>
      </c>
      <c r="G1238" s="22" t="s">
        <v>1033</v>
      </c>
    </row>
    <row r="1239" spans="1:7" ht="30" x14ac:dyDescent="0.25">
      <c r="A1239" s="22" t="s">
        <v>2157</v>
      </c>
      <c r="B1239" s="22" t="s">
        <v>3450</v>
      </c>
      <c r="C1239" s="22" t="s">
        <v>7</v>
      </c>
      <c r="D1239" s="22" t="s">
        <v>4</v>
      </c>
      <c r="E1239" s="2">
        <v>44151.36440972222</v>
      </c>
      <c r="F1239" s="22" t="s">
        <v>93</v>
      </c>
      <c r="G1239" s="22" t="s">
        <v>1033</v>
      </c>
    </row>
    <row r="1240" spans="1:7" ht="30" x14ac:dyDescent="0.25">
      <c r="A1240" s="22" t="s">
        <v>2158</v>
      </c>
      <c r="B1240" s="22" t="s">
        <v>3450</v>
      </c>
      <c r="C1240" s="22" t="s">
        <v>7</v>
      </c>
      <c r="D1240" s="22" t="s">
        <v>4</v>
      </c>
      <c r="E1240" s="2">
        <v>44102.005393518521</v>
      </c>
      <c r="F1240" s="22" t="s">
        <v>93</v>
      </c>
      <c r="G1240" s="22" t="s">
        <v>1033</v>
      </c>
    </row>
    <row r="1241" spans="1:7" ht="30" x14ac:dyDescent="0.25">
      <c r="A1241" s="22" t="s">
        <v>2159</v>
      </c>
      <c r="B1241" s="22" t="s">
        <v>3450</v>
      </c>
      <c r="C1241" s="22" t="s">
        <v>7</v>
      </c>
      <c r="D1241" s="22" t="s">
        <v>4</v>
      </c>
      <c r="E1241" s="2">
        <v>44216.357523148145</v>
      </c>
      <c r="F1241" s="22" t="s">
        <v>93</v>
      </c>
      <c r="G1241" s="22" t="s">
        <v>1033</v>
      </c>
    </row>
    <row r="1242" spans="1:7" ht="30" x14ac:dyDescent="0.25">
      <c r="A1242" s="22" t="s">
        <v>2160</v>
      </c>
      <c r="B1242" s="22" t="s">
        <v>3450</v>
      </c>
      <c r="C1242" s="22" t="s">
        <v>7</v>
      </c>
      <c r="D1242" s="22" t="s">
        <v>4</v>
      </c>
      <c r="E1242" s="2">
        <v>44103.541909722226</v>
      </c>
      <c r="F1242" s="22" t="s">
        <v>93</v>
      </c>
      <c r="G1242" s="22" t="s">
        <v>1033</v>
      </c>
    </row>
    <row r="1243" spans="1:7" ht="30" x14ac:dyDescent="0.25">
      <c r="A1243" s="22" t="s">
        <v>2161</v>
      </c>
      <c r="B1243" s="22" t="s">
        <v>3450</v>
      </c>
      <c r="C1243" s="22" t="s">
        <v>7</v>
      </c>
      <c r="D1243" s="22" t="s">
        <v>4</v>
      </c>
      <c r="E1243" s="2">
        <v>44102.708541666667</v>
      </c>
      <c r="F1243" s="22" t="s">
        <v>93</v>
      </c>
      <c r="G1243" s="22" t="s">
        <v>1033</v>
      </c>
    </row>
    <row r="1244" spans="1:7" ht="30" x14ac:dyDescent="0.25">
      <c r="A1244" s="22" t="s">
        <v>2162</v>
      </c>
      <c r="B1244" s="22" t="s">
        <v>3450</v>
      </c>
      <c r="C1244" s="22" t="s">
        <v>7</v>
      </c>
      <c r="D1244" s="22" t="s">
        <v>4</v>
      </c>
      <c r="E1244" s="2">
        <v>44102.041689814818</v>
      </c>
      <c r="F1244" s="22" t="s">
        <v>93</v>
      </c>
      <c r="G1244" s="22" t="s">
        <v>1033</v>
      </c>
    </row>
    <row r="1245" spans="1:7" ht="30" x14ac:dyDescent="0.25">
      <c r="A1245" s="22" t="s">
        <v>2163</v>
      </c>
      <c r="B1245" s="22" t="s">
        <v>3450</v>
      </c>
      <c r="C1245" s="22" t="s">
        <v>7</v>
      </c>
      <c r="D1245" s="22" t="s">
        <v>4</v>
      </c>
      <c r="E1245" s="2">
        <v>44102.006689814814</v>
      </c>
      <c r="F1245" s="22" t="s">
        <v>93</v>
      </c>
      <c r="G1245" s="22" t="s">
        <v>1033</v>
      </c>
    </row>
    <row r="1246" spans="1:7" ht="30" x14ac:dyDescent="0.25">
      <c r="A1246" s="22" t="s">
        <v>2164</v>
      </c>
      <c r="B1246" s="22" t="s">
        <v>3450</v>
      </c>
      <c r="C1246" s="22" t="s">
        <v>7</v>
      </c>
      <c r="D1246" s="22" t="s">
        <v>4</v>
      </c>
      <c r="E1246" s="2">
        <v>44102.791805555556</v>
      </c>
      <c r="F1246" s="22" t="s">
        <v>93</v>
      </c>
      <c r="G1246" s="22" t="s">
        <v>1033</v>
      </c>
    </row>
    <row r="1247" spans="1:7" ht="30" x14ac:dyDescent="0.25">
      <c r="A1247" s="22" t="s">
        <v>2165</v>
      </c>
      <c r="B1247" s="22" t="s">
        <v>3450</v>
      </c>
      <c r="C1247" s="22" t="s">
        <v>7</v>
      </c>
      <c r="D1247" s="22" t="s">
        <v>4</v>
      </c>
      <c r="E1247" s="2">
        <v>44116.005462962959</v>
      </c>
      <c r="F1247" s="22" t="s">
        <v>93</v>
      </c>
      <c r="G1247" s="22" t="s">
        <v>1033</v>
      </c>
    </row>
    <row r="1248" spans="1:7" x14ac:dyDescent="0.25">
      <c r="A1248" s="22" t="s">
        <v>2166</v>
      </c>
      <c r="B1248" s="22" t="s">
        <v>3450</v>
      </c>
      <c r="C1248" s="22" t="s">
        <v>12</v>
      </c>
      <c r="D1248" s="22" t="s">
        <v>4</v>
      </c>
      <c r="E1248" s="2">
        <v>44109.005659722221</v>
      </c>
      <c r="F1248" s="22" t="s">
        <v>93</v>
      </c>
      <c r="G1248" s="22" t="s">
        <v>1033</v>
      </c>
    </row>
    <row r="1249" spans="1:7" ht="30" x14ac:dyDescent="0.25">
      <c r="A1249" s="22" t="s">
        <v>2167</v>
      </c>
      <c r="B1249" s="22" t="s">
        <v>3450</v>
      </c>
      <c r="C1249" s="22" t="s">
        <v>7</v>
      </c>
      <c r="D1249" s="22" t="s">
        <v>4</v>
      </c>
      <c r="E1249" s="2">
        <v>44179.00445601852</v>
      </c>
      <c r="F1249" s="22" t="s">
        <v>93</v>
      </c>
      <c r="G1249" s="22" t="s">
        <v>1033</v>
      </c>
    </row>
    <row r="1250" spans="1:7" ht="30" x14ac:dyDescent="0.25">
      <c r="A1250" s="22" t="s">
        <v>2168</v>
      </c>
      <c r="B1250" s="22" t="s">
        <v>3450</v>
      </c>
      <c r="C1250" s="22" t="s">
        <v>7</v>
      </c>
      <c r="D1250" s="22" t="s">
        <v>4</v>
      </c>
      <c r="E1250" s="2">
        <v>44103.419212962966</v>
      </c>
      <c r="F1250" s="22" t="s">
        <v>93</v>
      </c>
      <c r="G1250" s="22" t="s">
        <v>1033</v>
      </c>
    </row>
    <row r="1251" spans="1:7" ht="30" x14ac:dyDescent="0.25">
      <c r="A1251" s="22" t="s">
        <v>2169</v>
      </c>
      <c r="B1251" s="22" t="s">
        <v>3450</v>
      </c>
      <c r="C1251" s="22" t="s">
        <v>7</v>
      </c>
      <c r="D1251" s="22" t="s">
        <v>4</v>
      </c>
      <c r="E1251" s="2">
        <v>44118.583460648151</v>
      </c>
      <c r="F1251" s="22" t="s">
        <v>93</v>
      </c>
      <c r="G1251" s="22" t="s">
        <v>1033</v>
      </c>
    </row>
    <row r="1252" spans="1:7" ht="30" x14ac:dyDescent="0.25">
      <c r="A1252" s="22" t="s">
        <v>2170</v>
      </c>
      <c r="B1252" s="22" t="s">
        <v>3450</v>
      </c>
      <c r="C1252" s="22" t="s">
        <v>7</v>
      </c>
      <c r="D1252" s="22" t="s">
        <v>4</v>
      </c>
      <c r="E1252" s="2">
        <v>44173.66238425926</v>
      </c>
      <c r="F1252" s="22" t="s">
        <v>93</v>
      </c>
      <c r="G1252" s="22" t="s">
        <v>1033</v>
      </c>
    </row>
    <row r="1253" spans="1:7" ht="30" x14ac:dyDescent="0.25">
      <c r="A1253" s="22" t="s">
        <v>2171</v>
      </c>
      <c r="B1253" s="22" t="s">
        <v>3450</v>
      </c>
      <c r="C1253" s="22" t="s">
        <v>7</v>
      </c>
      <c r="D1253" s="22" t="s">
        <v>4</v>
      </c>
      <c r="E1253" s="2">
        <v>44179.004270833335</v>
      </c>
      <c r="F1253" s="22" t="s">
        <v>93</v>
      </c>
      <c r="G1253" s="22" t="s">
        <v>1033</v>
      </c>
    </row>
    <row r="1254" spans="1:7" ht="30" x14ac:dyDescent="0.25">
      <c r="A1254" s="22" t="s">
        <v>2172</v>
      </c>
      <c r="B1254" s="22" t="s">
        <v>3450</v>
      </c>
      <c r="C1254" s="22" t="s">
        <v>7</v>
      </c>
      <c r="D1254" s="22" t="s">
        <v>4</v>
      </c>
      <c r="E1254" s="2">
        <v>44179.000763888886</v>
      </c>
      <c r="F1254" s="22" t="s">
        <v>93</v>
      </c>
      <c r="G1254" s="22" t="s">
        <v>1033</v>
      </c>
    </row>
    <row r="1255" spans="1:7" ht="30" x14ac:dyDescent="0.25">
      <c r="A1255" s="22" t="s">
        <v>2173</v>
      </c>
      <c r="B1255" s="22" t="s">
        <v>3450</v>
      </c>
      <c r="C1255" s="22" t="s">
        <v>7</v>
      </c>
      <c r="D1255" s="22" t="s">
        <v>4</v>
      </c>
      <c r="E1255" s="2">
        <v>44105.291666666664</v>
      </c>
      <c r="F1255" s="22" t="s">
        <v>93</v>
      </c>
      <c r="G1255" s="22" t="s">
        <v>1033</v>
      </c>
    </row>
    <row r="1256" spans="1:7" ht="30" x14ac:dyDescent="0.25">
      <c r="A1256" s="22" t="s">
        <v>2174</v>
      </c>
      <c r="B1256" s="22" t="s">
        <v>3450</v>
      </c>
      <c r="C1256" s="22" t="s">
        <v>7</v>
      </c>
      <c r="D1256" s="22" t="s">
        <v>4</v>
      </c>
      <c r="E1256" s="2">
        <v>44102.79173611111</v>
      </c>
      <c r="F1256" s="22" t="s">
        <v>93</v>
      </c>
      <c r="G1256" s="22" t="s">
        <v>1033</v>
      </c>
    </row>
    <row r="1257" spans="1:7" ht="30" x14ac:dyDescent="0.25">
      <c r="A1257" s="22" t="s">
        <v>2175</v>
      </c>
      <c r="B1257" s="22" t="s">
        <v>3450</v>
      </c>
      <c r="C1257" s="22" t="s">
        <v>7</v>
      </c>
      <c r="D1257" s="22" t="s">
        <v>4</v>
      </c>
      <c r="E1257" s="2">
        <v>44102.750231481485</v>
      </c>
      <c r="F1257" s="22" t="s">
        <v>93</v>
      </c>
      <c r="G1257" s="22" t="s">
        <v>1033</v>
      </c>
    </row>
    <row r="1258" spans="1:7" ht="30" x14ac:dyDescent="0.25">
      <c r="A1258" s="22" t="s">
        <v>2176</v>
      </c>
      <c r="B1258" s="22" t="s">
        <v>3450</v>
      </c>
      <c r="C1258" s="22" t="s">
        <v>7</v>
      </c>
      <c r="D1258" s="22" t="s">
        <v>4</v>
      </c>
      <c r="E1258" s="2">
        <v>44124.541759259257</v>
      </c>
      <c r="F1258" s="22" t="s">
        <v>93</v>
      </c>
      <c r="G1258" s="22" t="s">
        <v>1033</v>
      </c>
    </row>
    <row r="1259" spans="1:7" ht="30" x14ac:dyDescent="0.25">
      <c r="A1259" s="22" t="s">
        <v>2177</v>
      </c>
      <c r="B1259" s="22" t="s">
        <v>3450</v>
      </c>
      <c r="C1259" s="22" t="s">
        <v>7</v>
      </c>
      <c r="D1259" s="22" t="s">
        <v>4</v>
      </c>
      <c r="E1259" s="2">
        <v>44173.584074074075</v>
      </c>
      <c r="F1259" s="22" t="s">
        <v>93</v>
      </c>
      <c r="G1259" s="22" t="s">
        <v>1033</v>
      </c>
    </row>
    <row r="1260" spans="1:7" ht="30" x14ac:dyDescent="0.25">
      <c r="A1260" s="22" t="s">
        <v>2178</v>
      </c>
      <c r="B1260" s="22" t="s">
        <v>3450</v>
      </c>
      <c r="C1260" s="22" t="s">
        <v>7</v>
      </c>
      <c r="D1260" s="22" t="s">
        <v>4</v>
      </c>
      <c r="E1260" s="2">
        <v>44103.527511574073</v>
      </c>
      <c r="F1260" s="22" t="s">
        <v>93</v>
      </c>
      <c r="G1260" s="22" t="s">
        <v>1033</v>
      </c>
    </row>
    <row r="1261" spans="1:7" ht="30" x14ac:dyDescent="0.25">
      <c r="A1261" s="22" t="s">
        <v>2179</v>
      </c>
      <c r="B1261" s="22" t="s">
        <v>3450</v>
      </c>
      <c r="C1261" s="22" t="s">
        <v>7</v>
      </c>
      <c r="D1261" s="22" t="s">
        <v>4</v>
      </c>
      <c r="E1261" s="2">
        <v>44109.416851851849</v>
      </c>
      <c r="F1261" s="22" t="s">
        <v>93</v>
      </c>
      <c r="G1261" s="22" t="s">
        <v>1033</v>
      </c>
    </row>
    <row r="1262" spans="1:7" ht="30" x14ac:dyDescent="0.25">
      <c r="A1262" s="22" t="s">
        <v>2180</v>
      </c>
      <c r="B1262" s="22" t="s">
        <v>3450</v>
      </c>
      <c r="C1262" s="22" t="s">
        <v>7</v>
      </c>
      <c r="D1262" s="22" t="s">
        <v>4</v>
      </c>
      <c r="E1262" s="2">
        <v>44109.500289351854</v>
      </c>
      <c r="F1262" s="22" t="s">
        <v>93</v>
      </c>
      <c r="G1262" s="22" t="s">
        <v>1033</v>
      </c>
    </row>
    <row r="1263" spans="1:7" ht="30" x14ac:dyDescent="0.25">
      <c r="A1263" s="22" t="s">
        <v>2181</v>
      </c>
      <c r="B1263" s="22" t="s">
        <v>3450</v>
      </c>
      <c r="C1263" s="22" t="s">
        <v>7</v>
      </c>
      <c r="D1263" s="22" t="s">
        <v>4</v>
      </c>
      <c r="E1263" s="2">
        <v>44109.500462962962</v>
      </c>
      <c r="F1263" s="22" t="s">
        <v>93</v>
      </c>
      <c r="G1263" s="22" t="s">
        <v>1033</v>
      </c>
    </row>
    <row r="1264" spans="1:7" ht="30" x14ac:dyDescent="0.25">
      <c r="A1264" s="22" t="s">
        <v>2182</v>
      </c>
      <c r="B1264" s="22" t="s">
        <v>3450</v>
      </c>
      <c r="C1264" s="22" t="s">
        <v>7</v>
      </c>
      <c r="D1264" s="22" t="s">
        <v>4</v>
      </c>
      <c r="E1264" s="2">
        <v>44123.000520833331</v>
      </c>
      <c r="F1264" s="22" t="s">
        <v>93</v>
      </c>
      <c r="G1264" s="22" t="s">
        <v>1033</v>
      </c>
    </row>
    <row r="1265" spans="1:7" ht="30" x14ac:dyDescent="0.25">
      <c r="A1265" s="22" t="s">
        <v>2183</v>
      </c>
      <c r="B1265" s="22" t="s">
        <v>3450</v>
      </c>
      <c r="C1265" s="22" t="s">
        <v>7</v>
      </c>
      <c r="D1265" s="22" t="s">
        <v>4</v>
      </c>
      <c r="E1265" s="2">
        <v>44173.625254629631</v>
      </c>
      <c r="F1265" s="22" t="s">
        <v>93</v>
      </c>
      <c r="G1265" s="22" t="s">
        <v>1033</v>
      </c>
    </row>
    <row r="1266" spans="1:7" ht="30" x14ac:dyDescent="0.25">
      <c r="A1266" s="22" t="s">
        <v>2184</v>
      </c>
      <c r="B1266" s="22" t="s">
        <v>3450</v>
      </c>
      <c r="C1266" s="22" t="s">
        <v>7</v>
      </c>
      <c r="D1266" s="22" t="s">
        <v>4</v>
      </c>
      <c r="E1266" s="2">
        <v>44103.750277777777</v>
      </c>
      <c r="F1266" s="22" t="s">
        <v>93</v>
      </c>
      <c r="G1266" s="22" t="s">
        <v>1033</v>
      </c>
    </row>
    <row r="1267" spans="1:7" ht="30" x14ac:dyDescent="0.25">
      <c r="A1267" s="22" t="s">
        <v>2185</v>
      </c>
      <c r="B1267" s="22" t="s">
        <v>3450</v>
      </c>
      <c r="C1267" s="22" t="s">
        <v>7</v>
      </c>
      <c r="D1267" s="22" t="s">
        <v>4</v>
      </c>
      <c r="E1267" s="2">
        <v>44104.458437499998</v>
      </c>
      <c r="F1267" s="22" t="s">
        <v>93</v>
      </c>
      <c r="G1267" s="22" t="s">
        <v>1033</v>
      </c>
    </row>
    <row r="1268" spans="1:7" x14ac:dyDescent="0.25">
      <c r="A1268" s="22" t="s">
        <v>2186</v>
      </c>
      <c r="B1268" s="22" t="s">
        <v>3450</v>
      </c>
      <c r="C1268" s="22" t="s">
        <v>12</v>
      </c>
      <c r="D1268" s="22" t="s">
        <v>4</v>
      </c>
      <c r="E1268" s="2">
        <v>44210.603576388887</v>
      </c>
      <c r="F1268" s="22" t="s">
        <v>93</v>
      </c>
      <c r="G1268" s="22" t="s">
        <v>1033</v>
      </c>
    </row>
    <row r="1269" spans="1:7" ht="30" x14ac:dyDescent="0.25">
      <c r="A1269" s="22" t="s">
        <v>2187</v>
      </c>
      <c r="B1269" s="22" t="s">
        <v>3450</v>
      </c>
      <c r="C1269" s="22" t="s">
        <v>7</v>
      </c>
      <c r="D1269" s="22" t="s">
        <v>4</v>
      </c>
      <c r="E1269" s="2">
        <v>44104.458553240744</v>
      </c>
      <c r="F1269" s="22" t="s">
        <v>93</v>
      </c>
      <c r="G1269" s="22" t="s">
        <v>1033</v>
      </c>
    </row>
    <row r="1270" spans="1:7" ht="30" x14ac:dyDescent="0.25">
      <c r="A1270" s="22" t="s">
        <v>2188</v>
      </c>
      <c r="B1270" s="22" t="s">
        <v>3450</v>
      </c>
      <c r="C1270" s="22" t="s">
        <v>7</v>
      </c>
      <c r="D1270" s="22" t="s">
        <v>4</v>
      </c>
      <c r="E1270" s="2">
        <v>44173.583773148152</v>
      </c>
      <c r="F1270" s="22" t="s">
        <v>93</v>
      </c>
      <c r="G1270" s="22" t="s">
        <v>1033</v>
      </c>
    </row>
    <row r="1271" spans="1:7" ht="30" x14ac:dyDescent="0.25">
      <c r="A1271" s="22" t="s">
        <v>2189</v>
      </c>
      <c r="B1271" s="22" t="s">
        <v>3450</v>
      </c>
      <c r="C1271" s="22" t="s">
        <v>7</v>
      </c>
      <c r="D1271" s="22" t="s">
        <v>4</v>
      </c>
      <c r="E1271" s="2">
        <v>44172.453703703701</v>
      </c>
      <c r="F1271" s="22" t="s">
        <v>93</v>
      </c>
      <c r="G1271" s="22" t="s">
        <v>1033</v>
      </c>
    </row>
    <row r="1272" spans="1:7" ht="30" x14ac:dyDescent="0.25">
      <c r="A1272" s="22" t="s">
        <v>2190</v>
      </c>
      <c r="B1272" s="22" t="s">
        <v>3450</v>
      </c>
      <c r="C1272" s="22" t="s">
        <v>7</v>
      </c>
      <c r="D1272" s="22" t="s">
        <v>4</v>
      </c>
      <c r="E1272" s="2">
        <v>44172.706747685188</v>
      </c>
      <c r="F1272" s="22" t="s">
        <v>93</v>
      </c>
      <c r="G1272" s="22" t="s">
        <v>1033</v>
      </c>
    </row>
    <row r="1273" spans="1:7" ht="30" x14ac:dyDescent="0.25">
      <c r="A1273" s="22" t="s">
        <v>2191</v>
      </c>
      <c r="B1273" s="22" t="s">
        <v>3450</v>
      </c>
      <c r="C1273" s="22" t="s">
        <v>7</v>
      </c>
      <c r="D1273" s="22" t="s">
        <v>4</v>
      </c>
      <c r="E1273" s="2">
        <v>44179.002847222226</v>
      </c>
      <c r="F1273" s="22" t="s">
        <v>93</v>
      </c>
      <c r="G1273" s="22" t="s">
        <v>1033</v>
      </c>
    </row>
    <row r="1274" spans="1:7" ht="30" x14ac:dyDescent="0.25">
      <c r="A1274" s="22" t="s">
        <v>2192</v>
      </c>
      <c r="B1274" s="22" t="s">
        <v>3450</v>
      </c>
      <c r="C1274" s="22" t="s">
        <v>7</v>
      </c>
      <c r="D1274" s="22" t="s">
        <v>4</v>
      </c>
      <c r="E1274" s="2">
        <v>44109.000810185185</v>
      </c>
      <c r="F1274" s="22" t="s">
        <v>93</v>
      </c>
      <c r="G1274" s="22" t="s">
        <v>1033</v>
      </c>
    </row>
    <row r="1275" spans="1:7" ht="30" x14ac:dyDescent="0.25">
      <c r="A1275" s="22" t="s">
        <v>2193</v>
      </c>
      <c r="B1275" s="22" t="s">
        <v>3450</v>
      </c>
      <c r="C1275" s="22" t="s">
        <v>7</v>
      </c>
      <c r="D1275" s="22" t="s">
        <v>4</v>
      </c>
      <c r="E1275" s="2">
        <v>44116.50037037037</v>
      </c>
      <c r="F1275" s="22" t="s">
        <v>93</v>
      </c>
      <c r="G1275" s="22" t="s">
        <v>1033</v>
      </c>
    </row>
    <row r="1276" spans="1:7" ht="30" x14ac:dyDescent="0.25">
      <c r="A1276" s="22" t="s">
        <v>2194</v>
      </c>
      <c r="B1276" s="22" t="s">
        <v>3450</v>
      </c>
      <c r="C1276" s="22" t="s">
        <v>7</v>
      </c>
      <c r="D1276" s="22" t="s">
        <v>4</v>
      </c>
      <c r="E1276" s="2">
        <v>44116.008564814816</v>
      </c>
      <c r="F1276" s="22" t="s">
        <v>93</v>
      </c>
      <c r="G1276" s="22" t="s">
        <v>1033</v>
      </c>
    </row>
    <row r="1277" spans="1:7" ht="30" x14ac:dyDescent="0.25">
      <c r="A1277" s="22" t="s">
        <v>2195</v>
      </c>
      <c r="B1277" s="22" t="s">
        <v>3450</v>
      </c>
      <c r="C1277" s="22" t="s">
        <v>7</v>
      </c>
      <c r="D1277" s="22" t="s">
        <v>4</v>
      </c>
      <c r="E1277" s="2">
        <v>44116.003854166665</v>
      </c>
      <c r="F1277" s="22" t="s">
        <v>93</v>
      </c>
      <c r="G1277" s="22" t="s">
        <v>1033</v>
      </c>
    </row>
    <row r="1278" spans="1:7" ht="30" x14ac:dyDescent="0.25">
      <c r="A1278" s="22" t="s">
        <v>2196</v>
      </c>
      <c r="B1278" s="22" t="s">
        <v>3450</v>
      </c>
      <c r="C1278" s="22" t="s">
        <v>7</v>
      </c>
      <c r="D1278" s="22" t="s">
        <v>4</v>
      </c>
      <c r="E1278" s="2">
        <v>44109.002500000002</v>
      </c>
      <c r="F1278" s="22" t="s">
        <v>93</v>
      </c>
      <c r="G1278" s="22" t="s">
        <v>1033</v>
      </c>
    </row>
    <row r="1279" spans="1:7" x14ac:dyDescent="0.25">
      <c r="A1279" s="22" t="s">
        <v>2197</v>
      </c>
      <c r="B1279" s="22" t="s">
        <v>3450</v>
      </c>
      <c r="C1279" s="22" t="s">
        <v>12</v>
      </c>
      <c r="D1279" s="22" t="s">
        <v>4</v>
      </c>
      <c r="E1279" s="2">
        <v>44109.003819444442</v>
      </c>
      <c r="F1279" s="22" t="s">
        <v>93</v>
      </c>
      <c r="G1279" s="22" t="s">
        <v>1033</v>
      </c>
    </row>
    <row r="1280" spans="1:7" x14ac:dyDescent="0.25">
      <c r="A1280" s="22" t="s">
        <v>2198</v>
      </c>
      <c r="B1280" s="22" t="s">
        <v>3967</v>
      </c>
      <c r="C1280" s="22" t="s">
        <v>12</v>
      </c>
      <c r="D1280" s="22" t="s">
        <v>4</v>
      </c>
      <c r="E1280" s="2">
        <v>44249.41710648148</v>
      </c>
      <c r="F1280" s="22" t="s">
        <v>93</v>
      </c>
      <c r="G1280" s="22" t="s">
        <v>1033</v>
      </c>
    </row>
    <row r="1281" spans="1:7" ht="30" x14ac:dyDescent="0.25">
      <c r="A1281" s="22" t="s">
        <v>2199</v>
      </c>
      <c r="B1281" s="22" t="s">
        <v>3967</v>
      </c>
      <c r="C1281" s="22" t="s">
        <v>7</v>
      </c>
      <c r="D1281" s="22" t="s">
        <v>4</v>
      </c>
      <c r="E1281" s="2">
        <v>44182.461967592593</v>
      </c>
      <c r="F1281" s="22" t="s">
        <v>93</v>
      </c>
      <c r="G1281" s="22" t="s">
        <v>1033</v>
      </c>
    </row>
    <row r="1282" spans="1:7" ht="30" x14ac:dyDescent="0.25">
      <c r="A1282" s="22" t="s">
        <v>2200</v>
      </c>
      <c r="B1282" s="22" t="s">
        <v>3967</v>
      </c>
      <c r="C1282" s="22" t="s">
        <v>7</v>
      </c>
      <c r="D1282" s="22" t="s">
        <v>4</v>
      </c>
      <c r="E1282" s="2">
        <v>44137.542129629626</v>
      </c>
      <c r="F1282" s="22" t="s">
        <v>93</v>
      </c>
      <c r="G1282" s="22" t="s">
        <v>1033</v>
      </c>
    </row>
    <row r="1283" spans="1:7" ht="30" x14ac:dyDescent="0.25">
      <c r="A1283" s="22" t="s">
        <v>2201</v>
      </c>
      <c r="B1283" s="22" t="s">
        <v>3967</v>
      </c>
      <c r="C1283" s="22" t="s">
        <v>7</v>
      </c>
      <c r="D1283" s="22" t="s">
        <v>4</v>
      </c>
      <c r="E1283" s="2">
        <v>44173.583958333336</v>
      </c>
      <c r="F1283" s="22" t="s">
        <v>93</v>
      </c>
      <c r="G1283" s="22" t="s">
        <v>1033</v>
      </c>
    </row>
    <row r="1284" spans="1:7" x14ac:dyDescent="0.25">
      <c r="A1284" s="22" t="s">
        <v>2202</v>
      </c>
      <c r="B1284" s="22" t="s">
        <v>3967</v>
      </c>
      <c r="C1284" s="22" t="s">
        <v>12</v>
      </c>
      <c r="D1284" s="22" t="s">
        <v>4</v>
      </c>
      <c r="E1284" s="2">
        <v>44173.583935185183</v>
      </c>
      <c r="F1284" s="22" t="s">
        <v>93</v>
      </c>
      <c r="G1284" s="22" t="s">
        <v>1033</v>
      </c>
    </row>
    <row r="1285" spans="1:7" ht="30" x14ac:dyDescent="0.25">
      <c r="A1285" s="22" t="s">
        <v>2203</v>
      </c>
      <c r="B1285" s="22" t="s">
        <v>3967</v>
      </c>
      <c r="C1285" s="22" t="s">
        <v>7</v>
      </c>
      <c r="D1285" s="22" t="s">
        <v>4</v>
      </c>
      <c r="E1285" s="2">
        <v>44109.001608796294</v>
      </c>
      <c r="F1285" s="22" t="s">
        <v>93</v>
      </c>
      <c r="G1285" s="22" t="s">
        <v>1033</v>
      </c>
    </row>
    <row r="1286" spans="1:7" ht="30" x14ac:dyDescent="0.25">
      <c r="A1286" s="22" t="s">
        <v>2204</v>
      </c>
      <c r="B1286" s="22" t="s">
        <v>3967</v>
      </c>
      <c r="C1286" s="22" t="s">
        <v>7</v>
      </c>
      <c r="D1286" s="22" t="s">
        <v>4</v>
      </c>
      <c r="E1286" s="2">
        <v>44109.006388888891</v>
      </c>
      <c r="F1286" s="22" t="s">
        <v>93</v>
      </c>
      <c r="G1286" s="22" t="s">
        <v>1033</v>
      </c>
    </row>
    <row r="1287" spans="1:7" ht="30" x14ac:dyDescent="0.25">
      <c r="A1287" s="22" t="s">
        <v>2205</v>
      </c>
      <c r="B1287" s="22" t="s">
        <v>3967</v>
      </c>
      <c r="C1287" s="22" t="s">
        <v>7</v>
      </c>
      <c r="D1287" s="22" t="s">
        <v>4</v>
      </c>
      <c r="E1287" s="2">
        <v>44165.002546296295</v>
      </c>
      <c r="F1287" s="22" t="s">
        <v>93</v>
      </c>
      <c r="G1287" s="22" t="s">
        <v>1033</v>
      </c>
    </row>
    <row r="1288" spans="1:7" ht="30" x14ac:dyDescent="0.25">
      <c r="A1288" s="22" t="s">
        <v>2206</v>
      </c>
      <c r="B1288" s="22" t="s">
        <v>3967</v>
      </c>
      <c r="C1288" s="22" t="s">
        <v>7</v>
      </c>
      <c r="D1288" s="22" t="s">
        <v>4</v>
      </c>
      <c r="E1288" s="2">
        <v>44118.666805555556</v>
      </c>
      <c r="F1288" s="22" t="s">
        <v>93</v>
      </c>
      <c r="G1288" s="22" t="s">
        <v>1033</v>
      </c>
    </row>
    <row r="1289" spans="1:7" ht="30" x14ac:dyDescent="0.25">
      <c r="A1289" s="22" t="s">
        <v>2207</v>
      </c>
      <c r="B1289" s="22" t="s">
        <v>3967</v>
      </c>
      <c r="C1289" s="22" t="s">
        <v>7</v>
      </c>
      <c r="D1289" s="22" t="s">
        <v>4</v>
      </c>
      <c r="E1289" s="2">
        <v>44116.791701388887</v>
      </c>
      <c r="F1289" s="22" t="s">
        <v>93</v>
      </c>
      <c r="G1289" s="22" t="s">
        <v>1033</v>
      </c>
    </row>
    <row r="1290" spans="1:7" ht="30" x14ac:dyDescent="0.25">
      <c r="A1290" s="22" t="s">
        <v>2208</v>
      </c>
      <c r="B1290" s="22" t="s">
        <v>3967</v>
      </c>
      <c r="C1290" s="22" t="s">
        <v>7</v>
      </c>
      <c r="D1290" s="22" t="s">
        <v>4</v>
      </c>
      <c r="E1290" s="2">
        <v>44179.001030092593</v>
      </c>
      <c r="F1290" s="22" t="s">
        <v>93</v>
      </c>
      <c r="G1290" s="22" t="s">
        <v>1033</v>
      </c>
    </row>
    <row r="1291" spans="1:7" x14ac:dyDescent="0.25">
      <c r="A1291" s="22" t="s">
        <v>2209</v>
      </c>
      <c r="B1291" s="22" t="s">
        <v>3967</v>
      </c>
      <c r="C1291" s="22" t="s">
        <v>12</v>
      </c>
      <c r="D1291" s="22" t="s">
        <v>4</v>
      </c>
      <c r="E1291" s="2">
        <v>44113.438078703701</v>
      </c>
      <c r="F1291" s="22" t="s">
        <v>93</v>
      </c>
      <c r="G1291" s="22" t="s">
        <v>1033</v>
      </c>
    </row>
    <row r="1292" spans="1:7" ht="30" x14ac:dyDescent="0.25">
      <c r="A1292" s="22" t="s">
        <v>2210</v>
      </c>
      <c r="B1292" s="22" t="s">
        <v>3967</v>
      </c>
      <c r="C1292" s="22" t="s">
        <v>7</v>
      </c>
      <c r="D1292" s="22" t="s">
        <v>4</v>
      </c>
      <c r="E1292" s="2">
        <v>44109.375081018516</v>
      </c>
      <c r="F1292" s="22" t="s">
        <v>93</v>
      </c>
      <c r="G1292" s="22" t="s">
        <v>1033</v>
      </c>
    </row>
    <row r="1293" spans="1:7" x14ac:dyDescent="0.25">
      <c r="A1293" s="22" t="s">
        <v>2211</v>
      </c>
      <c r="B1293" s="22" t="s">
        <v>3967</v>
      </c>
      <c r="C1293" s="22" t="s">
        <v>12</v>
      </c>
      <c r="D1293" s="22" t="s">
        <v>4</v>
      </c>
      <c r="E1293" s="2">
        <v>44109.375150462962</v>
      </c>
      <c r="F1293" s="22" t="s">
        <v>93</v>
      </c>
      <c r="G1293" s="22" t="s">
        <v>1033</v>
      </c>
    </row>
    <row r="1294" spans="1:7" x14ac:dyDescent="0.25">
      <c r="A1294" s="22" t="s">
        <v>2212</v>
      </c>
      <c r="B1294" s="22" t="s">
        <v>3967</v>
      </c>
      <c r="C1294" s="22" t="s">
        <v>12</v>
      </c>
      <c r="D1294" s="22" t="s">
        <v>4</v>
      </c>
      <c r="E1294" s="2">
        <v>44109.375104166669</v>
      </c>
      <c r="F1294" s="22" t="s">
        <v>93</v>
      </c>
      <c r="G1294" s="22" t="s">
        <v>1033</v>
      </c>
    </row>
    <row r="1295" spans="1:7" ht="30" x14ac:dyDescent="0.25">
      <c r="A1295" s="22" t="s">
        <v>2213</v>
      </c>
      <c r="B1295" s="22" t="s">
        <v>3967</v>
      </c>
      <c r="C1295" s="22" t="s">
        <v>7</v>
      </c>
      <c r="D1295" s="22" t="s">
        <v>4</v>
      </c>
      <c r="E1295" s="2">
        <v>44109.375219907408</v>
      </c>
      <c r="F1295" s="22" t="s">
        <v>93</v>
      </c>
      <c r="G1295" s="22" t="s">
        <v>1033</v>
      </c>
    </row>
    <row r="1296" spans="1:7" ht="30" x14ac:dyDescent="0.25">
      <c r="A1296" s="22" t="s">
        <v>2214</v>
      </c>
      <c r="B1296" s="22" t="s">
        <v>3967</v>
      </c>
      <c r="C1296" s="22" t="s">
        <v>7</v>
      </c>
      <c r="D1296" s="22" t="s">
        <v>4</v>
      </c>
      <c r="E1296" s="2">
        <v>44165.006076388891</v>
      </c>
      <c r="F1296" s="22" t="s">
        <v>93</v>
      </c>
      <c r="G1296" s="22" t="s">
        <v>1033</v>
      </c>
    </row>
    <row r="1297" spans="1:7" ht="30" x14ac:dyDescent="0.25">
      <c r="A1297" s="22" t="s">
        <v>2215</v>
      </c>
      <c r="B1297" s="22" t="s">
        <v>3967</v>
      </c>
      <c r="C1297" s="22" t="s">
        <v>7</v>
      </c>
      <c r="D1297" s="22" t="s">
        <v>4</v>
      </c>
      <c r="E1297" s="2">
        <v>44109.541689814818</v>
      </c>
      <c r="F1297" s="22" t="s">
        <v>93</v>
      </c>
      <c r="G1297" s="22" t="s">
        <v>1033</v>
      </c>
    </row>
    <row r="1298" spans="1:7" x14ac:dyDescent="0.25">
      <c r="A1298" s="22" t="s">
        <v>2216</v>
      </c>
      <c r="B1298" s="22" t="s">
        <v>3967</v>
      </c>
      <c r="C1298" s="22" t="s">
        <v>12</v>
      </c>
      <c r="D1298" s="22" t="s">
        <v>4</v>
      </c>
      <c r="E1298" s="2">
        <v>44123.007476851853</v>
      </c>
      <c r="F1298" s="22" t="s">
        <v>93</v>
      </c>
      <c r="G1298" s="22" t="s">
        <v>1033</v>
      </c>
    </row>
    <row r="1299" spans="1:7" ht="30" x14ac:dyDescent="0.25">
      <c r="A1299" s="22" t="s">
        <v>2217</v>
      </c>
      <c r="B1299" s="22" t="s">
        <v>3967</v>
      </c>
      <c r="C1299" s="22" t="s">
        <v>7</v>
      </c>
      <c r="D1299" s="22" t="s">
        <v>4</v>
      </c>
      <c r="E1299" s="2">
        <v>44116.7500462963</v>
      </c>
      <c r="F1299" s="22" t="s">
        <v>93</v>
      </c>
      <c r="G1299" s="22" t="s">
        <v>1033</v>
      </c>
    </row>
    <row r="1300" spans="1:7" x14ac:dyDescent="0.25">
      <c r="A1300" s="22" t="s">
        <v>2218</v>
      </c>
      <c r="B1300" s="22" t="s">
        <v>3967</v>
      </c>
      <c r="C1300" s="22" t="s">
        <v>12</v>
      </c>
      <c r="D1300" s="22" t="s">
        <v>4</v>
      </c>
      <c r="E1300" s="2">
        <v>44109.708495370367</v>
      </c>
      <c r="F1300" s="22" t="s">
        <v>93</v>
      </c>
      <c r="G1300" s="22" t="s">
        <v>1033</v>
      </c>
    </row>
    <row r="1301" spans="1:7" x14ac:dyDescent="0.25">
      <c r="A1301" s="22" t="s">
        <v>2219</v>
      </c>
      <c r="B1301" s="22" t="s">
        <v>3967</v>
      </c>
      <c r="C1301" s="22" t="s">
        <v>12</v>
      </c>
      <c r="D1301" s="22" t="s">
        <v>4</v>
      </c>
      <c r="E1301" s="2">
        <v>44109.708726851852</v>
      </c>
      <c r="F1301" s="22" t="s">
        <v>93</v>
      </c>
      <c r="G1301" s="22" t="s">
        <v>1033</v>
      </c>
    </row>
    <row r="1302" spans="1:7" x14ac:dyDescent="0.25">
      <c r="A1302" s="22" t="s">
        <v>2220</v>
      </c>
      <c r="B1302" s="22" t="s">
        <v>3967</v>
      </c>
      <c r="C1302" s="22" t="s">
        <v>12</v>
      </c>
      <c r="D1302" s="22" t="s">
        <v>4</v>
      </c>
      <c r="E1302" s="2">
        <v>44109.708541666667</v>
      </c>
      <c r="F1302" s="22" t="s">
        <v>93</v>
      </c>
      <c r="G1302" s="22" t="s">
        <v>1033</v>
      </c>
    </row>
    <row r="1303" spans="1:7" x14ac:dyDescent="0.25">
      <c r="A1303" s="22" t="s">
        <v>2221</v>
      </c>
      <c r="B1303" s="22" t="s">
        <v>3967</v>
      </c>
      <c r="C1303" s="22" t="s">
        <v>12</v>
      </c>
      <c r="D1303" s="22" t="s">
        <v>4</v>
      </c>
      <c r="E1303" s="2">
        <v>44109.750104166669</v>
      </c>
      <c r="F1303" s="22" t="s">
        <v>93</v>
      </c>
      <c r="G1303" s="22" t="s">
        <v>1033</v>
      </c>
    </row>
    <row r="1304" spans="1:7" x14ac:dyDescent="0.25">
      <c r="A1304" s="22" t="s">
        <v>2222</v>
      </c>
      <c r="B1304" s="22" t="s">
        <v>3967</v>
      </c>
      <c r="C1304" s="22" t="s">
        <v>12</v>
      </c>
      <c r="D1304" s="22" t="s">
        <v>4</v>
      </c>
      <c r="E1304" s="2">
        <v>44109.750289351854</v>
      </c>
      <c r="F1304" s="22" t="s">
        <v>93</v>
      </c>
      <c r="G1304" s="22" t="s">
        <v>1033</v>
      </c>
    </row>
    <row r="1305" spans="1:7" ht="30" x14ac:dyDescent="0.25">
      <c r="A1305" s="22" t="s">
        <v>2223</v>
      </c>
      <c r="B1305" s="22" t="s">
        <v>3967</v>
      </c>
      <c r="C1305" s="22" t="s">
        <v>7</v>
      </c>
      <c r="D1305" s="22" t="s">
        <v>4</v>
      </c>
      <c r="E1305" s="2">
        <v>44116.008460648147</v>
      </c>
      <c r="F1305" s="22" t="s">
        <v>93</v>
      </c>
      <c r="G1305" s="22" t="s">
        <v>1033</v>
      </c>
    </row>
    <row r="1306" spans="1:7" x14ac:dyDescent="0.25">
      <c r="A1306" s="22" t="s">
        <v>2224</v>
      </c>
      <c r="B1306" s="22" t="s">
        <v>3967</v>
      </c>
      <c r="C1306" s="22" t="s">
        <v>12</v>
      </c>
      <c r="D1306" s="22" t="s">
        <v>4</v>
      </c>
      <c r="E1306" s="2">
        <v>44109.750196759262</v>
      </c>
      <c r="F1306" s="22" t="s">
        <v>93</v>
      </c>
      <c r="G1306" s="22" t="s">
        <v>1033</v>
      </c>
    </row>
    <row r="1307" spans="1:7" x14ac:dyDescent="0.25">
      <c r="A1307" s="22" t="s">
        <v>2225</v>
      </c>
      <c r="B1307" s="22" t="s">
        <v>3967</v>
      </c>
      <c r="C1307" s="22" t="s">
        <v>12</v>
      </c>
      <c r="D1307" s="22" t="s">
        <v>4</v>
      </c>
      <c r="E1307" s="2">
        <v>44109.750324074077</v>
      </c>
      <c r="F1307" s="22" t="s">
        <v>93</v>
      </c>
      <c r="G1307" s="22" t="s">
        <v>1033</v>
      </c>
    </row>
    <row r="1308" spans="1:7" x14ac:dyDescent="0.25">
      <c r="A1308" s="22" t="s">
        <v>2226</v>
      </c>
      <c r="B1308" s="22" t="s">
        <v>3967</v>
      </c>
      <c r="C1308" s="22" t="s">
        <v>12</v>
      </c>
      <c r="D1308" s="22" t="s">
        <v>4</v>
      </c>
      <c r="E1308" s="2">
        <v>44109.750289351854</v>
      </c>
      <c r="F1308" s="22" t="s">
        <v>93</v>
      </c>
      <c r="G1308" s="22" t="s">
        <v>1033</v>
      </c>
    </row>
    <row r="1309" spans="1:7" x14ac:dyDescent="0.25">
      <c r="A1309" s="22" t="s">
        <v>2227</v>
      </c>
      <c r="B1309" s="22" t="s">
        <v>3967</v>
      </c>
      <c r="C1309" s="22" t="s">
        <v>12</v>
      </c>
      <c r="D1309" s="22" t="s">
        <v>4</v>
      </c>
      <c r="E1309" s="2">
        <v>44109.7500462963</v>
      </c>
      <c r="F1309" s="22" t="s">
        <v>93</v>
      </c>
      <c r="G1309" s="22" t="s">
        <v>1033</v>
      </c>
    </row>
    <row r="1310" spans="1:7" x14ac:dyDescent="0.25">
      <c r="A1310" s="22" t="s">
        <v>2228</v>
      </c>
      <c r="B1310" s="22" t="s">
        <v>3967</v>
      </c>
      <c r="C1310" s="22" t="s">
        <v>12</v>
      </c>
      <c r="D1310" s="22" t="s">
        <v>4</v>
      </c>
      <c r="E1310" s="2">
        <v>44109.7503125</v>
      </c>
      <c r="F1310" s="22" t="s">
        <v>93</v>
      </c>
      <c r="G1310" s="22" t="s">
        <v>1033</v>
      </c>
    </row>
    <row r="1311" spans="1:7" x14ac:dyDescent="0.25">
      <c r="A1311" s="22" t="s">
        <v>2229</v>
      </c>
      <c r="B1311" s="22" t="s">
        <v>3967</v>
      </c>
      <c r="C1311" s="22" t="s">
        <v>12</v>
      </c>
      <c r="D1311" s="22" t="s">
        <v>4</v>
      </c>
      <c r="E1311" s="2">
        <v>44109.750219907408</v>
      </c>
      <c r="F1311" s="22" t="s">
        <v>93</v>
      </c>
      <c r="G1311" s="22" t="s">
        <v>1033</v>
      </c>
    </row>
    <row r="1312" spans="1:7" x14ac:dyDescent="0.25">
      <c r="A1312" s="22" t="s">
        <v>2230</v>
      </c>
      <c r="B1312" s="22" t="s">
        <v>3967</v>
      </c>
      <c r="C1312" s="22" t="s">
        <v>12</v>
      </c>
      <c r="D1312" s="22" t="s">
        <v>4</v>
      </c>
      <c r="E1312" s="2">
        <v>44109.750324074077</v>
      </c>
      <c r="F1312" s="22" t="s">
        <v>93</v>
      </c>
      <c r="G1312" s="22" t="s">
        <v>1033</v>
      </c>
    </row>
    <row r="1313" spans="1:7" x14ac:dyDescent="0.25">
      <c r="A1313" s="22" t="s">
        <v>2231</v>
      </c>
      <c r="B1313" s="22" t="s">
        <v>3967</v>
      </c>
      <c r="C1313" s="22" t="s">
        <v>12</v>
      </c>
      <c r="D1313" s="22" t="s">
        <v>4</v>
      </c>
      <c r="E1313" s="2">
        <v>44109.750243055554</v>
      </c>
      <c r="F1313" s="22" t="s">
        <v>93</v>
      </c>
      <c r="G1313" s="22" t="s">
        <v>1033</v>
      </c>
    </row>
    <row r="1314" spans="1:7" x14ac:dyDescent="0.25">
      <c r="A1314" s="22" t="s">
        <v>2232</v>
      </c>
      <c r="B1314" s="22" t="s">
        <v>3967</v>
      </c>
      <c r="C1314" s="22" t="s">
        <v>12</v>
      </c>
      <c r="D1314" s="22" t="s">
        <v>4</v>
      </c>
      <c r="E1314" s="2">
        <v>44109.75</v>
      </c>
      <c r="F1314" s="22" t="s">
        <v>93</v>
      </c>
      <c r="G1314" s="22" t="s">
        <v>1033</v>
      </c>
    </row>
    <row r="1315" spans="1:7" x14ac:dyDescent="0.25">
      <c r="A1315" s="22" t="s">
        <v>2233</v>
      </c>
      <c r="B1315" s="22" t="s">
        <v>3967</v>
      </c>
      <c r="C1315" s="22" t="s">
        <v>12</v>
      </c>
      <c r="D1315" s="22" t="s">
        <v>4</v>
      </c>
      <c r="E1315" s="2">
        <v>44109.750208333331</v>
      </c>
      <c r="F1315" s="22" t="s">
        <v>93</v>
      </c>
      <c r="G1315" s="22" t="s">
        <v>1033</v>
      </c>
    </row>
    <row r="1316" spans="1:7" ht="30" x14ac:dyDescent="0.25">
      <c r="A1316" s="22" t="s">
        <v>2234</v>
      </c>
      <c r="B1316" s="22" t="s">
        <v>3967</v>
      </c>
      <c r="C1316" s="22" t="s">
        <v>7</v>
      </c>
      <c r="D1316" s="22" t="s">
        <v>4</v>
      </c>
      <c r="E1316" s="2">
        <v>44110.375115740739</v>
      </c>
      <c r="F1316" s="22" t="s">
        <v>93</v>
      </c>
      <c r="G1316" s="22" t="s">
        <v>1033</v>
      </c>
    </row>
    <row r="1317" spans="1:7" x14ac:dyDescent="0.25">
      <c r="A1317" s="22" t="s">
        <v>2235</v>
      </c>
      <c r="B1317" s="22" t="s">
        <v>3967</v>
      </c>
      <c r="C1317" s="22" t="s">
        <v>12</v>
      </c>
      <c r="D1317" s="22" t="s">
        <v>4</v>
      </c>
      <c r="E1317" s="2">
        <v>44109.750150462962</v>
      </c>
      <c r="F1317" s="22" t="s">
        <v>93</v>
      </c>
      <c r="G1317" s="22" t="s">
        <v>1033</v>
      </c>
    </row>
    <row r="1318" spans="1:7" x14ac:dyDescent="0.25">
      <c r="A1318" s="22" t="s">
        <v>2236</v>
      </c>
      <c r="B1318" s="22" t="s">
        <v>3967</v>
      </c>
      <c r="C1318" s="22" t="s">
        <v>12</v>
      </c>
      <c r="D1318" s="22" t="s">
        <v>4</v>
      </c>
      <c r="E1318" s="2">
        <v>44109.750277777777</v>
      </c>
      <c r="F1318" s="22" t="s">
        <v>93</v>
      </c>
      <c r="G1318" s="22" t="s">
        <v>1033</v>
      </c>
    </row>
    <row r="1319" spans="1:7" x14ac:dyDescent="0.25">
      <c r="A1319" s="22" t="s">
        <v>2237</v>
      </c>
      <c r="B1319" s="22" t="s">
        <v>3967</v>
      </c>
      <c r="C1319" s="22" t="s">
        <v>12</v>
      </c>
      <c r="D1319" s="22" t="s">
        <v>4</v>
      </c>
      <c r="E1319" s="2">
        <v>44109.750023148146</v>
      </c>
      <c r="F1319" s="22" t="s">
        <v>93</v>
      </c>
      <c r="G1319" s="22" t="s">
        <v>1033</v>
      </c>
    </row>
    <row r="1320" spans="1:7" ht="30" x14ac:dyDescent="0.25">
      <c r="A1320" s="22" t="s">
        <v>2238</v>
      </c>
      <c r="B1320" s="22" t="s">
        <v>3967</v>
      </c>
      <c r="C1320" s="22" t="s">
        <v>7</v>
      </c>
      <c r="D1320" s="22" t="s">
        <v>4</v>
      </c>
      <c r="E1320" s="2">
        <v>44109.79179398148</v>
      </c>
      <c r="F1320" s="22" t="s">
        <v>93</v>
      </c>
      <c r="G1320" s="22" t="s">
        <v>1033</v>
      </c>
    </row>
    <row r="1321" spans="1:7" ht="30" x14ac:dyDescent="0.25">
      <c r="A1321" s="22" t="s">
        <v>2239</v>
      </c>
      <c r="B1321" s="22" t="s">
        <v>3967</v>
      </c>
      <c r="C1321" s="22" t="s">
        <v>7</v>
      </c>
      <c r="D1321" s="22" t="s">
        <v>4</v>
      </c>
      <c r="E1321" s="2">
        <v>44187.416921296295</v>
      </c>
      <c r="F1321" s="22" t="s">
        <v>93</v>
      </c>
      <c r="G1321" s="22" t="s">
        <v>1033</v>
      </c>
    </row>
    <row r="1322" spans="1:7" ht="30" x14ac:dyDescent="0.25">
      <c r="A1322" s="22" t="s">
        <v>2240</v>
      </c>
      <c r="B1322" s="22" t="s">
        <v>3967</v>
      </c>
      <c r="C1322" s="22" t="s">
        <v>7</v>
      </c>
      <c r="D1322" s="22" t="s">
        <v>4</v>
      </c>
      <c r="E1322" s="2">
        <v>44118.417199074072</v>
      </c>
      <c r="F1322" s="22" t="s">
        <v>93</v>
      </c>
      <c r="G1322" s="22" t="s">
        <v>1033</v>
      </c>
    </row>
    <row r="1323" spans="1:7" ht="30" x14ac:dyDescent="0.25">
      <c r="A1323" s="22" t="s">
        <v>2241</v>
      </c>
      <c r="B1323" s="22" t="s">
        <v>3967</v>
      </c>
      <c r="C1323" s="22" t="s">
        <v>7</v>
      </c>
      <c r="D1323" s="22" t="s">
        <v>4</v>
      </c>
      <c r="E1323" s="2">
        <v>44123.291689814818</v>
      </c>
      <c r="F1323" s="22" t="s">
        <v>93</v>
      </c>
      <c r="G1323" s="22" t="s">
        <v>1033</v>
      </c>
    </row>
    <row r="1324" spans="1:7" ht="30" x14ac:dyDescent="0.25">
      <c r="A1324" s="22" t="s">
        <v>2242</v>
      </c>
      <c r="B1324" s="22" t="s">
        <v>3967</v>
      </c>
      <c r="C1324" s="22" t="s">
        <v>7</v>
      </c>
      <c r="D1324" s="22" t="s">
        <v>4</v>
      </c>
      <c r="E1324" s="2">
        <v>44116.002696759257</v>
      </c>
      <c r="F1324" s="22" t="s">
        <v>93</v>
      </c>
      <c r="G1324" s="22" t="s">
        <v>1033</v>
      </c>
    </row>
    <row r="1325" spans="1:7" ht="30" x14ac:dyDescent="0.25">
      <c r="A1325" s="22" t="s">
        <v>2243</v>
      </c>
      <c r="B1325" s="22" t="s">
        <v>3967</v>
      </c>
      <c r="C1325" s="22" t="s">
        <v>7</v>
      </c>
      <c r="D1325" s="22" t="s">
        <v>4</v>
      </c>
      <c r="E1325" s="2">
        <v>44110.458564814813</v>
      </c>
      <c r="F1325" s="22" t="s">
        <v>93</v>
      </c>
      <c r="G1325" s="22" t="s">
        <v>1033</v>
      </c>
    </row>
    <row r="1326" spans="1:7" x14ac:dyDescent="0.25">
      <c r="A1326" s="22" t="s">
        <v>2244</v>
      </c>
      <c r="B1326" s="22" t="s">
        <v>3967</v>
      </c>
      <c r="C1326" s="22" t="s">
        <v>12</v>
      </c>
      <c r="D1326" s="22" t="s">
        <v>4</v>
      </c>
      <c r="E1326" s="2">
        <v>44145.416666666664</v>
      </c>
      <c r="F1326" s="22" t="s">
        <v>93</v>
      </c>
      <c r="G1326" s="22" t="s">
        <v>1033</v>
      </c>
    </row>
    <row r="1327" spans="1:7" ht="30" x14ac:dyDescent="0.25">
      <c r="A1327" s="22" t="s">
        <v>2245</v>
      </c>
      <c r="B1327" s="22" t="s">
        <v>3967</v>
      </c>
      <c r="C1327" s="22" t="s">
        <v>7</v>
      </c>
      <c r="D1327" s="22" t="s">
        <v>4</v>
      </c>
      <c r="E1327" s="2">
        <v>44110.500150462962</v>
      </c>
      <c r="F1327" s="22" t="s">
        <v>93</v>
      </c>
      <c r="G1327" s="22" t="s">
        <v>1033</v>
      </c>
    </row>
    <row r="1328" spans="1:7" ht="30" x14ac:dyDescent="0.25">
      <c r="A1328" s="22" t="s">
        <v>2246</v>
      </c>
      <c r="B1328" s="22" t="s">
        <v>3967</v>
      </c>
      <c r="C1328" s="22" t="s">
        <v>7</v>
      </c>
      <c r="D1328" s="22" t="s">
        <v>4</v>
      </c>
      <c r="E1328" s="2">
        <v>44174.416712962964</v>
      </c>
      <c r="F1328" s="22" t="s">
        <v>93</v>
      </c>
      <c r="G1328" s="22" t="s">
        <v>1033</v>
      </c>
    </row>
    <row r="1329" spans="1:7" ht="30" x14ac:dyDescent="0.25">
      <c r="A1329" s="22" t="s">
        <v>2247</v>
      </c>
      <c r="B1329" s="22" t="s">
        <v>3967</v>
      </c>
      <c r="C1329" s="22" t="s">
        <v>7</v>
      </c>
      <c r="D1329" s="22" t="s">
        <v>4</v>
      </c>
      <c r="E1329" s="2">
        <v>44125.625092592592</v>
      </c>
      <c r="F1329" s="22" t="s">
        <v>93</v>
      </c>
      <c r="G1329" s="22" t="s">
        <v>1033</v>
      </c>
    </row>
    <row r="1330" spans="1:7" x14ac:dyDescent="0.25">
      <c r="A1330" s="22" t="s">
        <v>2248</v>
      </c>
      <c r="B1330" s="22" t="s">
        <v>3967</v>
      </c>
      <c r="C1330" s="22" t="s">
        <v>12</v>
      </c>
      <c r="D1330" s="22" t="s">
        <v>4</v>
      </c>
      <c r="E1330" s="2">
        <v>44116.00309027778</v>
      </c>
      <c r="F1330" s="22" t="s">
        <v>93</v>
      </c>
      <c r="G1330" s="22" t="s">
        <v>1033</v>
      </c>
    </row>
    <row r="1331" spans="1:7" ht="30" x14ac:dyDescent="0.25">
      <c r="A1331" s="22" t="s">
        <v>2249</v>
      </c>
      <c r="B1331" s="22" t="s">
        <v>3967</v>
      </c>
      <c r="C1331" s="22" t="s">
        <v>7</v>
      </c>
      <c r="D1331" s="22" t="s">
        <v>4</v>
      </c>
      <c r="E1331" s="2">
        <v>44145.250069444446</v>
      </c>
      <c r="F1331" s="22" t="s">
        <v>93</v>
      </c>
      <c r="G1331" s="22" t="s">
        <v>1033</v>
      </c>
    </row>
    <row r="1332" spans="1:7" ht="30" x14ac:dyDescent="0.25">
      <c r="A1332" s="22" t="s">
        <v>2250</v>
      </c>
      <c r="B1332" s="22" t="s">
        <v>3967</v>
      </c>
      <c r="C1332" s="22" t="s">
        <v>7</v>
      </c>
      <c r="D1332" s="22" t="s">
        <v>4</v>
      </c>
      <c r="E1332" s="2">
        <v>44123.666701388887</v>
      </c>
      <c r="F1332" s="22" t="s">
        <v>93</v>
      </c>
      <c r="G1332" s="22" t="s">
        <v>1033</v>
      </c>
    </row>
    <row r="1333" spans="1:7" ht="30" x14ac:dyDescent="0.25">
      <c r="A1333" s="22" t="s">
        <v>2251</v>
      </c>
      <c r="B1333" s="22" t="s">
        <v>3967</v>
      </c>
      <c r="C1333" s="22" t="s">
        <v>7</v>
      </c>
      <c r="D1333" s="22" t="s">
        <v>4</v>
      </c>
      <c r="E1333" s="2">
        <v>44125.625243055554</v>
      </c>
      <c r="F1333" s="22" t="s">
        <v>93</v>
      </c>
      <c r="G1333" s="22" t="s">
        <v>1033</v>
      </c>
    </row>
    <row r="1334" spans="1:7" ht="30" x14ac:dyDescent="0.25">
      <c r="A1334" s="22" t="s">
        <v>2252</v>
      </c>
      <c r="B1334" s="22" t="s">
        <v>3967</v>
      </c>
      <c r="C1334" s="22" t="s">
        <v>7</v>
      </c>
      <c r="D1334" s="22" t="s">
        <v>4</v>
      </c>
      <c r="E1334" s="2">
        <v>44123.583587962959</v>
      </c>
      <c r="F1334" s="22" t="s">
        <v>93</v>
      </c>
      <c r="G1334" s="22" t="s">
        <v>1033</v>
      </c>
    </row>
    <row r="1335" spans="1:7" ht="30" x14ac:dyDescent="0.25">
      <c r="A1335" s="22" t="s">
        <v>2253</v>
      </c>
      <c r="B1335" s="22" t="s">
        <v>3967</v>
      </c>
      <c r="C1335" s="22" t="s">
        <v>7</v>
      </c>
      <c r="D1335" s="22" t="s">
        <v>4</v>
      </c>
      <c r="E1335" s="2">
        <v>44179.000555555554</v>
      </c>
      <c r="F1335" s="22" t="s">
        <v>93</v>
      </c>
      <c r="G1335" s="22" t="s">
        <v>1033</v>
      </c>
    </row>
    <row r="1336" spans="1:7" ht="30" x14ac:dyDescent="0.25">
      <c r="A1336" s="22" t="s">
        <v>2254</v>
      </c>
      <c r="B1336" s="22" t="s">
        <v>3967</v>
      </c>
      <c r="C1336" s="22" t="s">
        <v>7</v>
      </c>
      <c r="D1336" s="22" t="s">
        <v>4</v>
      </c>
      <c r="E1336" s="2">
        <v>44123.005729166667</v>
      </c>
      <c r="F1336" s="22" t="s">
        <v>93</v>
      </c>
      <c r="G1336" s="22" t="s">
        <v>1033</v>
      </c>
    </row>
    <row r="1337" spans="1:7" x14ac:dyDescent="0.25">
      <c r="A1337" s="22" t="s">
        <v>2255</v>
      </c>
      <c r="B1337" s="22" t="s">
        <v>3967</v>
      </c>
      <c r="C1337" s="22" t="s">
        <v>12</v>
      </c>
      <c r="D1337" s="22" t="s">
        <v>4</v>
      </c>
      <c r="E1337" s="2">
        <v>44123.007314814815</v>
      </c>
      <c r="F1337" s="22" t="s">
        <v>93</v>
      </c>
      <c r="G1337" s="22" t="s">
        <v>1033</v>
      </c>
    </row>
    <row r="1338" spans="1:7" ht="30" x14ac:dyDescent="0.25">
      <c r="A1338" s="22" t="s">
        <v>2256</v>
      </c>
      <c r="B1338" s="22" t="s">
        <v>3967</v>
      </c>
      <c r="C1338" s="22" t="s">
        <v>7</v>
      </c>
      <c r="D1338" s="22" t="s">
        <v>4</v>
      </c>
      <c r="E1338" s="2">
        <v>44123.006006944444</v>
      </c>
      <c r="F1338" s="22" t="s">
        <v>93</v>
      </c>
      <c r="G1338" s="22" t="s">
        <v>1033</v>
      </c>
    </row>
    <row r="1339" spans="1:7" ht="30" x14ac:dyDescent="0.25">
      <c r="A1339" s="22" t="s">
        <v>2257</v>
      </c>
      <c r="B1339" s="22" t="s">
        <v>3967</v>
      </c>
      <c r="C1339" s="22" t="s">
        <v>7</v>
      </c>
      <c r="D1339" s="22" t="s">
        <v>4</v>
      </c>
      <c r="E1339" s="2">
        <v>44116.001469907409</v>
      </c>
      <c r="F1339" s="22" t="s">
        <v>93</v>
      </c>
      <c r="G1339" s="22" t="s">
        <v>1033</v>
      </c>
    </row>
    <row r="1340" spans="1:7" ht="30" x14ac:dyDescent="0.25">
      <c r="A1340" s="22" t="s">
        <v>2258</v>
      </c>
      <c r="B1340" s="22" t="s">
        <v>3967</v>
      </c>
      <c r="C1340" s="22" t="s">
        <v>7</v>
      </c>
      <c r="D1340" s="22" t="s">
        <v>4</v>
      </c>
      <c r="E1340" s="2">
        <v>44116.79178240741</v>
      </c>
      <c r="F1340" s="22" t="s">
        <v>93</v>
      </c>
      <c r="G1340" s="22" t="s">
        <v>1033</v>
      </c>
    </row>
    <row r="1341" spans="1:7" ht="30" x14ac:dyDescent="0.25">
      <c r="A1341" s="22" t="s">
        <v>2259</v>
      </c>
      <c r="B1341" s="22" t="s">
        <v>3967</v>
      </c>
      <c r="C1341" s="22" t="s">
        <v>7</v>
      </c>
      <c r="D1341" s="22" t="s">
        <v>4</v>
      </c>
      <c r="E1341" s="2">
        <v>44137.00445601852</v>
      </c>
      <c r="F1341" s="22" t="s">
        <v>93</v>
      </c>
      <c r="G1341" s="22" t="s">
        <v>1033</v>
      </c>
    </row>
    <row r="1342" spans="1:7" ht="30" x14ac:dyDescent="0.25">
      <c r="A1342" s="22" t="s">
        <v>2260</v>
      </c>
      <c r="B1342" s="22" t="s">
        <v>3967</v>
      </c>
      <c r="C1342" s="22" t="s">
        <v>7</v>
      </c>
      <c r="D1342" s="22" t="s">
        <v>4</v>
      </c>
      <c r="E1342" s="2">
        <v>44118.583541666667</v>
      </c>
      <c r="F1342" s="22" t="s">
        <v>93</v>
      </c>
      <c r="G1342" s="22" t="s">
        <v>1033</v>
      </c>
    </row>
    <row r="1343" spans="1:7" ht="30" x14ac:dyDescent="0.25">
      <c r="A1343" s="22" t="s">
        <v>2261</v>
      </c>
      <c r="B1343" s="22" t="s">
        <v>3967</v>
      </c>
      <c r="C1343" s="22" t="s">
        <v>7</v>
      </c>
      <c r="D1343" s="22" t="s">
        <v>4</v>
      </c>
      <c r="E1343" s="2">
        <v>44131.3750462963</v>
      </c>
      <c r="F1343" s="22" t="s">
        <v>93</v>
      </c>
      <c r="G1343" s="22" t="s">
        <v>1033</v>
      </c>
    </row>
    <row r="1344" spans="1:7" ht="30" x14ac:dyDescent="0.25">
      <c r="A1344" s="22" t="s">
        <v>2262</v>
      </c>
      <c r="B1344" s="22" t="s">
        <v>3967</v>
      </c>
      <c r="C1344" s="22" t="s">
        <v>7</v>
      </c>
      <c r="D1344" s="22" t="s">
        <v>4</v>
      </c>
      <c r="E1344" s="2">
        <v>44116.375104166669</v>
      </c>
      <c r="F1344" s="22" t="s">
        <v>93</v>
      </c>
      <c r="G1344" s="22" t="s">
        <v>1033</v>
      </c>
    </row>
    <row r="1345" spans="1:7" ht="30" x14ac:dyDescent="0.25">
      <c r="A1345" s="22" t="s">
        <v>2263</v>
      </c>
      <c r="B1345" s="22" t="s">
        <v>3967</v>
      </c>
      <c r="C1345" s="22" t="s">
        <v>7</v>
      </c>
      <c r="D1345" s="22" t="s">
        <v>4</v>
      </c>
      <c r="E1345" s="2">
        <v>44116.003680555557</v>
      </c>
      <c r="F1345" s="22" t="s">
        <v>93</v>
      </c>
      <c r="G1345" s="22" t="s">
        <v>1033</v>
      </c>
    </row>
    <row r="1346" spans="1:7" ht="30" x14ac:dyDescent="0.25">
      <c r="A1346" s="22" t="s">
        <v>2264</v>
      </c>
      <c r="B1346" s="22" t="s">
        <v>3967</v>
      </c>
      <c r="C1346" s="22" t="s">
        <v>7</v>
      </c>
      <c r="D1346" s="22" t="s">
        <v>4</v>
      </c>
      <c r="E1346" s="2">
        <v>44123.708460648151</v>
      </c>
      <c r="F1346" s="22" t="s">
        <v>93</v>
      </c>
      <c r="G1346" s="22" t="s">
        <v>1033</v>
      </c>
    </row>
    <row r="1347" spans="1:7" ht="30" x14ac:dyDescent="0.25">
      <c r="A1347" s="22" t="s">
        <v>2265</v>
      </c>
      <c r="B1347" s="22" t="s">
        <v>3967</v>
      </c>
      <c r="C1347" s="22" t="s">
        <v>7</v>
      </c>
      <c r="D1347" s="22" t="s">
        <v>4</v>
      </c>
      <c r="E1347" s="2">
        <v>44116.003206018519</v>
      </c>
      <c r="F1347" s="22" t="s">
        <v>93</v>
      </c>
      <c r="G1347" s="22" t="s">
        <v>1033</v>
      </c>
    </row>
    <row r="1348" spans="1:7" x14ac:dyDescent="0.25">
      <c r="A1348" s="22" t="s">
        <v>2266</v>
      </c>
      <c r="B1348" s="22" t="s">
        <v>3967</v>
      </c>
      <c r="C1348" s="22" t="s">
        <v>12</v>
      </c>
      <c r="D1348" s="22" t="s">
        <v>4</v>
      </c>
      <c r="E1348" s="2">
        <v>44116.00880787037</v>
      </c>
      <c r="F1348" s="22" t="s">
        <v>93</v>
      </c>
      <c r="G1348" s="22" t="s">
        <v>1033</v>
      </c>
    </row>
    <row r="1349" spans="1:7" x14ac:dyDescent="0.25">
      <c r="A1349" s="22" t="s">
        <v>2267</v>
      </c>
      <c r="B1349" s="22" t="s">
        <v>3967</v>
      </c>
      <c r="C1349" s="22" t="s">
        <v>12</v>
      </c>
      <c r="D1349" s="22" t="s">
        <v>4</v>
      </c>
      <c r="E1349" s="2">
        <v>44116.004629629628</v>
      </c>
      <c r="F1349" s="22" t="s">
        <v>93</v>
      </c>
      <c r="G1349" s="22" t="s">
        <v>1033</v>
      </c>
    </row>
    <row r="1350" spans="1:7" ht="30" x14ac:dyDescent="0.25">
      <c r="A1350" s="22" t="s">
        <v>2268</v>
      </c>
      <c r="B1350" s="22" t="s">
        <v>3967</v>
      </c>
      <c r="C1350" s="22" t="s">
        <v>7</v>
      </c>
      <c r="D1350" s="22" t="s">
        <v>4</v>
      </c>
      <c r="E1350" s="2">
        <v>44117.500462962962</v>
      </c>
      <c r="F1350" s="22" t="s">
        <v>93</v>
      </c>
      <c r="G1350" s="22" t="s">
        <v>1033</v>
      </c>
    </row>
    <row r="1351" spans="1:7" x14ac:dyDescent="0.25">
      <c r="A1351" s="22" t="s">
        <v>2269</v>
      </c>
      <c r="B1351" s="22" t="s">
        <v>3967</v>
      </c>
      <c r="C1351" s="22" t="s">
        <v>12</v>
      </c>
      <c r="D1351" s="22" t="s">
        <v>4</v>
      </c>
      <c r="E1351" s="2">
        <v>44193.875023148146</v>
      </c>
      <c r="F1351" s="22" t="s">
        <v>93</v>
      </c>
      <c r="G1351" s="22" t="s">
        <v>1033</v>
      </c>
    </row>
    <row r="1352" spans="1:7" ht="30" x14ac:dyDescent="0.25">
      <c r="A1352" s="22" t="s">
        <v>2270</v>
      </c>
      <c r="B1352" s="22" t="s">
        <v>3967</v>
      </c>
      <c r="C1352" s="22" t="s">
        <v>7</v>
      </c>
      <c r="D1352" s="22" t="s">
        <v>4</v>
      </c>
      <c r="E1352" s="2">
        <v>44123.625162037039</v>
      </c>
      <c r="F1352" s="22" t="s">
        <v>93</v>
      </c>
      <c r="G1352" s="22" t="s">
        <v>1033</v>
      </c>
    </row>
    <row r="1353" spans="1:7" ht="30" x14ac:dyDescent="0.25">
      <c r="A1353" s="22" t="s">
        <v>2271</v>
      </c>
      <c r="B1353" s="22" t="s">
        <v>3967</v>
      </c>
      <c r="C1353" s="22" t="s">
        <v>7</v>
      </c>
      <c r="D1353" s="22" t="s">
        <v>4</v>
      </c>
      <c r="E1353" s="2">
        <v>44116.45853009259</v>
      </c>
      <c r="F1353" s="22" t="s">
        <v>93</v>
      </c>
      <c r="G1353" s="22" t="s">
        <v>1033</v>
      </c>
    </row>
    <row r="1354" spans="1:7" ht="30" x14ac:dyDescent="0.25">
      <c r="A1354" s="22" t="s">
        <v>2272</v>
      </c>
      <c r="B1354" s="22" t="s">
        <v>3967</v>
      </c>
      <c r="C1354" s="22" t="s">
        <v>7</v>
      </c>
      <c r="D1354" s="22" t="s">
        <v>4</v>
      </c>
      <c r="E1354" s="2">
        <v>44179.003229166665</v>
      </c>
      <c r="F1354" s="22" t="s">
        <v>93</v>
      </c>
      <c r="G1354" s="22" t="s">
        <v>1033</v>
      </c>
    </row>
    <row r="1355" spans="1:7" ht="30" x14ac:dyDescent="0.25">
      <c r="A1355" s="22" t="s">
        <v>2273</v>
      </c>
      <c r="B1355" s="22" t="s">
        <v>3967</v>
      </c>
      <c r="C1355" s="22" t="s">
        <v>7</v>
      </c>
      <c r="D1355" s="22" t="s">
        <v>4</v>
      </c>
      <c r="E1355" s="2">
        <v>44228.009722222225</v>
      </c>
      <c r="F1355" s="22" t="s">
        <v>93</v>
      </c>
      <c r="G1355" s="22" t="s">
        <v>1033</v>
      </c>
    </row>
    <row r="1356" spans="1:7" x14ac:dyDescent="0.25">
      <c r="A1356" s="22" t="s">
        <v>2274</v>
      </c>
      <c r="B1356" s="22" t="s">
        <v>3967</v>
      </c>
      <c r="C1356" s="22" t="s">
        <v>12</v>
      </c>
      <c r="D1356" s="22" t="s">
        <v>4</v>
      </c>
      <c r="E1356" s="2">
        <v>44119.455405092594</v>
      </c>
      <c r="F1356" s="22" t="s">
        <v>93</v>
      </c>
      <c r="G1356" s="22" t="s">
        <v>1033</v>
      </c>
    </row>
    <row r="1357" spans="1:7" x14ac:dyDescent="0.25">
      <c r="A1357" s="22" t="s">
        <v>2275</v>
      </c>
      <c r="B1357" s="22" t="s">
        <v>3967</v>
      </c>
      <c r="C1357" s="22" t="s">
        <v>12</v>
      </c>
      <c r="D1357" s="22" t="s">
        <v>4</v>
      </c>
      <c r="E1357" s="2">
        <v>44130.541967592595</v>
      </c>
      <c r="F1357" s="22" t="s">
        <v>93</v>
      </c>
      <c r="G1357" s="22" t="s">
        <v>1033</v>
      </c>
    </row>
    <row r="1358" spans="1:7" ht="30" x14ac:dyDescent="0.25">
      <c r="A1358" s="22" t="s">
        <v>2276</v>
      </c>
      <c r="B1358" s="22" t="s">
        <v>3967</v>
      </c>
      <c r="C1358" s="22" t="s">
        <v>7</v>
      </c>
      <c r="D1358" s="22" t="s">
        <v>4</v>
      </c>
      <c r="E1358" s="2">
        <v>44145.5002662037</v>
      </c>
      <c r="F1358" s="22" t="s">
        <v>93</v>
      </c>
      <c r="G1358" s="22" t="s">
        <v>1033</v>
      </c>
    </row>
    <row r="1359" spans="1:7" x14ac:dyDescent="0.25">
      <c r="A1359" s="22" t="s">
        <v>2277</v>
      </c>
      <c r="B1359" s="22" t="s">
        <v>3967</v>
      </c>
      <c r="C1359" s="22" t="s">
        <v>12</v>
      </c>
      <c r="D1359" s="22" t="s">
        <v>4</v>
      </c>
      <c r="E1359" s="2">
        <v>44117.791689814818</v>
      </c>
      <c r="F1359" s="22" t="s">
        <v>93</v>
      </c>
      <c r="G1359" s="22" t="s">
        <v>1033</v>
      </c>
    </row>
    <row r="1360" spans="1:7" ht="30" x14ac:dyDescent="0.25">
      <c r="A1360" s="22" t="s">
        <v>2278</v>
      </c>
      <c r="B1360" s="22" t="s">
        <v>3967</v>
      </c>
      <c r="C1360" s="22" t="s">
        <v>7</v>
      </c>
      <c r="D1360" s="22" t="s">
        <v>4</v>
      </c>
      <c r="E1360" s="2">
        <v>44179.004236111112</v>
      </c>
      <c r="F1360" s="22" t="s">
        <v>93</v>
      </c>
      <c r="G1360" s="22" t="s">
        <v>1033</v>
      </c>
    </row>
    <row r="1361" spans="1:7" ht="30" x14ac:dyDescent="0.25">
      <c r="A1361" s="22" t="s">
        <v>2279</v>
      </c>
      <c r="B1361" s="22" t="s">
        <v>3967</v>
      </c>
      <c r="C1361" s="22" t="s">
        <v>7</v>
      </c>
      <c r="D1361" s="22" t="s">
        <v>4</v>
      </c>
      <c r="E1361" s="2">
        <v>44130.002141203702</v>
      </c>
      <c r="F1361" s="22" t="s">
        <v>93</v>
      </c>
      <c r="G1361" s="22" t="s">
        <v>1033</v>
      </c>
    </row>
    <row r="1362" spans="1:7" ht="30" x14ac:dyDescent="0.25">
      <c r="A1362" s="22" t="s">
        <v>2280</v>
      </c>
      <c r="B1362" s="22" t="s">
        <v>3967</v>
      </c>
      <c r="C1362" s="22" t="s">
        <v>7</v>
      </c>
      <c r="D1362" s="22" t="s">
        <v>4</v>
      </c>
      <c r="E1362" s="2">
        <v>44173.666851851849</v>
      </c>
      <c r="F1362" s="22" t="s">
        <v>93</v>
      </c>
      <c r="G1362" s="22" t="s">
        <v>1033</v>
      </c>
    </row>
    <row r="1363" spans="1:7" ht="30" x14ac:dyDescent="0.25">
      <c r="A1363" s="22" t="s">
        <v>2281</v>
      </c>
      <c r="B1363" s="22" t="s">
        <v>3966</v>
      </c>
      <c r="C1363" s="22" t="s">
        <v>7</v>
      </c>
      <c r="D1363" s="22" t="s">
        <v>4</v>
      </c>
      <c r="E1363" s="2">
        <v>44165.625416666669</v>
      </c>
      <c r="F1363" s="22" t="s">
        <v>93</v>
      </c>
      <c r="G1363" s="22" t="s">
        <v>1033</v>
      </c>
    </row>
    <row r="1364" spans="1:7" ht="30" x14ac:dyDescent="0.25">
      <c r="A1364" s="22" t="s">
        <v>2282</v>
      </c>
      <c r="B1364" s="22" t="s">
        <v>3966</v>
      </c>
      <c r="C1364" s="22" t="s">
        <v>7</v>
      </c>
      <c r="D1364" s="22" t="s">
        <v>4</v>
      </c>
      <c r="E1364" s="2">
        <v>44117.458657407406</v>
      </c>
      <c r="F1364" s="22" t="s">
        <v>93</v>
      </c>
      <c r="G1364" s="22" t="s">
        <v>1033</v>
      </c>
    </row>
    <row r="1365" spans="1:7" x14ac:dyDescent="0.25">
      <c r="A1365" s="22" t="s">
        <v>2283</v>
      </c>
      <c r="B1365" s="22" t="s">
        <v>3966</v>
      </c>
      <c r="C1365" s="22" t="s">
        <v>12</v>
      </c>
      <c r="D1365" s="22" t="s">
        <v>4</v>
      </c>
      <c r="E1365" s="2">
        <v>44125.655185185184</v>
      </c>
      <c r="F1365" s="22" t="s">
        <v>93</v>
      </c>
      <c r="G1365" s="22" t="s">
        <v>1033</v>
      </c>
    </row>
    <row r="1366" spans="1:7" ht="30" x14ac:dyDescent="0.25">
      <c r="A1366" s="22" t="s">
        <v>2284</v>
      </c>
      <c r="B1366" s="22" t="s">
        <v>3966</v>
      </c>
      <c r="C1366" s="22" t="s">
        <v>7</v>
      </c>
      <c r="D1366" s="22" t="s">
        <v>4</v>
      </c>
      <c r="E1366" s="2">
        <v>44117.500127314815</v>
      </c>
      <c r="F1366" s="22" t="s">
        <v>93</v>
      </c>
      <c r="G1366" s="22" t="s">
        <v>1033</v>
      </c>
    </row>
    <row r="1367" spans="1:7" ht="30" x14ac:dyDescent="0.25">
      <c r="A1367" s="22" t="s">
        <v>2285</v>
      </c>
      <c r="B1367" s="22" t="s">
        <v>3966</v>
      </c>
      <c r="C1367" s="22" t="s">
        <v>7</v>
      </c>
      <c r="D1367" s="22" t="s">
        <v>4</v>
      </c>
      <c r="E1367" s="2">
        <v>44131.375173611108</v>
      </c>
      <c r="F1367" s="22" t="s">
        <v>93</v>
      </c>
      <c r="G1367" s="22" t="s">
        <v>1033</v>
      </c>
    </row>
    <row r="1368" spans="1:7" ht="30" x14ac:dyDescent="0.25">
      <c r="A1368" s="22" t="s">
        <v>2286</v>
      </c>
      <c r="B1368" s="22" t="s">
        <v>3966</v>
      </c>
      <c r="C1368" s="22" t="s">
        <v>7</v>
      </c>
      <c r="D1368" s="22" t="s">
        <v>4</v>
      </c>
      <c r="E1368" s="2">
        <v>44118.6252662037</v>
      </c>
      <c r="F1368" s="22" t="s">
        <v>93</v>
      </c>
      <c r="G1368" s="22" t="s">
        <v>1033</v>
      </c>
    </row>
    <row r="1369" spans="1:7" ht="30" x14ac:dyDescent="0.25">
      <c r="A1369" s="22" t="s">
        <v>2287</v>
      </c>
      <c r="B1369" s="22" t="s">
        <v>3966</v>
      </c>
      <c r="C1369" s="22" t="s">
        <v>7</v>
      </c>
      <c r="D1369" s="22" t="s">
        <v>4</v>
      </c>
      <c r="E1369" s="2">
        <v>44145.541875000003</v>
      </c>
      <c r="F1369" s="22" t="s">
        <v>93</v>
      </c>
      <c r="G1369" s="22" t="s">
        <v>1033</v>
      </c>
    </row>
    <row r="1370" spans="1:7" ht="30" x14ac:dyDescent="0.25">
      <c r="A1370" s="22" t="s">
        <v>2288</v>
      </c>
      <c r="B1370" s="22" t="s">
        <v>3966</v>
      </c>
      <c r="C1370" s="22" t="s">
        <v>7</v>
      </c>
      <c r="D1370" s="22" t="s">
        <v>4</v>
      </c>
      <c r="E1370" s="2">
        <v>44117.666805555556</v>
      </c>
      <c r="F1370" s="22" t="s">
        <v>93</v>
      </c>
      <c r="G1370" s="22" t="s">
        <v>1033</v>
      </c>
    </row>
    <row r="1371" spans="1:7" ht="30" x14ac:dyDescent="0.25">
      <c r="A1371" s="22" t="s">
        <v>2289</v>
      </c>
      <c r="B1371" s="22" t="s">
        <v>3966</v>
      </c>
      <c r="C1371" s="22" t="s">
        <v>7</v>
      </c>
      <c r="D1371" s="22" t="s">
        <v>4</v>
      </c>
      <c r="E1371" s="2">
        <v>44125.6253125</v>
      </c>
      <c r="F1371" s="22" t="s">
        <v>93</v>
      </c>
      <c r="G1371" s="22" t="s">
        <v>1033</v>
      </c>
    </row>
    <row r="1372" spans="1:7" ht="30" x14ac:dyDescent="0.25">
      <c r="A1372" s="22" t="s">
        <v>2290</v>
      </c>
      <c r="B1372" s="22" t="s">
        <v>3966</v>
      </c>
      <c r="C1372" s="22" t="s">
        <v>7</v>
      </c>
      <c r="D1372" s="22" t="s">
        <v>4</v>
      </c>
      <c r="E1372" s="2">
        <v>44165.500011574077</v>
      </c>
      <c r="F1372" s="22" t="s">
        <v>93</v>
      </c>
      <c r="G1372" s="22" t="s">
        <v>1033</v>
      </c>
    </row>
    <row r="1373" spans="1:7" ht="30" x14ac:dyDescent="0.25">
      <c r="A1373" s="22" t="s">
        <v>2291</v>
      </c>
      <c r="B1373" s="22" t="s">
        <v>3966</v>
      </c>
      <c r="C1373" s="22" t="s">
        <v>7</v>
      </c>
      <c r="D1373" s="22" t="s">
        <v>4</v>
      </c>
      <c r="E1373" s="2">
        <v>44130.005115740743</v>
      </c>
      <c r="F1373" s="22" t="s">
        <v>93</v>
      </c>
      <c r="G1373" s="22" t="s">
        <v>1033</v>
      </c>
    </row>
    <row r="1374" spans="1:7" x14ac:dyDescent="0.25">
      <c r="A1374" s="22" t="s">
        <v>2292</v>
      </c>
      <c r="B1374" s="22" t="s">
        <v>3966</v>
      </c>
      <c r="C1374" s="22" t="s">
        <v>12</v>
      </c>
      <c r="D1374" s="22" t="s">
        <v>4</v>
      </c>
      <c r="E1374" s="2">
        <v>44123.004074074073</v>
      </c>
      <c r="F1374" s="22" t="s">
        <v>93</v>
      </c>
      <c r="G1374" s="22" t="s">
        <v>1033</v>
      </c>
    </row>
    <row r="1375" spans="1:7" ht="30" x14ac:dyDescent="0.25">
      <c r="A1375" s="22" t="s">
        <v>2293</v>
      </c>
      <c r="B1375" s="22" t="s">
        <v>3966</v>
      </c>
      <c r="C1375" s="22" t="s">
        <v>7</v>
      </c>
      <c r="D1375" s="22" t="s">
        <v>4</v>
      </c>
      <c r="E1375" s="2">
        <v>44124.666701388887</v>
      </c>
      <c r="F1375" s="22" t="s">
        <v>93</v>
      </c>
      <c r="G1375" s="22" t="s">
        <v>1033</v>
      </c>
    </row>
    <row r="1376" spans="1:7" ht="30" x14ac:dyDescent="0.25">
      <c r="A1376" s="22" t="s">
        <v>2294</v>
      </c>
      <c r="B1376" s="22" t="s">
        <v>3966</v>
      </c>
      <c r="C1376" s="22" t="s">
        <v>7</v>
      </c>
      <c r="D1376" s="22" t="s">
        <v>4</v>
      </c>
      <c r="E1376" s="2">
        <v>44123.009884259256</v>
      </c>
      <c r="F1376" s="22" t="s">
        <v>93</v>
      </c>
      <c r="G1376" s="22" t="s">
        <v>1033</v>
      </c>
    </row>
    <row r="1377" spans="1:7" ht="30" x14ac:dyDescent="0.25">
      <c r="A1377" s="22" t="s">
        <v>2295</v>
      </c>
      <c r="B1377" s="22" t="s">
        <v>3966</v>
      </c>
      <c r="C1377" s="22" t="s">
        <v>7</v>
      </c>
      <c r="D1377" s="22" t="s">
        <v>4</v>
      </c>
      <c r="E1377" s="2">
        <v>44160.294791666667</v>
      </c>
      <c r="F1377" s="22" t="s">
        <v>93</v>
      </c>
      <c r="G1377" s="22" t="s">
        <v>1033</v>
      </c>
    </row>
    <row r="1378" spans="1:7" ht="30" x14ac:dyDescent="0.25">
      <c r="A1378" s="22" t="s">
        <v>2296</v>
      </c>
      <c r="B1378" s="22" t="s">
        <v>3966</v>
      </c>
      <c r="C1378" s="22" t="s">
        <v>7</v>
      </c>
      <c r="D1378" s="22" t="s">
        <v>4</v>
      </c>
      <c r="E1378" s="2">
        <v>44118.583356481482</v>
      </c>
      <c r="F1378" s="22" t="s">
        <v>93</v>
      </c>
      <c r="G1378" s="22" t="s">
        <v>1033</v>
      </c>
    </row>
    <row r="1379" spans="1:7" ht="30" x14ac:dyDescent="0.25">
      <c r="A1379" s="22" t="s">
        <v>2297</v>
      </c>
      <c r="B1379" s="22" t="s">
        <v>3966</v>
      </c>
      <c r="C1379" s="22" t="s">
        <v>7</v>
      </c>
      <c r="D1379" s="22" t="s">
        <v>4</v>
      </c>
      <c r="E1379" s="2">
        <v>44223.726817129631</v>
      </c>
      <c r="F1379" s="22" t="s">
        <v>93</v>
      </c>
      <c r="G1379" s="22" t="s">
        <v>1033</v>
      </c>
    </row>
    <row r="1380" spans="1:7" ht="30" x14ac:dyDescent="0.25">
      <c r="A1380" s="22" t="s">
        <v>2298</v>
      </c>
      <c r="B1380" s="22" t="s">
        <v>3966</v>
      </c>
      <c r="C1380" s="22" t="s">
        <v>7</v>
      </c>
      <c r="D1380" s="22" t="s">
        <v>4</v>
      </c>
      <c r="E1380" s="2">
        <v>44125.625347222223</v>
      </c>
      <c r="F1380" s="22" t="s">
        <v>93</v>
      </c>
      <c r="G1380" s="22" t="s">
        <v>1033</v>
      </c>
    </row>
    <row r="1381" spans="1:7" x14ac:dyDescent="0.25">
      <c r="A1381" s="22" t="s">
        <v>2299</v>
      </c>
      <c r="B1381" s="22" t="s">
        <v>3966</v>
      </c>
      <c r="C1381" s="22" t="s">
        <v>12</v>
      </c>
      <c r="D1381" s="22" t="s">
        <v>4</v>
      </c>
      <c r="E1381" s="2">
        <v>44119.455555555556</v>
      </c>
      <c r="F1381" s="22" t="s">
        <v>93</v>
      </c>
      <c r="G1381" s="22" t="s">
        <v>1033</v>
      </c>
    </row>
    <row r="1382" spans="1:7" ht="30" x14ac:dyDescent="0.25">
      <c r="A1382" s="22" t="s">
        <v>2300</v>
      </c>
      <c r="B1382" s="22" t="s">
        <v>3966</v>
      </c>
      <c r="C1382" s="22" t="s">
        <v>7</v>
      </c>
      <c r="D1382" s="22" t="s">
        <v>4</v>
      </c>
      <c r="E1382" s="2">
        <v>44173.625196759262</v>
      </c>
      <c r="F1382" s="22" t="s">
        <v>93</v>
      </c>
      <c r="G1382" s="22" t="s">
        <v>1033</v>
      </c>
    </row>
    <row r="1383" spans="1:7" ht="30" x14ac:dyDescent="0.25">
      <c r="A1383" s="22" t="s">
        <v>2301</v>
      </c>
      <c r="B1383" s="22" t="s">
        <v>3966</v>
      </c>
      <c r="C1383" s="22" t="s">
        <v>7</v>
      </c>
      <c r="D1383" s="22" t="s">
        <v>4</v>
      </c>
      <c r="E1383" s="2">
        <v>44123.458379629628</v>
      </c>
      <c r="F1383" s="22" t="s">
        <v>93</v>
      </c>
      <c r="G1383" s="22" t="s">
        <v>1033</v>
      </c>
    </row>
    <row r="1384" spans="1:7" ht="30" x14ac:dyDescent="0.25">
      <c r="A1384" s="22" t="s">
        <v>2302</v>
      </c>
      <c r="B1384" s="22" t="s">
        <v>3966</v>
      </c>
      <c r="C1384" s="22" t="s">
        <v>7</v>
      </c>
      <c r="D1384" s="22" t="s">
        <v>4</v>
      </c>
      <c r="E1384" s="2">
        <v>44123.625497685185</v>
      </c>
      <c r="F1384" s="22" t="s">
        <v>93</v>
      </c>
      <c r="G1384" s="22" t="s">
        <v>1033</v>
      </c>
    </row>
    <row r="1385" spans="1:7" x14ac:dyDescent="0.25">
      <c r="A1385" s="22" t="s">
        <v>2303</v>
      </c>
      <c r="B1385" s="22" t="s">
        <v>3966</v>
      </c>
      <c r="C1385" s="22" t="s">
        <v>30</v>
      </c>
      <c r="D1385" s="22" t="s">
        <v>4</v>
      </c>
      <c r="E1385" s="2">
        <v>44151.00105324074</v>
      </c>
      <c r="F1385" s="22" t="s">
        <v>93</v>
      </c>
      <c r="G1385" s="22" t="s">
        <v>1033</v>
      </c>
    </row>
    <row r="1386" spans="1:7" ht="30" x14ac:dyDescent="0.25">
      <c r="A1386" s="22" t="s">
        <v>2304</v>
      </c>
      <c r="B1386" s="22" t="s">
        <v>3966</v>
      </c>
      <c r="C1386" s="22" t="s">
        <v>7</v>
      </c>
      <c r="D1386" s="22" t="s">
        <v>4</v>
      </c>
      <c r="E1386" s="2">
        <v>44123.750104166669</v>
      </c>
      <c r="F1386" s="22" t="s">
        <v>93</v>
      </c>
      <c r="G1386" s="22" t="s">
        <v>1033</v>
      </c>
    </row>
    <row r="1387" spans="1:7" ht="30" x14ac:dyDescent="0.25">
      <c r="A1387" s="22" t="s">
        <v>2305</v>
      </c>
      <c r="B1387" s="22" t="s">
        <v>3966</v>
      </c>
      <c r="C1387" s="22" t="s">
        <v>7</v>
      </c>
      <c r="D1387" s="22" t="s">
        <v>4</v>
      </c>
      <c r="E1387" s="2">
        <v>44174.541967592595</v>
      </c>
      <c r="F1387" s="22" t="s">
        <v>93</v>
      </c>
      <c r="G1387" s="22" t="s">
        <v>1033</v>
      </c>
    </row>
    <row r="1388" spans="1:7" ht="30" x14ac:dyDescent="0.25">
      <c r="A1388" s="22" t="s">
        <v>2306</v>
      </c>
      <c r="B1388" s="22" t="s">
        <v>3966</v>
      </c>
      <c r="C1388" s="22" t="s">
        <v>7</v>
      </c>
      <c r="D1388" s="22" t="s">
        <v>4</v>
      </c>
      <c r="E1388" s="2">
        <v>44179.005335648151</v>
      </c>
      <c r="F1388" s="22" t="s">
        <v>93</v>
      </c>
      <c r="G1388" s="22" t="s">
        <v>1033</v>
      </c>
    </row>
    <row r="1389" spans="1:7" ht="30" x14ac:dyDescent="0.25">
      <c r="A1389" s="22" t="s">
        <v>2307</v>
      </c>
      <c r="B1389" s="22" t="s">
        <v>3966</v>
      </c>
      <c r="C1389" s="22" t="s">
        <v>7</v>
      </c>
      <c r="D1389" s="22" t="s">
        <v>4</v>
      </c>
      <c r="E1389" s="2">
        <v>44123.791712962964</v>
      </c>
      <c r="F1389" s="22" t="s">
        <v>93</v>
      </c>
      <c r="G1389" s="22" t="s">
        <v>1033</v>
      </c>
    </row>
    <row r="1390" spans="1:7" ht="30" x14ac:dyDescent="0.25">
      <c r="A1390" s="22" t="s">
        <v>2308</v>
      </c>
      <c r="B1390" s="22" t="s">
        <v>3452</v>
      </c>
      <c r="C1390" s="22" t="s">
        <v>7</v>
      </c>
      <c r="D1390" s="22" t="s">
        <v>4</v>
      </c>
      <c r="E1390" s="2">
        <v>44125.750081018516</v>
      </c>
      <c r="F1390" s="22" t="s">
        <v>93</v>
      </c>
      <c r="G1390" s="22" t="s">
        <v>1033</v>
      </c>
    </row>
    <row r="1391" spans="1:7" ht="30" x14ac:dyDescent="0.25">
      <c r="A1391" s="22" t="s">
        <v>2309</v>
      </c>
      <c r="B1391" s="22" t="s">
        <v>3452</v>
      </c>
      <c r="C1391" s="22" t="s">
        <v>7</v>
      </c>
      <c r="D1391" s="22" t="s">
        <v>4</v>
      </c>
      <c r="E1391" s="2">
        <v>44118.622662037036</v>
      </c>
      <c r="F1391" s="22" t="s">
        <v>93</v>
      </c>
      <c r="G1391" s="22" t="s">
        <v>1033</v>
      </c>
    </row>
    <row r="1392" spans="1:7" ht="30" x14ac:dyDescent="0.25">
      <c r="A1392" s="22" t="s">
        <v>2310</v>
      </c>
      <c r="B1392" s="22" t="s">
        <v>3452</v>
      </c>
      <c r="C1392" s="22" t="s">
        <v>7</v>
      </c>
      <c r="D1392" s="22" t="s">
        <v>4</v>
      </c>
      <c r="E1392" s="2">
        <v>44152.666886574072</v>
      </c>
      <c r="F1392" s="22" t="s">
        <v>93</v>
      </c>
      <c r="G1392" s="22" t="s">
        <v>1033</v>
      </c>
    </row>
    <row r="1393" spans="1:7" ht="30" x14ac:dyDescent="0.25">
      <c r="A1393" s="22" t="s">
        <v>2311</v>
      </c>
      <c r="B1393" s="22" t="s">
        <v>3452</v>
      </c>
      <c r="C1393" s="22" t="s">
        <v>7</v>
      </c>
      <c r="D1393" s="22" t="s">
        <v>4</v>
      </c>
      <c r="E1393" s="2">
        <v>44146.583472222221</v>
      </c>
      <c r="F1393" s="22" t="s">
        <v>93</v>
      </c>
      <c r="G1393" s="22" t="s">
        <v>1033</v>
      </c>
    </row>
    <row r="1394" spans="1:7" ht="30" x14ac:dyDescent="0.25">
      <c r="A1394" s="22" t="s">
        <v>2312</v>
      </c>
      <c r="B1394" s="22" t="s">
        <v>3452</v>
      </c>
      <c r="C1394" s="22" t="s">
        <v>7</v>
      </c>
      <c r="D1394" s="22" t="s">
        <v>4</v>
      </c>
      <c r="E1394" s="2">
        <v>44130.002337962964</v>
      </c>
      <c r="F1394" s="22" t="s">
        <v>93</v>
      </c>
      <c r="G1394" s="22" t="s">
        <v>1033</v>
      </c>
    </row>
    <row r="1395" spans="1:7" ht="30" x14ac:dyDescent="0.25">
      <c r="A1395" s="22" t="s">
        <v>2313</v>
      </c>
      <c r="B1395" s="22" t="s">
        <v>3452</v>
      </c>
      <c r="C1395" s="22" t="s">
        <v>7</v>
      </c>
      <c r="D1395" s="22" t="s">
        <v>4</v>
      </c>
      <c r="E1395" s="2">
        <v>44130.002916666665</v>
      </c>
      <c r="F1395" s="22" t="s">
        <v>93</v>
      </c>
      <c r="G1395" s="22" t="s">
        <v>1033</v>
      </c>
    </row>
    <row r="1396" spans="1:7" x14ac:dyDescent="0.25">
      <c r="A1396" s="22" t="s">
        <v>2314</v>
      </c>
      <c r="B1396" s="22" t="s">
        <v>3452</v>
      </c>
      <c r="C1396" s="22" t="s">
        <v>12</v>
      </c>
      <c r="D1396" s="22" t="s">
        <v>4</v>
      </c>
      <c r="E1396" s="2">
        <v>44125.541689814818</v>
      </c>
      <c r="F1396" s="22" t="s">
        <v>93</v>
      </c>
      <c r="G1396" s="22" t="s">
        <v>1033</v>
      </c>
    </row>
    <row r="1397" spans="1:7" x14ac:dyDescent="0.25">
      <c r="A1397" s="22" t="s">
        <v>2315</v>
      </c>
      <c r="B1397" s="22" t="s">
        <v>3452</v>
      </c>
      <c r="C1397" s="22" t="s">
        <v>12</v>
      </c>
      <c r="D1397" s="22" t="s">
        <v>4</v>
      </c>
      <c r="E1397" s="2">
        <v>44124.541886574072</v>
      </c>
      <c r="F1397" s="22" t="s">
        <v>93</v>
      </c>
      <c r="G1397" s="22" t="s">
        <v>1033</v>
      </c>
    </row>
    <row r="1398" spans="1:7" ht="30" x14ac:dyDescent="0.25">
      <c r="A1398" s="22" t="s">
        <v>2316</v>
      </c>
      <c r="B1398" s="22" t="s">
        <v>3452</v>
      </c>
      <c r="C1398" s="22" t="s">
        <v>7</v>
      </c>
      <c r="D1398" s="22" t="s">
        <v>4</v>
      </c>
      <c r="E1398" s="2">
        <v>44173.666979166665</v>
      </c>
      <c r="F1398" s="22" t="s">
        <v>93</v>
      </c>
      <c r="G1398" s="22" t="s">
        <v>1033</v>
      </c>
    </row>
    <row r="1399" spans="1:7" ht="30" x14ac:dyDescent="0.25">
      <c r="A1399" s="22" t="s">
        <v>2317</v>
      </c>
      <c r="B1399" s="22" t="s">
        <v>3452</v>
      </c>
      <c r="C1399" s="22" t="s">
        <v>7</v>
      </c>
      <c r="D1399" s="22" t="s">
        <v>4</v>
      </c>
      <c r="E1399" s="2">
        <v>44144.004386574074</v>
      </c>
      <c r="F1399" s="22" t="s">
        <v>93</v>
      </c>
      <c r="G1399" s="22" t="s">
        <v>1033</v>
      </c>
    </row>
    <row r="1400" spans="1:7" x14ac:dyDescent="0.25">
      <c r="A1400" s="22" t="s">
        <v>2318</v>
      </c>
      <c r="B1400" s="22" t="s">
        <v>3452</v>
      </c>
      <c r="C1400" s="22" t="s">
        <v>12</v>
      </c>
      <c r="D1400" s="22" t="s">
        <v>4</v>
      </c>
      <c r="E1400" s="2">
        <v>44119.745138888888</v>
      </c>
      <c r="F1400" s="22" t="s">
        <v>93</v>
      </c>
      <c r="G1400" s="22" t="s">
        <v>1033</v>
      </c>
    </row>
    <row r="1401" spans="1:7" x14ac:dyDescent="0.25">
      <c r="A1401" s="22" t="s">
        <v>2319</v>
      </c>
      <c r="B1401" s="22" t="s">
        <v>3452</v>
      </c>
      <c r="C1401" s="22" t="s">
        <v>12</v>
      </c>
      <c r="D1401" s="22" t="s">
        <v>4</v>
      </c>
      <c r="E1401" s="2">
        <v>44137.001388888886</v>
      </c>
      <c r="F1401" s="22" t="s">
        <v>93</v>
      </c>
      <c r="G1401" s="22" t="s">
        <v>1033</v>
      </c>
    </row>
    <row r="1402" spans="1:7" ht="30" x14ac:dyDescent="0.25">
      <c r="A1402" s="22" t="s">
        <v>2320</v>
      </c>
      <c r="B1402" s="22" t="s">
        <v>3452</v>
      </c>
      <c r="C1402" s="22" t="s">
        <v>7</v>
      </c>
      <c r="D1402" s="22" t="s">
        <v>4</v>
      </c>
      <c r="E1402" s="2">
        <v>44144.005324074074</v>
      </c>
      <c r="F1402" s="22" t="s">
        <v>93</v>
      </c>
      <c r="G1402" s="22" t="s">
        <v>1033</v>
      </c>
    </row>
    <row r="1403" spans="1:7" ht="30" x14ac:dyDescent="0.25">
      <c r="A1403" s="22" t="s">
        <v>2321</v>
      </c>
      <c r="B1403" s="22" t="s">
        <v>3452</v>
      </c>
      <c r="C1403" s="22" t="s">
        <v>7</v>
      </c>
      <c r="D1403" s="22" t="s">
        <v>4</v>
      </c>
      <c r="E1403" s="2">
        <v>44125.500081018516</v>
      </c>
      <c r="F1403" s="22" t="s">
        <v>93</v>
      </c>
      <c r="G1403" s="22" t="s">
        <v>1033</v>
      </c>
    </row>
    <row r="1404" spans="1:7" ht="30" x14ac:dyDescent="0.25">
      <c r="A1404" s="22" t="s">
        <v>2322</v>
      </c>
      <c r="B1404" s="22" t="s">
        <v>3452</v>
      </c>
      <c r="C1404" s="22" t="s">
        <v>7</v>
      </c>
      <c r="D1404" s="22" t="s">
        <v>4</v>
      </c>
      <c r="E1404" s="2">
        <v>44172.004247685189</v>
      </c>
      <c r="F1404" s="22" t="s">
        <v>93</v>
      </c>
      <c r="G1404" s="22" t="s">
        <v>1033</v>
      </c>
    </row>
    <row r="1405" spans="1:7" ht="30" x14ac:dyDescent="0.25">
      <c r="A1405" s="22" t="s">
        <v>2323</v>
      </c>
      <c r="B1405" s="22" t="s">
        <v>3452</v>
      </c>
      <c r="C1405" s="22" t="s">
        <v>7</v>
      </c>
      <c r="D1405" s="22" t="s">
        <v>4</v>
      </c>
      <c r="E1405" s="2">
        <v>44131.750254629631</v>
      </c>
      <c r="F1405" s="22" t="s">
        <v>93</v>
      </c>
      <c r="G1405" s="22" t="s">
        <v>1033</v>
      </c>
    </row>
    <row r="1406" spans="1:7" x14ac:dyDescent="0.25">
      <c r="A1406" s="22" t="s">
        <v>2324</v>
      </c>
      <c r="B1406" s="22" t="s">
        <v>3452</v>
      </c>
      <c r="C1406" s="22" t="s">
        <v>12</v>
      </c>
      <c r="D1406" s="22" t="s">
        <v>4</v>
      </c>
      <c r="E1406" s="2">
        <v>44139.534444444442</v>
      </c>
      <c r="F1406" s="22" t="s">
        <v>93</v>
      </c>
      <c r="G1406" s="22" t="s">
        <v>1033</v>
      </c>
    </row>
    <row r="1407" spans="1:7" x14ac:dyDescent="0.25">
      <c r="A1407" s="22" t="s">
        <v>2325</v>
      </c>
      <c r="B1407" s="22" t="s">
        <v>3452</v>
      </c>
      <c r="C1407" s="22" t="s">
        <v>12</v>
      </c>
      <c r="D1407" s="22" t="s">
        <v>4</v>
      </c>
      <c r="E1407" s="2">
        <v>44137.625486111108</v>
      </c>
      <c r="F1407" s="22" t="s">
        <v>93</v>
      </c>
      <c r="G1407" s="22" t="s">
        <v>1033</v>
      </c>
    </row>
    <row r="1408" spans="1:7" x14ac:dyDescent="0.25">
      <c r="A1408" s="22" t="s">
        <v>2326</v>
      </c>
      <c r="B1408" s="22" t="s">
        <v>3452</v>
      </c>
      <c r="C1408" s="22" t="s">
        <v>12</v>
      </c>
      <c r="D1408" s="22" t="s">
        <v>4</v>
      </c>
      <c r="E1408" s="2">
        <v>44130.001921296294</v>
      </c>
      <c r="F1408" s="22" t="s">
        <v>93</v>
      </c>
      <c r="G1408" s="22" t="s">
        <v>1033</v>
      </c>
    </row>
    <row r="1409" spans="1:7" x14ac:dyDescent="0.25">
      <c r="A1409" s="22" t="s">
        <v>2327</v>
      </c>
      <c r="B1409" s="22" t="s">
        <v>3452</v>
      </c>
      <c r="C1409" s="22" t="s">
        <v>30</v>
      </c>
      <c r="D1409" s="22" t="s">
        <v>4</v>
      </c>
      <c r="E1409" s="2">
        <v>44130.005347222221</v>
      </c>
      <c r="F1409" s="22" t="s">
        <v>93</v>
      </c>
      <c r="G1409" s="22" t="s">
        <v>1033</v>
      </c>
    </row>
    <row r="1410" spans="1:7" ht="30" x14ac:dyDescent="0.25">
      <c r="A1410" s="22" t="s">
        <v>2328</v>
      </c>
      <c r="B1410" s="22" t="s">
        <v>3452</v>
      </c>
      <c r="C1410" s="22" t="s">
        <v>7</v>
      </c>
      <c r="D1410" s="22" t="s">
        <v>4</v>
      </c>
      <c r="E1410" s="2">
        <v>44130.004629629628</v>
      </c>
      <c r="F1410" s="22" t="s">
        <v>93</v>
      </c>
      <c r="G1410" s="22" t="s">
        <v>1033</v>
      </c>
    </row>
    <row r="1411" spans="1:7" ht="30" x14ac:dyDescent="0.25">
      <c r="A1411" s="22" t="s">
        <v>2329</v>
      </c>
      <c r="B1411" s="22" t="s">
        <v>3452</v>
      </c>
      <c r="C1411" s="22" t="s">
        <v>7</v>
      </c>
      <c r="D1411" s="22" t="s">
        <v>4</v>
      </c>
      <c r="E1411" s="2">
        <v>44130.002245370371</v>
      </c>
      <c r="F1411" s="22" t="s">
        <v>93</v>
      </c>
      <c r="G1411" s="22" t="s">
        <v>1033</v>
      </c>
    </row>
    <row r="1412" spans="1:7" ht="30" x14ac:dyDescent="0.25">
      <c r="A1412" s="22" t="s">
        <v>2330</v>
      </c>
      <c r="B1412" s="22" t="s">
        <v>3452</v>
      </c>
      <c r="C1412" s="22" t="s">
        <v>7</v>
      </c>
      <c r="D1412" s="22" t="s">
        <v>4</v>
      </c>
      <c r="E1412" s="2">
        <v>44146.625208333331</v>
      </c>
      <c r="F1412" s="22" t="s">
        <v>93</v>
      </c>
      <c r="G1412" s="22" t="s">
        <v>1033</v>
      </c>
    </row>
    <row r="1413" spans="1:7" ht="30" x14ac:dyDescent="0.25">
      <c r="A1413" s="22" t="s">
        <v>2331</v>
      </c>
      <c r="B1413" s="22" t="s">
        <v>3452</v>
      </c>
      <c r="C1413" s="22" t="s">
        <v>7</v>
      </c>
      <c r="D1413" s="22" t="s">
        <v>4</v>
      </c>
      <c r="E1413" s="2">
        <v>44130.003912037035</v>
      </c>
      <c r="F1413" s="22" t="s">
        <v>93</v>
      </c>
      <c r="G1413" s="22" t="s">
        <v>1033</v>
      </c>
    </row>
    <row r="1414" spans="1:7" ht="30" x14ac:dyDescent="0.25">
      <c r="A1414" s="22" t="s">
        <v>2332</v>
      </c>
      <c r="B1414" s="22" t="s">
        <v>3452</v>
      </c>
      <c r="C1414" s="22" t="s">
        <v>7</v>
      </c>
      <c r="D1414" s="22" t="s">
        <v>4</v>
      </c>
      <c r="E1414" s="2">
        <v>44144.541828703703</v>
      </c>
      <c r="F1414" s="22" t="s">
        <v>93</v>
      </c>
      <c r="G1414" s="22" t="s">
        <v>1033</v>
      </c>
    </row>
    <row r="1415" spans="1:7" x14ac:dyDescent="0.25">
      <c r="A1415" s="22" t="s">
        <v>2333</v>
      </c>
      <c r="B1415" s="22" t="s">
        <v>3452</v>
      </c>
      <c r="C1415" s="22" t="s">
        <v>12</v>
      </c>
      <c r="D1415" s="22" t="s">
        <v>4</v>
      </c>
      <c r="E1415" s="2">
        <v>44137.6250462963</v>
      </c>
      <c r="F1415" s="22" t="s">
        <v>93</v>
      </c>
      <c r="G1415" s="22" t="s">
        <v>1033</v>
      </c>
    </row>
    <row r="1416" spans="1:7" ht="30" x14ac:dyDescent="0.25">
      <c r="A1416" s="22" t="s">
        <v>2334</v>
      </c>
      <c r="B1416" s="22" t="s">
        <v>3452</v>
      </c>
      <c r="C1416" s="22" t="s">
        <v>7</v>
      </c>
      <c r="D1416" s="22" t="s">
        <v>4</v>
      </c>
      <c r="E1416" s="2">
        <v>44174.6250462963</v>
      </c>
      <c r="F1416" s="22" t="s">
        <v>93</v>
      </c>
      <c r="G1416" s="22" t="s">
        <v>1033</v>
      </c>
    </row>
    <row r="1417" spans="1:7" x14ac:dyDescent="0.25">
      <c r="A1417" s="22" t="s">
        <v>2335</v>
      </c>
      <c r="B1417" s="22" t="s">
        <v>3452</v>
      </c>
      <c r="C1417" s="22" t="s">
        <v>12</v>
      </c>
      <c r="D1417" s="22" t="s">
        <v>4</v>
      </c>
      <c r="E1417" s="2">
        <v>44130.006874999999</v>
      </c>
      <c r="F1417" s="22" t="s">
        <v>93</v>
      </c>
      <c r="G1417" s="22" t="s">
        <v>1033</v>
      </c>
    </row>
    <row r="1418" spans="1:7" ht="30" x14ac:dyDescent="0.25">
      <c r="A1418" s="22" t="s">
        <v>2336</v>
      </c>
      <c r="B1418" s="22" t="s">
        <v>3452</v>
      </c>
      <c r="C1418" s="22" t="s">
        <v>7</v>
      </c>
      <c r="D1418" s="22" t="s">
        <v>4</v>
      </c>
      <c r="E1418" s="2">
        <v>44165.708773148152</v>
      </c>
      <c r="F1418" s="22" t="s">
        <v>93</v>
      </c>
      <c r="G1418" s="22" t="s">
        <v>1033</v>
      </c>
    </row>
    <row r="1419" spans="1:7" ht="30" x14ac:dyDescent="0.25">
      <c r="A1419" s="22" t="s">
        <v>2337</v>
      </c>
      <c r="B1419" s="22" t="s">
        <v>3452</v>
      </c>
      <c r="C1419" s="22" t="s">
        <v>7</v>
      </c>
      <c r="D1419" s="22" t="s">
        <v>4</v>
      </c>
      <c r="E1419" s="2">
        <v>44137.004293981481</v>
      </c>
      <c r="F1419" s="22" t="s">
        <v>93</v>
      </c>
      <c r="G1419" s="22" t="s">
        <v>1033</v>
      </c>
    </row>
    <row r="1420" spans="1:7" ht="30" x14ac:dyDescent="0.25">
      <c r="A1420" s="22" t="s">
        <v>2338</v>
      </c>
      <c r="B1420" s="22" t="s">
        <v>3452</v>
      </c>
      <c r="C1420" s="22" t="s">
        <v>7</v>
      </c>
      <c r="D1420" s="22" t="s">
        <v>4</v>
      </c>
      <c r="E1420" s="2">
        <v>44130.62537037037</v>
      </c>
      <c r="F1420" s="22" t="s">
        <v>93</v>
      </c>
      <c r="G1420" s="22" t="s">
        <v>1033</v>
      </c>
    </row>
    <row r="1421" spans="1:7" x14ac:dyDescent="0.25">
      <c r="A1421" s="22" t="s">
        <v>2339</v>
      </c>
      <c r="B1421" s="22" t="s">
        <v>3452</v>
      </c>
      <c r="C1421" s="22" t="s">
        <v>12</v>
      </c>
      <c r="D1421" s="22" t="s">
        <v>4</v>
      </c>
      <c r="E1421" s="2">
        <v>44137.007939814815</v>
      </c>
      <c r="F1421" s="22" t="s">
        <v>93</v>
      </c>
      <c r="G1421" s="22" t="s">
        <v>1033</v>
      </c>
    </row>
    <row r="1422" spans="1:7" ht="30" x14ac:dyDescent="0.25">
      <c r="A1422" s="22" t="s">
        <v>2340</v>
      </c>
      <c r="B1422" s="22" t="s">
        <v>3452</v>
      </c>
      <c r="C1422" s="22" t="s">
        <v>7</v>
      </c>
      <c r="D1422" s="22" t="s">
        <v>4</v>
      </c>
      <c r="E1422" s="2">
        <v>44130.625196759262</v>
      </c>
      <c r="F1422" s="22" t="s">
        <v>93</v>
      </c>
      <c r="G1422" s="22" t="s">
        <v>1033</v>
      </c>
    </row>
    <row r="1423" spans="1:7" ht="30" x14ac:dyDescent="0.25">
      <c r="A1423" s="22" t="s">
        <v>2341</v>
      </c>
      <c r="B1423" s="22" t="s">
        <v>3452</v>
      </c>
      <c r="C1423" s="22" t="s">
        <v>7</v>
      </c>
      <c r="D1423" s="22" t="s">
        <v>4</v>
      </c>
      <c r="E1423" s="2">
        <v>44148.620300925926</v>
      </c>
      <c r="F1423" s="22" t="s">
        <v>93</v>
      </c>
      <c r="G1423" s="22" t="s">
        <v>1033</v>
      </c>
    </row>
    <row r="1424" spans="1:7" ht="30" x14ac:dyDescent="0.25">
      <c r="A1424" s="22" t="s">
        <v>2342</v>
      </c>
      <c r="B1424" s="22" t="s">
        <v>3452</v>
      </c>
      <c r="C1424" s="22" t="s">
        <v>7</v>
      </c>
      <c r="D1424" s="22" t="s">
        <v>4</v>
      </c>
      <c r="E1424" s="2">
        <v>44144.000659722224</v>
      </c>
      <c r="F1424" s="22" t="s">
        <v>93</v>
      </c>
      <c r="G1424" s="22" t="s">
        <v>1033</v>
      </c>
    </row>
    <row r="1425" spans="1:7" ht="30" x14ac:dyDescent="0.25">
      <c r="A1425" s="22" t="s">
        <v>2343</v>
      </c>
      <c r="B1425" s="22" t="s">
        <v>3452</v>
      </c>
      <c r="C1425" s="22" t="s">
        <v>7</v>
      </c>
      <c r="D1425" s="22" t="s">
        <v>4</v>
      </c>
      <c r="E1425" s="2">
        <v>44131.458402777775</v>
      </c>
      <c r="F1425" s="22" t="s">
        <v>93</v>
      </c>
      <c r="G1425" s="22" t="s">
        <v>1033</v>
      </c>
    </row>
    <row r="1426" spans="1:7" ht="30" x14ac:dyDescent="0.25">
      <c r="A1426" s="22" t="s">
        <v>2344</v>
      </c>
      <c r="B1426" s="22" t="s">
        <v>3452</v>
      </c>
      <c r="C1426" s="22" t="s">
        <v>7</v>
      </c>
      <c r="D1426" s="22" t="s">
        <v>4</v>
      </c>
      <c r="E1426" s="2">
        <v>44131.500497685185</v>
      </c>
      <c r="F1426" s="22" t="s">
        <v>93</v>
      </c>
      <c r="G1426" s="22" t="s">
        <v>1033</v>
      </c>
    </row>
    <row r="1427" spans="1:7" ht="30" x14ac:dyDescent="0.25">
      <c r="A1427" s="22" t="s">
        <v>2345</v>
      </c>
      <c r="B1427" s="22" t="s">
        <v>3452</v>
      </c>
      <c r="C1427" s="22" t="s">
        <v>7</v>
      </c>
      <c r="D1427" s="22" t="s">
        <v>4</v>
      </c>
      <c r="E1427" s="2">
        <v>44132.458402777775</v>
      </c>
      <c r="F1427" s="22" t="s">
        <v>93</v>
      </c>
      <c r="G1427" s="22" t="s">
        <v>1033</v>
      </c>
    </row>
    <row r="1428" spans="1:7" ht="30" x14ac:dyDescent="0.25">
      <c r="A1428" s="22" t="s">
        <v>2346</v>
      </c>
      <c r="B1428" s="22" t="s">
        <v>3452</v>
      </c>
      <c r="C1428" s="22" t="s">
        <v>7</v>
      </c>
      <c r="D1428" s="22" t="s">
        <v>4</v>
      </c>
      <c r="E1428" s="2">
        <v>44158.000115740739</v>
      </c>
      <c r="F1428" s="22" t="s">
        <v>93</v>
      </c>
      <c r="G1428" s="22" t="s">
        <v>1033</v>
      </c>
    </row>
    <row r="1429" spans="1:7" ht="30" x14ac:dyDescent="0.25">
      <c r="A1429" s="22" t="s">
        <v>2347</v>
      </c>
      <c r="B1429" s="22" t="s">
        <v>3452</v>
      </c>
      <c r="C1429" s="22" t="s">
        <v>7</v>
      </c>
      <c r="D1429" s="22" t="s">
        <v>4</v>
      </c>
      <c r="E1429" s="2">
        <v>44132.541851851849</v>
      </c>
      <c r="F1429" s="22" t="s">
        <v>93</v>
      </c>
      <c r="G1429" s="22" t="s">
        <v>1033</v>
      </c>
    </row>
    <row r="1430" spans="1:7" ht="30" x14ac:dyDescent="0.25">
      <c r="A1430" s="22" t="s">
        <v>2348</v>
      </c>
      <c r="B1430" s="22" t="s">
        <v>3452</v>
      </c>
      <c r="C1430" s="22" t="s">
        <v>7</v>
      </c>
      <c r="D1430" s="22" t="s">
        <v>4</v>
      </c>
      <c r="E1430" s="2">
        <v>44138.625150462962</v>
      </c>
      <c r="F1430" s="22" t="s">
        <v>93</v>
      </c>
      <c r="G1430" s="22" t="s">
        <v>1033</v>
      </c>
    </row>
    <row r="1431" spans="1:7" ht="30" x14ac:dyDescent="0.25">
      <c r="A1431" s="22" t="s">
        <v>2349</v>
      </c>
      <c r="B1431" s="22" t="s">
        <v>3452</v>
      </c>
      <c r="C1431" s="22" t="s">
        <v>7</v>
      </c>
      <c r="D1431" s="22" t="s">
        <v>4</v>
      </c>
      <c r="E1431" s="2">
        <v>44144.250023148146</v>
      </c>
      <c r="F1431" s="22" t="s">
        <v>93</v>
      </c>
      <c r="G1431" s="22" t="s">
        <v>1033</v>
      </c>
    </row>
    <row r="1432" spans="1:7" ht="30" x14ac:dyDescent="0.25">
      <c r="A1432" s="22" t="s">
        <v>2350</v>
      </c>
      <c r="B1432" s="22" t="s">
        <v>3452</v>
      </c>
      <c r="C1432" s="22" t="s">
        <v>7</v>
      </c>
      <c r="D1432" s="22" t="s">
        <v>4</v>
      </c>
      <c r="E1432" s="2">
        <v>44138.500057870369</v>
      </c>
      <c r="F1432" s="22" t="s">
        <v>93</v>
      </c>
      <c r="G1432" s="22" t="s">
        <v>1033</v>
      </c>
    </row>
    <row r="1433" spans="1:7" x14ac:dyDescent="0.25">
      <c r="A1433" s="22" t="s">
        <v>2351</v>
      </c>
      <c r="B1433" s="22" t="s">
        <v>3452</v>
      </c>
      <c r="C1433" s="22" t="s">
        <v>12</v>
      </c>
      <c r="D1433" s="22" t="s">
        <v>4</v>
      </c>
      <c r="E1433" s="2">
        <v>44138.208333333336</v>
      </c>
      <c r="F1433" s="22" t="s">
        <v>93</v>
      </c>
      <c r="G1433" s="22" t="s">
        <v>1033</v>
      </c>
    </row>
    <row r="1434" spans="1:7" x14ac:dyDescent="0.25">
      <c r="A1434" s="22" t="s">
        <v>2352</v>
      </c>
      <c r="B1434" s="22" t="s">
        <v>3452</v>
      </c>
      <c r="C1434" s="22" t="s">
        <v>12</v>
      </c>
      <c r="D1434" s="22" t="s">
        <v>4</v>
      </c>
      <c r="E1434" s="2">
        <v>44138.208356481482</v>
      </c>
      <c r="F1434" s="22" t="s">
        <v>93</v>
      </c>
      <c r="G1434" s="22" t="s">
        <v>1033</v>
      </c>
    </row>
    <row r="1435" spans="1:7" x14ac:dyDescent="0.25">
      <c r="A1435" s="22" t="s">
        <v>2353</v>
      </c>
      <c r="B1435" s="22" t="s">
        <v>3452</v>
      </c>
      <c r="C1435" s="22" t="s">
        <v>12</v>
      </c>
      <c r="D1435" s="22" t="s">
        <v>4</v>
      </c>
      <c r="E1435" s="2">
        <v>44138.208391203705</v>
      </c>
      <c r="F1435" s="22" t="s">
        <v>93</v>
      </c>
      <c r="G1435" s="22" t="s">
        <v>1033</v>
      </c>
    </row>
    <row r="1436" spans="1:7" ht="30" x14ac:dyDescent="0.25">
      <c r="A1436" s="22" t="s">
        <v>2354</v>
      </c>
      <c r="B1436" s="22" t="s">
        <v>3452</v>
      </c>
      <c r="C1436" s="22" t="s">
        <v>7</v>
      </c>
      <c r="D1436" s="22" t="s">
        <v>4</v>
      </c>
      <c r="E1436" s="2">
        <v>44134.811215277776</v>
      </c>
      <c r="F1436" s="22" t="s">
        <v>93</v>
      </c>
      <c r="G1436" s="22" t="s">
        <v>1033</v>
      </c>
    </row>
    <row r="1437" spans="1:7" ht="30" x14ac:dyDescent="0.25">
      <c r="A1437" s="22" t="s">
        <v>2355</v>
      </c>
      <c r="B1437" s="22" t="s">
        <v>3452</v>
      </c>
      <c r="C1437" s="22" t="s">
        <v>7</v>
      </c>
      <c r="D1437" s="22" t="s">
        <v>4</v>
      </c>
      <c r="E1437" s="2">
        <v>44173.666944444441</v>
      </c>
      <c r="F1437" s="22" t="s">
        <v>93</v>
      </c>
      <c r="G1437" s="22" t="s">
        <v>1033</v>
      </c>
    </row>
    <row r="1438" spans="1:7" ht="30" x14ac:dyDescent="0.25">
      <c r="A1438" s="22" t="s">
        <v>2356</v>
      </c>
      <c r="B1438" s="22" t="s">
        <v>3452</v>
      </c>
      <c r="C1438" s="22" t="s">
        <v>7</v>
      </c>
      <c r="D1438" s="22" t="s">
        <v>4</v>
      </c>
      <c r="E1438" s="2">
        <v>44188.416886574072</v>
      </c>
      <c r="F1438" s="22" t="s">
        <v>93</v>
      </c>
      <c r="G1438" s="22" t="s">
        <v>1033</v>
      </c>
    </row>
    <row r="1439" spans="1:7" x14ac:dyDescent="0.25">
      <c r="A1439" s="22" t="s">
        <v>2357</v>
      </c>
      <c r="B1439" s="22" t="s">
        <v>3452</v>
      </c>
      <c r="C1439" s="22" t="s">
        <v>317</v>
      </c>
      <c r="D1439" s="22" t="s">
        <v>4</v>
      </c>
      <c r="E1439" s="2">
        <v>44137.008981481478</v>
      </c>
      <c r="F1439" s="22" t="s">
        <v>93</v>
      </c>
      <c r="G1439" s="22" t="s">
        <v>1033</v>
      </c>
    </row>
    <row r="1440" spans="1:7" x14ac:dyDescent="0.25">
      <c r="A1440" s="22" t="s">
        <v>2358</v>
      </c>
      <c r="B1440" s="22" t="s">
        <v>3452</v>
      </c>
      <c r="C1440" s="22" t="s">
        <v>12</v>
      </c>
      <c r="D1440" s="22" t="s">
        <v>4</v>
      </c>
      <c r="E1440" s="2">
        <v>44137.009120370371</v>
      </c>
      <c r="F1440" s="22" t="s">
        <v>93</v>
      </c>
      <c r="G1440" s="22" t="s">
        <v>1033</v>
      </c>
    </row>
    <row r="1441" spans="1:7" ht="30" x14ac:dyDescent="0.25">
      <c r="A1441" s="22" t="s">
        <v>2359</v>
      </c>
      <c r="B1441" s="22" t="s">
        <v>3452</v>
      </c>
      <c r="C1441" s="22" t="s">
        <v>7</v>
      </c>
      <c r="D1441" s="22" t="s">
        <v>4</v>
      </c>
      <c r="E1441" s="2">
        <v>44137.004803240743</v>
      </c>
      <c r="F1441" s="22" t="s">
        <v>93</v>
      </c>
      <c r="G1441" s="22" t="s">
        <v>1033</v>
      </c>
    </row>
    <row r="1442" spans="1:7" ht="30" x14ac:dyDescent="0.25">
      <c r="A1442" s="22" t="s">
        <v>2360</v>
      </c>
      <c r="B1442" s="22" t="s">
        <v>3452</v>
      </c>
      <c r="C1442" s="22" t="s">
        <v>7</v>
      </c>
      <c r="D1442" s="22" t="s">
        <v>4</v>
      </c>
      <c r="E1442" s="2">
        <v>44179.006122685183</v>
      </c>
      <c r="F1442" s="22" t="s">
        <v>93</v>
      </c>
      <c r="G1442" s="22" t="s">
        <v>1033</v>
      </c>
    </row>
    <row r="1443" spans="1:7" ht="30" x14ac:dyDescent="0.25">
      <c r="A1443" s="22" t="s">
        <v>2361</v>
      </c>
      <c r="B1443" s="22" t="s">
        <v>3452</v>
      </c>
      <c r="C1443" s="22" t="s">
        <v>7</v>
      </c>
      <c r="D1443" s="22" t="s">
        <v>4</v>
      </c>
      <c r="E1443" s="2">
        <v>44137.003136574072</v>
      </c>
      <c r="F1443" s="22" t="s">
        <v>93</v>
      </c>
      <c r="G1443" s="22" t="s">
        <v>1033</v>
      </c>
    </row>
    <row r="1444" spans="1:7" x14ac:dyDescent="0.25">
      <c r="A1444" s="22" t="s">
        <v>2362</v>
      </c>
      <c r="B1444" s="22" t="s">
        <v>3452</v>
      </c>
      <c r="C1444" s="22" t="s">
        <v>12</v>
      </c>
      <c r="D1444" s="22" t="s">
        <v>4</v>
      </c>
      <c r="E1444" s="2">
        <v>44132.633067129631</v>
      </c>
      <c r="F1444" s="22" t="s">
        <v>93</v>
      </c>
      <c r="G1444" s="22" t="s">
        <v>1033</v>
      </c>
    </row>
    <row r="1445" spans="1:7" ht="30" x14ac:dyDescent="0.25">
      <c r="A1445" s="22" t="s">
        <v>2363</v>
      </c>
      <c r="B1445" s="22" t="s">
        <v>3452</v>
      </c>
      <c r="C1445" s="22" t="s">
        <v>7</v>
      </c>
      <c r="D1445" s="22" t="s">
        <v>4</v>
      </c>
      <c r="E1445" s="2">
        <v>44158.005694444444</v>
      </c>
      <c r="F1445" s="22" t="s">
        <v>93</v>
      </c>
      <c r="G1445" s="22" t="s">
        <v>1033</v>
      </c>
    </row>
    <row r="1446" spans="1:7" x14ac:dyDescent="0.25">
      <c r="A1446" s="22" t="s">
        <v>2364</v>
      </c>
      <c r="B1446" s="22" t="s">
        <v>3452</v>
      </c>
      <c r="C1446" s="22" t="s">
        <v>12</v>
      </c>
      <c r="D1446" s="22" t="s">
        <v>4</v>
      </c>
      <c r="E1446" s="2">
        <v>44144.004108796296</v>
      </c>
      <c r="F1446" s="22" t="s">
        <v>93</v>
      </c>
      <c r="G1446" s="22" t="s">
        <v>1033</v>
      </c>
    </row>
    <row r="1447" spans="1:7" ht="30" x14ac:dyDescent="0.25">
      <c r="A1447" s="22" t="s">
        <v>2365</v>
      </c>
      <c r="B1447" s="22" t="s">
        <v>3452</v>
      </c>
      <c r="C1447" s="22" t="s">
        <v>7</v>
      </c>
      <c r="D1447" s="22" t="s">
        <v>4</v>
      </c>
      <c r="E1447" s="2">
        <v>44137.666759259257</v>
      </c>
      <c r="F1447" s="22" t="s">
        <v>93</v>
      </c>
      <c r="G1447" s="22" t="s">
        <v>1033</v>
      </c>
    </row>
    <row r="1448" spans="1:7" ht="30" x14ac:dyDescent="0.25">
      <c r="A1448" s="22" t="s">
        <v>2366</v>
      </c>
      <c r="B1448" s="22" t="s">
        <v>3452</v>
      </c>
      <c r="C1448" s="22" t="s">
        <v>7</v>
      </c>
      <c r="D1448" s="22" t="s">
        <v>4</v>
      </c>
      <c r="E1448" s="2">
        <v>44138.417002314818</v>
      </c>
      <c r="F1448" s="22" t="s">
        <v>93</v>
      </c>
      <c r="G1448" s="22" t="s">
        <v>1033</v>
      </c>
    </row>
    <row r="1449" spans="1:7" x14ac:dyDescent="0.25">
      <c r="A1449" s="22" t="s">
        <v>2367</v>
      </c>
      <c r="B1449" s="22" t="s">
        <v>3452</v>
      </c>
      <c r="C1449" s="22" t="s">
        <v>12</v>
      </c>
      <c r="D1449" s="22" t="s">
        <v>4</v>
      </c>
      <c r="E1449" s="2">
        <v>44137.002974537034</v>
      </c>
      <c r="F1449" s="22" t="s">
        <v>93</v>
      </c>
      <c r="G1449" s="22" t="s">
        <v>1033</v>
      </c>
    </row>
    <row r="1450" spans="1:7" ht="30" x14ac:dyDescent="0.25">
      <c r="A1450" s="22" t="s">
        <v>2368</v>
      </c>
      <c r="B1450" s="22" t="s">
        <v>3452</v>
      </c>
      <c r="C1450" s="22" t="s">
        <v>7</v>
      </c>
      <c r="D1450" s="22" t="s">
        <v>4</v>
      </c>
      <c r="E1450" s="2">
        <v>44137.002962962964</v>
      </c>
      <c r="F1450" s="22" t="s">
        <v>93</v>
      </c>
      <c r="G1450" s="22" t="s">
        <v>1033</v>
      </c>
    </row>
    <row r="1451" spans="1:7" x14ac:dyDescent="0.25">
      <c r="A1451" s="22" t="s">
        <v>2369</v>
      </c>
      <c r="B1451" s="22" t="s">
        <v>3452</v>
      </c>
      <c r="C1451" s="22" t="s">
        <v>12</v>
      </c>
      <c r="D1451" s="22" t="s">
        <v>4</v>
      </c>
      <c r="E1451" s="2">
        <v>44137.003368055557</v>
      </c>
      <c r="F1451" s="22" t="s">
        <v>93</v>
      </c>
      <c r="G1451" s="22" t="s">
        <v>1033</v>
      </c>
    </row>
    <row r="1452" spans="1:7" ht="30" x14ac:dyDescent="0.25">
      <c r="A1452" s="22" t="s">
        <v>2370</v>
      </c>
      <c r="B1452" s="22" t="s">
        <v>3452</v>
      </c>
      <c r="C1452" s="22" t="s">
        <v>7</v>
      </c>
      <c r="D1452" s="22" t="s">
        <v>4</v>
      </c>
      <c r="E1452" s="2">
        <v>44137.000810185185</v>
      </c>
      <c r="F1452" s="22" t="s">
        <v>93</v>
      </c>
      <c r="G1452" s="22" t="s">
        <v>1033</v>
      </c>
    </row>
    <row r="1453" spans="1:7" ht="30" x14ac:dyDescent="0.25">
      <c r="A1453" s="22" t="s">
        <v>2371</v>
      </c>
      <c r="B1453" s="22" t="s">
        <v>3452</v>
      </c>
      <c r="C1453" s="22" t="s">
        <v>7</v>
      </c>
      <c r="D1453" s="22" t="s">
        <v>4</v>
      </c>
      <c r="E1453" s="2">
        <v>44174.625185185185</v>
      </c>
      <c r="F1453" s="22" t="s">
        <v>93</v>
      </c>
      <c r="G1453" s="22" t="s">
        <v>1033</v>
      </c>
    </row>
    <row r="1454" spans="1:7" ht="30" x14ac:dyDescent="0.25">
      <c r="A1454" s="22" t="s">
        <v>2372</v>
      </c>
      <c r="B1454" s="22" t="s">
        <v>3452</v>
      </c>
      <c r="C1454" s="22" t="s">
        <v>7</v>
      </c>
      <c r="D1454" s="22" t="s">
        <v>4</v>
      </c>
      <c r="E1454" s="2">
        <v>44179.004166666666</v>
      </c>
      <c r="F1454" s="22" t="s">
        <v>93</v>
      </c>
      <c r="G1454" s="22" t="s">
        <v>1033</v>
      </c>
    </row>
    <row r="1455" spans="1:7" ht="30" x14ac:dyDescent="0.25">
      <c r="A1455" s="22" t="s">
        <v>2373</v>
      </c>
      <c r="B1455" s="22" t="s">
        <v>3452</v>
      </c>
      <c r="C1455" s="22" t="s">
        <v>7</v>
      </c>
      <c r="D1455" s="22" t="s">
        <v>4</v>
      </c>
      <c r="E1455" s="2">
        <v>44179.004236111112</v>
      </c>
      <c r="F1455" s="22" t="s">
        <v>93</v>
      </c>
      <c r="G1455" s="22" t="s">
        <v>1033</v>
      </c>
    </row>
    <row r="1456" spans="1:7" ht="30" x14ac:dyDescent="0.25">
      <c r="A1456" s="22" t="s">
        <v>2374</v>
      </c>
      <c r="B1456" s="22" t="s">
        <v>3452</v>
      </c>
      <c r="C1456" s="22" t="s">
        <v>7</v>
      </c>
      <c r="D1456" s="22" t="s">
        <v>4</v>
      </c>
      <c r="E1456" s="2">
        <v>44179.00104166667</v>
      </c>
      <c r="F1456" s="22" t="s">
        <v>93</v>
      </c>
      <c r="G1456" s="22" t="s">
        <v>1033</v>
      </c>
    </row>
    <row r="1457" spans="1:7" ht="30" x14ac:dyDescent="0.25">
      <c r="A1457" s="22" t="s">
        <v>2375</v>
      </c>
      <c r="B1457" s="22" t="s">
        <v>3452</v>
      </c>
      <c r="C1457" s="22" t="s">
        <v>7</v>
      </c>
      <c r="D1457" s="22" t="s">
        <v>4</v>
      </c>
      <c r="E1457" s="2">
        <v>44145.500219907408</v>
      </c>
      <c r="F1457" s="22" t="s">
        <v>93</v>
      </c>
      <c r="G1457" s="22" t="s">
        <v>1033</v>
      </c>
    </row>
    <row r="1458" spans="1:7" ht="30" x14ac:dyDescent="0.25">
      <c r="A1458" s="22" t="s">
        <v>2376</v>
      </c>
      <c r="B1458" s="22" t="s">
        <v>3452</v>
      </c>
      <c r="C1458" s="22" t="s">
        <v>7</v>
      </c>
      <c r="D1458" s="22" t="s">
        <v>4</v>
      </c>
      <c r="E1458" s="2">
        <v>44160.750057870369</v>
      </c>
      <c r="F1458" s="22" t="s">
        <v>93</v>
      </c>
      <c r="G1458" s="22" t="s">
        <v>1033</v>
      </c>
    </row>
    <row r="1459" spans="1:7" ht="30" x14ac:dyDescent="0.25">
      <c r="A1459" s="22" t="s">
        <v>2377</v>
      </c>
      <c r="B1459" s="22" t="s">
        <v>3452</v>
      </c>
      <c r="C1459" s="22" t="s">
        <v>7</v>
      </c>
      <c r="D1459" s="22" t="s">
        <v>4</v>
      </c>
      <c r="E1459" s="2">
        <v>44138.458414351851</v>
      </c>
      <c r="F1459" s="22" t="s">
        <v>93</v>
      </c>
      <c r="G1459" s="22" t="s">
        <v>1033</v>
      </c>
    </row>
    <row r="1460" spans="1:7" ht="30" x14ac:dyDescent="0.25">
      <c r="A1460" s="22" t="s">
        <v>2378</v>
      </c>
      <c r="B1460" s="22" t="s">
        <v>3452</v>
      </c>
      <c r="C1460" s="22" t="s">
        <v>7</v>
      </c>
      <c r="D1460" s="22" t="s">
        <v>4</v>
      </c>
      <c r="E1460" s="2">
        <v>44179.005300925928</v>
      </c>
      <c r="F1460" s="22" t="s">
        <v>93</v>
      </c>
      <c r="G1460" s="22" t="s">
        <v>1033</v>
      </c>
    </row>
    <row r="1461" spans="1:7" x14ac:dyDescent="0.25">
      <c r="A1461" s="22" t="s">
        <v>2379</v>
      </c>
      <c r="B1461" s="22" t="s">
        <v>3452</v>
      </c>
      <c r="C1461" s="22" t="s">
        <v>30</v>
      </c>
      <c r="D1461" s="22" t="s">
        <v>4</v>
      </c>
      <c r="E1461" s="2">
        <v>44180.500289351854</v>
      </c>
      <c r="F1461" s="22" t="s">
        <v>93</v>
      </c>
      <c r="G1461" s="22" t="s">
        <v>1033</v>
      </c>
    </row>
    <row r="1462" spans="1:7" ht="30" x14ac:dyDescent="0.25">
      <c r="A1462" s="22" t="s">
        <v>2380</v>
      </c>
      <c r="B1462" s="22" t="s">
        <v>3452</v>
      </c>
      <c r="C1462" s="22" t="s">
        <v>7</v>
      </c>
      <c r="D1462" s="22" t="s">
        <v>4</v>
      </c>
      <c r="E1462" s="2">
        <v>44179.00509259259</v>
      </c>
      <c r="F1462" s="22" t="s">
        <v>93</v>
      </c>
      <c r="G1462" s="22" t="s">
        <v>1033</v>
      </c>
    </row>
    <row r="1463" spans="1:7" ht="30" x14ac:dyDescent="0.25">
      <c r="A1463" s="22" t="s">
        <v>2381</v>
      </c>
      <c r="B1463" s="22" t="s">
        <v>3452</v>
      </c>
      <c r="C1463" s="22" t="s">
        <v>7</v>
      </c>
      <c r="D1463" s="22" t="s">
        <v>4</v>
      </c>
      <c r="E1463" s="2">
        <v>44188.458483796298</v>
      </c>
      <c r="F1463" s="22" t="s">
        <v>93</v>
      </c>
      <c r="G1463" s="22" t="s">
        <v>1033</v>
      </c>
    </row>
    <row r="1464" spans="1:7" ht="30" x14ac:dyDescent="0.25">
      <c r="A1464" s="22" t="s">
        <v>2382</v>
      </c>
      <c r="B1464" s="22" t="s">
        <v>3452</v>
      </c>
      <c r="C1464" s="22" t="s">
        <v>7</v>
      </c>
      <c r="D1464" s="22" t="s">
        <v>4</v>
      </c>
      <c r="E1464" s="2">
        <v>44200.005393518521</v>
      </c>
      <c r="F1464" s="22" t="s">
        <v>93</v>
      </c>
      <c r="G1464" s="22" t="s">
        <v>1033</v>
      </c>
    </row>
    <row r="1465" spans="1:7" ht="30" x14ac:dyDescent="0.25">
      <c r="A1465" s="22" t="s">
        <v>2383</v>
      </c>
      <c r="B1465" s="22" t="s">
        <v>3452</v>
      </c>
      <c r="C1465" s="22" t="s">
        <v>7</v>
      </c>
      <c r="D1465" s="22" t="s">
        <v>4</v>
      </c>
      <c r="E1465" s="2">
        <v>44145.541990740741</v>
      </c>
      <c r="F1465" s="22" t="s">
        <v>93</v>
      </c>
      <c r="G1465" s="22" t="s">
        <v>1033</v>
      </c>
    </row>
    <row r="1466" spans="1:7" ht="30" x14ac:dyDescent="0.25">
      <c r="A1466" s="22" t="s">
        <v>2384</v>
      </c>
      <c r="B1466" s="22" t="s">
        <v>3452</v>
      </c>
      <c r="C1466" s="22" t="s">
        <v>7</v>
      </c>
      <c r="D1466" s="22" t="s">
        <v>4</v>
      </c>
      <c r="E1466" s="2">
        <v>44145.542025462964</v>
      </c>
      <c r="F1466" s="22" t="s">
        <v>93</v>
      </c>
      <c r="G1466" s="22" t="s">
        <v>1033</v>
      </c>
    </row>
    <row r="1467" spans="1:7" ht="30" x14ac:dyDescent="0.25">
      <c r="A1467" s="22" t="s">
        <v>2385</v>
      </c>
      <c r="B1467" s="22" t="s">
        <v>3452</v>
      </c>
      <c r="C1467" s="22" t="s">
        <v>7</v>
      </c>
      <c r="D1467" s="22" t="s">
        <v>4</v>
      </c>
      <c r="E1467" s="2">
        <v>44165.458402777775</v>
      </c>
      <c r="F1467" s="22" t="s">
        <v>93</v>
      </c>
      <c r="G1467" s="22" t="s">
        <v>1033</v>
      </c>
    </row>
    <row r="1468" spans="1:7" ht="30" x14ac:dyDescent="0.25">
      <c r="A1468" s="22" t="s">
        <v>2386</v>
      </c>
      <c r="B1468" s="22" t="s">
        <v>3452</v>
      </c>
      <c r="C1468" s="22" t="s">
        <v>12</v>
      </c>
      <c r="D1468" s="22" t="s">
        <v>2388</v>
      </c>
      <c r="E1468" s="2"/>
      <c r="F1468" s="22" t="s">
        <v>93</v>
      </c>
      <c r="G1468" s="22" t="s">
        <v>1033</v>
      </c>
    </row>
    <row r="1469" spans="1:7" x14ac:dyDescent="0.25">
      <c r="A1469" s="22" t="s">
        <v>2389</v>
      </c>
      <c r="B1469" s="22" t="s">
        <v>3452</v>
      </c>
      <c r="C1469" s="22" t="s">
        <v>12</v>
      </c>
      <c r="D1469" s="22" t="s">
        <v>4</v>
      </c>
      <c r="E1469" s="2">
        <v>44139.708368055559</v>
      </c>
      <c r="F1469" s="22" t="s">
        <v>93</v>
      </c>
      <c r="G1469" s="22" t="s">
        <v>1033</v>
      </c>
    </row>
    <row r="1470" spans="1:7" ht="30" x14ac:dyDescent="0.25">
      <c r="A1470" s="22" t="s">
        <v>2390</v>
      </c>
      <c r="B1470" s="22" t="s">
        <v>3452</v>
      </c>
      <c r="C1470" s="22" t="s">
        <v>7</v>
      </c>
      <c r="D1470" s="22" t="s">
        <v>4</v>
      </c>
      <c r="E1470" s="2">
        <v>44160.375150462962</v>
      </c>
      <c r="F1470" s="22" t="s">
        <v>93</v>
      </c>
      <c r="G1470" s="22" t="s">
        <v>1033</v>
      </c>
    </row>
    <row r="1471" spans="1:7" x14ac:dyDescent="0.25">
      <c r="A1471" s="22" t="s">
        <v>2391</v>
      </c>
      <c r="B1471" s="22" t="s">
        <v>3452</v>
      </c>
      <c r="C1471" s="22" t="s">
        <v>12</v>
      </c>
      <c r="D1471" s="22" t="s">
        <v>4</v>
      </c>
      <c r="E1471" s="2">
        <v>44151.006898148145</v>
      </c>
      <c r="F1471" s="22" t="s">
        <v>93</v>
      </c>
      <c r="G1471" s="22" t="s">
        <v>1033</v>
      </c>
    </row>
    <row r="1472" spans="1:7" ht="30" x14ac:dyDescent="0.25">
      <c r="A1472" s="22" t="s">
        <v>2392</v>
      </c>
      <c r="B1472" s="22" t="s">
        <v>3452</v>
      </c>
      <c r="C1472" s="22" t="s">
        <v>7</v>
      </c>
      <c r="D1472" s="22" t="s">
        <v>4</v>
      </c>
      <c r="E1472" s="2">
        <v>44207.011550925927</v>
      </c>
      <c r="F1472" s="22" t="s">
        <v>93</v>
      </c>
      <c r="G1472" s="22" t="s">
        <v>1033</v>
      </c>
    </row>
    <row r="1473" spans="1:7" ht="30" x14ac:dyDescent="0.25">
      <c r="A1473" s="22" t="s">
        <v>2393</v>
      </c>
      <c r="B1473" s="22" t="s">
        <v>3452</v>
      </c>
      <c r="C1473" s="22" t="s">
        <v>7</v>
      </c>
      <c r="D1473" s="22" t="s">
        <v>4</v>
      </c>
      <c r="E1473" s="2">
        <v>44144.666805555556</v>
      </c>
      <c r="F1473" s="22" t="s">
        <v>93</v>
      </c>
      <c r="G1473" s="22" t="s">
        <v>1033</v>
      </c>
    </row>
    <row r="1474" spans="1:7" ht="30" x14ac:dyDescent="0.25">
      <c r="A1474" s="22" t="s">
        <v>2394</v>
      </c>
      <c r="B1474" s="22" t="s">
        <v>3452</v>
      </c>
      <c r="C1474" s="22" t="s">
        <v>7</v>
      </c>
      <c r="D1474" s="22" t="s">
        <v>4</v>
      </c>
      <c r="E1474" s="2">
        <v>44144.005520833336</v>
      </c>
      <c r="F1474" s="22" t="s">
        <v>93</v>
      </c>
      <c r="G1474" s="22" t="s">
        <v>1033</v>
      </c>
    </row>
    <row r="1475" spans="1:7" x14ac:dyDescent="0.25">
      <c r="A1475" s="22" t="s">
        <v>2395</v>
      </c>
      <c r="B1475" s="22" t="s">
        <v>3452</v>
      </c>
      <c r="C1475" s="22" t="s">
        <v>30</v>
      </c>
      <c r="D1475" s="22" t="s">
        <v>4</v>
      </c>
      <c r="E1475" s="2">
        <v>44144.000810185185</v>
      </c>
      <c r="F1475" s="22" t="s">
        <v>93</v>
      </c>
      <c r="G1475" s="22" t="s">
        <v>1033</v>
      </c>
    </row>
    <row r="1476" spans="1:7" x14ac:dyDescent="0.25">
      <c r="A1476" s="22" t="s">
        <v>2396</v>
      </c>
      <c r="B1476" s="22" t="s">
        <v>3452</v>
      </c>
      <c r="C1476" s="22" t="s">
        <v>12</v>
      </c>
      <c r="D1476" s="22" t="s">
        <v>4</v>
      </c>
      <c r="E1476" s="2">
        <v>44144.416712962964</v>
      </c>
      <c r="F1476" s="22" t="s">
        <v>93</v>
      </c>
      <c r="G1476" s="22" t="s">
        <v>1033</v>
      </c>
    </row>
    <row r="1477" spans="1:7" ht="30" x14ac:dyDescent="0.25">
      <c r="A1477" s="22" t="s">
        <v>2397</v>
      </c>
      <c r="B1477" s="22" t="s">
        <v>3452</v>
      </c>
      <c r="C1477" s="22" t="s">
        <v>7</v>
      </c>
      <c r="D1477" s="22" t="s">
        <v>4</v>
      </c>
      <c r="E1477" s="2">
        <v>44180.500451388885</v>
      </c>
      <c r="F1477" s="22" t="s">
        <v>93</v>
      </c>
      <c r="G1477" s="22" t="s">
        <v>1033</v>
      </c>
    </row>
    <row r="1478" spans="1:7" ht="30" x14ac:dyDescent="0.25">
      <c r="A1478" s="22" t="s">
        <v>2398</v>
      </c>
      <c r="B1478" s="22" t="s">
        <v>3452</v>
      </c>
      <c r="C1478" s="22" t="s">
        <v>7</v>
      </c>
      <c r="D1478" s="22" t="s">
        <v>4</v>
      </c>
      <c r="E1478" s="2">
        <v>44144.001875000002</v>
      </c>
      <c r="F1478" s="22" t="s">
        <v>93</v>
      </c>
      <c r="G1478" s="22" t="s">
        <v>1033</v>
      </c>
    </row>
    <row r="1479" spans="1:7" ht="30" x14ac:dyDescent="0.25">
      <c r="A1479" s="22" t="s">
        <v>2399</v>
      </c>
      <c r="B1479" s="22" t="s">
        <v>3452</v>
      </c>
      <c r="C1479" s="22" t="s">
        <v>7</v>
      </c>
      <c r="D1479" s="22" t="s">
        <v>4</v>
      </c>
      <c r="E1479" s="2">
        <v>44144.007060185184</v>
      </c>
      <c r="F1479" s="22" t="s">
        <v>93</v>
      </c>
      <c r="G1479" s="22" t="s">
        <v>1033</v>
      </c>
    </row>
    <row r="1480" spans="1:7" ht="30" x14ac:dyDescent="0.25">
      <c r="A1480" s="22" t="s">
        <v>2400</v>
      </c>
      <c r="B1480" s="22" t="s">
        <v>3452</v>
      </c>
      <c r="C1480" s="22" t="s">
        <v>7</v>
      </c>
      <c r="D1480" s="22" t="s">
        <v>4</v>
      </c>
      <c r="E1480" s="2">
        <v>44145.542002314818</v>
      </c>
      <c r="F1480" s="22" t="s">
        <v>93</v>
      </c>
      <c r="G1480" s="22" t="s">
        <v>1033</v>
      </c>
    </row>
    <row r="1481" spans="1:7" ht="30" x14ac:dyDescent="0.25">
      <c r="A1481" s="22" t="s">
        <v>2401</v>
      </c>
      <c r="B1481" s="22" t="s">
        <v>3452</v>
      </c>
      <c r="C1481" s="22" t="s">
        <v>7</v>
      </c>
      <c r="D1481" s="22" t="s">
        <v>4</v>
      </c>
      <c r="E1481" s="2">
        <v>44145.54184027778</v>
      </c>
      <c r="F1481" s="22" t="s">
        <v>93</v>
      </c>
      <c r="G1481" s="22" t="s">
        <v>1033</v>
      </c>
    </row>
    <row r="1482" spans="1:7" ht="30" x14ac:dyDescent="0.25">
      <c r="A1482" s="22" t="s">
        <v>2402</v>
      </c>
      <c r="B1482" s="22" t="s">
        <v>3452</v>
      </c>
      <c r="C1482" s="22" t="s">
        <v>7</v>
      </c>
      <c r="D1482" s="22" t="s">
        <v>4</v>
      </c>
      <c r="E1482" s="2">
        <v>44145.542013888888</v>
      </c>
      <c r="F1482" s="22" t="s">
        <v>93</v>
      </c>
      <c r="G1482" s="22" t="s">
        <v>1033</v>
      </c>
    </row>
    <row r="1483" spans="1:7" ht="30" x14ac:dyDescent="0.25">
      <c r="A1483" s="22" t="s">
        <v>2403</v>
      </c>
      <c r="B1483" s="22" t="s">
        <v>3452</v>
      </c>
      <c r="C1483" s="22" t="s">
        <v>7</v>
      </c>
      <c r="D1483" s="22" t="s">
        <v>4</v>
      </c>
      <c r="E1483" s="2">
        <v>44144.541828703703</v>
      </c>
      <c r="F1483" s="22" t="s">
        <v>93</v>
      </c>
      <c r="G1483" s="22" t="s">
        <v>1033</v>
      </c>
    </row>
    <row r="1484" spans="1:7" ht="30" x14ac:dyDescent="0.25">
      <c r="A1484" s="22" t="s">
        <v>2404</v>
      </c>
      <c r="B1484" s="22" t="s">
        <v>3452</v>
      </c>
      <c r="C1484" s="22" t="s">
        <v>7</v>
      </c>
      <c r="D1484" s="22" t="s">
        <v>4</v>
      </c>
      <c r="E1484" s="2">
        <v>44144.001284722224</v>
      </c>
      <c r="F1484" s="22" t="s">
        <v>93</v>
      </c>
      <c r="G1484" s="22" t="s">
        <v>1033</v>
      </c>
    </row>
    <row r="1485" spans="1:7" x14ac:dyDescent="0.25">
      <c r="A1485" s="22" t="s">
        <v>2405</v>
      </c>
      <c r="B1485" s="22" t="s">
        <v>3452</v>
      </c>
      <c r="C1485" s="22" t="s">
        <v>12</v>
      </c>
      <c r="D1485" s="22" t="s">
        <v>4</v>
      </c>
      <c r="E1485" s="2">
        <v>44145.41684027778</v>
      </c>
      <c r="F1485" s="22" t="s">
        <v>93</v>
      </c>
      <c r="G1485" s="22" t="s">
        <v>1033</v>
      </c>
    </row>
    <row r="1486" spans="1:7" ht="30" x14ac:dyDescent="0.25">
      <c r="A1486" s="22" t="s">
        <v>2406</v>
      </c>
      <c r="B1486" s="22" t="s">
        <v>3452</v>
      </c>
      <c r="C1486" s="22" t="s">
        <v>7</v>
      </c>
      <c r="D1486" s="22" t="s">
        <v>4</v>
      </c>
      <c r="E1486" s="2">
        <v>44144.005914351852</v>
      </c>
      <c r="F1486" s="22" t="s">
        <v>93</v>
      </c>
      <c r="G1486" s="22" t="s">
        <v>1033</v>
      </c>
    </row>
    <row r="1487" spans="1:7" ht="30" x14ac:dyDescent="0.25">
      <c r="A1487" s="22" t="s">
        <v>2407</v>
      </c>
      <c r="B1487" s="22" t="s">
        <v>3452</v>
      </c>
      <c r="C1487" s="22" t="s">
        <v>7</v>
      </c>
      <c r="D1487" s="22" t="s">
        <v>4</v>
      </c>
      <c r="E1487" s="2">
        <v>44172.001377314817</v>
      </c>
      <c r="F1487" s="22" t="s">
        <v>93</v>
      </c>
      <c r="G1487" s="22" t="s">
        <v>1033</v>
      </c>
    </row>
    <row r="1488" spans="1:7" ht="30" x14ac:dyDescent="0.25">
      <c r="A1488" s="22" t="s">
        <v>2408</v>
      </c>
      <c r="B1488" s="22" t="s">
        <v>3452</v>
      </c>
      <c r="C1488" s="22" t="s">
        <v>7</v>
      </c>
      <c r="D1488" s="22" t="s">
        <v>4</v>
      </c>
      <c r="E1488" s="2">
        <v>44144.70857638889</v>
      </c>
      <c r="F1488" s="22" t="s">
        <v>93</v>
      </c>
      <c r="G1488" s="22" t="s">
        <v>1033</v>
      </c>
    </row>
    <row r="1489" spans="1:7" ht="30" x14ac:dyDescent="0.25">
      <c r="A1489" s="22" t="s">
        <v>2409</v>
      </c>
      <c r="B1489" s="22" t="s">
        <v>3452</v>
      </c>
      <c r="C1489" s="22" t="s">
        <v>7</v>
      </c>
      <c r="D1489" s="22" t="s">
        <v>4</v>
      </c>
      <c r="E1489" s="2">
        <v>44151.002789351849</v>
      </c>
      <c r="F1489" s="22" t="s">
        <v>93</v>
      </c>
      <c r="G1489" s="22" t="s">
        <v>1033</v>
      </c>
    </row>
    <row r="1490" spans="1:7" ht="30" x14ac:dyDescent="0.25">
      <c r="A1490" s="22" t="s">
        <v>2410</v>
      </c>
      <c r="B1490" s="22" t="s">
        <v>3452</v>
      </c>
      <c r="C1490" s="22" t="s">
        <v>7</v>
      </c>
      <c r="D1490" s="22" t="s">
        <v>4</v>
      </c>
      <c r="E1490" s="2">
        <v>44145.541712962964</v>
      </c>
      <c r="F1490" s="22" t="s">
        <v>93</v>
      </c>
      <c r="G1490" s="22" t="s">
        <v>1033</v>
      </c>
    </row>
    <row r="1491" spans="1:7" ht="30" x14ac:dyDescent="0.25">
      <c r="A1491" s="22" t="s">
        <v>2411</v>
      </c>
      <c r="B1491" s="22" t="s">
        <v>3452</v>
      </c>
      <c r="C1491" s="22" t="s">
        <v>7</v>
      </c>
      <c r="D1491" s="22" t="s">
        <v>4</v>
      </c>
      <c r="E1491" s="2">
        <v>44145.708611111113</v>
      </c>
      <c r="F1491" s="22" t="s">
        <v>93</v>
      </c>
      <c r="G1491" s="22" t="s">
        <v>1033</v>
      </c>
    </row>
    <row r="1492" spans="1:7" x14ac:dyDescent="0.25">
      <c r="A1492" s="22" t="s">
        <v>2412</v>
      </c>
      <c r="B1492" s="22" t="s">
        <v>3452</v>
      </c>
      <c r="C1492" s="22" t="s">
        <v>12</v>
      </c>
      <c r="D1492" s="22" t="s">
        <v>4</v>
      </c>
      <c r="E1492" s="2">
        <v>44221.007789351854</v>
      </c>
      <c r="F1492" s="22" t="s">
        <v>93</v>
      </c>
      <c r="G1492" s="22" t="s">
        <v>1033</v>
      </c>
    </row>
    <row r="1493" spans="1:7" ht="30" x14ac:dyDescent="0.25">
      <c r="A1493" s="22" t="s">
        <v>2413</v>
      </c>
      <c r="B1493" s="22" t="s">
        <v>3452</v>
      </c>
      <c r="C1493" s="22" t="s">
        <v>7</v>
      </c>
      <c r="D1493" s="22" t="s">
        <v>4</v>
      </c>
      <c r="E1493" s="2">
        <v>44151.006053240744</v>
      </c>
      <c r="F1493" s="22" t="s">
        <v>93</v>
      </c>
      <c r="G1493" s="22" t="s">
        <v>1033</v>
      </c>
    </row>
    <row r="1494" spans="1:7" ht="30" x14ac:dyDescent="0.25">
      <c r="A1494" s="22" t="s">
        <v>2414</v>
      </c>
      <c r="B1494" s="22" t="s">
        <v>3452</v>
      </c>
      <c r="C1494" s="22" t="s">
        <v>7</v>
      </c>
      <c r="D1494" s="22" t="s">
        <v>4</v>
      </c>
      <c r="E1494" s="2">
        <v>44179.004872685182</v>
      </c>
      <c r="F1494" s="22" t="s">
        <v>93</v>
      </c>
      <c r="G1494" s="22" t="s">
        <v>1033</v>
      </c>
    </row>
    <row r="1495" spans="1:7" ht="30" x14ac:dyDescent="0.25">
      <c r="A1495" s="22" t="s">
        <v>2415</v>
      </c>
      <c r="B1495" s="22" t="s">
        <v>3452</v>
      </c>
      <c r="C1495" s="22" t="s">
        <v>7</v>
      </c>
      <c r="D1495" s="22" t="s">
        <v>4</v>
      </c>
      <c r="E1495" s="2">
        <v>44165.010625000003</v>
      </c>
      <c r="F1495" s="22" t="s">
        <v>93</v>
      </c>
      <c r="G1495" s="22" t="s">
        <v>1033</v>
      </c>
    </row>
    <row r="1496" spans="1:7" x14ac:dyDescent="0.25">
      <c r="A1496" s="22" t="s">
        <v>2416</v>
      </c>
      <c r="B1496" s="22" t="s">
        <v>3452</v>
      </c>
      <c r="C1496" s="22" t="s">
        <v>12</v>
      </c>
      <c r="D1496" s="22" t="s">
        <v>4</v>
      </c>
      <c r="E1496" s="2">
        <v>44151.003807870373</v>
      </c>
      <c r="F1496" s="22" t="s">
        <v>93</v>
      </c>
      <c r="G1496" s="22" t="s">
        <v>1033</v>
      </c>
    </row>
    <row r="1497" spans="1:7" x14ac:dyDescent="0.25">
      <c r="A1497" s="22" t="s">
        <v>2417</v>
      </c>
      <c r="B1497" s="22" t="s">
        <v>3452</v>
      </c>
      <c r="C1497" s="22" t="s">
        <v>30</v>
      </c>
      <c r="D1497" s="22" t="s">
        <v>4</v>
      </c>
      <c r="E1497" s="2">
        <v>44165.008159722223</v>
      </c>
      <c r="F1497" s="22" t="s">
        <v>93</v>
      </c>
      <c r="G1497" s="22" t="s">
        <v>1033</v>
      </c>
    </row>
    <row r="1498" spans="1:7" ht="30" x14ac:dyDescent="0.25">
      <c r="A1498" s="22" t="s">
        <v>2418</v>
      </c>
      <c r="B1498" s="22" t="s">
        <v>3452</v>
      </c>
      <c r="C1498" s="22" t="s">
        <v>7</v>
      </c>
      <c r="D1498" s="22" t="s">
        <v>4</v>
      </c>
      <c r="E1498" s="2">
        <v>44152.416759259257</v>
      </c>
      <c r="F1498" s="22" t="s">
        <v>93</v>
      </c>
      <c r="G1498" s="22" t="s">
        <v>1033</v>
      </c>
    </row>
    <row r="1499" spans="1:7" x14ac:dyDescent="0.25">
      <c r="A1499" s="22" t="s">
        <v>2419</v>
      </c>
      <c r="B1499" s="22" t="s">
        <v>3452</v>
      </c>
      <c r="C1499" s="22" t="s">
        <v>30</v>
      </c>
      <c r="D1499" s="22" t="s">
        <v>4</v>
      </c>
      <c r="E1499" s="2">
        <v>44148.708356481482</v>
      </c>
      <c r="F1499" s="22" t="s">
        <v>93</v>
      </c>
      <c r="G1499" s="22" t="s">
        <v>1033</v>
      </c>
    </row>
    <row r="1500" spans="1:7" ht="30" x14ac:dyDescent="0.25">
      <c r="A1500" s="22" t="s">
        <v>2420</v>
      </c>
      <c r="B1500" s="22" t="s">
        <v>3452</v>
      </c>
      <c r="C1500" s="22" t="s">
        <v>7</v>
      </c>
      <c r="D1500" s="22" t="s">
        <v>4</v>
      </c>
      <c r="E1500" s="2">
        <v>44187.583622685182</v>
      </c>
      <c r="F1500" s="22" t="s">
        <v>93</v>
      </c>
      <c r="G1500" s="22" t="s">
        <v>1033</v>
      </c>
    </row>
    <row r="1501" spans="1:7" ht="30" x14ac:dyDescent="0.25">
      <c r="A1501" s="22" t="s">
        <v>2421</v>
      </c>
      <c r="B1501" s="22" t="s">
        <v>3452</v>
      </c>
      <c r="C1501" s="22" t="s">
        <v>7</v>
      </c>
      <c r="D1501" s="22" t="s">
        <v>4</v>
      </c>
      <c r="E1501" s="2">
        <v>44151.54184027778</v>
      </c>
      <c r="F1501" s="22" t="s">
        <v>93</v>
      </c>
      <c r="G1501" s="22" t="s">
        <v>1033</v>
      </c>
    </row>
    <row r="1502" spans="1:7" ht="30" x14ac:dyDescent="0.25">
      <c r="A1502" s="22" t="s">
        <v>2422</v>
      </c>
      <c r="B1502" s="22" t="s">
        <v>3452</v>
      </c>
      <c r="C1502" s="22" t="s">
        <v>7</v>
      </c>
      <c r="D1502" s="22" t="s">
        <v>4</v>
      </c>
      <c r="E1502" s="2">
        <v>44152.625115740739</v>
      </c>
      <c r="F1502" s="22" t="s">
        <v>93</v>
      </c>
      <c r="G1502" s="22" t="s">
        <v>1033</v>
      </c>
    </row>
    <row r="1503" spans="1:7" ht="30" x14ac:dyDescent="0.25">
      <c r="A1503" s="22" t="s">
        <v>2423</v>
      </c>
      <c r="B1503" s="22" t="s">
        <v>3452</v>
      </c>
      <c r="C1503" s="22" t="s">
        <v>7</v>
      </c>
      <c r="D1503" s="22" t="s">
        <v>4</v>
      </c>
      <c r="E1503" s="2">
        <v>44167.66679398148</v>
      </c>
      <c r="F1503" s="22" t="s">
        <v>93</v>
      </c>
      <c r="G1503" s="22" t="s">
        <v>1033</v>
      </c>
    </row>
    <row r="1504" spans="1:7" ht="30" x14ac:dyDescent="0.25">
      <c r="A1504" s="22" t="s">
        <v>2424</v>
      </c>
      <c r="B1504" s="22" t="s">
        <v>3452</v>
      </c>
      <c r="C1504" s="22" t="s">
        <v>7</v>
      </c>
      <c r="D1504" s="22" t="s">
        <v>4</v>
      </c>
      <c r="E1504" s="2">
        <v>44152.583402777775</v>
      </c>
      <c r="F1504" s="22" t="s">
        <v>93</v>
      </c>
      <c r="G1504" s="22" t="s">
        <v>1033</v>
      </c>
    </row>
    <row r="1505" spans="1:7" ht="30" x14ac:dyDescent="0.25">
      <c r="A1505" s="22" t="s">
        <v>2425</v>
      </c>
      <c r="B1505" s="22" t="s">
        <v>3452</v>
      </c>
      <c r="C1505" s="22" t="s">
        <v>7</v>
      </c>
      <c r="D1505" s="22" t="s">
        <v>4</v>
      </c>
      <c r="E1505" s="2">
        <v>44228.583668981482</v>
      </c>
      <c r="F1505" s="22" t="s">
        <v>93</v>
      </c>
      <c r="G1505" s="22" t="s">
        <v>1033</v>
      </c>
    </row>
    <row r="1506" spans="1:7" x14ac:dyDescent="0.25">
      <c r="A1506" s="22" t="s">
        <v>2426</v>
      </c>
      <c r="B1506" s="22" t="s">
        <v>3452</v>
      </c>
      <c r="C1506" s="22" t="s">
        <v>12</v>
      </c>
      <c r="D1506" s="22" t="s">
        <v>4</v>
      </c>
      <c r="E1506" s="2">
        <v>44145.438391203701</v>
      </c>
      <c r="F1506" s="22" t="s">
        <v>93</v>
      </c>
      <c r="G1506" s="22" t="s">
        <v>1033</v>
      </c>
    </row>
    <row r="1507" spans="1:7" ht="30" x14ac:dyDescent="0.25">
      <c r="A1507" s="22" t="s">
        <v>2427</v>
      </c>
      <c r="B1507" s="22" t="s">
        <v>3452</v>
      </c>
      <c r="C1507" s="22" t="s">
        <v>7</v>
      </c>
      <c r="D1507" s="22" t="s">
        <v>4</v>
      </c>
      <c r="E1507" s="2">
        <v>44153.708854166667</v>
      </c>
      <c r="F1507" s="22" t="s">
        <v>93</v>
      </c>
      <c r="G1507" s="22" t="s">
        <v>1033</v>
      </c>
    </row>
    <row r="1508" spans="1:7" ht="30" x14ac:dyDescent="0.25">
      <c r="A1508" s="22" t="s">
        <v>2428</v>
      </c>
      <c r="B1508" s="22" t="s">
        <v>3452</v>
      </c>
      <c r="C1508" s="22" t="s">
        <v>7</v>
      </c>
      <c r="D1508" s="22" t="s">
        <v>4</v>
      </c>
      <c r="E1508" s="2">
        <v>44151.006701388891</v>
      </c>
      <c r="F1508" s="22" t="s">
        <v>93</v>
      </c>
      <c r="G1508" s="22" t="s">
        <v>1033</v>
      </c>
    </row>
    <row r="1509" spans="1:7" ht="30" x14ac:dyDescent="0.25">
      <c r="A1509" s="22" t="s">
        <v>2429</v>
      </c>
      <c r="B1509" s="22" t="s">
        <v>3452</v>
      </c>
      <c r="C1509" s="22" t="s">
        <v>7</v>
      </c>
      <c r="D1509" s="22" t="s">
        <v>4</v>
      </c>
      <c r="E1509" s="2">
        <v>44151.005231481482</v>
      </c>
      <c r="F1509" s="22" t="s">
        <v>93</v>
      </c>
      <c r="G1509" s="22" t="s">
        <v>1033</v>
      </c>
    </row>
    <row r="1510" spans="1:7" x14ac:dyDescent="0.25">
      <c r="A1510" s="22" t="s">
        <v>2430</v>
      </c>
      <c r="B1510" s="22" t="s">
        <v>3452</v>
      </c>
      <c r="C1510" s="22" t="s">
        <v>12</v>
      </c>
      <c r="D1510" s="22" t="s">
        <v>4</v>
      </c>
      <c r="E1510" s="2">
        <v>44165.004062499997</v>
      </c>
      <c r="F1510" s="22" t="s">
        <v>93</v>
      </c>
      <c r="G1510" s="22" t="s">
        <v>1033</v>
      </c>
    </row>
    <row r="1511" spans="1:7" ht="30" x14ac:dyDescent="0.25">
      <c r="A1511" s="22" t="s">
        <v>2431</v>
      </c>
      <c r="B1511" s="22" t="s">
        <v>3452</v>
      </c>
      <c r="C1511" s="22" t="s">
        <v>7</v>
      </c>
      <c r="D1511" s="22" t="s">
        <v>4</v>
      </c>
      <c r="E1511" s="2">
        <v>44158.005023148151</v>
      </c>
      <c r="F1511" s="22" t="s">
        <v>93</v>
      </c>
      <c r="G1511" s="22" t="s">
        <v>1033</v>
      </c>
    </row>
    <row r="1512" spans="1:7" ht="30" x14ac:dyDescent="0.25">
      <c r="A1512" s="22" t="s">
        <v>2432</v>
      </c>
      <c r="B1512" s="22" t="s">
        <v>3452</v>
      </c>
      <c r="C1512" s="22" t="s">
        <v>7</v>
      </c>
      <c r="D1512" s="22" t="s">
        <v>4</v>
      </c>
      <c r="E1512" s="2">
        <v>44151.006608796299</v>
      </c>
      <c r="F1512" s="22" t="s">
        <v>93</v>
      </c>
      <c r="G1512" s="22" t="s">
        <v>1033</v>
      </c>
    </row>
    <row r="1513" spans="1:7" ht="30" x14ac:dyDescent="0.25">
      <c r="A1513" s="22" t="s">
        <v>2433</v>
      </c>
      <c r="B1513" s="22" t="s">
        <v>3452</v>
      </c>
      <c r="C1513" s="22" t="s">
        <v>7</v>
      </c>
      <c r="D1513" s="22" t="s">
        <v>4</v>
      </c>
      <c r="E1513" s="2">
        <v>44200.35527777778</v>
      </c>
      <c r="F1513" s="22" t="s">
        <v>93</v>
      </c>
      <c r="G1513" s="22" t="s">
        <v>1033</v>
      </c>
    </row>
    <row r="1514" spans="1:7" ht="30" x14ac:dyDescent="0.25">
      <c r="A1514" s="22" t="s">
        <v>2434</v>
      </c>
      <c r="B1514" s="22" t="s">
        <v>3452</v>
      </c>
      <c r="C1514" s="22" t="s">
        <v>7</v>
      </c>
      <c r="D1514" s="22" t="s">
        <v>4</v>
      </c>
      <c r="E1514" s="2">
        <v>44165.011747685188</v>
      </c>
      <c r="F1514" s="22" t="s">
        <v>93</v>
      </c>
      <c r="G1514" s="22" t="s">
        <v>1033</v>
      </c>
    </row>
    <row r="1515" spans="1:7" ht="30" x14ac:dyDescent="0.25">
      <c r="A1515" s="22" t="s">
        <v>2435</v>
      </c>
      <c r="B1515" s="22" t="s">
        <v>3452</v>
      </c>
      <c r="C1515" s="22" t="s">
        <v>7</v>
      </c>
      <c r="D1515" s="22" t="s">
        <v>4</v>
      </c>
      <c r="E1515" s="2">
        <v>44151.004374999997</v>
      </c>
      <c r="F1515" s="22" t="s">
        <v>93</v>
      </c>
      <c r="G1515" s="22" t="s">
        <v>1033</v>
      </c>
    </row>
    <row r="1516" spans="1:7" ht="30" x14ac:dyDescent="0.25">
      <c r="A1516" s="22" t="s">
        <v>2436</v>
      </c>
      <c r="B1516" s="22" t="s">
        <v>3967</v>
      </c>
      <c r="C1516" s="22" t="s">
        <v>7</v>
      </c>
      <c r="D1516" s="22" t="s">
        <v>4</v>
      </c>
      <c r="E1516" s="2">
        <v>44182.40253472222</v>
      </c>
      <c r="F1516" s="22" t="s">
        <v>93</v>
      </c>
      <c r="G1516" s="22" t="s">
        <v>1033</v>
      </c>
    </row>
    <row r="1517" spans="1:7" ht="30" x14ac:dyDescent="0.25">
      <c r="A1517" s="22" t="s">
        <v>2437</v>
      </c>
      <c r="B1517" s="22" t="s">
        <v>3967</v>
      </c>
      <c r="C1517" s="22" t="s">
        <v>7</v>
      </c>
      <c r="D1517" s="22" t="s">
        <v>4</v>
      </c>
      <c r="E1517" s="2">
        <v>44151.002800925926</v>
      </c>
      <c r="F1517" s="22" t="s">
        <v>93</v>
      </c>
      <c r="G1517" s="22" t="s">
        <v>1033</v>
      </c>
    </row>
    <row r="1518" spans="1:7" ht="30" x14ac:dyDescent="0.25">
      <c r="A1518" s="22" t="s">
        <v>2438</v>
      </c>
      <c r="B1518" s="22" t="s">
        <v>3967</v>
      </c>
      <c r="C1518" s="22" t="s">
        <v>7</v>
      </c>
      <c r="D1518" s="22" t="s">
        <v>4</v>
      </c>
      <c r="E1518" s="2">
        <v>44151.003217592595</v>
      </c>
      <c r="F1518" s="22" t="s">
        <v>93</v>
      </c>
      <c r="G1518" s="22" t="s">
        <v>1033</v>
      </c>
    </row>
    <row r="1519" spans="1:7" ht="30" x14ac:dyDescent="0.25">
      <c r="A1519" s="22" t="s">
        <v>2439</v>
      </c>
      <c r="B1519" s="22" t="s">
        <v>3967</v>
      </c>
      <c r="C1519" s="22" t="s">
        <v>7</v>
      </c>
      <c r="D1519" s="22" t="s">
        <v>4</v>
      </c>
      <c r="E1519" s="2">
        <v>44151.708449074074</v>
      </c>
      <c r="F1519" s="22" t="s">
        <v>93</v>
      </c>
      <c r="G1519" s="22" t="s">
        <v>1033</v>
      </c>
    </row>
    <row r="1520" spans="1:7" ht="30" x14ac:dyDescent="0.25">
      <c r="A1520" s="22" t="s">
        <v>2440</v>
      </c>
      <c r="B1520" s="22" t="s">
        <v>3967</v>
      </c>
      <c r="C1520" s="22" t="s">
        <v>7</v>
      </c>
      <c r="D1520" s="22" t="s">
        <v>4</v>
      </c>
      <c r="E1520" s="2">
        <v>44180.75</v>
      </c>
      <c r="F1520" s="22" t="s">
        <v>93</v>
      </c>
      <c r="G1520" s="22" t="s">
        <v>1033</v>
      </c>
    </row>
    <row r="1521" spans="1:7" ht="30" x14ac:dyDescent="0.25">
      <c r="A1521" s="22" t="s">
        <v>2441</v>
      </c>
      <c r="B1521" s="22" t="s">
        <v>3967</v>
      </c>
      <c r="C1521" s="22" t="s">
        <v>7</v>
      </c>
      <c r="D1521" s="22" t="s">
        <v>4</v>
      </c>
      <c r="E1521" s="2">
        <v>44165.010289351849</v>
      </c>
      <c r="F1521" s="22" t="s">
        <v>93</v>
      </c>
      <c r="G1521" s="22" t="s">
        <v>1033</v>
      </c>
    </row>
    <row r="1522" spans="1:7" ht="30" x14ac:dyDescent="0.25">
      <c r="A1522" s="22" t="s">
        <v>2442</v>
      </c>
      <c r="B1522" s="22" t="s">
        <v>3967</v>
      </c>
      <c r="C1522" s="22" t="s">
        <v>7</v>
      </c>
      <c r="D1522" s="22" t="s">
        <v>4</v>
      </c>
      <c r="E1522" s="2">
        <v>44158.001284722224</v>
      </c>
      <c r="F1522" s="22" t="s">
        <v>93</v>
      </c>
      <c r="G1522" s="22" t="s">
        <v>1033</v>
      </c>
    </row>
    <row r="1523" spans="1:7" ht="30" x14ac:dyDescent="0.25">
      <c r="A1523" s="22" t="s">
        <v>2443</v>
      </c>
      <c r="B1523" s="22" t="s">
        <v>3967</v>
      </c>
      <c r="C1523" s="22" t="s">
        <v>7</v>
      </c>
      <c r="D1523" s="22" t="s">
        <v>4</v>
      </c>
      <c r="E1523" s="2">
        <v>44152.708344907405</v>
      </c>
      <c r="F1523" s="22" t="s">
        <v>93</v>
      </c>
      <c r="G1523" s="22" t="s">
        <v>1033</v>
      </c>
    </row>
    <row r="1524" spans="1:7" ht="30" x14ac:dyDescent="0.25">
      <c r="A1524" s="22" t="s">
        <v>2444</v>
      </c>
      <c r="B1524" s="22" t="s">
        <v>3967</v>
      </c>
      <c r="C1524" s="22" t="s">
        <v>7</v>
      </c>
      <c r="D1524" s="22" t="s">
        <v>4</v>
      </c>
      <c r="E1524" s="2">
        <v>44158.005185185182</v>
      </c>
      <c r="F1524" s="22" t="s">
        <v>93</v>
      </c>
      <c r="G1524" s="22" t="s">
        <v>1033</v>
      </c>
    </row>
    <row r="1525" spans="1:7" ht="30" x14ac:dyDescent="0.25">
      <c r="A1525" s="22" t="s">
        <v>2445</v>
      </c>
      <c r="B1525" s="22" t="s">
        <v>3967</v>
      </c>
      <c r="C1525" s="22" t="s">
        <v>7</v>
      </c>
      <c r="D1525" s="22" t="s">
        <v>4</v>
      </c>
      <c r="E1525" s="2">
        <v>44158.003692129627</v>
      </c>
      <c r="F1525" s="22" t="s">
        <v>93</v>
      </c>
      <c r="G1525" s="22" t="s">
        <v>1033</v>
      </c>
    </row>
    <row r="1526" spans="1:7" ht="30" x14ac:dyDescent="0.25">
      <c r="A1526" s="22" t="s">
        <v>2446</v>
      </c>
      <c r="B1526" s="22" t="s">
        <v>3967</v>
      </c>
      <c r="C1526" s="22" t="s">
        <v>7</v>
      </c>
      <c r="D1526" s="22" t="s">
        <v>4</v>
      </c>
      <c r="E1526" s="2">
        <v>44152.708518518521</v>
      </c>
      <c r="F1526" s="22" t="s">
        <v>93</v>
      </c>
      <c r="G1526" s="22" t="s">
        <v>1033</v>
      </c>
    </row>
    <row r="1527" spans="1:7" ht="30" x14ac:dyDescent="0.25">
      <c r="A1527" s="22" t="s">
        <v>2447</v>
      </c>
      <c r="B1527" s="22" t="s">
        <v>3967</v>
      </c>
      <c r="C1527" s="22" t="s">
        <v>7</v>
      </c>
      <c r="D1527" s="22" t="s">
        <v>4</v>
      </c>
      <c r="E1527" s="2">
        <v>44182.419398148151</v>
      </c>
      <c r="F1527" s="22" t="s">
        <v>93</v>
      </c>
      <c r="G1527" s="22" t="s">
        <v>1033</v>
      </c>
    </row>
    <row r="1528" spans="1:7" ht="30" x14ac:dyDescent="0.25">
      <c r="A1528" s="22" t="s">
        <v>2448</v>
      </c>
      <c r="B1528" s="22" t="s">
        <v>3967</v>
      </c>
      <c r="C1528" s="22" t="s">
        <v>7</v>
      </c>
      <c r="D1528" s="22" t="s">
        <v>4</v>
      </c>
      <c r="E1528" s="2">
        <v>44158.005104166667</v>
      </c>
      <c r="F1528" s="22" t="s">
        <v>93</v>
      </c>
      <c r="G1528" s="22" t="s">
        <v>1033</v>
      </c>
    </row>
    <row r="1529" spans="1:7" ht="30" x14ac:dyDescent="0.25">
      <c r="A1529" s="22" t="s">
        <v>2449</v>
      </c>
      <c r="B1529" s="22" t="s">
        <v>3967</v>
      </c>
      <c r="C1529" s="22" t="s">
        <v>7</v>
      </c>
      <c r="D1529" s="22" t="s">
        <v>4</v>
      </c>
      <c r="E1529" s="2">
        <v>44172.004861111112</v>
      </c>
      <c r="F1529" s="22" t="s">
        <v>93</v>
      </c>
      <c r="G1529" s="22" t="s">
        <v>1033</v>
      </c>
    </row>
    <row r="1530" spans="1:7" ht="30" x14ac:dyDescent="0.25">
      <c r="A1530" s="22" t="s">
        <v>2450</v>
      </c>
      <c r="B1530" s="22" t="s">
        <v>3967</v>
      </c>
      <c r="C1530" s="22" t="s">
        <v>7</v>
      </c>
      <c r="D1530" s="22" t="s">
        <v>4</v>
      </c>
      <c r="E1530" s="2">
        <v>44174.500069444446</v>
      </c>
      <c r="F1530" s="22" t="s">
        <v>93</v>
      </c>
      <c r="G1530" s="22" t="s">
        <v>1033</v>
      </c>
    </row>
    <row r="1531" spans="1:7" ht="30" x14ac:dyDescent="0.25">
      <c r="A1531" s="22" t="s">
        <v>2451</v>
      </c>
      <c r="B1531" s="22" t="s">
        <v>3967</v>
      </c>
      <c r="C1531" s="22" t="s">
        <v>7</v>
      </c>
      <c r="D1531" s="22" t="s">
        <v>4</v>
      </c>
      <c r="E1531" s="2">
        <v>44174.500185185185</v>
      </c>
      <c r="F1531" s="22" t="s">
        <v>93</v>
      </c>
      <c r="G1531" s="22" t="s">
        <v>1033</v>
      </c>
    </row>
    <row r="1532" spans="1:7" ht="30" x14ac:dyDescent="0.25">
      <c r="A1532" s="22" t="s">
        <v>2452</v>
      </c>
      <c r="B1532" s="22" t="s">
        <v>3967</v>
      </c>
      <c r="C1532" s="22" t="s">
        <v>7</v>
      </c>
      <c r="D1532" s="22" t="s">
        <v>4</v>
      </c>
      <c r="E1532" s="2">
        <v>44187.583645833336</v>
      </c>
      <c r="F1532" s="22" t="s">
        <v>93</v>
      </c>
      <c r="G1532" s="22" t="s">
        <v>1033</v>
      </c>
    </row>
    <row r="1533" spans="1:7" ht="30" x14ac:dyDescent="0.25">
      <c r="A1533" s="22" t="s">
        <v>2453</v>
      </c>
      <c r="B1533" s="22" t="s">
        <v>3967</v>
      </c>
      <c r="C1533" s="22" t="s">
        <v>7</v>
      </c>
      <c r="D1533" s="22" t="s">
        <v>4</v>
      </c>
      <c r="E1533" s="2">
        <v>44158.54179398148</v>
      </c>
      <c r="F1533" s="22" t="s">
        <v>93</v>
      </c>
      <c r="G1533" s="22" t="s">
        <v>1033</v>
      </c>
    </row>
    <row r="1534" spans="1:7" ht="30" x14ac:dyDescent="0.25">
      <c r="A1534" s="22" t="s">
        <v>2454</v>
      </c>
      <c r="B1534" s="22" t="s">
        <v>3967</v>
      </c>
      <c r="C1534" s="22" t="s">
        <v>7</v>
      </c>
      <c r="D1534" s="22" t="s">
        <v>4</v>
      </c>
      <c r="E1534" s="2">
        <v>44180.708668981482</v>
      </c>
      <c r="F1534" s="22" t="s">
        <v>93</v>
      </c>
      <c r="G1534" s="22" t="s">
        <v>1033</v>
      </c>
    </row>
    <row r="1535" spans="1:7" ht="30" x14ac:dyDescent="0.25">
      <c r="A1535" s="22" t="s">
        <v>2455</v>
      </c>
      <c r="B1535" s="22" t="s">
        <v>3967</v>
      </c>
      <c r="C1535" s="22" t="s">
        <v>7</v>
      </c>
      <c r="D1535" s="22" t="s">
        <v>4</v>
      </c>
      <c r="E1535" s="2">
        <v>44174.458622685182</v>
      </c>
      <c r="F1535" s="22" t="s">
        <v>93</v>
      </c>
      <c r="G1535" s="22" t="s">
        <v>1033</v>
      </c>
    </row>
    <row r="1536" spans="1:7" ht="30" x14ac:dyDescent="0.25">
      <c r="A1536" s="22" t="s">
        <v>2456</v>
      </c>
      <c r="B1536" s="22" t="s">
        <v>3967</v>
      </c>
      <c r="C1536" s="22" t="s">
        <v>7</v>
      </c>
      <c r="D1536" s="22" t="s">
        <v>4</v>
      </c>
      <c r="E1536" s="2">
        <v>44228.750289351854</v>
      </c>
      <c r="F1536" s="22" t="s">
        <v>93</v>
      </c>
      <c r="G1536" s="22" t="s">
        <v>1033</v>
      </c>
    </row>
    <row r="1537" spans="1:7" ht="30" x14ac:dyDescent="0.25">
      <c r="A1537" s="22" t="s">
        <v>2457</v>
      </c>
      <c r="B1537" s="22" t="s">
        <v>3967</v>
      </c>
      <c r="C1537" s="22" t="s">
        <v>7</v>
      </c>
      <c r="D1537" s="22" t="s">
        <v>4</v>
      </c>
      <c r="E1537" s="2">
        <v>44256.958368055559</v>
      </c>
      <c r="F1537" s="22" t="s">
        <v>93</v>
      </c>
      <c r="G1537" s="22" t="s">
        <v>1033</v>
      </c>
    </row>
    <row r="1538" spans="1:7" ht="30" x14ac:dyDescent="0.25">
      <c r="A1538" s="22" t="s">
        <v>2458</v>
      </c>
      <c r="B1538" s="22" t="s">
        <v>3967</v>
      </c>
      <c r="C1538" s="22" t="s">
        <v>7</v>
      </c>
      <c r="D1538" s="22" t="s">
        <v>4</v>
      </c>
      <c r="E1538" s="2">
        <v>44179.500081018516</v>
      </c>
      <c r="F1538" s="22" t="s">
        <v>93</v>
      </c>
      <c r="G1538" s="22" t="s">
        <v>1033</v>
      </c>
    </row>
    <row r="1539" spans="1:7" ht="30" x14ac:dyDescent="0.25">
      <c r="A1539" s="22" t="s">
        <v>2459</v>
      </c>
      <c r="B1539" s="22" t="s">
        <v>3967</v>
      </c>
      <c r="C1539" s="22" t="s">
        <v>7</v>
      </c>
      <c r="D1539" s="22" t="s">
        <v>4</v>
      </c>
      <c r="E1539" s="2">
        <v>44158.001539351855</v>
      </c>
      <c r="F1539" s="22" t="s">
        <v>93</v>
      </c>
      <c r="G1539" s="22" t="s">
        <v>1033</v>
      </c>
    </row>
    <row r="1540" spans="1:7" ht="30" x14ac:dyDescent="0.25">
      <c r="A1540" s="22" t="s">
        <v>2460</v>
      </c>
      <c r="B1540" s="22" t="s">
        <v>3967</v>
      </c>
      <c r="C1540" s="22" t="s">
        <v>7</v>
      </c>
      <c r="D1540" s="22" t="s">
        <v>4</v>
      </c>
      <c r="E1540" s="2">
        <v>44187.750173611108</v>
      </c>
      <c r="F1540" s="22" t="s">
        <v>93</v>
      </c>
      <c r="G1540" s="22" t="s">
        <v>1033</v>
      </c>
    </row>
    <row r="1541" spans="1:7" x14ac:dyDescent="0.25">
      <c r="A1541" s="22" t="s">
        <v>2461</v>
      </c>
      <c r="B1541" s="22" t="s">
        <v>3967</v>
      </c>
      <c r="C1541" s="22" t="s">
        <v>12</v>
      </c>
      <c r="D1541" s="22" t="s">
        <v>4</v>
      </c>
      <c r="E1541" s="2">
        <v>44153.750092592592</v>
      </c>
      <c r="F1541" s="22" t="s">
        <v>93</v>
      </c>
      <c r="G1541" s="22" t="s">
        <v>1033</v>
      </c>
    </row>
    <row r="1542" spans="1:7" x14ac:dyDescent="0.25">
      <c r="A1542" s="22" t="s">
        <v>2462</v>
      </c>
      <c r="B1542" s="22" t="s">
        <v>3967</v>
      </c>
      <c r="C1542" s="22" t="s">
        <v>12</v>
      </c>
      <c r="D1542" s="22" t="s">
        <v>4</v>
      </c>
      <c r="E1542" s="2">
        <v>44221.008159722223</v>
      </c>
      <c r="F1542" s="22" t="s">
        <v>93</v>
      </c>
      <c r="G1542" s="22" t="s">
        <v>1033</v>
      </c>
    </row>
    <row r="1543" spans="1:7" ht="30" x14ac:dyDescent="0.25">
      <c r="A1543" s="22" t="s">
        <v>2463</v>
      </c>
      <c r="B1543" s="22" t="s">
        <v>3967</v>
      </c>
      <c r="C1543" s="22" t="s">
        <v>7</v>
      </c>
      <c r="D1543" s="22" t="s">
        <v>4</v>
      </c>
      <c r="E1543" s="2">
        <v>44180.54179398148</v>
      </c>
      <c r="F1543" s="22" t="s">
        <v>93</v>
      </c>
      <c r="G1543" s="22" t="s">
        <v>1033</v>
      </c>
    </row>
    <row r="1544" spans="1:7" x14ac:dyDescent="0.25">
      <c r="A1544" s="22" t="s">
        <v>2464</v>
      </c>
      <c r="B1544" s="22" t="s">
        <v>3967</v>
      </c>
      <c r="C1544" s="22" t="s">
        <v>12</v>
      </c>
      <c r="D1544" s="22" t="s">
        <v>4</v>
      </c>
      <c r="E1544" s="2">
        <v>44195.666689814818</v>
      </c>
      <c r="F1544" s="22" t="s">
        <v>93</v>
      </c>
      <c r="G1544" s="22" t="s">
        <v>1033</v>
      </c>
    </row>
    <row r="1545" spans="1:7" x14ac:dyDescent="0.25">
      <c r="A1545" s="22" t="s">
        <v>2465</v>
      </c>
      <c r="B1545" s="22" t="s">
        <v>3967</v>
      </c>
      <c r="C1545" s="22" t="s">
        <v>12</v>
      </c>
      <c r="D1545" s="22" t="s">
        <v>4</v>
      </c>
      <c r="E1545" s="2">
        <v>44153.750057870369</v>
      </c>
      <c r="F1545" s="22" t="s">
        <v>93</v>
      </c>
      <c r="G1545" s="22" t="s">
        <v>1033</v>
      </c>
    </row>
    <row r="1546" spans="1:7" ht="30" x14ac:dyDescent="0.25">
      <c r="A1546" s="22" t="s">
        <v>2466</v>
      </c>
      <c r="B1546" s="22" t="s">
        <v>3967</v>
      </c>
      <c r="C1546" s="22" t="s">
        <v>7</v>
      </c>
      <c r="D1546" s="22" t="s">
        <v>4</v>
      </c>
      <c r="E1546" s="2">
        <v>44153.750081018516</v>
      </c>
      <c r="F1546" s="22" t="s">
        <v>93</v>
      </c>
      <c r="G1546" s="22" t="s">
        <v>1033</v>
      </c>
    </row>
    <row r="1547" spans="1:7" ht="30" x14ac:dyDescent="0.25">
      <c r="A1547" s="22" t="s">
        <v>2467</v>
      </c>
      <c r="B1547" s="22" t="s">
        <v>3967</v>
      </c>
      <c r="C1547" s="22" t="s">
        <v>7</v>
      </c>
      <c r="D1547" s="22" t="s">
        <v>4</v>
      </c>
      <c r="E1547" s="2">
        <v>44188.541724537034</v>
      </c>
      <c r="F1547" s="22" t="s">
        <v>93</v>
      </c>
      <c r="G1547" s="22" t="s">
        <v>1033</v>
      </c>
    </row>
    <row r="1548" spans="1:7" ht="30" x14ac:dyDescent="0.25">
      <c r="A1548" s="22" t="s">
        <v>2468</v>
      </c>
      <c r="B1548" s="22" t="s">
        <v>3967</v>
      </c>
      <c r="C1548" s="22" t="s">
        <v>7</v>
      </c>
      <c r="D1548" s="22" t="s">
        <v>4</v>
      </c>
      <c r="E1548" s="2">
        <v>44228.007303240738</v>
      </c>
      <c r="F1548" s="22" t="s">
        <v>93</v>
      </c>
      <c r="G1548" s="22" t="s">
        <v>1033</v>
      </c>
    </row>
    <row r="1549" spans="1:7" ht="30" x14ac:dyDescent="0.25">
      <c r="A1549" s="22" t="s">
        <v>2469</v>
      </c>
      <c r="B1549" s="22" t="s">
        <v>3967</v>
      </c>
      <c r="C1549" s="22" t="s">
        <v>7</v>
      </c>
      <c r="D1549" s="22" t="s">
        <v>4</v>
      </c>
      <c r="E1549" s="2">
        <v>44166.458414351851</v>
      </c>
      <c r="F1549" s="22" t="s">
        <v>93</v>
      </c>
      <c r="G1549" s="22" t="s">
        <v>1033</v>
      </c>
    </row>
    <row r="1550" spans="1:7" ht="30" x14ac:dyDescent="0.25">
      <c r="A1550" s="22" t="s">
        <v>2470</v>
      </c>
      <c r="B1550" s="22" t="s">
        <v>3967</v>
      </c>
      <c r="C1550" s="22" t="s">
        <v>7</v>
      </c>
      <c r="D1550" s="22" t="s">
        <v>4</v>
      </c>
      <c r="E1550" s="2">
        <v>44153.576469907406</v>
      </c>
      <c r="F1550" s="22" t="s">
        <v>93</v>
      </c>
      <c r="G1550" s="22" t="s">
        <v>1033</v>
      </c>
    </row>
    <row r="1551" spans="1:7" ht="30" x14ac:dyDescent="0.25">
      <c r="A1551" s="22" t="s">
        <v>2471</v>
      </c>
      <c r="B1551" s="22" t="s">
        <v>3967</v>
      </c>
      <c r="C1551" s="22" t="s">
        <v>7</v>
      </c>
      <c r="D1551" s="22" t="s">
        <v>4</v>
      </c>
      <c r="E1551" s="2">
        <v>44158.000543981485</v>
      </c>
      <c r="F1551" s="22" t="s">
        <v>93</v>
      </c>
      <c r="G1551" s="22" t="s">
        <v>1033</v>
      </c>
    </row>
    <row r="1552" spans="1:7" ht="30" x14ac:dyDescent="0.25">
      <c r="A1552" s="22" t="s">
        <v>2472</v>
      </c>
      <c r="B1552" s="22" t="s">
        <v>3967</v>
      </c>
      <c r="C1552" s="22" t="s">
        <v>7</v>
      </c>
      <c r="D1552" s="22" t="s">
        <v>4</v>
      </c>
      <c r="E1552" s="2">
        <v>44263.009560185186</v>
      </c>
      <c r="F1552" s="22" t="s">
        <v>93</v>
      </c>
      <c r="G1552" s="22" t="s">
        <v>1033</v>
      </c>
    </row>
    <row r="1553" spans="1:7" ht="30" x14ac:dyDescent="0.25">
      <c r="A1553" s="22" t="s">
        <v>2473</v>
      </c>
      <c r="B1553" s="22" t="s">
        <v>3967</v>
      </c>
      <c r="C1553" s="22" t="s">
        <v>7</v>
      </c>
      <c r="D1553" s="22" t="s">
        <v>4</v>
      </c>
      <c r="E1553" s="2">
        <v>44179.004421296297</v>
      </c>
      <c r="F1553" s="22" t="s">
        <v>93</v>
      </c>
      <c r="G1553" s="22" t="s">
        <v>1033</v>
      </c>
    </row>
    <row r="1554" spans="1:7" ht="30" x14ac:dyDescent="0.25">
      <c r="A1554" s="22" t="s">
        <v>2474</v>
      </c>
      <c r="B1554" s="22" t="s">
        <v>3967</v>
      </c>
      <c r="C1554" s="22" t="s">
        <v>7</v>
      </c>
      <c r="D1554" s="22" t="s">
        <v>4</v>
      </c>
      <c r="E1554" s="2">
        <v>44158.005335648151</v>
      </c>
      <c r="F1554" s="22" t="s">
        <v>93</v>
      </c>
      <c r="G1554" s="22" t="s">
        <v>1033</v>
      </c>
    </row>
    <row r="1555" spans="1:7" ht="30" x14ac:dyDescent="0.25">
      <c r="A1555" s="22" t="s">
        <v>2475</v>
      </c>
      <c r="B1555" s="22" t="s">
        <v>3967</v>
      </c>
      <c r="C1555" s="22" t="s">
        <v>7</v>
      </c>
      <c r="D1555" s="22" t="s">
        <v>4</v>
      </c>
      <c r="E1555" s="2">
        <v>44158.005266203705</v>
      </c>
      <c r="F1555" s="22" t="s">
        <v>93</v>
      </c>
      <c r="G1555" s="22" t="s">
        <v>1033</v>
      </c>
    </row>
    <row r="1556" spans="1:7" ht="30" x14ac:dyDescent="0.25">
      <c r="A1556" s="22" t="s">
        <v>2476</v>
      </c>
      <c r="B1556" s="22" t="s">
        <v>3967</v>
      </c>
      <c r="C1556" s="22" t="s">
        <v>7</v>
      </c>
      <c r="D1556" s="22" t="s">
        <v>4</v>
      </c>
      <c r="E1556" s="2">
        <v>44172.000972222224</v>
      </c>
      <c r="F1556" s="22" t="s">
        <v>93</v>
      </c>
      <c r="G1556" s="22" t="s">
        <v>1033</v>
      </c>
    </row>
    <row r="1557" spans="1:7" ht="30" x14ac:dyDescent="0.25">
      <c r="A1557" s="22" t="s">
        <v>2477</v>
      </c>
      <c r="B1557" s="22" t="s">
        <v>3967</v>
      </c>
      <c r="C1557" s="22" t="s">
        <v>7</v>
      </c>
      <c r="D1557" s="22" t="s">
        <v>4</v>
      </c>
      <c r="E1557" s="2">
        <v>44165.00408564815</v>
      </c>
      <c r="F1557" s="22" t="s">
        <v>93</v>
      </c>
      <c r="G1557" s="22" t="s">
        <v>1033</v>
      </c>
    </row>
    <row r="1558" spans="1:7" x14ac:dyDescent="0.25">
      <c r="A1558" s="22" t="s">
        <v>2478</v>
      </c>
      <c r="B1558" s="22" t="s">
        <v>3967</v>
      </c>
      <c r="C1558" s="22" t="s">
        <v>12</v>
      </c>
      <c r="D1558" s="22" t="s">
        <v>2479</v>
      </c>
      <c r="E1558" s="2"/>
      <c r="F1558" s="22" t="s">
        <v>93</v>
      </c>
      <c r="G1558" s="22" t="s">
        <v>1033</v>
      </c>
    </row>
    <row r="1559" spans="1:7" ht="30" x14ac:dyDescent="0.25">
      <c r="A1559" s="22" t="s">
        <v>2480</v>
      </c>
      <c r="B1559" s="22" t="s">
        <v>3967</v>
      </c>
      <c r="C1559" s="22" t="s">
        <v>7</v>
      </c>
      <c r="D1559" s="22" t="s">
        <v>4</v>
      </c>
      <c r="E1559" s="2">
        <v>44200.500196759262</v>
      </c>
      <c r="F1559" s="22" t="s">
        <v>93</v>
      </c>
      <c r="G1559" s="22" t="s">
        <v>1033</v>
      </c>
    </row>
    <row r="1560" spans="1:7" x14ac:dyDescent="0.25">
      <c r="A1560" s="22" t="s">
        <v>2481</v>
      </c>
      <c r="B1560" s="22" t="s">
        <v>3967</v>
      </c>
      <c r="C1560" s="22" t="s">
        <v>12</v>
      </c>
      <c r="D1560" s="22" t="s">
        <v>4</v>
      </c>
      <c r="E1560" s="2">
        <v>44158.002465277779</v>
      </c>
      <c r="F1560" s="22" t="s">
        <v>93</v>
      </c>
      <c r="G1560" s="22" t="s">
        <v>1033</v>
      </c>
    </row>
    <row r="1561" spans="1:7" ht="30" x14ac:dyDescent="0.25">
      <c r="A1561" s="22" t="s">
        <v>2482</v>
      </c>
      <c r="B1561" s="22" t="s">
        <v>3967</v>
      </c>
      <c r="C1561" s="22" t="s">
        <v>7</v>
      </c>
      <c r="D1561" s="22" t="s">
        <v>4</v>
      </c>
      <c r="E1561" s="2">
        <v>44172.004247685189</v>
      </c>
      <c r="F1561" s="22" t="s">
        <v>93</v>
      </c>
      <c r="G1561" s="22" t="s">
        <v>1033</v>
      </c>
    </row>
    <row r="1562" spans="1:7" ht="30" x14ac:dyDescent="0.25">
      <c r="A1562" s="22" t="s">
        <v>2483</v>
      </c>
      <c r="B1562" s="22" t="s">
        <v>3967</v>
      </c>
      <c r="C1562" s="22" t="s">
        <v>7</v>
      </c>
      <c r="D1562" s="22" t="s">
        <v>4</v>
      </c>
      <c r="E1562" s="2">
        <v>44179.005381944444</v>
      </c>
      <c r="F1562" s="22" t="s">
        <v>93</v>
      </c>
      <c r="G1562" s="22" t="s">
        <v>1033</v>
      </c>
    </row>
    <row r="1563" spans="1:7" ht="30" x14ac:dyDescent="0.25">
      <c r="A1563" s="22" t="s">
        <v>2484</v>
      </c>
      <c r="B1563" s="22" t="s">
        <v>3967</v>
      </c>
      <c r="C1563" s="22" t="s">
        <v>7</v>
      </c>
      <c r="D1563" s="22" t="s">
        <v>4</v>
      </c>
      <c r="E1563" s="2">
        <v>44166.458483796298</v>
      </c>
      <c r="F1563" s="22" t="s">
        <v>93</v>
      </c>
      <c r="G1563" s="22" t="s">
        <v>1033</v>
      </c>
    </row>
    <row r="1564" spans="1:7" ht="30" x14ac:dyDescent="0.25">
      <c r="A1564" s="22" t="s">
        <v>2485</v>
      </c>
      <c r="B1564" s="22" t="s">
        <v>3967</v>
      </c>
      <c r="C1564" s="22" t="s">
        <v>7</v>
      </c>
      <c r="D1564" s="22" t="s">
        <v>4</v>
      </c>
      <c r="E1564" s="2">
        <v>44179.003206018519</v>
      </c>
      <c r="F1564" s="22" t="s">
        <v>93</v>
      </c>
      <c r="G1564" s="22" t="s">
        <v>1033</v>
      </c>
    </row>
    <row r="1565" spans="1:7" ht="30" x14ac:dyDescent="0.25">
      <c r="A1565" s="22" t="s">
        <v>2486</v>
      </c>
      <c r="B1565" s="22" t="s">
        <v>3967</v>
      </c>
      <c r="C1565" s="22" t="s">
        <v>7</v>
      </c>
      <c r="D1565" s="22" t="s">
        <v>4</v>
      </c>
      <c r="E1565" s="2">
        <v>44166.458761574075</v>
      </c>
      <c r="F1565" s="22" t="s">
        <v>93</v>
      </c>
      <c r="G1565" s="22" t="s">
        <v>1033</v>
      </c>
    </row>
    <row r="1566" spans="1:7" ht="30" x14ac:dyDescent="0.25">
      <c r="A1566" s="22" t="s">
        <v>2487</v>
      </c>
      <c r="B1566" s="22" t="s">
        <v>3967</v>
      </c>
      <c r="C1566" s="22" t="s">
        <v>7</v>
      </c>
      <c r="D1566" s="22" t="s">
        <v>4</v>
      </c>
      <c r="E1566" s="2">
        <v>44167.666909722226</v>
      </c>
      <c r="F1566" s="22" t="s">
        <v>93</v>
      </c>
      <c r="G1566" s="22" t="s">
        <v>1033</v>
      </c>
    </row>
    <row r="1567" spans="1:7" ht="30" x14ac:dyDescent="0.25">
      <c r="A1567" s="22" t="s">
        <v>2488</v>
      </c>
      <c r="B1567" s="22" t="s">
        <v>3967</v>
      </c>
      <c r="C1567" s="22" t="s">
        <v>7</v>
      </c>
      <c r="D1567" s="22" t="s">
        <v>4</v>
      </c>
      <c r="E1567" s="2">
        <v>44175.916689814818</v>
      </c>
      <c r="F1567" s="22" t="s">
        <v>93</v>
      </c>
      <c r="G1567" s="22" t="s">
        <v>1033</v>
      </c>
    </row>
    <row r="1568" spans="1:7" ht="30" x14ac:dyDescent="0.25">
      <c r="A1568" s="22" t="s">
        <v>2489</v>
      </c>
      <c r="B1568" s="22" t="s">
        <v>3967</v>
      </c>
      <c r="C1568" s="22" t="s">
        <v>7</v>
      </c>
      <c r="D1568" s="22" t="s">
        <v>4</v>
      </c>
      <c r="E1568" s="2">
        <v>44159.583356481482</v>
      </c>
      <c r="F1568" s="22" t="s">
        <v>93</v>
      </c>
      <c r="G1568" s="22" t="s">
        <v>1033</v>
      </c>
    </row>
    <row r="1569" spans="1:7" ht="30" x14ac:dyDescent="0.25">
      <c r="A1569" s="22" t="s">
        <v>2490</v>
      </c>
      <c r="B1569" s="22" t="s">
        <v>3967</v>
      </c>
      <c r="C1569" s="22" t="s">
        <v>7</v>
      </c>
      <c r="D1569" s="22" t="s">
        <v>4</v>
      </c>
      <c r="E1569" s="2">
        <v>44159.583506944444</v>
      </c>
      <c r="F1569" s="22" t="s">
        <v>93</v>
      </c>
      <c r="G1569" s="22" t="s">
        <v>1033</v>
      </c>
    </row>
    <row r="1570" spans="1:7" ht="30" x14ac:dyDescent="0.25">
      <c r="A1570" s="22" t="s">
        <v>2491</v>
      </c>
      <c r="B1570" s="22" t="s">
        <v>3967</v>
      </c>
      <c r="C1570" s="22" t="s">
        <v>7</v>
      </c>
      <c r="D1570" s="22" t="s">
        <v>4</v>
      </c>
      <c r="E1570" s="2">
        <v>44158.500185185185</v>
      </c>
      <c r="F1570" s="22" t="s">
        <v>93</v>
      </c>
      <c r="G1570" s="22" t="s">
        <v>1033</v>
      </c>
    </row>
    <row r="1571" spans="1:7" ht="30" x14ac:dyDescent="0.25">
      <c r="A1571" s="22" t="s">
        <v>2492</v>
      </c>
      <c r="B1571" s="22" t="s">
        <v>3967</v>
      </c>
      <c r="C1571" s="22" t="s">
        <v>7</v>
      </c>
      <c r="D1571" s="22" t="s">
        <v>4</v>
      </c>
      <c r="E1571" s="2">
        <v>44187.750138888892</v>
      </c>
      <c r="F1571" s="22" t="s">
        <v>93</v>
      </c>
      <c r="G1571" s="22" t="s">
        <v>1033</v>
      </c>
    </row>
    <row r="1572" spans="1:7" ht="30" x14ac:dyDescent="0.25">
      <c r="A1572" s="22" t="s">
        <v>2493</v>
      </c>
      <c r="B1572" s="22" t="s">
        <v>3967</v>
      </c>
      <c r="C1572" s="22" t="s">
        <v>7</v>
      </c>
      <c r="D1572" s="22" t="s">
        <v>4</v>
      </c>
      <c r="E1572" s="2">
        <v>44187.41679398148</v>
      </c>
      <c r="F1572" s="22" t="s">
        <v>93</v>
      </c>
      <c r="G1572" s="22" t="s">
        <v>1033</v>
      </c>
    </row>
    <row r="1573" spans="1:7" x14ac:dyDescent="0.25">
      <c r="A1573" s="22" t="s">
        <v>2494</v>
      </c>
      <c r="B1573" s="22" t="s">
        <v>3967</v>
      </c>
      <c r="C1573" s="22" t="s">
        <v>12</v>
      </c>
      <c r="D1573" s="22" t="s">
        <v>4</v>
      </c>
      <c r="E1573" s="2">
        <v>44159.625162037039</v>
      </c>
      <c r="F1573" s="22" t="s">
        <v>93</v>
      </c>
      <c r="G1573" s="22" t="s">
        <v>1033</v>
      </c>
    </row>
    <row r="1574" spans="1:7" ht="30" x14ac:dyDescent="0.25">
      <c r="A1574" s="22" t="s">
        <v>2495</v>
      </c>
      <c r="B1574" s="22" t="s">
        <v>3967</v>
      </c>
      <c r="C1574" s="22" t="s">
        <v>7</v>
      </c>
      <c r="D1574" s="22" t="s">
        <v>4</v>
      </c>
      <c r="E1574" s="2">
        <v>44186.666817129626</v>
      </c>
      <c r="F1574" s="22" t="s">
        <v>93</v>
      </c>
      <c r="G1574" s="22" t="s">
        <v>1033</v>
      </c>
    </row>
    <row r="1575" spans="1:7" ht="30" x14ac:dyDescent="0.25">
      <c r="A1575" s="22" t="s">
        <v>2496</v>
      </c>
      <c r="B1575" s="22" t="s">
        <v>3967</v>
      </c>
      <c r="C1575" s="22" t="s">
        <v>7</v>
      </c>
      <c r="D1575" s="22" t="s">
        <v>4</v>
      </c>
      <c r="E1575" s="2">
        <v>44180.666886574072</v>
      </c>
      <c r="F1575" s="22" t="s">
        <v>93</v>
      </c>
      <c r="G1575" s="22" t="s">
        <v>1033</v>
      </c>
    </row>
    <row r="1576" spans="1:7" ht="30" x14ac:dyDescent="0.25">
      <c r="A1576" s="22" t="s">
        <v>2497</v>
      </c>
      <c r="B1576" s="22" t="s">
        <v>3967</v>
      </c>
      <c r="C1576" s="22" t="s">
        <v>7</v>
      </c>
      <c r="D1576" s="22" t="s">
        <v>4</v>
      </c>
      <c r="E1576" s="2">
        <v>44263.459027777775</v>
      </c>
      <c r="F1576" s="22" t="s">
        <v>93</v>
      </c>
      <c r="G1576" s="22" t="s">
        <v>1033</v>
      </c>
    </row>
    <row r="1577" spans="1:7" ht="30" x14ac:dyDescent="0.25">
      <c r="A1577" s="22" t="s">
        <v>2498</v>
      </c>
      <c r="B1577" s="22" t="s">
        <v>3967</v>
      </c>
      <c r="C1577" s="22" t="s">
        <v>7</v>
      </c>
      <c r="D1577" s="22" t="s">
        <v>4</v>
      </c>
      <c r="E1577" s="2">
        <v>44167.66684027778</v>
      </c>
      <c r="F1577" s="22" t="s">
        <v>93</v>
      </c>
      <c r="G1577" s="22" t="s">
        <v>1033</v>
      </c>
    </row>
    <row r="1578" spans="1:7" x14ac:dyDescent="0.25">
      <c r="A1578" s="22" t="s">
        <v>2499</v>
      </c>
      <c r="B1578" s="22" t="s">
        <v>3967</v>
      </c>
      <c r="C1578" s="22" t="s">
        <v>12</v>
      </c>
      <c r="D1578" s="22" t="s">
        <v>4</v>
      </c>
      <c r="E1578" s="2">
        <v>44221.542025462964</v>
      </c>
      <c r="F1578" s="22" t="s">
        <v>93</v>
      </c>
      <c r="G1578" s="22" t="s">
        <v>1033</v>
      </c>
    </row>
    <row r="1579" spans="1:7" ht="30" x14ac:dyDescent="0.25">
      <c r="A1579" s="22" t="s">
        <v>2500</v>
      </c>
      <c r="B1579" s="22" t="s">
        <v>3967</v>
      </c>
      <c r="C1579" s="22" t="s">
        <v>7</v>
      </c>
      <c r="D1579" s="22" t="s">
        <v>4</v>
      </c>
      <c r="E1579" s="2">
        <v>44160.541817129626</v>
      </c>
      <c r="F1579" s="22" t="s">
        <v>93</v>
      </c>
      <c r="G1579" s="22" t="s">
        <v>1033</v>
      </c>
    </row>
    <row r="1580" spans="1:7" ht="30" x14ac:dyDescent="0.25">
      <c r="A1580" s="22" t="s">
        <v>2501</v>
      </c>
      <c r="B1580" s="22" t="s">
        <v>3967</v>
      </c>
      <c r="C1580" s="22" t="s">
        <v>7</v>
      </c>
      <c r="D1580" s="22" t="s">
        <v>4</v>
      </c>
      <c r="E1580" s="2">
        <v>44155.583368055559</v>
      </c>
      <c r="F1580" s="22" t="s">
        <v>93</v>
      </c>
      <c r="G1580" s="22" t="s">
        <v>1033</v>
      </c>
    </row>
    <row r="1581" spans="1:7" ht="30" x14ac:dyDescent="0.25">
      <c r="A1581" s="22" t="s">
        <v>2502</v>
      </c>
      <c r="B1581" s="22" t="s">
        <v>3967</v>
      </c>
      <c r="C1581" s="22" t="s">
        <v>7</v>
      </c>
      <c r="D1581" s="22" t="s">
        <v>4</v>
      </c>
      <c r="E1581" s="2">
        <v>44166.625335648147</v>
      </c>
      <c r="F1581" s="22" t="s">
        <v>93</v>
      </c>
      <c r="G1581" s="22" t="s">
        <v>1033</v>
      </c>
    </row>
    <row r="1582" spans="1:7" ht="30" x14ac:dyDescent="0.25">
      <c r="A1582" s="22" t="s">
        <v>2503</v>
      </c>
      <c r="B1582" s="22" t="s">
        <v>3967</v>
      </c>
      <c r="C1582" s="22" t="s">
        <v>7</v>
      </c>
      <c r="D1582" s="22" t="s">
        <v>4</v>
      </c>
      <c r="E1582" s="2">
        <v>44235.006898148145</v>
      </c>
      <c r="F1582" s="22" t="s">
        <v>93</v>
      </c>
      <c r="G1582" s="22" t="s">
        <v>1033</v>
      </c>
    </row>
    <row r="1583" spans="1:7" ht="30" x14ac:dyDescent="0.25">
      <c r="A1583" s="22" t="s">
        <v>2504</v>
      </c>
      <c r="B1583" s="22" t="s">
        <v>3967</v>
      </c>
      <c r="C1583" s="22" t="s">
        <v>7</v>
      </c>
      <c r="D1583" s="22" t="s">
        <v>4</v>
      </c>
      <c r="E1583" s="2">
        <v>44179.00309027778</v>
      </c>
      <c r="F1583" s="22" t="s">
        <v>93</v>
      </c>
      <c r="G1583" s="22" t="s">
        <v>1033</v>
      </c>
    </row>
    <row r="1584" spans="1:7" ht="30" x14ac:dyDescent="0.25">
      <c r="A1584" s="22" t="s">
        <v>2505</v>
      </c>
      <c r="B1584" s="22" t="s">
        <v>3967</v>
      </c>
      <c r="C1584" s="22" t="s">
        <v>7</v>
      </c>
      <c r="D1584" s="22" t="s">
        <v>4</v>
      </c>
      <c r="E1584" s="2">
        <v>44193.007453703707</v>
      </c>
      <c r="F1584" s="22" t="s">
        <v>93</v>
      </c>
      <c r="G1584" s="22" t="s">
        <v>1033</v>
      </c>
    </row>
    <row r="1585" spans="1:7" ht="30" x14ac:dyDescent="0.25">
      <c r="A1585" s="22" t="s">
        <v>2506</v>
      </c>
      <c r="B1585" s="22" t="s">
        <v>3967</v>
      </c>
      <c r="C1585" s="22" t="s">
        <v>7</v>
      </c>
      <c r="D1585" s="22" t="s">
        <v>4</v>
      </c>
      <c r="E1585" s="2">
        <v>44187.416678240741</v>
      </c>
      <c r="F1585" s="22" t="s">
        <v>93</v>
      </c>
      <c r="G1585" s="22" t="s">
        <v>1033</v>
      </c>
    </row>
    <row r="1586" spans="1:7" ht="30" x14ac:dyDescent="0.25">
      <c r="A1586" s="22" t="s">
        <v>2507</v>
      </c>
      <c r="B1586" s="22" t="s">
        <v>3967</v>
      </c>
      <c r="C1586" s="22" t="s">
        <v>7</v>
      </c>
      <c r="D1586" s="22" t="s">
        <v>4</v>
      </c>
      <c r="E1586" s="2">
        <v>44165.010601851849</v>
      </c>
      <c r="F1586" s="22" t="s">
        <v>93</v>
      </c>
      <c r="G1586" s="22" t="s">
        <v>1033</v>
      </c>
    </row>
    <row r="1587" spans="1:7" ht="30" x14ac:dyDescent="0.25">
      <c r="A1587" s="22" t="s">
        <v>2508</v>
      </c>
      <c r="B1587" s="22" t="s">
        <v>3967</v>
      </c>
      <c r="C1587" s="22" t="s">
        <v>7</v>
      </c>
      <c r="D1587" s="22" t="s">
        <v>4</v>
      </c>
      <c r="E1587" s="2">
        <v>44174.366168981483</v>
      </c>
      <c r="F1587" s="22" t="s">
        <v>93</v>
      </c>
      <c r="G1587" s="22" t="s">
        <v>1033</v>
      </c>
    </row>
    <row r="1588" spans="1:7" x14ac:dyDescent="0.25">
      <c r="A1588" s="22" t="s">
        <v>2509</v>
      </c>
      <c r="B1588" s="22" t="s">
        <v>3967</v>
      </c>
      <c r="C1588" s="22" t="s">
        <v>12</v>
      </c>
      <c r="D1588" s="22" t="s">
        <v>4</v>
      </c>
      <c r="E1588" s="2">
        <v>44165.011782407404</v>
      </c>
      <c r="F1588" s="22" t="s">
        <v>93</v>
      </c>
      <c r="G1588" s="22" t="s">
        <v>1033</v>
      </c>
    </row>
    <row r="1589" spans="1:7" ht="30" x14ac:dyDescent="0.25">
      <c r="A1589" s="22" t="s">
        <v>2510</v>
      </c>
      <c r="B1589" s="22" t="s">
        <v>3967</v>
      </c>
      <c r="C1589" s="22" t="s">
        <v>7</v>
      </c>
      <c r="D1589" s="22" t="s">
        <v>4</v>
      </c>
      <c r="E1589" s="2">
        <v>44263.003599537034</v>
      </c>
      <c r="F1589" s="22" t="s">
        <v>93</v>
      </c>
      <c r="G1589" s="22" t="s">
        <v>1033</v>
      </c>
    </row>
    <row r="1590" spans="1:7" x14ac:dyDescent="0.25">
      <c r="A1590" s="22" t="s">
        <v>2511</v>
      </c>
      <c r="B1590" s="22" t="s">
        <v>3967</v>
      </c>
      <c r="C1590" s="22" t="s">
        <v>30</v>
      </c>
      <c r="D1590" s="22" t="s">
        <v>4</v>
      </c>
      <c r="E1590" s="2">
        <v>44173.583541666667</v>
      </c>
      <c r="F1590" s="22" t="s">
        <v>93</v>
      </c>
      <c r="G1590" s="22" t="s">
        <v>1033</v>
      </c>
    </row>
    <row r="1591" spans="1:7" x14ac:dyDescent="0.25">
      <c r="A1591" s="22" t="s">
        <v>2512</v>
      </c>
      <c r="B1591" s="22" t="s">
        <v>3967</v>
      </c>
      <c r="C1591" s="22" t="s">
        <v>12</v>
      </c>
      <c r="D1591" s="22" t="s">
        <v>4</v>
      </c>
      <c r="E1591" s="2">
        <v>44214.000879629632</v>
      </c>
      <c r="F1591" s="22" t="s">
        <v>93</v>
      </c>
      <c r="G1591" s="22" t="s">
        <v>1033</v>
      </c>
    </row>
    <row r="1592" spans="1:7" ht="30" x14ac:dyDescent="0.25">
      <c r="A1592" s="22" t="s">
        <v>2513</v>
      </c>
      <c r="B1592" s="22" t="s">
        <v>3967</v>
      </c>
      <c r="C1592" s="22" t="s">
        <v>7</v>
      </c>
      <c r="D1592" s="22" t="s">
        <v>4</v>
      </c>
      <c r="E1592" s="2">
        <v>44173.708402777775</v>
      </c>
      <c r="F1592" s="22" t="s">
        <v>93</v>
      </c>
      <c r="G1592" s="22" t="s">
        <v>1033</v>
      </c>
    </row>
    <row r="1593" spans="1:7" ht="30" x14ac:dyDescent="0.25">
      <c r="A1593" s="22" t="s">
        <v>2514</v>
      </c>
      <c r="B1593" s="22" t="s">
        <v>3967</v>
      </c>
      <c r="C1593" s="22" t="s">
        <v>7</v>
      </c>
      <c r="D1593" s="22" t="s">
        <v>4</v>
      </c>
      <c r="E1593" s="2">
        <v>44181.500277777777</v>
      </c>
      <c r="F1593" s="22" t="s">
        <v>93</v>
      </c>
      <c r="G1593" s="22" t="s">
        <v>1033</v>
      </c>
    </row>
    <row r="1594" spans="1:7" x14ac:dyDescent="0.25">
      <c r="A1594" s="22" t="s">
        <v>2515</v>
      </c>
      <c r="B1594" s="22" t="s">
        <v>3967</v>
      </c>
      <c r="C1594" s="22" t="s">
        <v>12</v>
      </c>
      <c r="D1594" s="22" t="s">
        <v>4</v>
      </c>
      <c r="E1594" s="2">
        <v>44173.584351851852</v>
      </c>
      <c r="F1594" s="22" t="s">
        <v>93</v>
      </c>
      <c r="G1594" s="22" t="s">
        <v>1033</v>
      </c>
    </row>
    <row r="1595" spans="1:7" x14ac:dyDescent="0.25">
      <c r="A1595" s="22" t="s">
        <v>2516</v>
      </c>
      <c r="B1595" s="22" t="s">
        <v>3967</v>
      </c>
      <c r="C1595" s="22" t="s">
        <v>12</v>
      </c>
      <c r="D1595" s="22" t="s">
        <v>4</v>
      </c>
      <c r="E1595" s="2">
        <v>44193.002696759257</v>
      </c>
      <c r="F1595" s="22" t="s">
        <v>93</v>
      </c>
      <c r="G1595" s="22" t="s">
        <v>1033</v>
      </c>
    </row>
    <row r="1596" spans="1:7" ht="30" x14ac:dyDescent="0.25">
      <c r="A1596" s="22" t="s">
        <v>2517</v>
      </c>
      <c r="B1596" s="22" t="s">
        <v>3967</v>
      </c>
      <c r="C1596" s="22" t="s">
        <v>7</v>
      </c>
      <c r="D1596" s="22" t="s">
        <v>4</v>
      </c>
      <c r="E1596" s="2">
        <v>44172.001759259256</v>
      </c>
      <c r="F1596" s="22" t="s">
        <v>93</v>
      </c>
      <c r="G1596" s="22" t="s">
        <v>1033</v>
      </c>
    </row>
    <row r="1597" spans="1:7" ht="30" x14ac:dyDescent="0.25">
      <c r="A1597" s="22" t="s">
        <v>2518</v>
      </c>
      <c r="B1597" s="22" t="s">
        <v>3967</v>
      </c>
      <c r="C1597" s="22" t="s">
        <v>7</v>
      </c>
      <c r="D1597" s="22" t="s">
        <v>4</v>
      </c>
      <c r="E1597" s="2">
        <v>44165.718599537038</v>
      </c>
      <c r="F1597" s="22" t="s">
        <v>93</v>
      </c>
      <c r="G1597" s="22" t="s">
        <v>1033</v>
      </c>
    </row>
    <row r="1598" spans="1:7" ht="30" x14ac:dyDescent="0.25">
      <c r="A1598" s="22" t="s">
        <v>2519</v>
      </c>
      <c r="B1598" s="22" t="s">
        <v>3967</v>
      </c>
      <c r="C1598" s="22" t="s">
        <v>7</v>
      </c>
      <c r="D1598" s="22" t="s">
        <v>4</v>
      </c>
      <c r="E1598" s="2">
        <v>44165.41679398148</v>
      </c>
      <c r="F1598" s="22" t="s">
        <v>93</v>
      </c>
      <c r="G1598" s="22" t="s">
        <v>1033</v>
      </c>
    </row>
    <row r="1599" spans="1:7" x14ac:dyDescent="0.25">
      <c r="A1599" s="22" t="s">
        <v>2520</v>
      </c>
      <c r="B1599" s="22" t="s">
        <v>3967</v>
      </c>
      <c r="C1599" s="22" t="s">
        <v>317</v>
      </c>
      <c r="D1599" s="22" t="s">
        <v>4</v>
      </c>
      <c r="E1599" s="2">
        <v>44165.005706018521</v>
      </c>
      <c r="F1599" s="22" t="s">
        <v>93</v>
      </c>
      <c r="G1599" s="22" t="s">
        <v>1033</v>
      </c>
    </row>
    <row r="1600" spans="1:7" ht="30" x14ac:dyDescent="0.25">
      <c r="A1600" s="22" t="s">
        <v>2521</v>
      </c>
      <c r="B1600" s="22" t="s">
        <v>3967</v>
      </c>
      <c r="C1600" s="22" t="s">
        <v>7</v>
      </c>
      <c r="D1600" s="22" t="s">
        <v>4</v>
      </c>
      <c r="E1600" s="2">
        <v>44165.836817129632</v>
      </c>
      <c r="F1600" s="22" t="s">
        <v>93</v>
      </c>
      <c r="G1600" s="22" t="s">
        <v>1033</v>
      </c>
    </row>
    <row r="1601" spans="1:7" ht="30" x14ac:dyDescent="0.25">
      <c r="A1601" s="22" t="s">
        <v>2522</v>
      </c>
      <c r="B1601" s="22" t="s">
        <v>3967</v>
      </c>
      <c r="C1601" s="22" t="s">
        <v>7</v>
      </c>
      <c r="D1601" s="22" t="s">
        <v>4</v>
      </c>
      <c r="E1601" s="2">
        <v>44187.750208333331</v>
      </c>
      <c r="F1601" s="22" t="s">
        <v>93</v>
      </c>
      <c r="G1601" s="22" t="s">
        <v>1033</v>
      </c>
    </row>
    <row r="1602" spans="1:7" ht="30" x14ac:dyDescent="0.25">
      <c r="A1602" s="22" t="s">
        <v>2523</v>
      </c>
      <c r="B1602" s="22" t="s">
        <v>3967</v>
      </c>
      <c r="C1602" s="22" t="s">
        <v>7</v>
      </c>
      <c r="D1602" s="22" t="s">
        <v>4</v>
      </c>
      <c r="E1602" s="2">
        <v>44186.008391203701</v>
      </c>
      <c r="F1602" s="22" t="s">
        <v>93</v>
      </c>
      <c r="G1602" s="22" t="s">
        <v>1033</v>
      </c>
    </row>
    <row r="1603" spans="1:7" x14ac:dyDescent="0.25">
      <c r="A1603" s="22" t="s">
        <v>2524</v>
      </c>
      <c r="B1603" s="22" t="s">
        <v>3967</v>
      </c>
      <c r="C1603" s="22" t="s">
        <v>12</v>
      </c>
      <c r="D1603" s="22" t="s">
        <v>4</v>
      </c>
      <c r="E1603" s="2">
        <v>44165.375347222223</v>
      </c>
      <c r="F1603" s="22" t="s">
        <v>93</v>
      </c>
      <c r="G1603" s="22" t="s">
        <v>1033</v>
      </c>
    </row>
    <row r="1604" spans="1:7" ht="30" x14ac:dyDescent="0.25">
      <c r="A1604" s="22" t="s">
        <v>2525</v>
      </c>
      <c r="B1604" s="22" t="s">
        <v>3967</v>
      </c>
      <c r="C1604" s="22" t="s">
        <v>7</v>
      </c>
      <c r="D1604" s="22" t="s">
        <v>4</v>
      </c>
      <c r="E1604" s="2">
        <v>44165.500011574077</v>
      </c>
      <c r="F1604" s="22" t="s">
        <v>93</v>
      </c>
      <c r="G1604" s="22" t="s">
        <v>1033</v>
      </c>
    </row>
    <row r="1605" spans="1:7" ht="30" x14ac:dyDescent="0.25">
      <c r="A1605" s="22" t="s">
        <v>2526</v>
      </c>
      <c r="B1605" s="22" t="s">
        <v>3967</v>
      </c>
      <c r="C1605" s="22" t="s">
        <v>7</v>
      </c>
      <c r="D1605" s="22" t="s">
        <v>4</v>
      </c>
      <c r="E1605" s="2">
        <v>44207.008692129632</v>
      </c>
      <c r="F1605" s="22" t="s">
        <v>93</v>
      </c>
      <c r="G1605" s="22" t="s">
        <v>1033</v>
      </c>
    </row>
    <row r="1606" spans="1:7" ht="30" x14ac:dyDescent="0.25">
      <c r="A1606" s="22" t="s">
        <v>2527</v>
      </c>
      <c r="B1606" s="22" t="s">
        <v>3967</v>
      </c>
      <c r="C1606" s="22" t="s">
        <v>7</v>
      </c>
      <c r="D1606" s="22" t="s">
        <v>4</v>
      </c>
      <c r="E1606" s="2">
        <v>44277.008935185186</v>
      </c>
      <c r="F1606" s="22" t="s">
        <v>93</v>
      </c>
      <c r="G1606" s="22" t="s">
        <v>1033</v>
      </c>
    </row>
    <row r="1607" spans="1:7" x14ac:dyDescent="0.25">
      <c r="A1607" s="22" t="s">
        <v>2528</v>
      </c>
      <c r="B1607" s="22" t="s">
        <v>3967</v>
      </c>
      <c r="C1607" s="22" t="s">
        <v>12</v>
      </c>
      <c r="D1607" s="22" t="s">
        <v>4</v>
      </c>
      <c r="E1607" s="2">
        <v>44179.004293981481</v>
      </c>
      <c r="F1607" s="22" t="s">
        <v>93</v>
      </c>
      <c r="G1607" s="22" t="s">
        <v>1033</v>
      </c>
    </row>
    <row r="1608" spans="1:7" ht="30" x14ac:dyDescent="0.25">
      <c r="A1608" s="22" t="s">
        <v>2529</v>
      </c>
      <c r="B1608" s="22" t="s">
        <v>3967</v>
      </c>
      <c r="C1608" s="22" t="s">
        <v>7</v>
      </c>
      <c r="D1608" s="22" t="s">
        <v>4</v>
      </c>
      <c r="E1608" s="2">
        <v>44173.750034722223</v>
      </c>
      <c r="F1608" s="22" t="s">
        <v>93</v>
      </c>
      <c r="G1608" s="22" t="s">
        <v>1033</v>
      </c>
    </row>
    <row r="1609" spans="1:7" ht="30" x14ac:dyDescent="0.25">
      <c r="A1609" s="22" t="s">
        <v>2530</v>
      </c>
      <c r="B1609" s="22" t="s">
        <v>3967</v>
      </c>
      <c r="C1609" s="22" t="s">
        <v>7</v>
      </c>
      <c r="D1609" s="22" t="s">
        <v>4</v>
      </c>
      <c r="E1609" s="2">
        <v>44174.791689814818</v>
      </c>
      <c r="F1609" s="22" t="s">
        <v>93</v>
      </c>
      <c r="G1609" s="22" t="s">
        <v>1033</v>
      </c>
    </row>
    <row r="1610" spans="1:7" ht="30" x14ac:dyDescent="0.25">
      <c r="A1610" s="22" t="s">
        <v>2531</v>
      </c>
      <c r="B1610" s="22" t="s">
        <v>3967</v>
      </c>
      <c r="C1610" s="22" t="s">
        <v>7</v>
      </c>
      <c r="D1610" s="22" t="s">
        <v>4</v>
      </c>
      <c r="E1610" s="2">
        <v>44249.005486111113</v>
      </c>
      <c r="F1610" s="22" t="s">
        <v>93</v>
      </c>
      <c r="G1610" s="22" t="s">
        <v>1033</v>
      </c>
    </row>
    <row r="1611" spans="1:7" ht="30" x14ac:dyDescent="0.25">
      <c r="A1611" s="22" t="s">
        <v>2532</v>
      </c>
      <c r="B1611" s="22" t="s">
        <v>3967</v>
      </c>
      <c r="C1611" s="22" t="s">
        <v>7</v>
      </c>
      <c r="D1611" s="22" t="s">
        <v>4</v>
      </c>
      <c r="E1611" s="2">
        <v>44166.708356481482</v>
      </c>
      <c r="F1611" s="22" t="s">
        <v>93</v>
      </c>
      <c r="G1611" s="22" t="s">
        <v>1033</v>
      </c>
    </row>
    <row r="1612" spans="1:7" ht="30" x14ac:dyDescent="0.25">
      <c r="A1612" s="22" t="s">
        <v>2533</v>
      </c>
      <c r="B1612" s="22" t="s">
        <v>3967</v>
      </c>
      <c r="C1612" s="22" t="s">
        <v>7</v>
      </c>
      <c r="D1612" s="22" t="s">
        <v>4</v>
      </c>
      <c r="E1612" s="2">
        <v>44188.500289351854</v>
      </c>
      <c r="F1612" s="22" t="s">
        <v>93</v>
      </c>
      <c r="G1612" s="22" t="s">
        <v>1033</v>
      </c>
    </row>
    <row r="1613" spans="1:7" ht="30" x14ac:dyDescent="0.25">
      <c r="A1613" s="22" t="s">
        <v>2534</v>
      </c>
      <c r="B1613" s="22" t="s">
        <v>3967</v>
      </c>
      <c r="C1613" s="22" t="s">
        <v>7</v>
      </c>
      <c r="D1613" s="22" t="s">
        <v>4</v>
      </c>
      <c r="E1613" s="2">
        <v>44172.625150462962</v>
      </c>
      <c r="F1613" s="22" t="s">
        <v>93</v>
      </c>
      <c r="G1613" s="22" t="s">
        <v>1033</v>
      </c>
    </row>
    <row r="1614" spans="1:7" ht="30" x14ac:dyDescent="0.25">
      <c r="A1614" s="22" t="s">
        <v>2535</v>
      </c>
      <c r="B1614" s="22" t="s">
        <v>3967</v>
      </c>
      <c r="C1614" s="22" t="s">
        <v>7</v>
      </c>
      <c r="D1614" s="22" t="s">
        <v>4</v>
      </c>
      <c r="E1614" s="2">
        <v>44167.791701388887</v>
      </c>
      <c r="F1614" s="22" t="s">
        <v>93</v>
      </c>
      <c r="G1614" s="22" t="s">
        <v>1033</v>
      </c>
    </row>
    <row r="1615" spans="1:7" x14ac:dyDescent="0.25">
      <c r="A1615" s="22" t="s">
        <v>2536</v>
      </c>
      <c r="B1615" s="22" t="s">
        <v>3967</v>
      </c>
      <c r="C1615" s="22" t="s">
        <v>12</v>
      </c>
      <c r="D1615" s="22" t="s">
        <v>4</v>
      </c>
      <c r="E1615" s="2">
        <v>44172.375162037039</v>
      </c>
      <c r="F1615" s="22" t="s">
        <v>93</v>
      </c>
      <c r="G1615" s="22" t="s">
        <v>1033</v>
      </c>
    </row>
    <row r="1616" spans="1:7" ht="30" x14ac:dyDescent="0.25">
      <c r="A1616" s="22" t="s">
        <v>2537</v>
      </c>
      <c r="B1616" s="22" t="s">
        <v>3967</v>
      </c>
      <c r="C1616" s="22" t="s">
        <v>7</v>
      </c>
      <c r="D1616" s="22" t="s">
        <v>4</v>
      </c>
      <c r="E1616" s="2">
        <v>44187.750127314815</v>
      </c>
      <c r="F1616" s="22" t="s">
        <v>93</v>
      </c>
      <c r="G1616" s="22" t="s">
        <v>1033</v>
      </c>
    </row>
    <row r="1617" spans="1:7" ht="30" x14ac:dyDescent="0.25">
      <c r="A1617" s="22" t="s">
        <v>2538</v>
      </c>
      <c r="B1617" s="22" t="s">
        <v>3967</v>
      </c>
      <c r="C1617" s="22" t="s">
        <v>7</v>
      </c>
      <c r="D1617" s="22" t="s">
        <v>4</v>
      </c>
      <c r="E1617" s="2">
        <v>44167.541898148149</v>
      </c>
      <c r="F1617" s="22" t="s">
        <v>93</v>
      </c>
      <c r="G1617" s="22" t="s">
        <v>1033</v>
      </c>
    </row>
    <row r="1618" spans="1:7" ht="30" x14ac:dyDescent="0.25">
      <c r="A1618" s="22" t="s">
        <v>2539</v>
      </c>
      <c r="B1618" s="22" t="s">
        <v>3967</v>
      </c>
      <c r="C1618" s="22" t="s">
        <v>7</v>
      </c>
      <c r="D1618" s="22" t="s">
        <v>4</v>
      </c>
      <c r="E1618" s="2">
        <v>44172.500081018516</v>
      </c>
      <c r="F1618" s="22" t="s">
        <v>93</v>
      </c>
      <c r="G1618" s="22" t="s">
        <v>1033</v>
      </c>
    </row>
    <row r="1619" spans="1:7" ht="30" x14ac:dyDescent="0.25">
      <c r="A1619" s="22" t="s">
        <v>2540</v>
      </c>
      <c r="B1619" s="22" t="s">
        <v>3967</v>
      </c>
      <c r="C1619" s="22" t="s">
        <v>7</v>
      </c>
      <c r="D1619" s="22" t="s">
        <v>4</v>
      </c>
      <c r="E1619" s="2">
        <v>44187.708460648151</v>
      </c>
      <c r="F1619" s="22" t="s">
        <v>93</v>
      </c>
      <c r="G1619" s="22" t="s">
        <v>1033</v>
      </c>
    </row>
    <row r="1620" spans="1:7" ht="30" x14ac:dyDescent="0.25">
      <c r="A1620" s="22" t="s">
        <v>2541</v>
      </c>
      <c r="B1620" s="22" t="s">
        <v>3967</v>
      </c>
      <c r="C1620" s="22" t="s">
        <v>7</v>
      </c>
      <c r="D1620" s="22" t="s">
        <v>4</v>
      </c>
      <c r="E1620" s="2">
        <v>44173.625324074077</v>
      </c>
      <c r="F1620" s="22" t="s">
        <v>93</v>
      </c>
      <c r="G1620" s="22" t="s">
        <v>1033</v>
      </c>
    </row>
    <row r="1621" spans="1:7" ht="30" x14ac:dyDescent="0.25">
      <c r="A1621" s="22" t="s">
        <v>2542</v>
      </c>
      <c r="B1621" s="22" t="s">
        <v>3967</v>
      </c>
      <c r="C1621" s="22" t="s">
        <v>7</v>
      </c>
      <c r="D1621" s="22" t="s">
        <v>4</v>
      </c>
      <c r="E1621" s="2">
        <v>44187.708611111113</v>
      </c>
      <c r="F1621" s="22" t="s">
        <v>93</v>
      </c>
      <c r="G1621" s="22" t="s">
        <v>1033</v>
      </c>
    </row>
    <row r="1622" spans="1:7" ht="30" x14ac:dyDescent="0.25">
      <c r="A1622" s="22" t="s">
        <v>2543</v>
      </c>
      <c r="B1622" s="22" t="s">
        <v>3967</v>
      </c>
      <c r="C1622" s="22" t="s">
        <v>7</v>
      </c>
      <c r="D1622" s="22" t="s">
        <v>4</v>
      </c>
      <c r="E1622" s="2">
        <v>44174.666701388887</v>
      </c>
      <c r="F1622" s="22" t="s">
        <v>93</v>
      </c>
      <c r="G1622" s="22" t="s">
        <v>1033</v>
      </c>
    </row>
    <row r="1623" spans="1:7" x14ac:dyDescent="0.25">
      <c r="A1623" s="22" t="s">
        <v>2544</v>
      </c>
      <c r="B1623" s="22" t="s">
        <v>3967</v>
      </c>
      <c r="C1623" s="22" t="s">
        <v>12</v>
      </c>
      <c r="D1623" s="22" t="s">
        <v>4</v>
      </c>
      <c r="E1623" s="2">
        <v>44172.00105324074</v>
      </c>
      <c r="F1623" s="22" t="s">
        <v>93</v>
      </c>
      <c r="G1623" s="22" t="s">
        <v>1033</v>
      </c>
    </row>
    <row r="1624" spans="1:7" ht="30" x14ac:dyDescent="0.25">
      <c r="A1624" s="22" t="s">
        <v>2545</v>
      </c>
      <c r="B1624" s="22" t="s">
        <v>3967</v>
      </c>
      <c r="C1624" s="22" t="s">
        <v>7</v>
      </c>
      <c r="D1624" s="22" t="s">
        <v>4</v>
      </c>
      <c r="E1624" s="2">
        <v>44186.541851851849</v>
      </c>
      <c r="F1624" s="22" t="s">
        <v>93</v>
      </c>
      <c r="G1624" s="22" t="s">
        <v>1033</v>
      </c>
    </row>
    <row r="1625" spans="1:7" ht="30" x14ac:dyDescent="0.25">
      <c r="A1625" s="22" t="s">
        <v>2546</v>
      </c>
      <c r="B1625" s="22" t="s">
        <v>3967</v>
      </c>
      <c r="C1625" s="22" t="s">
        <v>7</v>
      </c>
      <c r="D1625" s="22" t="s">
        <v>4</v>
      </c>
      <c r="E1625" s="2">
        <v>44173.416886574072</v>
      </c>
      <c r="F1625" s="22" t="s">
        <v>93</v>
      </c>
      <c r="G1625" s="22" t="s">
        <v>1033</v>
      </c>
    </row>
    <row r="1626" spans="1:7" ht="30" x14ac:dyDescent="0.25">
      <c r="A1626" s="22" t="s">
        <v>2547</v>
      </c>
      <c r="B1626" s="22" t="s">
        <v>3967</v>
      </c>
      <c r="C1626" s="22" t="s">
        <v>7</v>
      </c>
      <c r="D1626" s="22" t="s">
        <v>4</v>
      </c>
      <c r="E1626" s="2">
        <v>44186.583796296298</v>
      </c>
      <c r="F1626" s="22" t="s">
        <v>93</v>
      </c>
      <c r="G1626" s="22" t="s">
        <v>1033</v>
      </c>
    </row>
    <row r="1627" spans="1:7" ht="30" x14ac:dyDescent="0.25">
      <c r="A1627" s="22" t="s">
        <v>2548</v>
      </c>
      <c r="B1627" s="22" t="s">
        <v>3967</v>
      </c>
      <c r="C1627" s="22" t="s">
        <v>7</v>
      </c>
      <c r="D1627" s="22" t="s">
        <v>4</v>
      </c>
      <c r="E1627" s="2">
        <v>44186.008298611108</v>
      </c>
      <c r="F1627" s="22" t="s">
        <v>93</v>
      </c>
      <c r="G1627" s="22" t="s">
        <v>1033</v>
      </c>
    </row>
    <row r="1628" spans="1:7" ht="30" x14ac:dyDescent="0.25">
      <c r="A1628" s="22" t="s">
        <v>2549</v>
      </c>
      <c r="B1628" s="22" t="s">
        <v>3967</v>
      </c>
      <c r="C1628" s="22" t="s">
        <v>7</v>
      </c>
      <c r="D1628" s="22" t="s">
        <v>4</v>
      </c>
      <c r="E1628" s="2">
        <v>44172.541863425926</v>
      </c>
      <c r="F1628" s="22" t="s">
        <v>93</v>
      </c>
      <c r="G1628" s="22" t="s">
        <v>1033</v>
      </c>
    </row>
    <row r="1629" spans="1:7" ht="30" x14ac:dyDescent="0.25">
      <c r="A1629" s="22" t="s">
        <v>2550</v>
      </c>
      <c r="B1629" s="22" t="s">
        <v>3967</v>
      </c>
      <c r="C1629" s="22" t="s">
        <v>7</v>
      </c>
      <c r="D1629" s="22" t="s">
        <v>2479</v>
      </c>
      <c r="E1629" s="2"/>
      <c r="F1629" s="22" t="s">
        <v>93</v>
      </c>
      <c r="G1629" s="22" t="s">
        <v>1033</v>
      </c>
    </row>
    <row r="1630" spans="1:7" x14ac:dyDescent="0.25">
      <c r="A1630" s="22" t="s">
        <v>2551</v>
      </c>
      <c r="B1630" s="22" t="s">
        <v>3967</v>
      </c>
      <c r="C1630" s="22" t="s">
        <v>12</v>
      </c>
      <c r="D1630" s="22" t="s">
        <v>4</v>
      </c>
      <c r="E1630" s="2">
        <v>44175.374895833331</v>
      </c>
      <c r="F1630" s="22" t="s">
        <v>93</v>
      </c>
      <c r="G1630" s="22" t="s">
        <v>1033</v>
      </c>
    </row>
    <row r="1631" spans="1:7" ht="30" x14ac:dyDescent="0.25">
      <c r="A1631" s="22" t="s">
        <v>2552</v>
      </c>
      <c r="B1631" s="22" t="s">
        <v>3967</v>
      </c>
      <c r="C1631" s="22" t="s">
        <v>7</v>
      </c>
      <c r="D1631" s="22" t="s">
        <v>4</v>
      </c>
      <c r="E1631" s="2">
        <v>44224.625034722223</v>
      </c>
      <c r="F1631" s="22" t="s">
        <v>93</v>
      </c>
      <c r="G1631" s="22" t="s">
        <v>1033</v>
      </c>
    </row>
    <row r="1632" spans="1:7" x14ac:dyDescent="0.25">
      <c r="A1632" s="22" t="s">
        <v>2553</v>
      </c>
      <c r="B1632" s="22" t="s">
        <v>3967</v>
      </c>
      <c r="C1632" s="22" t="s">
        <v>12</v>
      </c>
      <c r="D1632" s="22" t="s">
        <v>4</v>
      </c>
      <c r="E1632" s="2">
        <v>44188.333414351851</v>
      </c>
      <c r="F1632" s="22" t="s">
        <v>93</v>
      </c>
      <c r="G1632" s="22" t="s">
        <v>1033</v>
      </c>
    </row>
    <row r="1633" spans="1:7" ht="30" x14ac:dyDescent="0.25">
      <c r="A1633" s="22" t="s">
        <v>2554</v>
      </c>
      <c r="B1633" s="22" t="s">
        <v>3967</v>
      </c>
      <c r="C1633" s="22" t="s">
        <v>7</v>
      </c>
      <c r="D1633" s="22" t="s">
        <v>4</v>
      </c>
      <c r="E1633" s="2">
        <v>44187.708738425928</v>
      </c>
      <c r="F1633" s="22" t="s">
        <v>93</v>
      </c>
      <c r="G1633" s="22" t="s">
        <v>1033</v>
      </c>
    </row>
    <row r="1634" spans="1:7" x14ac:dyDescent="0.25">
      <c r="A1634" s="22" t="s">
        <v>2555</v>
      </c>
      <c r="B1634" s="22" t="s">
        <v>3967</v>
      </c>
      <c r="C1634" s="22" t="s">
        <v>12</v>
      </c>
      <c r="D1634" s="22" t="s">
        <v>4</v>
      </c>
      <c r="E1634" s="2">
        <v>44186.008460648147</v>
      </c>
      <c r="F1634" s="22" t="s">
        <v>93</v>
      </c>
      <c r="G1634" s="22" t="s">
        <v>1033</v>
      </c>
    </row>
    <row r="1635" spans="1:7" ht="30" x14ac:dyDescent="0.25">
      <c r="A1635" s="22" t="s">
        <v>2556</v>
      </c>
      <c r="B1635" s="22" t="s">
        <v>3967</v>
      </c>
      <c r="C1635" s="22" t="s">
        <v>7</v>
      </c>
      <c r="D1635" s="22" t="s">
        <v>4</v>
      </c>
      <c r="E1635" s="2">
        <v>44173.375011574077</v>
      </c>
      <c r="F1635" s="22" t="s">
        <v>93</v>
      </c>
      <c r="G1635" s="22" t="s">
        <v>1033</v>
      </c>
    </row>
    <row r="1636" spans="1:7" ht="30" x14ac:dyDescent="0.25">
      <c r="A1636" s="22" t="s">
        <v>2557</v>
      </c>
      <c r="B1636" s="22" t="s">
        <v>3967</v>
      </c>
      <c r="C1636" s="22" t="s">
        <v>7</v>
      </c>
      <c r="D1636" s="22" t="s">
        <v>4</v>
      </c>
      <c r="E1636" s="2">
        <v>44188.416851851849</v>
      </c>
      <c r="F1636" s="22" t="s">
        <v>93</v>
      </c>
      <c r="G1636" s="22" t="s">
        <v>1033</v>
      </c>
    </row>
    <row r="1637" spans="1:7" ht="30" x14ac:dyDescent="0.25">
      <c r="A1637" s="22" t="s">
        <v>2558</v>
      </c>
      <c r="B1637" s="22" t="s">
        <v>3967</v>
      </c>
      <c r="C1637" s="22" t="s">
        <v>7</v>
      </c>
      <c r="D1637" s="22" t="s">
        <v>4</v>
      </c>
      <c r="E1637" s="2">
        <v>44186.006180555552</v>
      </c>
      <c r="F1637" s="22" t="s">
        <v>93</v>
      </c>
      <c r="G1637" s="22" t="s">
        <v>1033</v>
      </c>
    </row>
    <row r="1638" spans="1:7" ht="30" x14ac:dyDescent="0.25">
      <c r="A1638" s="22" t="s">
        <v>2559</v>
      </c>
      <c r="B1638" s="22" t="s">
        <v>3967</v>
      </c>
      <c r="C1638" s="22" t="s">
        <v>7</v>
      </c>
      <c r="D1638" s="22" t="s">
        <v>4</v>
      </c>
      <c r="E1638" s="2">
        <v>44183.402881944443</v>
      </c>
      <c r="F1638" s="22" t="s">
        <v>93</v>
      </c>
      <c r="G1638" s="22" t="s">
        <v>1033</v>
      </c>
    </row>
    <row r="1639" spans="1:7" ht="30" x14ac:dyDescent="0.25">
      <c r="A1639" s="22" t="s">
        <v>2560</v>
      </c>
      <c r="B1639" s="22" t="s">
        <v>3967</v>
      </c>
      <c r="C1639" s="22" t="s">
        <v>7</v>
      </c>
      <c r="D1639" s="22" t="s">
        <v>4</v>
      </c>
      <c r="E1639" s="2">
        <v>44181.500231481485</v>
      </c>
      <c r="F1639" s="22" t="s">
        <v>93</v>
      </c>
      <c r="G1639" s="22" t="s">
        <v>1033</v>
      </c>
    </row>
    <row r="1640" spans="1:7" ht="30" x14ac:dyDescent="0.25">
      <c r="A1640" s="22" t="s">
        <v>2561</v>
      </c>
      <c r="B1640" s="22" t="s">
        <v>3967</v>
      </c>
      <c r="C1640" s="22" t="s">
        <v>7</v>
      </c>
      <c r="D1640" s="22" t="s">
        <v>4</v>
      </c>
      <c r="E1640" s="2">
        <v>44207.009675925925</v>
      </c>
      <c r="F1640" s="22" t="s">
        <v>93</v>
      </c>
      <c r="G1640" s="22" t="s">
        <v>1033</v>
      </c>
    </row>
    <row r="1641" spans="1:7" x14ac:dyDescent="0.25">
      <c r="A1641" s="22" t="s">
        <v>2562</v>
      </c>
      <c r="B1641" s="22" t="s">
        <v>3967</v>
      </c>
      <c r="C1641" s="22" t="s">
        <v>12</v>
      </c>
      <c r="D1641" s="22" t="s">
        <v>4</v>
      </c>
      <c r="E1641" s="2">
        <v>44173.541863425926</v>
      </c>
      <c r="F1641" s="22" t="s">
        <v>93</v>
      </c>
      <c r="G1641" s="22" t="s">
        <v>1033</v>
      </c>
    </row>
    <row r="1642" spans="1:7" ht="30" x14ac:dyDescent="0.25">
      <c r="A1642" s="22" t="s">
        <v>2563</v>
      </c>
      <c r="B1642" s="22" t="s">
        <v>3967</v>
      </c>
      <c r="C1642" s="22" t="s">
        <v>7</v>
      </c>
      <c r="D1642" s="22" t="s">
        <v>4</v>
      </c>
      <c r="E1642" s="2">
        <v>44187.667025462964</v>
      </c>
      <c r="F1642" s="22" t="s">
        <v>93</v>
      </c>
      <c r="G1642" s="22" t="s">
        <v>1033</v>
      </c>
    </row>
    <row r="1643" spans="1:7" ht="30" x14ac:dyDescent="0.25">
      <c r="A1643" s="22" t="s">
        <v>2564</v>
      </c>
      <c r="B1643" s="22" t="s">
        <v>3967</v>
      </c>
      <c r="C1643" s="22" t="s">
        <v>7</v>
      </c>
      <c r="D1643" s="22" t="s">
        <v>4</v>
      </c>
      <c r="E1643" s="2">
        <v>44174.416875000003</v>
      </c>
      <c r="F1643" s="22" t="s">
        <v>93</v>
      </c>
      <c r="G1643" s="22" t="s">
        <v>1033</v>
      </c>
    </row>
    <row r="1644" spans="1:7" ht="30" x14ac:dyDescent="0.25">
      <c r="A1644" s="22" t="s">
        <v>2565</v>
      </c>
      <c r="B1644" s="22" t="s">
        <v>3967</v>
      </c>
      <c r="C1644" s="22" t="s">
        <v>7</v>
      </c>
      <c r="D1644" s="22" t="s">
        <v>4</v>
      </c>
      <c r="E1644" s="2">
        <v>44188.416851851849</v>
      </c>
      <c r="F1644" s="22" t="s">
        <v>93</v>
      </c>
      <c r="G1644" s="22" t="s">
        <v>1033</v>
      </c>
    </row>
    <row r="1645" spans="1:7" ht="30" x14ac:dyDescent="0.25">
      <c r="A1645" s="22" t="s">
        <v>2566</v>
      </c>
      <c r="B1645" s="22" t="s">
        <v>3967</v>
      </c>
      <c r="C1645" s="22" t="s">
        <v>7</v>
      </c>
      <c r="D1645" s="22" t="s">
        <v>4</v>
      </c>
      <c r="E1645" s="2">
        <v>44179.003136574072</v>
      </c>
      <c r="F1645" s="22" t="s">
        <v>93</v>
      </c>
      <c r="G1645" s="22" t="s">
        <v>1033</v>
      </c>
    </row>
    <row r="1646" spans="1:7" ht="30" x14ac:dyDescent="0.25">
      <c r="A1646" s="22" t="s">
        <v>2567</v>
      </c>
      <c r="B1646" s="22" t="s">
        <v>3967</v>
      </c>
      <c r="C1646" s="22" t="s">
        <v>7</v>
      </c>
      <c r="D1646" s="22" t="s">
        <v>4</v>
      </c>
      <c r="E1646" s="2">
        <v>44187.625219907408</v>
      </c>
      <c r="F1646" s="22" t="s">
        <v>93</v>
      </c>
      <c r="G1646" s="22" t="s">
        <v>1033</v>
      </c>
    </row>
    <row r="1647" spans="1:7" ht="30" x14ac:dyDescent="0.25">
      <c r="A1647" s="22" t="s">
        <v>2568</v>
      </c>
      <c r="B1647" s="22" t="s">
        <v>3967</v>
      </c>
      <c r="C1647" s="22" t="s">
        <v>7</v>
      </c>
      <c r="D1647" s="22" t="s">
        <v>4</v>
      </c>
      <c r="E1647" s="2">
        <v>44187.41679398148</v>
      </c>
      <c r="F1647" s="22" t="s">
        <v>93</v>
      </c>
      <c r="G1647" s="22" t="s">
        <v>1033</v>
      </c>
    </row>
    <row r="1648" spans="1:7" ht="30" x14ac:dyDescent="0.25">
      <c r="A1648" s="22" t="s">
        <v>2569</v>
      </c>
      <c r="B1648" s="22" t="s">
        <v>3967</v>
      </c>
      <c r="C1648" s="22" t="s">
        <v>7</v>
      </c>
      <c r="D1648" s="22" t="s">
        <v>4</v>
      </c>
      <c r="E1648" s="2">
        <v>44263.005115740743</v>
      </c>
      <c r="F1648" s="22" t="s">
        <v>93</v>
      </c>
      <c r="G1648" s="22" t="s">
        <v>1033</v>
      </c>
    </row>
    <row r="1649" spans="1:7" ht="30" x14ac:dyDescent="0.25">
      <c r="A1649" s="22" t="s">
        <v>2570</v>
      </c>
      <c r="B1649" s="22" t="s">
        <v>3967</v>
      </c>
      <c r="C1649" s="22" t="s">
        <v>7</v>
      </c>
      <c r="D1649" s="22" t="s">
        <v>4</v>
      </c>
      <c r="E1649" s="2">
        <v>44187.625335648147</v>
      </c>
      <c r="F1649" s="22" t="s">
        <v>93</v>
      </c>
      <c r="G1649" s="22" t="s">
        <v>1033</v>
      </c>
    </row>
    <row r="1650" spans="1:7" ht="30" x14ac:dyDescent="0.25">
      <c r="A1650" s="22" t="s">
        <v>2571</v>
      </c>
      <c r="B1650" s="22" t="s">
        <v>3967</v>
      </c>
      <c r="C1650" s="22" t="s">
        <v>7</v>
      </c>
      <c r="D1650" s="22" t="s">
        <v>4</v>
      </c>
      <c r="E1650" s="2">
        <v>44242.00677083333</v>
      </c>
      <c r="F1650" s="22" t="s">
        <v>93</v>
      </c>
      <c r="G1650" s="22" t="s">
        <v>1033</v>
      </c>
    </row>
    <row r="1651" spans="1:7" ht="30" x14ac:dyDescent="0.25">
      <c r="A1651" s="22" t="s">
        <v>2572</v>
      </c>
      <c r="B1651" s="22" t="s">
        <v>3967</v>
      </c>
      <c r="C1651" s="22" t="s">
        <v>7</v>
      </c>
      <c r="D1651" s="22" t="s">
        <v>4</v>
      </c>
      <c r="E1651" s="2">
        <v>44207.370474537034</v>
      </c>
      <c r="F1651" s="22" t="s">
        <v>93</v>
      </c>
      <c r="G1651" s="22" t="s">
        <v>1033</v>
      </c>
    </row>
    <row r="1652" spans="1:7" ht="30" x14ac:dyDescent="0.25">
      <c r="A1652" s="22" t="s">
        <v>2573</v>
      </c>
      <c r="B1652" s="22" t="s">
        <v>3967</v>
      </c>
      <c r="C1652" s="22" t="s">
        <v>7</v>
      </c>
      <c r="D1652" s="22" t="s">
        <v>4</v>
      </c>
      <c r="E1652" s="2">
        <v>44214.00167824074</v>
      </c>
      <c r="F1652" s="22" t="s">
        <v>93</v>
      </c>
      <c r="G1652" s="22" t="s">
        <v>1033</v>
      </c>
    </row>
    <row r="1653" spans="1:7" ht="30" x14ac:dyDescent="0.25">
      <c r="A1653" s="22" t="s">
        <v>2574</v>
      </c>
      <c r="B1653" s="22" t="s">
        <v>3967</v>
      </c>
      <c r="C1653" s="22" t="s">
        <v>7</v>
      </c>
      <c r="D1653" s="22" t="s">
        <v>4</v>
      </c>
      <c r="E1653" s="2">
        <v>44179.500138888892</v>
      </c>
      <c r="F1653" s="22" t="s">
        <v>93</v>
      </c>
      <c r="G1653" s="22" t="s">
        <v>1033</v>
      </c>
    </row>
    <row r="1654" spans="1:7" ht="30" x14ac:dyDescent="0.25">
      <c r="A1654" s="22" t="s">
        <v>2575</v>
      </c>
      <c r="B1654" s="22" t="s">
        <v>3967</v>
      </c>
      <c r="C1654" s="22" t="s">
        <v>7</v>
      </c>
      <c r="D1654" s="22" t="s">
        <v>4</v>
      </c>
      <c r="E1654" s="2">
        <v>44187.625381944446</v>
      </c>
      <c r="F1654" s="22" t="s">
        <v>93</v>
      </c>
      <c r="G1654" s="22" t="s">
        <v>1033</v>
      </c>
    </row>
    <row r="1655" spans="1:7" ht="30" x14ac:dyDescent="0.25">
      <c r="A1655" s="22" t="s">
        <v>2576</v>
      </c>
      <c r="B1655" s="22" t="s">
        <v>3967</v>
      </c>
      <c r="C1655" s="22" t="s">
        <v>7</v>
      </c>
      <c r="D1655" s="22" t="s">
        <v>4</v>
      </c>
      <c r="E1655" s="2">
        <v>44179.003923611112</v>
      </c>
      <c r="F1655" s="22" t="s">
        <v>93</v>
      </c>
      <c r="G1655" s="22" t="s">
        <v>1033</v>
      </c>
    </row>
    <row r="1656" spans="1:7" ht="30" x14ac:dyDescent="0.25">
      <c r="A1656" s="22" t="s">
        <v>2577</v>
      </c>
      <c r="B1656" s="22" t="s">
        <v>3967</v>
      </c>
      <c r="C1656" s="22" t="s">
        <v>7</v>
      </c>
      <c r="D1656" s="22" t="s">
        <v>4</v>
      </c>
      <c r="E1656" s="2">
        <v>44179.003703703704</v>
      </c>
      <c r="F1656" s="22" t="s">
        <v>93</v>
      </c>
      <c r="G1656" s="22" t="s">
        <v>1033</v>
      </c>
    </row>
    <row r="1657" spans="1:7" ht="30" x14ac:dyDescent="0.25">
      <c r="A1657" s="22" t="s">
        <v>2578</v>
      </c>
      <c r="B1657" s="22" t="s">
        <v>3967</v>
      </c>
      <c r="C1657" s="22" t="s">
        <v>7</v>
      </c>
      <c r="D1657" s="22" t="s">
        <v>4</v>
      </c>
      <c r="E1657" s="2">
        <v>44179.00571759259</v>
      </c>
      <c r="F1657" s="22" t="s">
        <v>93</v>
      </c>
      <c r="G1657" s="22" t="s">
        <v>1033</v>
      </c>
    </row>
    <row r="1658" spans="1:7" ht="30" x14ac:dyDescent="0.25">
      <c r="A1658" s="22" t="s">
        <v>2579</v>
      </c>
      <c r="B1658" s="22" t="s">
        <v>3967</v>
      </c>
      <c r="C1658" s="22" t="s">
        <v>7</v>
      </c>
      <c r="D1658" s="22" t="s">
        <v>4</v>
      </c>
      <c r="E1658" s="2">
        <v>44179.000983796293</v>
      </c>
      <c r="F1658" s="22" t="s">
        <v>93</v>
      </c>
      <c r="G1658" s="22" t="s">
        <v>1033</v>
      </c>
    </row>
    <row r="1659" spans="1:7" ht="30" x14ac:dyDescent="0.25">
      <c r="A1659" s="22" t="s">
        <v>2580</v>
      </c>
      <c r="B1659" s="22" t="s">
        <v>3967</v>
      </c>
      <c r="C1659" s="22" t="s">
        <v>7</v>
      </c>
      <c r="D1659" s="22" t="s">
        <v>4</v>
      </c>
      <c r="E1659" s="2">
        <v>44179.003368055557</v>
      </c>
      <c r="F1659" s="22" t="s">
        <v>93</v>
      </c>
      <c r="G1659" s="22" t="s">
        <v>1033</v>
      </c>
    </row>
    <row r="1660" spans="1:7" x14ac:dyDescent="0.25">
      <c r="A1660" s="22" t="s">
        <v>2581</v>
      </c>
      <c r="B1660" s="22" t="s">
        <v>3967</v>
      </c>
      <c r="C1660" s="22" t="s">
        <v>12</v>
      </c>
      <c r="D1660" s="22" t="s">
        <v>4</v>
      </c>
      <c r="E1660" s="2">
        <v>44179.458680555559</v>
      </c>
      <c r="F1660" s="22" t="s">
        <v>93</v>
      </c>
      <c r="G1660" s="22" t="s">
        <v>1033</v>
      </c>
    </row>
    <row r="1661" spans="1:7" ht="30" x14ac:dyDescent="0.25">
      <c r="A1661" s="22" t="s">
        <v>2582</v>
      </c>
      <c r="B1661" s="22" t="s">
        <v>3452</v>
      </c>
      <c r="C1661" s="22" t="s">
        <v>7</v>
      </c>
      <c r="D1661" s="22" t="s">
        <v>4</v>
      </c>
      <c r="E1661" s="2">
        <v>44207.005243055559</v>
      </c>
      <c r="F1661" s="22" t="s">
        <v>93</v>
      </c>
      <c r="G1661" s="22" t="s">
        <v>1033</v>
      </c>
    </row>
    <row r="1662" spans="1:7" ht="30" x14ac:dyDescent="0.25">
      <c r="A1662" s="22" t="s">
        <v>2583</v>
      </c>
      <c r="B1662" s="22" t="s">
        <v>3452</v>
      </c>
      <c r="C1662" s="22" t="s">
        <v>7</v>
      </c>
      <c r="D1662" s="22" t="s">
        <v>4</v>
      </c>
      <c r="E1662" s="2">
        <v>44183.791666666664</v>
      </c>
      <c r="F1662" s="22" t="s">
        <v>93</v>
      </c>
      <c r="G1662" s="22" t="s">
        <v>1033</v>
      </c>
    </row>
    <row r="1663" spans="1:7" ht="30" x14ac:dyDescent="0.25">
      <c r="A1663" s="22" t="s">
        <v>2584</v>
      </c>
      <c r="B1663" s="22" t="s">
        <v>3452</v>
      </c>
      <c r="C1663" s="22" t="s">
        <v>7</v>
      </c>
      <c r="D1663" s="22" t="s">
        <v>4</v>
      </c>
      <c r="E1663" s="2">
        <v>44187.583715277775</v>
      </c>
      <c r="F1663" s="22" t="s">
        <v>93</v>
      </c>
      <c r="G1663" s="22" t="s">
        <v>1033</v>
      </c>
    </row>
    <row r="1664" spans="1:7" ht="30" x14ac:dyDescent="0.25">
      <c r="A1664" s="22" t="s">
        <v>2585</v>
      </c>
      <c r="B1664" s="22" t="s">
        <v>3452</v>
      </c>
      <c r="C1664" s="22" t="s">
        <v>7</v>
      </c>
      <c r="D1664" s="22" t="s">
        <v>4</v>
      </c>
      <c r="E1664" s="2">
        <v>44182.766331018516</v>
      </c>
      <c r="F1664" s="22" t="s">
        <v>93</v>
      </c>
      <c r="G1664" s="22" t="s">
        <v>1033</v>
      </c>
    </row>
    <row r="1665" spans="1:7" x14ac:dyDescent="0.25">
      <c r="A1665" s="22" t="s">
        <v>2586</v>
      </c>
      <c r="B1665" s="22" t="s">
        <v>3452</v>
      </c>
      <c r="C1665" s="22" t="s">
        <v>12</v>
      </c>
      <c r="D1665" s="22" t="s">
        <v>4</v>
      </c>
      <c r="E1665" s="2">
        <v>44179.667025462964</v>
      </c>
      <c r="F1665" s="22" t="s">
        <v>93</v>
      </c>
      <c r="G1665" s="22" t="s">
        <v>1033</v>
      </c>
    </row>
    <row r="1666" spans="1:7" x14ac:dyDescent="0.25">
      <c r="A1666" s="22" t="s">
        <v>2587</v>
      </c>
      <c r="B1666" s="22" t="s">
        <v>3452</v>
      </c>
      <c r="C1666" s="22" t="s">
        <v>12</v>
      </c>
      <c r="D1666" s="22" t="s">
        <v>4</v>
      </c>
      <c r="E1666" s="2">
        <v>44209.416932870372</v>
      </c>
      <c r="F1666" s="22" t="s">
        <v>93</v>
      </c>
      <c r="G1666" s="22" t="s">
        <v>1033</v>
      </c>
    </row>
    <row r="1667" spans="1:7" ht="30" x14ac:dyDescent="0.25">
      <c r="A1667" s="22" t="s">
        <v>2588</v>
      </c>
      <c r="B1667" s="22" t="s">
        <v>3452</v>
      </c>
      <c r="C1667" s="22" t="s">
        <v>7</v>
      </c>
      <c r="D1667" s="22" t="s">
        <v>4</v>
      </c>
      <c r="E1667" s="2">
        <v>44187.583611111113</v>
      </c>
      <c r="F1667" s="22" t="s">
        <v>93</v>
      </c>
      <c r="G1667" s="22" t="s">
        <v>1033</v>
      </c>
    </row>
    <row r="1668" spans="1:7" ht="30" x14ac:dyDescent="0.25">
      <c r="A1668" s="22" t="s">
        <v>2589</v>
      </c>
      <c r="B1668" s="22" t="s">
        <v>3452</v>
      </c>
      <c r="C1668" s="22" t="s">
        <v>7</v>
      </c>
      <c r="D1668" s="22" t="s">
        <v>4</v>
      </c>
      <c r="E1668" s="2">
        <v>44180.625138888892</v>
      </c>
      <c r="F1668" s="22" t="s">
        <v>93</v>
      </c>
      <c r="G1668" s="22" t="s">
        <v>1033</v>
      </c>
    </row>
    <row r="1669" spans="1:7" ht="30" x14ac:dyDescent="0.25">
      <c r="A1669" s="22" t="s">
        <v>2590</v>
      </c>
      <c r="B1669" s="22" t="s">
        <v>3452</v>
      </c>
      <c r="C1669" s="22" t="s">
        <v>7</v>
      </c>
      <c r="D1669" s="22" t="s">
        <v>4</v>
      </c>
      <c r="E1669" s="2">
        <v>44181.25</v>
      </c>
      <c r="F1669" s="22" t="s">
        <v>93</v>
      </c>
      <c r="G1669" s="22" t="s">
        <v>1033</v>
      </c>
    </row>
    <row r="1670" spans="1:7" ht="30" x14ac:dyDescent="0.25">
      <c r="A1670" s="22" t="s">
        <v>2591</v>
      </c>
      <c r="B1670" s="22" t="s">
        <v>3452</v>
      </c>
      <c r="C1670" s="22" t="s">
        <v>7</v>
      </c>
      <c r="D1670" s="22" t="s">
        <v>4</v>
      </c>
      <c r="E1670" s="2">
        <v>44186.583449074074</v>
      </c>
      <c r="F1670" s="22" t="s">
        <v>93</v>
      </c>
      <c r="G1670" s="22" t="s">
        <v>1033</v>
      </c>
    </row>
    <row r="1671" spans="1:7" ht="30" x14ac:dyDescent="0.25">
      <c r="A1671" s="22" t="s">
        <v>2592</v>
      </c>
      <c r="B1671" s="22" t="s">
        <v>3452</v>
      </c>
      <c r="C1671" s="22" t="s">
        <v>7</v>
      </c>
      <c r="D1671" s="22" t="s">
        <v>4</v>
      </c>
      <c r="E1671" s="2">
        <v>44186.010196759256</v>
      </c>
      <c r="F1671" s="22" t="s">
        <v>93</v>
      </c>
      <c r="G1671" s="22" t="s">
        <v>1033</v>
      </c>
    </row>
    <row r="1672" spans="1:7" ht="30" x14ac:dyDescent="0.25">
      <c r="A1672" s="22" t="s">
        <v>2593</v>
      </c>
      <c r="B1672" s="22" t="s">
        <v>3452</v>
      </c>
      <c r="C1672" s="22" t="s">
        <v>7</v>
      </c>
      <c r="D1672" s="22" t="s">
        <v>4</v>
      </c>
      <c r="E1672" s="2">
        <v>44193.625069444446</v>
      </c>
      <c r="F1672" s="22" t="s">
        <v>93</v>
      </c>
      <c r="G1672" s="22" t="s">
        <v>1033</v>
      </c>
    </row>
    <row r="1673" spans="1:7" x14ac:dyDescent="0.25">
      <c r="A1673" s="22" t="s">
        <v>2594</v>
      </c>
      <c r="B1673" s="22" t="s">
        <v>3452</v>
      </c>
      <c r="C1673" s="22" t="s">
        <v>12</v>
      </c>
      <c r="D1673" s="22" t="s">
        <v>4</v>
      </c>
      <c r="E1673" s="2">
        <v>44179.683541666665</v>
      </c>
      <c r="F1673" s="22" t="s">
        <v>93</v>
      </c>
      <c r="G1673" s="22" t="s">
        <v>1033</v>
      </c>
    </row>
    <row r="1674" spans="1:7" ht="30" x14ac:dyDescent="0.25">
      <c r="A1674" s="22" t="s">
        <v>2595</v>
      </c>
      <c r="B1674" s="22" t="s">
        <v>3452</v>
      </c>
      <c r="C1674" s="22" t="s">
        <v>7</v>
      </c>
      <c r="D1674" s="22" t="s">
        <v>4</v>
      </c>
      <c r="E1674" s="2">
        <v>44187.384745370371</v>
      </c>
      <c r="F1674" s="22" t="s">
        <v>93</v>
      </c>
      <c r="G1674" s="22" t="s">
        <v>1033</v>
      </c>
    </row>
    <row r="1675" spans="1:7" x14ac:dyDescent="0.25">
      <c r="A1675" s="22" t="s">
        <v>2596</v>
      </c>
      <c r="B1675" s="22" t="s">
        <v>3452</v>
      </c>
      <c r="C1675" s="22" t="s">
        <v>12</v>
      </c>
      <c r="D1675" s="22" t="s">
        <v>4</v>
      </c>
      <c r="E1675" s="2">
        <v>44214.004513888889</v>
      </c>
      <c r="F1675" s="22" t="s">
        <v>93</v>
      </c>
      <c r="G1675" s="22" t="s">
        <v>1033</v>
      </c>
    </row>
    <row r="1676" spans="1:7" ht="30" x14ac:dyDescent="0.25">
      <c r="A1676" s="22" t="s">
        <v>2597</v>
      </c>
      <c r="B1676" s="22" t="s">
        <v>3452</v>
      </c>
      <c r="C1676" s="22" t="s">
        <v>7</v>
      </c>
      <c r="D1676" s="22" t="s">
        <v>4</v>
      </c>
      <c r="E1676" s="2">
        <v>44200.003495370373</v>
      </c>
      <c r="F1676" s="22" t="s">
        <v>93</v>
      </c>
      <c r="G1676" s="22" t="s">
        <v>1033</v>
      </c>
    </row>
    <row r="1677" spans="1:7" ht="30" x14ac:dyDescent="0.25">
      <c r="A1677" s="22" t="s">
        <v>2598</v>
      </c>
      <c r="B1677" s="22" t="s">
        <v>3452</v>
      </c>
      <c r="C1677" s="22" t="s">
        <v>7</v>
      </c>
      <c r="D1677" s="22" t="s">
        <v>4</v>
      </c>
      <c r="E1677" s="2">
        <v>44187.750185185185</v>
      </c>
      <c r="F1677" s="22" t="s">
        <v>93</v>
      </c>
      <c r="G1677" s="22" t="s">
        <v>1033</v>
      </c>
    </row>
    <row r="1678" spans="1:7" ht="30" x14ac:dyDescent="0.25">
      <c r="A1678" s="22" t="s">
        <v>2599</v>
      </c>
      <c r="B1678" s="22" t="s">
        <v>3452</v>
      </c>
      <c r="C1678" s="22" t="s">
        <v>7</v>
      </c>
      <c r="D1678" s="22" t="s">
        <v>4</v>
      </c>
      <c r="E1678" s="2">
        <v>44210.666689814818</v>
      </c>
      <c r="F1678" s="22" t="s">
        <v>93</v>
      </c>
      <c r="G1678" s="22" t="s">
        <v>1033</v>
      </c>
    </row>
    <row r="1679" spans="1:7" ht="30" x14ac:dyDescent="0.25">
      <c r="A1679" s="22" t="s">
        <v>2600</v>
      </c>
      <c r="B1679" s="22" t="s">
        <v>3452</v>
      </c>
      <c r="C1679" s="22" t="s">
        <v>7</v>
      </c>
      <c r="D1679" s="22" t="s">
        <v>4</v>
      </c>
      <c r="E1679" s="2">
        <v>44186.007557870369</v>
      </c>
      <c r="F1679" s="22" t="s">
        <v>93</v>
      </c>
      <c r="G1679" s="22" t="s">
        <v>1033</v>
      </c>
    </row>
    <row r="1680" spans="1:7" ht="30" x14ac:dyDescent="0.25">
      <c r="A1680" s="22" t="s">
        <v>2601</v>
      </c>
      <c r="B1680" s="22" t="s">
        <v>3452</v>
      </c>
      <c r="C1680" s="22" t="s">
        <v>7</v>
      </c>
      <c r="D1680" s="22" t="s">
        <v>4</v>
      </c>
      <c r="E1680" s="2">
        <v>44195.458379629628</v>
      </c>
      <c r="F1680" s="22" t="s">
        <v>93</v>
      </c>
      <c r="G1680" s="22" t="s">
        <v>1033</v>
      </c>
    </row>
    <row r="1681" spans="1:7" ht="30" x14ac:dyDescent="0.25">
      <c r="A1681" s="22" t="s">
        <v>2602</v>
      </c>
      <c r="B1681" s="22" t="s">
        <v>3452</v>
      </c>
      <c r="C1681" s="22" t="s">
        <v>7</v>
      </c>
      <c r="D1681" s="22" t="s">
        <v>4</v>
      </c>
      <c r="E1681" s="2">
        <v>44222.500358796293</v>
      </c>
      <c r="F1681" s="22" t="s">
        <v>93</v>
      </c>
      <c r="G1681" s="22" t="s">
        <v>1033</v>
      </c>
    </row>
    <row r="1682" spans="1:7" ht="30" x14ac:dyDescent="0.25">
      <c r="A1682" s="22" t="s">
        <v>2603</v>
      </c>
      <c r="B1682" s="22" t="s">
        <v>3452</v>
      </c>
      <c r="C1682" s="22" t="s">
        <v>7</v>
      </c>
      <c r="D1682" s="22" t="s">
        <v>4</v>
      </c>
      <c r="E1682" s="2">
        <v>44186.005532407406</v>
      </c>
      <c r="F1682" s="22" t="s">
        <v>93</v>
      </c>
      <c r="G1682" s="22" t="s">
        <v>1033</v>
      </c>
    </row>
    <row r="1683" spans="1:7" ht="30" x14ac:dyDescent="0.25">
      <c r="A1683" s="22" t="s">
        <v>2604</v>
      </c>
      <c r="B1683" s="22" t="s">
        <v>3452</v>
      </c>
      <c r="C1683" s="22" t="s">
        <v>7</v>
      </c>
      <c r="D1683" s="22" t="s">
        <v>4</v>
      </c>
      <c r="E1683" s="2">
        <v>44221.008761574078</v>
      </c>
      <c r="F1683" s="22" t="s">
        <v>93</v>
      </c>
      <c r="G1683" s="22" t="s">
        <v>1033</v>
      </c>
    </row>
    <row r="1684" spans="1:7" ht="30" x14ac:dyDescent="0.25">
      <c r="A1684" s="22" t="s">
        <v>2605</v>
      </c>
      <c r="B1684" s="22" t="s">
        <v>3452</v>
      </c>
      <c r="C1684" s="22" t="s">
        <v>7</v>
      </c>
      <c r="D1684" s="22" t="s">
        <v>4</v>
      </c>
      <c r="E1684" s="2">
        <v>44207.003518518519</v>
      </c>
      <c r="F1684" s="22" t="s">
        <v>93</v>
      </c>
      <c r="G1684" s="22" t="s">
        <v>1033</v>
      </c>
    </row>
    <row r="1685" spans="1:7" ht="30" x14ac:dyDescent="0.25">
      <c r="A1685" s="22" t="s">
        <v>2606</v>
      </c>
      <c r="B1685" s="22" t="s">
        <v>3452</v>
      </c>
      <c r="C1685" s="22" t="s">
        <v>7</v>
      </c>
      <c r="D1685" s="22" t="s">
        <v>4</v>
      </c>
      <c r="E1685" s="2">
        <v>44186.009525462963</v>
      </c>
      <c r="F1685" s="22" t="s">
        <v>93</v>
      </c>
      <c r="G1685" s="22" t="s">
        <v>1033</v>
      </c>
    </row>
    <row r="1686" spans="1:7" ht="30" x14ac:dyDescent="0.25">
      <c r="A1686" s="22" t="s">
        <v>2607</v>
      </c>
      <c r="B1686" s="22" t="s">
        <v>3452</v>
      </c>
      <c r="C1686" s="22" t="s">
        <v>7</v>
      </c>
      <c r="D1686" s="22" t="s">
        <v>4</v>
      </c>
      <c r="E1686" s="2">
        <v>44221.002013888887</v>
      </c>
      <c r="F1686" s="22" t="s">
        <v>93</v>
      </c>
      <c r="G1686" s="22" t="s">
        <v>1033</v>
      </c>
    </row>
    <row r="1687" spans="1:7" ht="30" x14ac:dyDescent="0.25">
      <c r="A1687" s="22" t="s">
        <v>2608</v>
      </c>
      <c r="B1687" s="22" t="s">
        <v>3452</v>
      </c>
      <c r="C1687" s="22" t="s">
        <v>7</v>
      </c>
      <c r="D1687" s="22" t="s">
        <v>4</v>
      </c>
      <c r="E1687" s="2">
        <v>44187.542060185187</v>
      </c>
      <c r="F1687" s="22" t="s">
        <v>93</v>
      </c>
      <c r="G1687" s="22" t="s">
        <v>1033</v>
      </c>
    </row>
    <row r="1688" spans="1:7" x14ac:dyDescent="0.25">
      <c r="A1688" s="22" t="s">
        <v>2609</v>
      </c>
      <c r="B1688" s="22" t="s">
        <v>3452</v>
      </c>
      <c r="C1688" s="22" t="s">
        <v>30</v>
      </c>
      <c r="D1688" s="22" t="s">
        <v>4</v>
      </c>
      <c r="E1688" s="2">
        <v>44186.542025462964</v>
      </c>
      <c r="F1688" s="22" t="s">
        <v>93</v>
      </c>
      <c r="G1688" s="22" t="s">
        <v>1033</v>
      </c>
    </row>
    <row r="1689" spans="1:7" ht="30" x14ac:dyDescent="0.25">
      <c r="A1689" s="22" t="s">
        <v>2610</v>
      </c>
      <c r="B1689" s="22" t="s">
        <v>3452</v>
      </c>
      <c r="C1689" s="22" t="s">
        <v>7</v>
      </c>
      <c r="D1689" s="22" t="s">
        <v>4</v>
      </c>
      <c r="E1689" s="2">
        <v>44188.416886574072</v>
      </c>
      <c r="F1689" s="22" t="s">
        <v>93</v>
      </c>
      <c r="G1689" s="22" t="s">
        <v>1033</v>
      </c>
    </row>
    <row r="1690" spans="1:7" ht="30" x14ac:dyDescent="0.25">
      <c r="A1690" s="22" t="s">
        <v>2611</v>
      </c>
      <c r="B1690" s="22" t="s">
        <v>3452</v>
      </c>
      <c r="C1690" s="22" t="s">
        <v>7</v>
      </c>
      <c r="D1690" s="22" t="s">
        <v>4</v>
      </c>
      <c r="E1690" s="2">
        <v>44210.625011574077</v>
      </c>
      <c r="F1690" s="22" t="s">
        <v>93</v>
      </c>
      <c r="G1690" s="22" t="s">
        <v>1033</v>
      </c>
    </row>
    <row r="1691" spans="1:7" ht="30" x14ac:dyDescent="0.25">
      <c r="A1691" s="22" t="s">
        <v>2612</v>
      </c>
      <c r="B1691" s="22" t="s">
        <v>3452</v>
      </c>
      <c r="C1691" s="22" t="s">
        <v>7</v>
      </c>
      <c r="D1691" s="22" t="s">
        <v>4</v>
      </c>
      <c r="E1691" s="2">
        <v>44228.004583333335</v>
      </c>
      <c r="F1691" s="22" t="s">
        <v>93</v>
      </c>
      <c r="G1691" s="22" t="s">
        <v>1033</v>
      </c>
    </row>
    <row r="1692" spans="1:7" ht="30" x14ac:dyDescent="0.25">
      <c r="A1692" s="22" t="s">
        <v>2613</v>
      </c>
      <c r="B1692" s="22" t="s">
        <v>3452</v>
      </c>
      <c r="C1692" s="22" t="s">
        <v>7</v>
      </c>
      <c r="D1692" s="22" t="s">
        <v>4</v>
      </c>
      <c r="E1692" s="2">
        <v>44187.500127314815</v>
      </c>
      <c r="F1692" s="22" t="s">
        <v>93</v>
      </c>
      <c r="G1692" s="22" t="s">
        <v>1033</v>
      </c>
    </row>
    <row r="1693" spans="1:7" ht="30" x14ac:dyDescent="0.25">
      <c r="A1693" s="22" t="s">
        <v>2614</v>
      </c>
      <c r="B1693" s="22" t="s">
        <v>3452</v>
      </c>
      <c r="C1693" s="22" t="s">
        <v>7</v>
      </c>
      <c r="D1693" s="22" t="s">
        <v>4</v>
      </c>
      <c r="E1693" s="2">
        <v>44187.416724537034</v>
      </c>
      <c r="F1693" s="22" t="s">
        <v>93</v>
      </c>
      <c r="G1693" s="22" t="s">
        <v>1033</v>
      </c>
    </row>
    <row r="1694" spans="1:7" ht="30" x14ac:dyDescent="0.25">
      <c r="A1694" s="22" t="s">
        <v>2615</v>
      </c>
      <c r="B1694" s="22" t="s">
        <v>3452</v>
      </c>
      <c r="C1694" s="22" t="s">
        <v>7</v>
      </c>
      <c r="D1694" s="22" t="s">
        <v>4</v>
      </c>
      <c r="E1694" s="2">
        <v>44187.666817129626</v>
      </c>
      <c r="F1694" s="22" t="s">
        <v>93</v>
      </c>
      <c r="G1694" s="22" t="s">
        <v>1033</v>
      </c>
    </row>
    <row r="1695" spans="1:7" x14ac:dyDescent="0.25">
      <c r="A1695" s="22" t="s">
        <v>2616</v>
      </c>
      <c r="B1695" s="22" t="s">
        <v>3452</v>
      </c>
      <c r="C1695" s="22" t="s">
        <v>12</v>
      </c>
      <c r="D1695" s="22" t="s">
        <v>4</v>
      </c>
      <c r="E1695" s="2">
        <v>44214.001319444447</v>
      </c>
      <c r="F1695" s="22" t="s">
        <v>93</v>
      </c>
      <c r="G1695" s="22" t="s">
        <v>1033</v>
      </c>
    </row>
    <row r="1696" spans="1:7" ht="30" x14ac:dyDescent="0.25">
      <c r="A1696" s="22" t="s">
        <v>2617</v>
      </c>
      <c r="B1696" s="22" t="s">
        <v>3452</v>
      </c>
      <c r="C1696" s="22" t="s">
        <v>7</v>
      </c>
      <c r="D1696" s="22" t="s">
        <v>4</v>
      </c>
      <c r="E1696" s="2">
        <v>44187.500543981485</v>
      </c>
      <c r="F1696" s="22" t="s">
        <v>93</v>
      </c>
      <c r="G1696" s="22" t="s">
        <v>1033</v>
      </c>
    </row>
    <row r="1697" spans="1:7" ht="30" x14ac:dyDescent="0.25">
      <c r="A1697" s="22" t="s">
        <v>2618</v>
      </c>
      <c r="B1697" s="22" t="s">
        <v>3452</v>
      </c>
      <c r="C1697" s="22" t="s">
        <v>7</v>
      </c>
      <c r="D1697" s="22" t="s">
        <v>4</v>
      </c>
      <c r="E1697" s="2">
        <v>44193.625196759262</v>
      </c>
      <c r="F1697" s="22" t="s">
        <v>93</v>
      </c>
      <c r="G1697" s="22" t="s">
        <v>1033</v>
      </c>
    </row>
    <row r="1698" spans="1:7" ht="30" x14ac:dyDescent="0.25">
      <c r="A1698" s="22" t="s">
        <v>2619</v>
      </c>
      <c r="B1698" s="22" t="s">
        <v>3452</v>
      </c>
      <c r="C1698" s="22" t="s">
        <v>7</v>
      </c>
      <c r="D1698" s="22" t="s">
        <v>4</v>
      </c>
      <c r="E1698" s="2">
        <v>44221.583634259259</v>
      </c>
      <c r="F1698" s="22" t="s">
        <v>93</v>
      </c>
      <c r="G1698" s="22" t="s">
        <v>1033</v>
      </c>
    </row>
    <row r="1699" spans="1:7" ht="30" x14ac:dyDescent="0.25">
      <c r="A1699" s="22" t="s">
        <v>2620</v>
      </c>
      <c r="B1699" s="22" t="s">
        <v>3452</v>
      </c>
      <c r="C1699" s="22" t="s">
        <v>7</v>
      </c>
      <c r="D1699" s="22" t="s">
        <v>4</v>
      </c>
      <c r="E1699" s="2">
        <v>44207.004907407405</v>
      </c>
      <c r="F1699" s="22" t="s">
        <v>93</v>
      </c>
      <c r="G1699" s="22" t="s">
        <v>1033</v>
      </c>
    </row>
    <row r="1700" spans="1:7" x14ac:dyDescent="0.25">
      <c r="A1700" s="22" t="s">
        <v>2621</v>
      </c>
      <c r="B1700" s="22" t="s">
        <v>3452</v>
      </c>
      <c r="C1700" s="22" t="s">
        <v>12</v>
      </c>
      <c r="D1700" s="22" t="s">
        <v>4</v>
      </c>
      <c r="E1700" s="2">
        <v>44216.791805555556</v>
      </c>
      <c r="F1700" s="22" t="s">
        <v>93</v>
      </c>
      <c r="G1700" s="22" t="s">
        <v>1033</v>
      </c>
    </row>
    <row r="1701" spans="1:7" ht="30" x14ac:dyDescent="0.25">
      <c r="A1701" s="22" t="s">
        <v>2622</v>
      </c>
      <c r="B1701" s="22" t="s">
        <v>3452</v>
      </c>
      <c r="C1701" s="22" t="s">
        <v>7</v>
      </c>
      <c r="D1701" s="22" t="s">
        <v>4</v>
      </c>
      <c r="E1701" s="2">
        <v>44221.004467592589</v>
      </c>
      <c r="F1701" s="22" t="s">
        <v>93</v>
      </c>
      <c r="G1701" s="22" t="s">
        <v>1033</v>
      </c>
    </row>
    <row r="1702" spans="1:7" ht="30" x14ac:dyDescent="0.25">
      <c r="A1702" s="22" t="s">
        <v>2623</v>
      </c>
      <c r="B1702" s="22" t="s">
        <v>3452</v>
      </c>
      <c r="C1702" s="22" t="s">
        <v>7</v>
      </c>
      <c r="D1702" s="22" t="s">
        <v>4</v>
      </c>
      <c r="E1702" s="2">
        <v>44229.458472222221</v>
      </c>
      <c r="F1702" s="22" t="s">
        <v>93</v>
      </c>
      <c r="G1702" s="22" t="s">
        <v>1033</v>
      </c>
    </row>
    <row r="1703" spans="1:7" ht="30" x14ac:dyDescent="0.25">
      <c r="A1703" s="22" t="s">
        <v>2624</v>
      </c>
      <c r="B1703" s="22" t="s">
        <v>3452</v>
      </c>
      <c r="C1703" s="22" t="s">
        <v>7</v>
      </c>
      <c r="D1703" s="22" t="s">
        <v>4</v>
      </c>
      <c r="E1703" s="2">
        <v>44229.458599537036</v>
      </c>
      <c r="F1703" s="22" t="s">
        <v>93</v>
      </c>
      <c r="G1703" s="22" t="s">
        <v>1033</v>
      </c>
    </row>
    <row r="1704" spans="1:7" ht="30" x14ac:dyDescent="0.25">
      <c r="A1704" s="22" t="s">
        <v>2625</v>
      </c>
      <c r="B1704" s="22" t="s">
        <v>3452</v>
      </c>
      <c r="C1704" s="22" t="s">
        <v>7</v>
      </c>
      <c r="D1704" s="22" t="s">
        <v>4</v>
      </c>
      <c r="E1704" s="2">
        <v>44215.666817129626</v>
      </c>
      <c r="F1704" s="22" t="s">
        <v>93</v>
      </c>
      <c r="G1704" s="22" t="s">
        <v>1033</v>
      </c>
    </row>
    <row r="1705" spans="1:7" x14ac:dyDescent="0.25">
      <c r="A1705" s="22" t="s">
        <v>2626</v>
      </c>
      <c r="B1705" s="22" t="s">
        <v>3452</v>
      </c>
      <c r="C1705" s="22" t="s">
        <v>12</v>
      </c>
      <c r="D1705" s="22" t="s">
        <v>4</v>
      </c>
      <c r="E1705" s="2">
        <v>44200.002326388887</v>
      </c>
      <c r="F1705" s="22" t="s">
        <v>93</v>
      </c>
      <c r="G1705" s="22" t="s">
        <v>1033</v>
      </c>
    </row>
    <row r="1706" spans="1:7" ht="30" x14ac:dyDescent="0.25">
      <c r="A1706" s="22" t="s">
        <v>2627</v>
      </c>
      <c r="B1706" s="22" t="s">
        <v>3452</v>
      </c>
      <c r="C1706" s="22" t="s">
        <v>7</v>
      </c>
      <c r="D1706" s="22" t="s">
        <v>4</v>
      </c>
      <c r="E1706" s="2">
        <v>44193.005069444444</v>
      </c>
      <c r="F1706" s="22" t="s">
        <v>93</v>
      </c>
      <c r="G1706" s="22" t="s">
        <v>1033</v>
      </c>
    </row>
    <row r="1707" spans="1:7" ht="30" x14ac:dyDescent="0.25">
      <c r="A1707" s="22" t="s">
        <v>2628</v>
      </c>
      <c r="B1707" s="22" t="s">
        <v>3452</v>
      </c>
      <c r="C1707" s="22" t="s">
        <v>7</v>
      </c>
      <c r="D1707" s="22" t="s">
        <v>4</v>
      </c>
      <c r="E1707" s="2">
        <v>44200.00540509259</v>
      </c>
      <c r="F1707" s="22" t="s">
        <v>93</v>
      </c>
      <c r="G1707" s="22" t="s">
        <v>1033</v>
      </c>
    </row>
    <row r="1708" spans="1:7" ht="30" x14ac:dyDescent="0.25">
      <c r="A1708" s="22" t="s">
        <v>2629</v>
      </c>
      <c r="B1708" s="22" t="s">
        <v>3452</v>
      </c>
      <c r="C1708" s="22" t="s">
        <v>7</v>
      </c>
      <c r="D1708" s="22" t="s">
        <v>4</v>
      </c>
      <c r="E1708" s="2">
        <v>44187.458506944444</v>
      </c>
      <c r="F1708" s="22" t="s">
        <v>93</v>
      </c>
      <c r="G1708" s="22" t="s">
        <v>1033</v>
      </c>
    </row>
    <row r="1709" spans="1:7" ht="30" x14ac:dyDescent="0.25">
      <c r="A1709" s="22" t="s">
        <v>2630</v>
      </c>
      <c r="B1709" s="22" t="s">
        <v>3452</v>
      </c>
      <c r="C1709" s="22" t="s">
        <v>7</v>
      </c>
      <c r="D1709" s="22" t="s">
        <v>4</v>
      </c>
      <c r="E1709" s="2">
        <v>44221.00439814815</v>
      </c>
      <c r="F1709" s="22" t="s">
        <v>93</v>
      </c>
      <c r="G1709" s="22" t="s">
        <v>1033</v>
      </c>
    </row>
    <row r="1710" spans="1:7" ht="30" x14ac:dyDescent="0.25">
      <c r="A1710" s="22" t="s">
        <v>2631</v>
      </c>
      <c r="B1710" s="22" t="s">
        <v>3452</v>
      </c>
      <c r="C1710" s="22" t="s">
        <v>7</v>
      </c>
      <c r="D1710" s="22" t="s">
        <v>4</v>
      </c>
      <c r="E1710" s="2">
        <v>44188.791689814818</v>
      </c>
      <c r="F1710" s="22" t="s">
        <v>93</v>
      </c>
      <c r="G1710" s="22" t="s">
        <v>1033</v>
      </c>
    </row>
    <row r="1711" spans="1:7" x14ac:dyDescent="0.25">
      <c r="A1711" s="22" t="s">
        <v>2632</v>
      </c>
      <c r="B1711" s="22" t="s">
        <v>3452</v>
      </c>
      <c r="C1711" s="22" t="s">
        <v>12</v>
      </c>
      <c r="D1711" s="22" t="s">
        <v>4</v>
      </c>
      <c r="E1711" s="2">
        <v>44207.583587962959</v>
      </c>
      <c r="F1711" s="22" t="s">
        <v>93</v>
      </c>
      <c r="G1711" s="22" t="s">
        <v>1033</v>
      </c>
    </row>
    <row r="1712" spans="1:7" ht="30" x14ac:dyDescent="0.25">
      <c r="A1712" s="22" t="s">
        <v>2633</v>
      </c>
      <c r="B1712" s="22" t="s">
        <v>3452</v>
      </c>
      <c r="C1712" s="22" t="s">
        <v>7</v>
      </c>
      <c r="D1712" s="22" t="s">
        <v>4</v>
      </c>
      <c r="E1712" s="2">
        <v>44193.002557870372</v>
      </c>
      <c r="F1712" s="22" t="s">
        <v>93</v>
      </c>
      <c r="G1712" s="22" t="s">
        <v>1033</v>
      </c>
    </row>
    <row r="1713" spans="1:7" ht="30" x14ac:dyDescent="0.25">
      <c r="A1713" s="22" t="s">
        <v>2634</v>
      </c>
      <c r="B1713" s="22" t="s">
        <v>3452</v>
      </c>
      <c r="C1713" s="22" t="s">
        <v>7</v>
      </c>
      <c r="D1713" s="22" t="s">
        <v>4</v>
      </c>
      <c r="E1713" s="2">
        <v>44207.001863425925</v>
      </c>
      <c r="F1713" s="22" t="s">
        <v>93</v>
      </c>
      <c r="G1713" s="22" t="s">
        <v>1033</v>
      </c>
    </row>
    <row r="1714" spans="1:7" ht="30" x14ac:dyDescent="0.25">
      <c r="A1714" s="22" t="s">
        <v>2635</v>
      </c>
      <c r="B1714" s="22" t="s">
        <v>3452</v>
      </c>
      <c r="C1714" s="22" t="s">
        <v>7</v>
      </c>
      <c r="D1714" s="22" t="s">
        <v>4</v>
      </c>
      <c r="E1714" s="2">
        <v>44201.41673611111</v>
      </c>
      <c r="F1714" s="22" t="s">
        <v>93</v>
      </c>
      <c r="G1714" s="22" t="s">
        <v>1033</v>
      </c>
    </row>
    <row r="1715" spans="1:7" ht="30" x14ac:dyDescent="0.25">
      <c r="A1715" s="22" t="s">
        <v>2636</v>
      </c>
      <c r="B1715" s="22" t="s">
        <v>3452</v>
      </c>
      <c r="C1715" s="22" t="s">
        <v>7</v>
      </c>
      <c r="D1715" s="22" t="s">
        <v>4</v>
      </c>
      <c r="E1715" s="2">
        <v>44193.007025462961</v>
      </c>
      <c r="F1715" s="22" t="s">
        <v>93</v>
      </c>
      <c r="G1715" s="22" t="s">
        <v>1033</v>
      </c>
    </row>
    <row r="1716" spans="1:7" ht="30" x14ac:dyDescent="0.25">
      <c r="A1716" s="22" t="s">
        <v>2637</v>
      </c>
      <c r="B1716" s="22" t="s">
        <v>3452</v>
      </c>
      <c r="C1716" s="22" t="s">
        <v>7</v>
      </c>
      <c r="D1716" s="22" t="s">
        <v>4</v>
      </c>
      <c r="E1716" s="2">
        <v>44207.010335648149</v>
      </c>
      <c r="F1716" s="22" t="s">
        <v>93</v>
      </c>
      <c r="G1716" s="22" t="s">
        <v>1033</v>
      </c>
    </row>
    <row r="1717" spans="1:7" ht="30" x14ac:dyDescent="0.25">
      <c r="A1717" s="22" t="s">
        <v>2638</v>
      </c>
      <c r="B1717" s="22" t="s">
        <v>3452</v>
      </c>
      <c r="C1717" s="22" t="s">
        <v>7</v>
      </c>
      <c r="D1717" s="22" t="s">
        <v>4</v>
      </c>
      <c r="E1717" s="2">
        <v>44207.004525462966</v>
      </c>
      <c r="F1717" s="22" t="s">
        <v>93</v>
      </c>
      <c r="G1717" s="22" t="s">
        <v>1033</v>
      </c>
    </row>
    <row r="1718" spans="1:7" ht="30" x14ac:dyDescent="0.25">
      <c r="A1718" s="22" t="s">
        <v>2639</v>
      </c>
      <c r="B1718" s="22" t="s">
        <v>3452</v>
      </c>
      <c r="C1718" s="22" t="s">
        <v>7</v>
      </c>
      <c r="D1718" s="22" t="s">
        <v>4</v>
      </c>
      <c r="E1718" s="2">
        <v>44194.375138888892</v>
      </c>
      <c r="F1718" s="22" t="s">
        <v>93</v>
      </c>
      <c r="G1718" s="22" t="s">
        <v>1033</v>
      </c>
    </row>
    <row r="1719" spans="1:7" ht="30" x14ac:dyDescent="0.25">
      <c r="A1719" s="22" t="s">
        <v>2640</v>
      </c>
      <c r="B1719" s="22" t="s">
        <v>3452</v>
      </c>
      <c r="C1719" s="22" t="s">
        <v>7</v>
      </c>
      <c r="D1719" s="22" t="s">
        <v>4</v>
      </c>
      <c r="E1719" s="2">
        <v>44236.496365740742</v>
      </c>
      <c r="F1719" s="22" t="s">
        <v>93</v>
      </c>
      <c r="G1719" s="22" t="s">
        <v>1033</v>
      </c>
    </row>
    <row r="1720" spans="1:7" ht="30" x14ac:dyDescent="0.25">
      <c r="A1720" s="22" t="s">
        <v>2641</v>
      </c>
      <c r="B1720" s="22" t="s">
        <v>3452</v>
      </c>
      <c r="C1720" s="22" t="s">
        <v>7</v>
      </c>
      <c r="D1720" s="22" t="s">
        <v>4</v>
      </c>
      <c r="E1720" s="2">
        <v>44207.005590277775</v>
      </c>
      <c r="F1720" s="22" t="s">
        <v>93</v>
      </c>
      <c r="G1720" s="22" t="s">
        <v>1033</v>
      </c>
    </row>
    <row r="1721" spans="1:7" ht="30" x14ac:dyDescent="0.25">
      <c r="A1721" s="22" t="s">
        <v>2642</v>
      </c>
      <c r="B1721" s="22" t="s">
        <v>3452</v>
      </c>
      <c r="C1721" s="22" t="s">
        <v>7</v>
      </c>
      <c r="D1721" s="22" t="s">
        <v>4</v>
      </c>
      <c r="E1721" s="2">
        <v>44193.000127314815</v>
      </c>
      <c r="F1721" s="22" t="s">
        <v>93</v>
      </c>
      <c r="G1721" s="22" t="s">
        <v>1033</v>
      </c>
    </row>
    <row r="1722" spans="1:7" ht="30" x14ac:dyDescent="0.25">
      <c r="A1722" s="22" t="s">
        <v>2643</v>
      </c>
      <c r="B1722" s="22" t="s">
        <v>3452</v>
      </c>
      <c r="C1722" s="22" t="s">
        <v>7</v>
      </c>
      <c r="D1722" s="22" t="s">
        <v>4</v>
      </c>
      <c r="E1722" s="2">
        <v>44195.375150462962</v>
      </c>
      <c r="F1722" s="22" t="s">
        <v>93</v>
      </c>
      <c r="G1722" s="22" t="s">
        <v>1033</v>
      </c>
    </row>
    <row r="1723" spans="1:7" ht="30" x14ac:dyDescent="0.25">
      <c r="A1723" s="22" t="s">
        <v>2644</v>
      </c>
      <c r="B1723" s="22" t="s">
        <v>3452</v>
      </c>
      <c r="C1723" s="22" t="s">
        <v>7</v>
      </c>
      <c r="D1723" s="22" t="s">
        <v>4</v>
      </c>
      <c r="E1723" s="2">
        <v>44210.625</v>
      </c>
      <c r="F1723" s="22" t="s">
        <v>93</v>
      </c>
      <c r="G1723" s="22" t="s">
        <v>1033</v>
      </c>
    </row>
    <row r="1724" spans="1:7" ht="30" x14ac:dyDescent="0.25">
      <c r="A1724" s="22" t="s">
        <v>2645</v>
      </c>
      <c r="B1724" s="22" t="s">
        <v>3452</v>
      </c>
      <c r="C1724" s="22" t="s">
        <v>7</v>
      </c>
      <c r="D1724" s="22" t="s">
        <v>4</v>
      </c>
      <c r="E1724" s="2">
        <v>44195.500034722223</v>
      </c>
      <c r="F1724" s="22" t="s">
        <v>93</v>
      </c>
      <c r="G1724" s="22" t="s">
        <v>1033</v>
      </c>
    </row>
    <row r="1725" spans="1:7" ht="30" x14ac:dyDescent="0.25">
      <c r="A1725" s="22" t="s">
        <v>2646</v>
      </c>
      <c r="B1725" s="22" t="s">
        <v>3452</v>
      </c>
      <c r="C1725" s="22" t="s">
        <v>7</v>
      </c>
      <c r="D1725" s="22" t="s">
        <v>4</v>
      </c>
      <c r="E1725" s="2">
        <v>44221.007349537038</v>
      </c>
      <c r="F1725" s="22" t="s">
        <v>93</v>
      </c>
      <c r="G1725" s="22" t="s">
        <v>1033</v>
      </c>
    </row>
    <row r="1726" spans="1:7" ht="30" x14ac:dyDescent="0.25">
      <c r="A1726" s="22" t="s">
        <v>2647</v>
      </c>
      <c r="B1726" s="22" t="s">
        <v>3452</v>
      </c>
      <c r="C1726" s="22" t="s">
        <v>7</v>
      </c>
      <c r="D1726" s="22" t="s">
        <v>4</v>
      </c>
      <c r="E1726" s="2">
        <v>44228.007777777777</v>
      </c>
      <c r="F1726" s="22" t="s">
        <v>93</v>
      </c>
      <c r="G1726" s="22" t="s">
        <v>1033</v>
      </c>
    </row>
    <row r="1727" spans="1:7" ht="30" x14ac:dyDescent="0.25">
      <c r="A1727" s="22" t="s">
        <v>2648</v>
      </c>
      <c r="B1727" s="22" t="s">
        <v>3452</v>
      </c>
      <c r="C1727" s="22" t="s">
        <v>7</v>
      </c>
      <c r="D1727" s="22" t="s">
        <v>4</v>
      </c>
      <c r="E1727" s="2">
        <v>44235.000972222224</v>
      </c>
      <c r="F1727" s="22" t="s">
        <v>93</v>
      </c>
      <c r="G1727" s="22" t="s">
        <v>1033</v>
      </c>
    </row>
    <row r="1728" spans="1:7" ht="30" x14ac:dyDescent="0.25">
      <c r="A1728" s="22" t="s">
        <v>2649</v>
      </c>
      <c r="B1728" s="22" t="s">
        <v>3452</v>
      </c>
      <c r="C1728" s="22" t="s">
        <v>7</v>
      </c>
      <c r="D1728" s="22" t="s">
        <v>4</v>
      </c>
      <c r="E1728" s="2">
        <v>44207.002581018518</v>
      </c>
      <c r="F1728" s="22" t="s">
        <v>93</v>
      </c>
      <c r="G1728" s="22" t="s">
        <v>1033</v>
      </c>
    </row>
    <row r="1729" spans="1:7" ht="30" x14ac:dyDescent="0.25">
      <c r="A1729" s="22" t="s">
        <v>2650</v>
      </c>
      <c r="B1729" s="22" t="s">
        <v>3452</v>
      </c>
      <c r="C1729" s="22" t="s">
        <v>7</v>
      </c>
      <c r="D1729" s="22" t="s">
        <v>4</v>
      </c>
      <c r="E1729" s="2">
        <v>44207.583611111113</v>
      </c>
      <c r="F1729" s="22" t="s">
        <v>93</v>
      </c>
      <c r="G1729" s="22" t="s">
        <v>1033</v>
      </c>
    </row>
    <row r="1730" spans="1:7" ht="30" x14ac:dyDescent="0.25">
      <c r="A1730" s="22" t="s">
        <v>2651</v>
      </c>
      <c r="B1730" s="22" t="s">
        <v>3452</v>
      </c>
      <c r="C1730" s="22" t="s">
        <v>7</v>
      </c>
      <c r="D1730" s="22" t="s">
        <v>4</v>
      </c>
      <c r="E1730" s="2">
        <v>44208.375277777777</v>
      </c>
      <c r="F1730" s="22" t="s">
        <v>93</v>
      </c>
      <c r="G1730" s="22" t="s">
        <v>1033</v>
      </c>
    </row>
    <row r="1731" spans="1:7" ht="30" x14ac:dyDescent="0.25">
      <c r="A1731" s="22" t="s">
        <v>2652</v>
      </c>
      <c r="B1731" s="22" t="s">
        <v>3452</v>
      </c>
      <c r="C1731" s="22" t="s">
        <v>7</v>
      </c>
      <c r="D1731" s="22" t="s">
        <v>4</v>
      </c>
      <c r="E1731" s="2">
        <v>44221.003807870373</v>
      </c>
      <c r="F1731" s="22" t="s">
        <v>93</v>
      </c>
      <c r="G1731" s="22" t="s">
        <v>1033</v>
      </c>
    </row>
    <row r="1732" spans="1:7" ht="30" x14ac:dyDescent="0.25">
      <c r="A1732" s="22" t="s">
        <v>2653</v>
      </c>
      <c r="B1732" s="22" t="s">
        <v>3452</v>
      </c>
      <c r="C1732" s="22" t="s">
        <v>7</v>
      </c>
      <c r="D1732" s="22" t="s">
        <v>4</v>
      </c>
      <c r="E1732" s="2">
        <v>44207.010740740741</v>
      </c>
      <c r="F1732" s="22" t="s">
        <v>93</v>
      </c>
      <c r="G1732" s="22" t="s">
        <v>1033</v>
      </c>
    </row>
    <row r="1733" spans="1:7" ht="30" x14ac:dyDescent="0.25">
      <c r="A1733" s="22" t="s">
        <v>2654</v>
      </c>
      <c r="B1733" s="22" t="s">
        <v>3452</v>
      </c>
      <c r="C1733" s="22" t="s">
        <v>7</v>
      </c>
      <c r="D1733" s="22" t="s">
        <v>4</v>
      </c>
      <c r="E1733" s="2">
        <v>44221.002060185187</v>
      </c>
      <c r="F1733" s="22" t="s">
        <v>93</v>
      </c>
      <c r="G1733" s="22" t="s">
        <v>1033</v>
      </c>
    </row>
    <row r="1734" spans="1:7" ht="30" x14ac:dyDescent="0.25">
      <c r="A1734" s="22" t="s">
        <v>2655</v>
      </c>
      <c r="B1734" s="22" t="s">
        <v>3452</v>
      </c>
      <c r="C1734" s="22" t="s">
        <v>7</v>
      </c>
      <c r="D1734" s="22" t="s">
        <v>4</v>
      </c>
      <c r="E1734" s="2">
        <v>44194.500115740739</v>
      </c>
      <c r="F1734" s="22" t="s">
        <v>93</v>
      </c>
      <c r="G1734" s="22" t="s">
        <v>1033</v>
      </c>
    </row>
    <row r="1735" spans="1:7" ht="30" x14ac:dyDescent="0.25">
      <c r="A1735" s="22" t="s">
        <v>2656</v>
      </c>
      <c r="B1735" s="22" t="s">
        <v>3452</v>
      </c>
      <c r="C1735" s="22" t="s">
        <v>7</v>
      </c>
      <c r="D1735" s="22" t="s">
        <v>4</v>
      </c>
      <c r="E1735" s="2">
        <v>44200.000243055554</v>
      </c>
      <c r="F1735" s="22" t="s">
        <v>93</v>
      </c>
      <c r="G1735" s="22" t="s">
        <v>1033</v>
      </c>
    </row>
    <row r="1736" spans="1:7" ht="30" x14ac:dyDescent="0.25">
      <c r="A1736" s="22" t="s">
        <v>2657</v>
      </c>
      <c r="B1736" s="22" t="s">
        <v>3452</v>
      </c>
      <c r="C1736" s="22" t="s">
        <v>7</v>
      </c>
      <c r="D1736" s="22" t="s">
        <v>4</v>
      </c>
      <c r="E1736" s="2">
        <v>44222.458460648151</v>
      </c>
      <c r="F1736" s="22" t="s">
        <v>93</v>
      </c>
      <c r="G1736" s="22" t="s">
        <v>1033</v>
      </c>
    </row>
    <row r="1737" spans="1:7" x14ac:dyDescent="0.25">
      <c r="A1737" s="22" t="s">
        <v>2658</v>
      </c>
      <c r="B1737" s="22" t="s">
        <v>3452</v>
      </c>
      <c r="C1737" s="22" t="s">
        <v>12</v>
      </c>
      <c r="D1737" s="22" t="s">
        <v>4</v>
      </c>
      <c r="E1737" s="2">
        <v>44249.010937500003</v>
      </c>
      <c r="F1737" s="22" t="s">
        <v>93</v>
      </c>
      <c r="G1737" s="22" t="s">
        <v>1033</v>
      </c>
    </row>
    <row r="1738" spans="1:7" ht="30" x14ac:dyDescent="0.25">
      <c r="A1738" s="22" t="s">
        <v>2659</v>
      </c>
      <c r="B1738" s="22" t="s">
        <v>3452</v>
      </c>
      <c r="C1738" s="22" t="s">
        <v>7</v>
      </c>
      <c r="D1738" s="22" t="s">
        <v>4</v>
      </c>
      <c r="E1738" s="2">
        <v>44207.009062500001</v>
      </c>
      <c r="F1738" s="22" t="s">
        <v>93</v>
      </c>
      <c r="G1738" s="22" t="s">
        <v>1033</v>
      </c>
    </row>
    <row r="1739" spans="1:7" ht="30" x14ac:dyDescent="0.25">
      <c r="A1739" s="22" t="s">
        <v>2660</v>
      </c>
      <c r="B1739" s="22" t="s">
        <v>3452</v>
      </c>
      <c r="C1739" s="22" t="s">
        <v>7</v>
      </c>
      <c r="D1739" s="22" t="s">
        <v>4</v>
      </c>
      <c r="E1739" s="2">
        <v>44201.500104166669</v>
      </c>
      <c r="F1739" s="22" t="s">
        <v>93</v>
      </c>
      <c r="G1739" s="22" t="s">
        <v>1033</v>
      </c>
    </row>
    <row r="1740" spans="1:7" ht="30" x14ac:dyDescent="0.25">
      <c r="A1740" s="22" t="s">
        <v>2661</v>
      </c>
      <c r="B1740" s="22" t="s">
        <v>3452</v>
      </c>
      <c r="C1740" s="22" t="s">
        <v>7</v>
      </c>
      <c r="D1740" s="22" t="s">
        <v>4</v>
      </c>
      <c r="E1740" s="2">
        <v>44207.000497685185</v>
      </c>
      <c r="F1740" s="22" t="s">
        <v>93</v>
      </c>
      <c r="G1740" s="22" t="s">
        <v>1033</v>
      </c>
    </row>
    <row r="1741" spans="1:7" ht="30" x14ac:dyDescent="0.25">
      <c r="A1741" s="22" t="s">
        <v>2662</v>
      </c>
      <c r="B1741" s="22" t="s">
        <v>3452</v>
      </c>
      <c r="C1741" s="22" t="s">
        <v>7</v>
      </c>
      <c r="D1741" s="22" t="s">
        <v>4</v>
      </c>
      <c r="E1741" s="2">
        <v>44207.002233796295</v>
      </c>
      <c r="F1741" s="22" t="s">
        <v>93</v>
      </c>
      <c r="G1741" s="22" t="s">
        <v>1033</v>
      </c>
    </row>
    <row r="1742" spans="1:7" ht="30" x14ac:dyDescent="0.25">
      <c r="A1742" s="22" t="s">
        <v>2663</v>
      </c>
      <c r="B1742" s="22" t="s">
        <v>3452</v>
      </c>
      <c r="C1742" s="22" t="s">
        <v>7</v>
      </c>
      <c r="D1742" s="22" t="s">
        <v>4</v>
      </c>
      <c r="E1742" s="2">
        <v>44207.004953703705</v>
      </c>
      <c r="F1742" s="22" t="s">
        <v>93</v>
      </c>
      <c r="G1742" s="22" t="s">
        <v>1033</v>
      </c>
    </row>
    <row r="1743" spans="1:7" ht="30" x14ac:dyDescent="0.25">
      <c r="A1743" s="22" t="s">
        <v>2664</v>
      </c>
      <c r="B1743" s="22" t="s">
        <v>3452</v>
      </c>
      <c r="C1743" s="22" t="s">
        <v>7</v>
      </c>
      <c r="D1743" s="22" t="s">
        <v>4</v>
      </c>
      <c r="E1743" s="2">
        <v>44207.003310185188</v>
      </c>
      <c r="F1743" s="22" t="s">
        <v>93</v>
      </c>
      <c r="G1743" s="22" t="s">
        <v>1033</v>
      </c>
    </row>
    <row r="1744" spans="1:7" ht="30" x14ac:dyDescent="0.25">
      <c r="A1744" s="22" t="s">
        <v>2665</v>
      </c>
      <c r="B1744" s="22" t="s">
        <v>3452</v>
      </c>
      <c r="C1744" s="22" t="s">
        <v>7</v>
      </c>
      <c r="D1744" s="22" t="s">
        <v>4</v>
      </c>
      <c r="E1744" s="2">
        <v>44200.375150462962</v>
      </c>
      <c r="F1744" s="22" t="s">
        <v>93</v>
      </c>
      <c r="G1744" s="22" t="s">
        <v>1033</v>
      </c>
    </row>
    <row r="1745" spans="1:7" ht="30" x14ac:dyDescent="0.25">
      <c r="A1745" s="22" t="s">
        <v>2666</v>
      </c>
      <c r="B1745" s="22" t="s">
        <v>3452</v>
      </c>
      <c r="C1745" s="22" t="s">
        <v>7</v>
      </c>
      <c r="D1745" s="22" t="s">
        <v>4</v>
      </c>
      <c r="E1745" s="2">
        <v>44221.541990740741</v>
      </c>
      <c r="F1745" s="22" t="s">
        <v>93</v>
      </c>
      <c r="G1745" s="22" t="s">
        <v>1033</v>
      </c>
    </row>
    <row r="1746" spans="1:7" ht="30" x14ac:dyDescent="0.25">
      <c r="A1746" s="22" t="s">
        <v>2667</v>
      </c>
      <c r="B1746" s="22" t="s">
        <v>3452</v>
      </c>
      <c r="C1746" s="22" t="s">
        <v>7</v>
      </c>
      <c r="D1746" s="22" t="s">
        <v>4</v>
      </c>
      <c r="E1746" s="2">
        <v>44216.416967592595</v>
      </c>
      <c r="F1746" s="22" t="s">
        <v>93</v>
      </c>
      <c r="G1746" s="22" t="s">
        <v>1033</v>
      </c>
    </row>
    <row r="1747" spans="1:7" ht="30" x14ac:dyDescent="0.25">
      <c r="A1747" s="22" t="s">
        <v>2668</v>
      </c>
      <c r="B1747" s="22" t="s">
        <v>3452</v>
      </c>
      <c r="C1747" s="22" t="s">
        <v>7</v>
      </c>
      <c r="D1747" s="22" t="s">
        <v>4</v>
      </c>
      <c r="E1747" s="2">
        <v>44214.008657407408</v>
      </c>
      <c r="F1747" s="22" t="s">
        <v>93</v>
      </c>
      <c r="G1747" s="22" t="s">
        <v>1033</v>
      </c>
    </row>
    <row r="1748" spans="1:7" ht="30" x14ac:dyDescent="0.25">
      <c r="A1748" s="22" t="s">
        <v>2669</v>
      </c>
      <c r="B1748" s="22" t="s">
        <v>3452</v>
      </c>
      <c r="C1748" s="22" t="s">
        <v>7</v>
      </c>
      <c r="D1748" s="22" t="s">
        <v>4</v>
      </c>
      <c r="E1748" s="2">
        <v>44214.417175925926</v>
      </c>
      <c r="F1748" s="22" t="s">
        <v>93</v>
      </c>
      <c r="G1748" s="22" t="s">
        <v>1033</v>
      </c>
    </row>
    <row r="1749" spans="1:7" x14ac:dyDescent="0.25">
      <c r="A1749" s="22" t="s">
        <v>2670</v>
      </c>
      <c r="B1749" s="22" t="s">
        <v>3452</v>
      </c>
      <c r="C1749" s="22" t="s">
        <v>12</v>
      </c>
      <c r="D1749" s="22" t="s">
        <v>4</v>
      </c>
      <c r="E1749" s="2">
        <v>44200.416828703703</v>
      </c>
      <c r="F1749" s="22" t="s">
        <v>93</v>
      </c>
      <c r="G1749" s="22" t="s">
        <v>1033</v>
      </c>
    </row>
    <row r="1750" spans="1:7" ht="30" x14ac:dyDescent="0.25">
      <c r="A1750" s="22" t="s">
        <v>2671</v>
      </c>
      <c r="B1750" s="22" t="s">
        <v>3452</v>
      </c>
      <c r="C1750" s="22" t="s">
        <v>7</v>
      </c>
      <c r="D1750" s="22" t="s">
        <v>4</v>
      </c>
      <c r="E1750" s="2">
        <v>44200.416863425926</v>
      </c>
      <c r="F1750" s="22" t="s">
        <v>93</v>
      </c>
      <c r="G1750" s="22" t="s">
        <v>1033</v>
      </c>
    </row>
    <row r="1751" spans="1:7" ht="30" x14ac:dyDescent="0.25">
      <c r="A1751" s="22" t="s">
        <v>2672</v>
      </c>
      <c r="B1751" s="22" t="s">
        <v>3452</v>
      </c>
      <c r="C1751" s="22" t="s">
        <v>7</v>
      </c>
      <c r="D1751" s="22" t="s">
        <v>4</v>
      </c>
      <c r="E1751" s="2">
        <v>44201.458495370367</v>
      </c>
      <c r="F1751" s="22" t="s">
        <v>93</v>
      </c>
      <c r="G1751" s="22" t="s">
        <v>1033</v>
      </c>
    </row>
    <row r="1752" spans="1:7" ht="30" x14ac:dyDescent="0.25">
      <c r="A1752" s="22" t="s">
        <v>2673</v>
      </c>
      <c r="B1752" s="22" t="s">
        <v>3452</v>
      </c>
      <c r="C1752" s="22" t="s">
        <v>7</v>
      </c>
      <c r="D1752" s="22" t="s">
        <v>4</v>
      </c>
      <c r="E1752" s="2">
        <v>44200.750023148146</v>
      </c>
      <c r="F1752" s="22" t="s">
        <v>93</v>
      </c>
      <c r="G1752" s="22" t="s">
        <v>1033</v>
      </c>
    </row>
    <row r="1753" spans="1:7" ht="30" x14ac:dyDescent="0.25">
      <c r="A1753" s="22" t="s">
        <v>2674</v>
      </c>
      <c r="B1753" s="22" t="s">
        <v>3452</v>
      </c>
      <c r="C1753" s="22" t="s">
        <v>7</v>
      </c>
      <c r="D1753" s="22" t="s">
        <v>4</v>
      </c>
      <c r="E1753" s="2">
        <v>44214.009988425925</v>
      </c>
      <c r="F1753" s="22" t="s">
        <v>93</v>
      </c>
      <c r="G1753" s="22" t="s">
        <v>1033</v>
      </c>
    </row>
    <row r="1754" spans="1:7" ht="30" x14ac:dyDescent="0.25">
      <c r="A1754" s="22" t="s">
        <v>2675</v>
      </c>
      <c r="B1754" s="22" t="s">
        <v>3452</v>
      </c>
      <c r="C1754" s="22" t="s">
        <v>7</v>
      </c>
      <c r="D1754" s="22" t="s">
        <v>4</v>
      </c>
      <c r="E1754" s="2">
        <v>44214.005844907406</v>
      </c>
      <c r="F1754" s="22" t="s">
        <v>93</v>
      </c>
      <c r="G1754" s="22" t="s">
        <v>1033</v>
      </c>
    </row>
    <row r="1755" spans="1:7" ht="30" x14ac:dyDescent="0.25">
      <c r="A1755" s="22" t="s">
        <v>2676</v>
      </c>
      <c r="B1755" s="22" t="s">
        <v>3452</v>
      </c>
      <c r="C1755" s="22" t="s">
        <v>7</v>
      </c>
      <c r="D1755" s="22" t="s">
        <v>4</v>
      </c>
      <c r="E1755" s="2">
        <v>44221.6250462963</v>
      </c>
      <c r="F1755" s="22" t="s">
        <v>93</v>
      </c>
      <c r="G1755" s="22" t="s">
        <v>1033</v>
      </c>
    </row>
    <row r="1756" spans="1:7" ht="30" x14ac:dyDescent="0.25">
      <c r="A1756" s="22" t="s">
        <v>2677</v>
      </c>
      <c r="B1756" s="22" t="s">
        <v>3452</v>
      </c>
      <c r="C1756" s="22" t="s">
        <v>7</v>
      </c>
      <c r="D1756" s="22" t="s">
        <v>4</v>
      </c>
      <c r="E1756" s="2">
        <v>44207.003263888888</v>
      </c>
      <c r="F1756" s="22" t="s">
        <v>93</v>
      </c>
      <c r="G1756" s="22" t="s">
        <v>1033</v>
      </c>
    </row>
    <row r="1757" spans="1:7" x14ac:dyDescent="0.25">
      <c r="A1757" s="22" t="s">
        <v>2678</v>
      </c>
      <c r="B1757" s="22" t="s">
        <v>3452</v>
      </c>
      <c r="C1757" s="22" t="s">
        <v>12</v>
      </c>
      <c r="D1757" s="22" t="s">
        <v>4</v>
      </c>
      <c r="E1757" s="2">
        <v>44221.625243055554</v>
      </c>
      <c r="F1757" s="22" t="s">
        <v>93</v>
      </c>
      <c r="G1757" s="22" t="s">
        <v>1033</v>
      </c>
    </row>
    <row r="1758" spans="1:7" x14ac:dyDescent="0.25">
      <c r="A1758" s="22" t="s">
        <v>2679</v>
      </c>
      <c r="B1758" s="22" t="s">
        <v>3452</v>
      </c>
      <c r="C1758" s="22" t="s">
        <v>12</v>
      </c>
      <c r="D1758" s="22" t="s">
        <v>4</v>
      </c>
      <c r="E1758" s="2">
        <v>44235.541851851849</v>
      </c>
      <c r="F1758" s="22" t="s">
        <v>93</v>
      </c>
      <c r="G1758" s="22" t="s">
        <v>1033</v>
      </c>
    </row>
    <row r="1759" spans="1:7" ht="30" x14ac:dyDescent="0.25">
      <c r="A1759" s="22" t="s">
        <v>2680</v>
      </c>
      <c r="B1759" s="22" t="s">
        <v>3452</v>
      </c>
      <c r="C1759" s="22" t="s">
        <v>7</v>
      </c>
      <c r="D1759" s="22" t="s">
        <v>4</v>
      </c>
      <c r="E1759" s="2">
        <v>44214.010023148148</v>
      </c>
      <c r="F1759" s="22" t="s">
        <v>93</v>
      </c>
      <c r="G1759" s="22" t="s">
        <v>1033</v>
      </c>
    </row>
    <row r="1760" spans="1:7" ht="30" x14ac:dyDescent="0.25">
      <c r="A1760" s="22" t="s">
        <v>2681</v>
      </c>
      <c r="B1760" s="22" t="s">
        <v>3452</v>
      </c>
      <c r="C1760" s="22" t="s">
        <v>7</v>
      </c>
      <c r="D1760" s="22" t="s">
        <v>4</v>
      </c>
      <c r="E1760" s="2">
        <v>44222.500462962962</v>
      </c>
      <c r="F1760" s="22" t="s">
        <v>93</v>
      </c>
      <c r="G1760" s="22" t="s">
        <v>1033</v>
      </c>
    </row>
    <row r="1761" spans="1:7" ht="30" x14ac:dyDescent="0.25">
      <c r="A1761" s="22" t="s">
        <v>2682</v>
      </c>
      <c r="B1761" s="22" t="s">
        <v>3452</v>
      </c>
      <c r="C1761" s="22" t="s">
        <v>7</v>
      </c>
      <c r="D1761" s="22" t="s">
        <v>4</v>
      </c>
      <c r="E1761" s="2">
        <v>44207.002418981479</v>
      </c>
      <c r="F1761" s="22" t="s">
        <v>93</v>
      </c>
      <c r="G1761" s="22" t="s">
        <v>1033</v>
      </c>
    </row>
    <row r="1762" spans="1:7" ht="30" x14ac:dyDescent="0.25">
      <c r="A1762" s="22" t="s">
        <v>2683</v>
      </c>
      <c r="B1762" s="22" t="s">
        <v>3452</v>
      </c>
      <c r="C1762" s="22" t="s">
        <v>7</v>
      </c>
      <c r="D1762" s="22" t="s">
        <v>4</v>
      </c>
      <c r="E1762" s="2">
        <v>44207.008912037039</v>
      </c>
      <c r="F1762" s="22" t="s">
        <v>93</v>
      </c>
      <c r="G1762" s="22" t="s">
        <v>1033</v>
      </c>
    </row>
    <row r="1763" spans="1:7" ht="30" x14ac:dyDescent="0.25">
      <c r="A1763" s="22" t="s">
        <v>2684</v>
      </c>
      <c r="B1763" s="22" t="s">
        <v>3452</v>
      </c>
      <c r="C1763" s="22" t="s">
        <v>7</v>
      </c>
      <c r="D1763" s="22" t="s">
        <v>4</v>
      </c>
      <c r="E1763" s="2">
        <v>44207.010601851849</v>
      </c>
      <c r="F1763" s="22" t="s">
        <v>93</v>
      </c>
      <c r="G1763" s="22" t="s">
        <v>1033</v>
      </c>
    </row>
    <row r="1764" spans="1:7" ht="30" x14ac:dyDescent="0.25">
      <c r="A1764" s="22" t="s">
        <v>2685</v>
      </c>
      <c r="B1764" s="22" t="s">
        <v>3452</v>
      </c>
      <c r="C1764" s="22" t="s">
        <v>7</v>
      </c>
      <c r="D1764" s="22" t="s">
        <v>4</v>
      </c>
      <c r="E1764" s="2">
        <v>44214.001863425925</v>
      </c>
      <c r="F1764" s="22" t="s">
        <v>93</v>
      </c>
      <c r="G1764" s="22" t="s">
        <v>1033</v>
      </c>
    </row>
    <row r="1765" spans="1:7" x14ac:dyDescent="0.25">
      <c r="A1765" s="22" t="s">
        <v>2686</v>
      </c>
      <c r="B1765" s="22" t="s">
        <v>3452</v>
      </c>
      <c r="C1765" s="22" t="s">
        <v>12</v>
      </c>
      <c r="D1765" s="22" t="s">
        <v>4</v>
      </c>
      <c r="E1765" s="2">
        <v>44207.003784722219</v>
      </c>
      <c r="F1765" s="22" t="s">
        <v>93</v>
      </c>
      <c r="G1765" s="22" t="s">
        <v>1033</v>
      </c>
    </row>
    <row r="1766" spans="1:7" x14ac:dyDescent="0.25">
      <c r="A1766" s="22" t="s">
        <v>2687</v>
      </c>
      <c r="B1766" s="22" t="s">
        <v>3452</v>
      </c>
      <c r="C1766" s="22" t="s">
        <v>12</v>
      </c>
      <c r="D1766" s="22" t="s">
        <v>4</v>
      </c>
      <c r="E1766" s="2">
        <v>44207.001423611109</v>
      </c>
      <c r="F1766" s="22" t="s">
        <v>93</v>
      </c>
      <c r="G1766" s="22" t="s">
        <v>1033</v>
      </c>
    </row>
    <row r="1767" spans="1:7" ht="30" x14ac:dyDescent="0.25">
      <c r="A1767" s="22" t="s">
        <v>2688</v>
      </c>
      <c r="B1767" s="22" t="s">
        <v>3452</v>
      </c>
      <c r="C1767" s="22" t="s">
        <v>7</v>
      </c>
      <c r="D1767" s="22" t="s">
        <v>4</v>
      </c>
      <c r="E1767" s="2">
        <v>44207.001458333332</v>
      </c>
      <c r="F1767" s="22" t="s">
        <v>93</v>
      </c>
      <c r="G1767" s="22" t="s">
        <v>1033</v>
      </c>
    </row>
    <row r="1768" spans="1:7" ht="30" x14ac:dyDescent="0.25">
      <c r="A1768" s="22" t="s">
        <v>2689</v>
      </c>
      <c r="B1768" s="22" t="s">
        <v>3452</v>
      </c>
      <c r="C1768" s="22" t="s">
        <v>7</v>
      </c>
      <c r="D1768" s="22" t="s">
        <v>4</v>
      </c>
      <c r="E1768" s="2">
        <v>44228.001643518517</v>
      </c>
      <c r="F1768" s="22" t="s">
        <v>93</v>
      </c>
      <c r="G1768" s="22" t="s">
        <v>1033</v>
      </c>
    </row>
    <row r="1769" spans="1:7" ht="30" x14ac:dyDescent="0.25">
      <c r="A1769" s="22" t="s">
        <v>2690</v>
      </c>
      <c r="B1769" s="22" t="s">
        <v>3452</v>
      </c>
      <c r="C1769" s="22" t="s">
        <v>7</v>
      </c>
      <c r="D1769" s="22" t="s">
        <v>4</v>
      </c>
      <c r="E1769" s="2">
        <v>44207.001666666663</v>
      </c>
      <c r="F1769" s="22" t="s">
        <v>93</v>
      </c>
      <c r="G1769" s="22" t="s">
        <v>1033</v>
      </c>
    </row>
    <row r="1770" spans="1:7" ht="30" x14ac:dyDescent="0.25">
      <c r="A1770" s="22" t="s">
        <v>2691</v>
      </c>
      <c r="B1770" s="22" t="s">
        <v>3452</v>
      </c>
      <c r="C1770" s="22" t="s">
        <v>7</v>
      </c>
      <c r="D1770" s="22" t="s">
        <v>4</v>
      </c>
      <c r="E1770" s="2">
        <v>44210.136203703703</v>
      </c>
      <c r="F1770" s="22" t="s">
        <v>93</v>
      </c>
      <c r="G1770" s="22" t="s">
        <v>1033</v>
      </c>
    </row>
    <row r="1771" spans="1:7" ht="30" x14ac:dyDescent="0.25">
      <c r="A1771" s="22" t="s">
        <v>2692</v>
      </c>
      <c r="B1771" s="22" t="s">
        <v>3452</v>
      </c>
      <c r="C1771" s="22" t="s">
        <v>7</v>
      </c>
      <c r="D1771" s="22" t="s">
        <v>4</v>
      </c>
      <c r="E1771" s="2">
        <v>44221.001134259262</v>
      </c>
      <c r="F1771" s="22" t="s">
        <v>93</v>
      </c>
      <c r="G1771" s="22" t="s">
        <v>1033</v>
      </c>
    </row>
    <row r="1772" spans="1:7" ht="30" x14ac:dyDescent="0.25">
      <c r="A1772" s="22" t="s">
        <v>2693</v>
      </c>
      <c r="B1772" s="22" t="s">
        <v>3452</v>
      </c>
      <c r="C1772" s="22" t="s">
        <v>7</v>
      </c>
      <c r="D1772" s="22" t="s">
        <v>4</v>
      </c>
      <c r="E1772" s="2">
        <v>44214.417141203703</v>
      </c>
      <c r="F1772" s="22" t="s">
        <v>93</v>
      </c>
      <c r="G1772" s="22" t="s">
        <v>1033</v>
      </c>
    </row>
    <row r="1773" spans="1:7" ht="30" x14ac:dyDescent="0.25">
      <c r="A1773" s="22" t="s">
        <v>2694</v>
      </c>
      <c r="B1773" s="22" t="s">
        <v>3452</v>
      </c>
      <c r="C1773" s="22" t="s">
        <v>7</v>
      </c>
      <c r="D1773" s="22" t="s">
        <v>4</v>
      </c>
      <c r="E1773" s="2">
        <v>44270.004155092596</v>
      </c>
      <c r="F1773" s="22" t="s">
        <v>93</v>
      </c>
      <c r="G1773" s="22" t="s">
        <v>1033</v>
      </c>
    </row>
    <row r="1774" spans="1:7" x14ac:dyDescent="0.25">
      <c r="A1774" s="22" t="s">
        <v>2696</v>
      </c>
      <c r="B1774" s="22" t="s">
        <v>3452</v>
      </c>
      <c r="C1774" s="22" t="s">
        <v>12</v>
      </c>
      <c r="D1774" s="22" t="s">
        <v>4</v>
      </c>
      <c r="E1774" s="2">
        <v>44214.00508101852</v>
      </c>
      <c r="F1774" s="22" t="s">
        <v>93</v>
      </c>
      <c r="G1774" s="22" t="s">
        <v>1033</v>
      </c>
    </row>
    <row r="1775" spans="1:7" ht="30" x14ac:dyDescent="0.25">
      <c r="A1775" s="22" t="s">
        <v>2697</v>
      </c>
      <c r="B1775" s="22" t="s">
        <v>3452</v>
      </c>
      <c r="C1775" s="22" t="s">
        <v>7</v>
      </c>
      <c r="D1775" s="22" t="s">
        <v>4</v>
      </c>
      <c r="E1775" s="2">
        <v>44207.66678240741</v>
      </c>
      <c r="F1775" s="22" t="s">
        <v>93</v>
      </c>
      <c r="G1775" s="22" t="s">
        <v>1033</v>
      </c>
    </row>
    <row r="1776" spans="1:7" ht="30" x14ac:dyDescent="0.25">
      <c r="A1776" s="22" t="s">
        <v>2698</v>
      </c>
      <c r="B1776" s="22" t="s">
        <v>3452</v>
      </c>
      <c r="C1776" s="22" t="s">
        <v>7</v>
      </c>
      <c r="D1776" s="22" t="s">
        <v>2388</v>
      </c>
      <c r="E1776" s="2"/>
      <c r="F1776" s="22" t="s">
        <v>93</v>
      </c>
      <c r="G1776" s="22" t="s">
        <v>1033</v>
      </c>
    </row>
    <row r="1777" spans="1:7" ht="30" x14ac:dyDescent="0.25">
      <c r="A1777" s="22" t="s">
        <v>2699</v>
      </c>
      <c r="B1777" s="22" t="s">
        <v>3452</v>
      </c>
      <c r="C1777" s="22" t="s">
        <v>7</v>
      </c>
      <c r="D1777" s="22" t="s">
        <v>4</v>
      </c>
      <c r="E1777" s="2">
        <v>44228.006215277775</v>
      </c>
      <c r="F1777" s="22" t="s">
        <v>93</v>
      </c>
      <c r="G1777" s="22" t="s">
        <v>1033</v>
      </c>
    </row>
    <row r="1778" spans="1:7" ht="30" x14ac:dyDescent="0.25">
      <c r="A1778" s="22" t="s">
        <v>2700</v>
      </c>
      <c r="B1778" s="22" t="s">
        <v>3452</v>
      </c>
      <c r="C1778" s="22" t="s">
        <v>7</v>
      </c>
      <c r="D1778" s="22" t="s">
        <v>4</v>
      </c>
      <c r="E1778" s="2">
        <v>44208.458518518521</v>
      </c>
      <c r="F1778" s="22" t="s">
        <v>93</v>
      </c>
      <c r="G1778" s="22" t="s">
        <v>1033</v>
      </c>
    </row>
    <row r="1779" spans="1:7" ht="30" x14ac:dyDescent="0.25">
      <c r="A1779" s="22" t="s">
        <v>2701</v>
      </c>
      <c r="B1779" s="22" t="s">
        <v>3451</v>
      </c>
      <c r="C1779" s="22" t="s">
        <v>7</v>
      </c>
      <c r="D1779" s="22" t="s">
        <v>4</v>
      </c>
      <c r="E1779" s="2">
        <v>44222.458587962959</v>
      </c>
      <c r="F1779" s="22" t="s">
        <v>93</v>
      </c>
      <c r="G1779" s="22" t="s">
        <v>1033</v>
      </c>
    </row>
    <row r="1780" spans="1:7" x14ac:dyDescent="0.25">
      <c r="A1780" s="22" t="s">
        <v>2702</v>
      </c>
      <c r="B1780" s="22" t="s">
        <v>3451</v>
      </c>
      <c r="C1780" s="22" t="s">
        <v>12</v>
      </c>
      <c r="D1780" s="22" t="s">
        <v>4</v>
      </c>
      <c r="E1780" s="2">
        <v>44221.006319444445</v>
      </c>
      <c r="F1780" s="22" t="s">
        <v>93</v>
      </c>
      <c r="G1780" s="22" t="s">
        <v>1033</v>
      </c>
    </row>
    <row r="1781" spans="1:7" x14ac:dyDescent="0.25">
      <c r="A1781" s="22" t="s">
        <v>2703</v>
      </c>
      <c r="B1781" s="22" t="s">
        <v>3451</v>
      </c>
      <c r="C1781" s="22" t="s">
        <v>12</v>
      </c>
      <c r="D1781" s="22" t="s">
        <v>4</v>
      </c>
      <c r="E1781" s="2">
        <v>44208.458414351851</v>
      </c>
      <c r="F1781" s="22" t="s">
        <v>93</v>
      </c>
      <c r="G1781" s="22" t="s">
        <v>1033</v>
      </c>
    </row>
    <row r="1782" spans="1:7" ht="30" x14ac:dyDescent="0.25">
      <c r="A1782" s="22" t="s">
        <v>2704</v>
      </c>
      <c r="B1782" s="22" t="s">
        <v>3451</v>
      </c>
      <c r="C1782" s="22" t="s">
        <v>7</v>
      </c>
      <c r="D1782" s="22" t="s">
        <v>4</v>
      </c>
      <c r="E1782" s="2">
        <v>44214.708761574075</v>
      </c>
      <c r="F1782" s="22" t="s">
        <v>93</v>
      </c>
      <c r="G1782" s="22" t="s">
        <v>1033</v>
      </c>
    </row>
    <row r="1783" spans="1:7" ht="30" x14ac:dyDescent="0.25">
      <c r="A1783" s="22" t="s">
        <v>2705</v>
      </c>
      <c r="B1783" s="22" t="s">
        <v>3451</v>
      </c>
      <c r="C1783" s="22" t="s">
        <v>7</v>
      </c>
      <c r="D1783" s="22" t="s">
        <v>2388</v>
      </c>
      <c r="E1783" s="2"/>
      <c r="F1783" s="22" t="s">
        <v>93</v>
      </c>
      <c r="G1783" s="22" t="s">
        <v>1033</v>
      </c>
    </row>
    <row r="1784" spans="1:7" x14ac:dyDescent="0.25">
      <c r="A1784" s="22" t="s">
        <v>2706</v>
      </c>
      <c r="B1784" s="22" t="s">
        <v>3451</v>
      </c>
      <c r="C1784" s="22" t="s">
        <v>12</v>
      </c>
      <c r="D1784" s="22" t="s">
        <v>4</v>
      </c>
      <c r="E1784" s="2">
        <v>44209.375335648147</v>
      </c>
      <c r="F1784" s="22" t="s">
        <v>93</v>
      </c>
      <c r="G1784" s="22" t="s">
        <v>1033</v>
      </c>
    </row>
    <row r="1785" spans="1:7" ht="30" x14ac:dyDescent="0.25">
      <c r="A1785" s="22" t="s">
        <v>2707</v>
      </c>
      <c r="B1785" s="22" t="s">
        <v>3451</v>
      </c>
      <c r="C1785" s="22" t="s">
        <v>7</v>
      </c>
      <c r="D1785" s="22" t="s">
        <v>4</v>
      </c>
      <c r="E1785" s="2">
        <v>44222.625416666669</v>
      </c>
      <c r="F1785" s="22" t="s">
        <v>93</v>
      </c>
      <c r="G1785" s="22" t="s">
        <v>1033</v>
      </c>
    </row>
    <row r="1786" spans="1:7" x14ac:dyDescent="0.25">
      <c r="A1786" s="22" t="s">
        <v>2708</v>
      </c>
      <c r="B1786" s="22" t="s">
        <v>3451</v>
      </c>
      <c r="C1786" s="22" t="s">
        <v>12</v>
      </c>
      <c r="D1786" s="22" t="s">
        <v>4</v>
      </c>
      <c r="E1786" s="2">
        <v>44208.507476851853</v>
      </c>
      <c r="F1786" s="22" t="s">
        <v>93</v>
      </c>
      <c r="G1786" s="22" t="s">
        <v>1033</v>
      </c>
    </row>
    <row r="1787" spans="1:7" ht="30" x14ac:dyDescent="0.25">
      <c r="A1787" s="22" t="s">
        <v>2709</v>
      </c>
      <c r="B1787" s="22" t="s">
        <v>3451</v>
      </c>
      <c r="C1787" s="22" t="s">
        <v>7</v>
      </c>
      <c r="D1787" s="22" t="s">
        <v>4</v>
      </c>
      <c r="E1787" s="2">
        <v>44214.002118055556</v>
      </c>
      <c r="F1787" s="22" t="s">
        <v>93</v>
      </c>
      <c r="G1787" s="22" t="s">
        <v>1033</v>
      </c>
    </row>
    <row r="1788" spans="1:7" ht="30" x14ac:dyDescent="0.25">
      <c r="A1788" s="22" t="s">
        <v>2710</v>
      </c>
      <c r="B1788" s="22" t="s">
        <v>3451</v>
      </c>
      <c r="C1788" s="22" t="s">
        <v>7</v>
      </c>
      <c r="D1788" s="22" t="s">
        <v>4</v>
      </c>
      <c r="E1788" s="2">
        <v>44209.666666666664</v>
      </c>
      <c r="F1788" s="22" t="s">
        <v>93</v>
      </c>
      <c r="G1788" s="22" t="s">
        <v>1033</v>
      </c>
    </row>
    <row r="1789" spans="1:7" ht="30" x14ac:dyDescent="0.25">
      <c r="A1789" s="22" t="s">
        <v>2711</v>
      </c>
      <c r="B1789" s="22" t="s">
        <v>3451</v>
      </c>
      <c r="C1789" s="22" t="s">
        <v>7</v>
      </c>
      <c r="D1789" s="22" t="s">
        <v>4</v>
      </c>
      <c r="E1789" s="2">
        <v>44221.00203703704</v>
      </c>
      <c r="F1789" s="22" t="s">
        <v>93</v>
      </c>
      <c r="G1789" s="22" t="s">
        <v>1033</v>
      </c>
    </row>
    <row r="1790" spans="1:7" ht="30" x14ac:dyDescent="0.25">
      <c r="A1790" s="22" t="s">
        <v>2712</v>
      </c>
      <c r="B1790" s="22" t="s">
        <v>3451</v>
      </c>
      <c r="C1790" s="22" t="s">
        <v>7</v>
      </c>
      <c r="D1790" s="22" t="s">
        <v>4</v>
      </c>
      <c r="E1790" s="2">
        <v>44214.750092592592</v>
      </c>
      <c r="F1790" s="22" t="s">
        <v>93</v>
      </c>
      <c r="G1790" s="22" t="s">
        <v>1033</v>
      </c>
    </row>
    <row r="1791" spans="1:7" ht="30" x14ac:dyDescent="0.25">
      <c r="A1791" s="22" t="s">
        <v>2713</v>
      </c>
      <c r="B1791" s="22" t="s">
        <v>3451</v>
      </c>
      <c r="C1791" s="22" t="s">
        <v>7</v>
      </c>
      <c r="D1791" s="22" t="s">
        <v>4</v>
      </c>
      <c r="E1791" s="2">
        <v>44231.402199074073</v>
      </c>
      <c r="F1791" s="22" t="s">
        <v>93</v>
      </c>
      <c r="G1791" s="22" t="s">
        <v>1033</v>
      </c>
    </row>
    <row r="1792" spans="1:7" ht="30" x14ac:dyDescent="0.25">
      <c r="A1792" s="22" t="s">
        <v>2714</v>
      </c>
      <c r="B1792" s="22" t="s">
        <v>3451</v>
      </c>
      <c r="C1792" s="22" t="s">
        <v>7</v>
      </c>
      <c r="D1792" s="22" t="s">
        <v>2388</v>
      </c>
      <c r="E1792" s="2"/>
      <c r="F1792" s="22" t="s">
        <v>93</v>
      </c>
      <c r="G1792" s="22" t="s">
        <v>1033</v>
      </c>
    </row>
    <row r="1793" spans="1:7" ht="30" x14ac:dyDescent="0.25">
      <c r="A1793" s="22" t="s">
        <v>2715</v>
      </c>
      <c r="B1793" s="22" t="s">
        <v>3451</v>
      </c>
      <c r="C1793" s="22" t="s">
        <v>7</v>
      </c>
      <c r="D1793" s="22" t="s">
        <v>4</v>
      </c>
      <c r="E1793" s="2">
        <v>44215.500347222223</v>
      </c>
      <c r="F1793" s="22" t="s">
        <v>93</v>
      </c>
      <c r="G1793" s="22" t="s">
        <v>1033</v>
      </c>
    </row>
    <row r="1794" spans="1:7" ht="30" x14ac:dyDescent="0.25">
      <c r="A1794" s="22" t="s">
        <v>2716</v>
      </c>
      <c r="B1794" s="22" t="s">
        <v>3451</v>
      </c>
      <c r="C1794" s="22" t="s">
        <v>7</v>
      </c>
      <c r="D1794" s="22" t="s">
        <v>4</v>
      </c>
      <c r="E1794" s="2">
        <v>44214.007650462961</v>
      </c>
      <c r="F1794" s="22" t="s">
        <v>93</v>
      </c>
      <c r="G1794" s="22" t="s">
        <v>1033</v>
      </c>
    </row>
    <row r="1795" spans="1:7" ht="30" x14ac:dyDescent="0.25">
      <c r="A1795" s="22" t="s">
        <v>2717</v>
      </c>
      <c r="B1795" s="22" t="s">
        <v>3451</v>
      </c>
      <c r="C1795" s="22" t="s">
        <v>7</v>
      </c>
      <c r="D1795" s="22" t="s">
        <v>4</v>
      </c>
      <c r="E1795" s="2">
        <v>44270.542118055557</v>
      </c>
      <c r="F1795" s="22" t="s">
        <v>93</v>
      </c>
      <c r="G1795" s="22" t="s">
        <v>1033</v>
      </c>
    </row>
    <row r="1796" spans="1:7" ht="30" x14ac:dyDescent="0.25">
      <c r="A1796" s="22" t="s">
        <v>2718</v>
      </c>
      <c r="B1796" s="22" t="s">
        <v>3451</v>
      </c>
      <c r="C1796" s="22" t="s">
        <v>7</v>
      </c>
      <c r="D1796" s="22" t="s">
        <v>4</v>
      </c>
      <c r="E1796" s="2">
        <v>44242.002476851849</v>
      </c>
      <c r="F1796" s="22" t="s">
        <v>93</v>
      </c>
      <c r="G1796" s="22" t="s">
        <v>1033</v>
      </c>
    </row>
    <row r="1797" spans="1:7" ht="30" x14ac:dyDescent="0.25">
      <c r="A1797" s="22" t="s">
        <v>2719</v>
      </c>
      <c r="B1797" s="22" t="s">
        <v>3451</v>
      </c>
      <c r="C1797" s="22" t="s">
        <v>7</v>
      </c>
      <c r="D1797" s="22" t="s">
        <v>4</v>
      </c>
      <c r="E1797" s="2">
        <v>44221.583993055552</v>
      </c>
      <c r="F1797" s="22" t="s">
        <v>93</v>
      </c>
      <c r="G1797" s="22" t="s">
        <v>1033</v>
      </c>
    </row>
    <row r="1798" spans="1:7" ht="30" x14ac:dyDescent="0.25">
      <c r="A1798" s="22" t="s">
        <v>2720</v>
      </c>
      <c r="B1798" s="22" t="s">
        <v>3451</v>
      </c>
      <c r="C1798" s="22" t="s">
        <v>7</v>
      </c>
      <c r="D1798" s="22" t="s">
        <v>4</v>
      </c>
      <c r="E1798" s="2">
        <v>44235.005462962959</v>
      </c>
      <c r="F1798" s="22" t="s">
        <v>93</v>
      </c>
      <c r="G1798" s="22" t="s">
        <v>1033</v>
      </c>
    </row>
    <row r="1799" spans="1:7" ht="30" x14ac:dyDescent="0.25">
      <c r="A1799" s="22" t="s">
        <v>2721</v>
      </c>
      <c r="B1799" s="22" t="s">
        <v>3451</v>
      </c>
      <c r="C1799" s="22" t="s">
        <v>7</v>
      </c>
      <c r="D1799" s="22" t="s">
        <v>4</v>
      </c>
      <c r="E1799" s="2">
        <v>44216.583368055559</v>
      </c>
      <c r="F1799" s="22" t="s">
        <v>93</v>
      </c>
      <c r="G1799" s="22" t="s">
        <v>1033</v>
      </c>
    </row>
    <row r="1800" spans="1:7" ht="30" x14ac:dyDescent="0.25">
      <c r="A1800" s="22" t="s">
        <v>2722</v>
      </c>
      <c r="B1800" s="22" t="s">
        <v>3451</v>
      </c>
      <c r="C1800" s="22" t="s">
        <v>7</v>
      </c>
      <c r="D1800" s="22" t="s">
        <v>4</v>
      </c>
      <c r="E1800" s="2">
        <v>44216.458981481483</v>
      </c>
      <c r="F1800" s="22" t="s">
        <v>93</v>
      </c>
      <c r="G1800" s="22" t="s">
        <v>1033</v>
      </c>
    </row>
    <row r="1801" spans="1:7" ht="30" x14ac:dyDescent="0.25">
      <c r="A1801" s="22" t="s">
        <v>2723</v>
      </c>
      <c r="B1801" s="22" t="s">
        <v>3451</v>
      </c>
      <c r="C1801" s="22" t="s">
        <v>7</v>
      </c>
      <c r="D1801" s="22" t="s">
        <v>4</v>
      </c>
      <c r="E1801" s="2">
        <v>44263.458379629628</v>
      </c>
      <c r="F1801" s="22" t="s">
        <v>93</v>
      </c>
      <c r="G1801" s="22" t="s">
        <v>1033</v>
      </c>
    </row>
    <row r="1802" spans="1:7" ht="30" x14ac:dyDescent="0.25">
      <c r="A1802" s="22" t="s">
        <v>2724</v>
      </c>
      <c r="B1802" s="22" t="s">
        <v>3451</v>
      </c>
      <c r="C1802" s="22" t="s">
        <v>7</v>
      </c>
      <c r="D1802" s="22" t="s">
        <v>4</v>
      </c>
      <c r="E1802" s="2">
        <v>44221.001921296294</v>
      </c>
      <c r="F1802" s="22" t="s">
        <v>93</v>
      </c>
      <c r="G1802" s="22" t="s">
        <v>1033</v>
      </c>
    </row>
    <row r="1803" spans="1:7" ht="30" x14ac:dyDescent="0.25">
      <c r="A1803" s="22" t="s">
        <v>2725</v>
      </c>
      <c r="B1803" s="22" t="s">
        <v>3451</v>
      </c>
      <c r="C1803" s="22" t="s">
        <v>7</v>
      </c>
      <c r="D1803" s="22" t="s">
        <v>4</v>
      </c>
      <c r="E1803" s="2">
        <v>44221.006921296299</v>
      </c>
      <c r="F1803" s="22" t="s">
        <v>93</v>
      </c>
      <c r="G1803" s="22" t="s">
        <v>1033</v>
      </c>
    </row>
    <row r="1804" spans="1:7" ht="30" x14ac:dyDescent="0.25">
      <c r="A1804" s="22" t="s">
        <v>2726</v>
      </c>
      <c r="B1804" s="22" t="s">
        <v>3451</v>
      </c>
      <c r="C1804" s="22" t="s">
        <v>7</v>
      </c>
      <c r="D1804" s="22" t="s">
        <v>4</v>
      </c>
      <c r="E1804" s="2">
        <v>44221.000300925924</v>
      </c>
      <c r="F1804" s="22" t="s">
        <v>93</v>
      </c>
      <c r="G1804" s="22" t="s">
        <v>1033</v>
      </c>
    </row>
    <row r="1805" spans="1:7" ht="30" x14ac:dyDescent="0.25">
      <c r="A1805" s="22" t="s">
        <v>2727</v>
      </c>
      <c r="B1805" s="22" t="s">
        <v>3451</v>
      </c>
      <c r="C1805" s="22" t="s">
        <v>7</v>
      </c>
      <c r="D1805" s="22" t="s">
        <v>4</v>
      </c>
      <c r="E1805" s="2">
        <v>44221.00340277778</v>
      </c>
      <c r="F1805" s="22" t="s">
        <v>93</v>
      </c>
      <c r="G1805" s="22" t="s">
        <v>1033</v>
      </c>
    </row>
    <row r="1806" spans="1:7" ht="30" x14ac:dyDescent="0.25">
      <c r="A1806" s="22" t="s">
        <v>2728</v>
      </c>
      <c r="B1806" s="22" t="s">
        <v>3451</v>
      </c>
      <c r="C1806" s="22" t="s">
        <v>7</v>
      </c>
      <c r="D1806" s="22" t="s">
        <v>4</v>
      </c>
      <c r="E1806" s="2">
        <v>44222.416759259257</v>
      </c>
      <c r="F1806" s="22" t="s">
        <v>93</v>
      </c>
      <c r="G1806" s="22" t="s">
        <v>1033</v>
      </c>
    </row>
    <row r="1807" spans="1:7" ht="30" x14ac:dyDescent="0.25">
      <c r="A1807" s="22" t="s">
        <v>2729</v>
      </c>
      <c r="B1807" s="22" t="s">
        <v>3451</v>
      </c>
      <c r="C1807" s="22" t="s">
        <v>7</v>
      </c>
      <c r="D1807" s="22" t="s">
        <v>4</v>
      </c>
      <c r="E1807" s="2">
        <v>44263.458425925928</v>
      </c>
      <c r="F1807" s="22" t="s">
        <v>93</v>
      </c>
      <c r="G1807" s="22" t="s">
        <v>1033</v>
      </c>
    </row>
    <row r="1808" spans="1:7" ht="30" x14ac:dyDescent="0.25">
      <c r="A1808" s="22" t="s">
        <v>2730</v>
      </c>
      <c r="B1808" s="22" t="s">
        <v>3451</v>
      </c>
      <c r="C1808" s="22" t="s">
        <v>7</v>
      </c>
      <c r="D1808" s="22" t="s">
        <v>4</v>
      </c>
      <c r="E1808" s="2">
        <v>44235.010196759256</v>
      </c>
      <c r="F1808" s="22" t="s">
        <v>93</v>
      </c>
      <c r="G1808" s="22" t="s">
        <v>1033</v>
      </c>
    </row>
    <row r="1809" spans="1:7" ht="30" x14ac:dyDescent="0.25">
      <c r="A1809" s="22" t="s">
        <v>2731</v>
      </c>
      <c r="B1809" s="22" t="s">
        <v>3451</v>
      </c>
      <c r="C1809" s="22" t="s">
        <v>7</v>
      </c>
      <c r="D1809" s="22" t="s">
        <v>4</v>
      </c>
      <c r="E1809" s="2">
        <v>44222.625162037039</v>
      </c>
      <c r="F1809" s="22" t="s">
        <v>93</v>
      </c>
      <c r="G1809" s="22" t="s">
        <v>1033</v>
      </c>
    </row>
    <row r="1810" spans="1:7" ht="30" x14ac:dyDescent="0.25">
      <c r="A1810" s="22" t="s">
        <v>37</v>
      </c>
      <c r="B1810" s="22" t="s">
        <v>3451</v>
      </c>
      <c r="C1810" s="22" t="s">
        <v>7</v>
      </c>
      <c r="D1810" s="22" t="s">
        <v>9</v>
      </c>
      <c r="E1810" s="2">
        <v>44187.716828703706</v>
      </c>
      <c r="F1810" s="22" t="s">
        <v>10</v>
      </c>
      <c r="G1810" s="22" t="s">
        <v>11</v>
      </c>
    </row>
    <row r="1811" spans="1:7" ht="30" x14ac:dyDescent="0.25">
      <c r="A1811" s="22" t="s">
        <v>38</v>
      </c>
      <c r="B1811" s="22" t="s">
        <v>3451</v>
      </c>
      <c r="C1811" s="22" t="s">
        <v>7</v>
      </c>
      <c r="D1811" s="22" t="s">
        <v>9</v>
      </c>
      <c r="E1811" s="2">
        <v>44209.509004629632</v>
      </c>
      <c r="F1811" s="22" t="s">
        <v>10</v>
      </c>
      <c r="G1811" s="22" t="s">
        <v>11</v>
      </c>
    </row>
    <row r="1812" spans="1:7" ht="30" x14ac:dyDescent="0.25">
      <c r="A1812" s="22" t="s">
        <v>39</v>
      </c>
      <c r="B1812" s="22" t="s">
        <v>3451</v>
      </c>
      <c r="C1812" s="22" t="s">
        <v>7</v>
      </c>
      <c r="D1812" s="22" t="s">
        <v>9</v>
      </c>
      <c r="E1812" s="2">
        <v>44187.651678240742</v>
      </c>
      <c r="F1812" s="22" t="s">
        <v>10</v>
      </c>
      <c r="G1812" s="22" t="s">
        <v>11</v>
      </c>
    </row>
    <row r="1813" spans="1:7" ht="30" x14ac:dyDescent="0.25">
      <c r="A1813" s="22" t="s">
        <v>40</v>
      </c>
      <c r="B1813" s="22" t="s">
        <v>3451</v>
      </c>
      <c r="C1813" s="22" t="s">
        <v>7</v>
      </c>
      <c r="D1813" s="22" t="s">
        <v>9</v>
      </c>
      <c r="E1813" s="2">
        <v>44187.648564814815</v>
      </c>
      <c r="F1813" s="22" t="s">
        <v>10</v>
      </c>
      <c r="G1813" s="22" t="s">
        <v>11</v>
      </c>
    </row>
    <row r="1814" spans="1:7" ht="30" x14ac:dyDescent="0.25">
      <c r="A1814" s="22" t="s">
        <v>41</v>
      </c>
      <c r="B1814" s="22" t="s">
        <v>3451</v>
      </c>
      <c r="C1814" s="22" t="s">
        <v>7</v>
      </c>
      <c r="D1814" s="22" t="s">
        <v>9</v>
      </c>
      <c r="E1814" s="2">
        <v>44182.564606481479</v>
      </c>
      <c r="F1814" s="22" t="s">
        <v>10</v>
      </c>
      <c r="G1814" s="22" t="s">
        <v>11</v>
      </c>
    </row>
    <row r="1815" spans="1:7" ht="30" x14ac:dyDescent="0.25">
      <c r="A1815" s="22" t="s">
        <v>42</v>
      </c>
      <c r="B1815" s="22" t="s">
        <v>3451</v>
      </c>
      <c r="C1815" s="22" t="s">
        <v>7</v>
      </c>
      <c r="D1815" s="22" t="s">
        <v>9</v>
      </c>
      <c r="E1815" s="2">
        <v>44182.564282407409</v>
      </c>
      <c r="F1815" s="22" t="s">
        <v>10</v>
      </c>
      <c r="G1815" s="22" t="s">
        <v>11</v>
      </c>
    </row>
    <row r="1816" spans="1:7" ht="30" x14ac:dyDescent="0.25">
      <c r="A1816" s="22" t="s">
        <v>43</v>
      </c>
      <c r="B1816" s="22" t="s">
        <v>3451</v>
      </c>
      <c r="C1816" s="22" t="s">
        <v>7</v>
      </c>
      <c r="D1816" s="22" t="s">
        <v>9</v>
      </c>
      <c r="E1816" s="2">
        <v>44182.564131944448</v>
      </c>
      <c r="F1816" s="22" t="s">
        <v>10</v>
      </c>
      <c r="G1816" s="22" t="s">
        <v>11</v>
      </c>
    </row>
    <row r="1817" spans="1:7" ht="30" x14ac:dyDescent="0.25">
      <c r="A1817" s="22" t="s">
        <v>44</v>
      </c>
      <c r="B1817" s="22" t="s">
        <v>3451</v>
      </c>
      <c r="C1817" s="22" t="s">
        <v>7</v>
      </c>
      <c r="D1817" s="22" t="s">
        <v>14</v>
      </c>
      <c r="E1817" s="2">
        <v>44183.57917824074</v>
      </c>
      <c r="F1817" s="22" t="s">
        <v>10</v>
      </c>
      <c r="G1817" s="22" t="s">
        <v>11</v>
      </c>
    </row>
    <row r="1818" spans="1:7" ht="30" x14ac:dyDescent="0.25">
      <c r="A1818" s="22" t="s">
        <v>45</v>
      </c>
      <c r="B1818" s="22" t="s">
        <v>3451</v>
      </c>
      <c r="C1818" s="22" t="s">
        <v>7</v>
      </c>
      <c r="D1818" s="22" t="s">
        <v>14</v>
      </c>
      <c r="E1818" s="2">
        <v>44183.583078703705</v>
      </c>
      <c r="F1818" s="22" t="s">
        <v>10</v>
      </c>
      <c r="G1818" s="22" t="s">
        <v>11</v>
      </c>
    </row>
    <row r="1819" spans="1:7" ht="30" x14ac:dyDescent="0.25">
      <c r="A1819" s="22" t="s">
        <v>46</v>
      </c>
      <c r="B1819" s="22" t="s">
        <v>3451</v>
      </c>
      <c r="C1819" s="22" t="s">
        <v>12</v>
      </c>
      <c r="D1819" s="22" t="s">
        <v>9</v>
      </c>
      <c r="E1819" s="2">
        <v>44187.657962962963</v>
      </c>
      <c r="F1819" s="22" t="s">
        <v>10</v>
      </c>
      <c r="G1819" s="22" t="s">
        <v>11</v>
      </c>
    </row>
    <row r="1820" spans="1:7" ht="30" x14ac:dyDescent="0.25">
      <c r="A1820" s="22" t="s">
        <v>47</v>
      </c>
      <c r="B1820" s="22" t="s">
        <v>3451</v>
      </c>
      <c r="C1820" s="22" t="s">
        <v>7</v>
      </c>
      <c r="D1820" s="22" t="s">
        <v>9</v>
      </c>
      <c r="E1820" s="2">
        <v>44207.751944444448</v>
      </c>
      <c r="F1820" s="22" t="s">
        <v>10</v>
      </c>
      <c r="G1820" s="22" t="s">
        <v>11</v>
      </c>
    </row>
    <row r="1821" spans="1:7" ht="30" x14ac:dyDescent="0.25">
      <c r="A1821" s="22" t="s">
        <v>48</v>
      </c>
      <c r="B1821" s="22" t="s">
        <v>3451</v>
      </c>
      <c r="C1821" s="22" t="s">
        <v>7</v>
      </c>
      <c r="D1821" s="22" t="s">
        <v>9</v>
      </c>
      <c r="E1821" s="2">
        <v>44187.5703125</v>
      </c>
      <c r="F1821" s="22" t="s">
        <v>10</v>
      </c>
      <c r="G1821" s="22" t="s">
        <v>11</v>
      </c>
    </row>
    <row r="1822" spans="1:7" ht="30" x14ac:dyDescent="0.25">
      <c r="A1822" s="22" t="s">
        <v>49</v>
      </c>
      <c r="B1822" s="22" t="s">
        <v>3451</v>
      </c>
      <c r="C1822" s="22" t="s">
        <v>7</v>
      </c>
      <c r="D1822" s="22" t="s">
        <v>9</v>
      </c>
      <c r="E1822" s="2">
        <v>44187.568472222221</v>
      </c>
      <c r="F1822" s="22" t="s">
        <v>10</v>
      </c>
      <c r="G1822" s="22" t="s">
        <v>11</v>
      </c>
    </row>
    <row r="1823" spans="1:7" ht="30" x14ac:dyDescent="0.25">
      <c r="A1823" s="22" t="s">
        <v>50</v>
      </c>
      <c r="B1823" s="22" t="s">
        <v>3451</v>
      </c>
      <c r="C1823" s="22" t="s">
        <v>7</v>
      </c>
      <c r="D1823" s="22" t="s">
        <v>9</v>
      </c>
      <c r="E1823" s="2">
        <v>44187.40152777778</v>
      </c>
      <c r="F1823" s="22" t="s">
        <v>10</v>
      </c>
      <c r="G1823" s="22" t="s">
        <v>11</v>
      </c>
    </row>
    <row r="1824" spans="1:7" ht="30" x14ac:dyDescent="0.25">
      <c r="A1824" s="22" t="s">
        <v>51</v>
      </c>
      <c r="B1824" s="22" t="s">
        <v>3451</v>
      </c>
      <c r="C1824" s="22" t="s">
        <v>7</v>
      </c>
      <c r="D1824" s="22" t="s">
        <v>9</v>
      </c>
      <c r="E1824" s="2">
        <v>44187.395671296297</v>
      </c>
      <c r="F1824" s="22" t="s">
        <v>10</v>
      </c>
      <c r="G1824" s="22" t="s">
        <v>11</v>
      </c>
    </row>
    <row r="1825" spans="1:7" ht="30" x14ac:dyDescent="0.25">
      <c r="A1825" s="22" t="s">
        <v>52</v>
      </c>
      <c r="B1825" s="22" t="s">
        <v>3452</v>
      </c>
      <c r="C1825" s="22" t="s">
        <v>7</v>
      </c>
      <c r="D1825" s="22" t="s">
        <v>9</v>
      </c>
      <c r="E1825" s="2">
        <v>44187.463576388887</v>
      </c>
      <c r="F1825" s="22" t="s">
        <v>10</v>
      </c>
      <c r="G1825" s="22" t="s">
        <v>11</v>
      </c>
    </row>
    <row r="1826" spans="1:7" ht="30" x14ac:dyDescent="0.25">
      <c r="A1826" s="22" t="s">
        <v>53</v>
      </c>
      <c r="B1826" s="22" t="s">
        <v>3452</v>
      </c>
      <c r="C1826" s="22" t="s">
        <v>7</v>
      </c>
      <c r="D1826" s="22" t="s">
        <v>9</v>
      </c>
      <c r="E1826" s="2">
        <v>44187.394386574073</v>
      </c>
      <c r="F1826" s="22" t="s">
        <v>10</v>
      </c>
      <c r="G1826" s="22" t="s">
        <v>11</v>
      </c>
    </row>
    <row r="1827" spans="1:7" ht="30" x14ac:dyDescent="0.25">
      <c r="A1827" s="22" t="s">
        <v>54</v>
      </c>
      <c r="B1827" s="22" t="s">
        <v>3452</v>
      </c>
      <c r="C1827" s="22" t="s">
        <v>12</v>
      </c>
      <c r="D1827" s="22" t="s">
        <v>9</v>
      </c>
      <c r="E1827" s="2">
        <v>44187.376805555556</v>
      </c>
      <c r="F1827" s="22" t="s">
        <v>10</v>
      </c>
      <c r="G1827" s="22" t="s">
        <v>11</v>
      </c>
    </row>
    <row r="1828" spans="1:7" ht="30" x14ac:dyDescent="0.25">
      <c r="A1828" s="22" t="s">
        <v>55</v>
      </c>
      <c r="B1828" s="22" t="s">
        <v>3452</v>
      </c>
      <c r="C1828" s="22" t="s">
        <v>7</v>
      </c>
      <c r="D1828" s="22" t="s">
        <v>9</v>
      </c>
      <c r="E1828" s="2">
        <v>44187.411481481482</v>
      </c>
      <c r="F1828" s="22" t="s">
        <v>10</v>
      </c>
      <c r="G1828" s="22" t="s">
        <v>11</v>
      </c>
    </row>
    <row r="1829" spans="1:7" ht="30" x14ac:dyDescent="0.25">
      <c r="A1829" s="22" t="s">
        <v>56</v>
      </c>
      <c r="B1829" s="22" t="s">
        <v>3452</v>
      </c>
      <c r="C1829" s="22" t="s">
        <v>7</v>
      </c>
      <c r="D1829" s="22" t="s">
        <v>9</v>
      </c>
      <c r="E1829" s="2">
        <v>44187.667048611111</v>
      </c>
      <c r="F1829" s="22" t="s">
        <v>10</v>
      </c>
      <c r="G1829" s="22" t="s">
        <v>11</v>
      </c>
    </row>
    <row r="1830" spans="1:7" ht="30" x14ac:dyDescent="0.25">
      <c r="A1830" s="22" t="s">
        <v>57</v>
      </c>
      <c r="B1830" s="22" t="s">
        <v>3452</v>
      </c>
      <c r="C1830" s="22" t="s">
        <v>12</v>
      </c>
      <c r="D1830" s="22" t="s">
        <v>9</v>
      </c>
      <c r="E1830" s="2">
        <v>44186.669988425929</v>
      </c>
      <c r="F1830" s="22" t="s">
        <v>10</v>
      </c>
      <c r="G1830" s="22" t="s">
        <v>11</v>
      </c>
    </row>
    <row r="1831" spans="1:7" ht="30" x14ac:dyDescent="0.25">
      <c r="A1831" s="22" t="s">
        <v>58</v>
      </c>
      <c r="B1831" s="22" t="s">
        <v>3452</v>
      </c>
      <c r="C1831" s="22" t="s">
        <v>12</v>
      </c>
      <c r="D1831" s="22" t="s">
        <v>9</v>
      </c>
      <c r="E1831" s="2">
        <v>44188.667650462965</v>
      </c>
      <c r="F1831" s="22" t="s">
        <v>10</v>
      </c>
      <c r="G1831" s="22" t="s">
        <v>11</v>
      </c>
    </row>
    <row r="1832" spans="1:7" ht="30" x14ac:dyDescent="0.25">
      <c r="A1832" s="22" t="s">
        <v>59</v>
      </c>
      <c r="B1832" s="22" t="s">
        <v>3452</v>
      </c>
      <c r="C1832" s="22" t="s">
        <v>7</v>
      </c>
      <c r="D1832" s="22" t="s">
        <v>9</v>
      </c>
      <c r="E1832" s="2">
        <v>44186.416712962964</v>
      </c>
      <c r="F1832" s="22" t="s">
        <v>10</v>
      </c>
      <c r="G1832" s="22" t="s">
        <v>11</v>
      </c>
    </row>
    <row r="1833" spans="1:7" ht="30" x14ac:dyDescent="0.25">
      <c r="A1833" s="22" t="s">
        <v>60</v>
      </c>
      <c r="B1833" s="22" t="s">
        <v>3452</v>
      </c>
      <c r="C1833" s="22" t="s">
        <v>7</v>
      </c>
      <c r="D1833" s="22" t="s">
        <v>9</v>
      </c>
      <c r="E1833" s="2">
        <v>44185.363449074073</v>
      </c>
      <c r="F1833" s="22" t="s">
        <v>10</v>
      </c>
      <c r="G1833" s="22" t="s">
        <v>11</v>
      </c>
    </row>
    <row r="1834" spans="1:7" ht="30" x14ac:dyDescent="0.25">
      <c r="A1834" s="22" t="s">
        <v>61</v>
      </c>
      <c r="B1834" s="22" t="s">
        <v>3452</v>
      </c>
      <c r="C1834" s="22" t="s">
        <v>12</v>
      </c>
      <c r="D1834" s="22" t="s">
        <v>9</v>
      </c>
      <c r="E1834" s="2">
        <v>44184.670335648145</v>
      </c>
      <c r="F1834" s="22" t="s">
        <v>10</v>
      </c>
      <c r="G1834" s="22" t="s">
        <v>11</v>
      </c>
    </row>
    <row r="1835" spans="1:7" ht="30" x14ac:dyDescent="0.25">
      <c r="A1835" s="22" t="s">
        <v>62</v>
      </c>
      <c r="B1835" s="22" t="s">
        <v>3452</v>
      </c>
      <c r="C1835" s="22" t="s">
        <v>12</v>
      </c>
      <c r="D1835" s="22" t="s">
        <v>9</v>
      </c>
      <c r="E1835" s="2">
        <v>44186.610405092593</v>
      </c>
      <c r="F1835" s="22" t="s">
        <v>10</v>
      </c>
      <c r="G1835" s="22" t="s">
        <v>11</v>
      </c>
    </row>
    <row r="1836" spans="1:7" ht="30" x14ac:dyDescent="0.25">
      <c r="A1836" s="22" t="s">
        <v>63</v>
      </c>
      <c r="B1836" s="22" t="s">
        <v>3452</v>
      </c>
      <c r="C1836" s="22" t="s">
        <v>7</v>
      </c>
      <c r="D1836" s="22" t="s">
        <v>9</v>
      </c>
      <c r="E1836" s="2">
        <v>44186.568622685183</v>
      </c>
      <c r="F1836" s="22" t="s">
        <v>10</v>
      </c>
      <c r="G1836" s="22" t="s">
        <v>11</v>
      </c>
    </row>
    <row r="1837" spans="1:7" ht="30" x14ac:dyDescent="0.25">
      <c r="A1837" s="22" t="s">
        <v>64</v>
      </c>
      <c r="B1837" s="22" t="s">
        <v>3452</v>
      </c>
      <c r="C1837" s="22" t="s">
        <v>12</v>
      </c>
      <c r="D1837" s="22" t="s">
        <v>9</v>
      </c>
      <c r="E1837" s="2">
        <v>44184.595833333333</v>
      </c>
      <c r="F1837" s="22" t="s">
        <v>10</v>
      </c>
      <c r="G1837" s="22" t="s">
        <v>11</v>
      </c>
    </row>
    <row r="1838" spans="1:7" ht="30" x14ac:dyDescent="0.25">
      <c r="A1838" s="22" t="s">
        <v>65</v>
      </c>
      <c r="B1838" s="22" t="s">
        <v>3452</v>
      </c>
      <c r="C1838" s="22" t="s">
        <v>7</v>
      </c>
      <c r="D1838" s="22" t="s">
        <v>9</v>
      </c>
      <c r="E1838" s="2">
        <v>44182.409108796295</v>
      </c>
      <c r="F1838" s="22" t="s">
        <v>10</v>
      </c>
      <c r="G1838" s="22" t="s">
        <v>11</v>
      </c>
    </row>
    <row r="1839" spans="1:7" ht="30" x14ac:dyDescent="0.25">
      <c r="A1839" s="22" t="s">
        <v>66</v>
      </c>
      <c r="B1839" s="22" t="s">
        <v>3452</v>
      </c>
      <c r="C1839" s="22" t="s">
        <v>7</v>
      </c>
      <c r="D1839" s="22" t="s">
        <v>9</v>
      </c>
      <c r="E1839" s="2">
        <v>44182.409224537034</v>
      </c>
      <c r="F1839" s="22" t="s">
        <v>10</v>
      </c>
      <c r="G1839" s="22" t="s">
        <v>11</v>
      </c>
    </row>
    <row r="1840" spans="1:7" ht="30" x14ac:dyDescent="0.25">
      <c r="A1840" s="22" t="s">
        <v>67</v>
      </c>
      <c r="B1840" s="22" t="s">
        <v>3452</v>
      </c>
      <c r="C1840" s="22" t="s">
        <v>7</v>
      </c>
      <c r="D1840" s="22" t="s">
        <v>9</v>
      </c>
      <c r="E1840" s="2">
        <v>44182.409687500003</v>
      </c>
      <c r="F1840" s="22" t="s">
        <v>10</v>
      </c>
      <c r="G1840" s="22" t="s">
        <v>11</v>
      </c>
    </row>
    <row r="1841" spans="1:7" ht="30" x14ac:dyDescent="0.25">
      <c r="A1841" s="22" t="s">
        <v>68</v>
      </c>
      <c r="B1841" s="22" t="s">
        <v>3452</v>
      </c>
      <c r="C1841" s="22" t="s">
        <v>7</v>
      </c>
      <c r="D1841" s="22" t="s">
        <v>9</v>
      </c>
      <c r="E1841" s="2">
        <v>44182.409837962965</v>
      </c>
      <c r="F1841" s="22" t="s">
        <v>10</v>
      </c>
      <c r="G1841" s="22" t="s">
        <v>11</v>
      </c>
    </row>
    <row r="1842" spans="1:7" ht="30" x14ac:dyDescent="0.25">
      <c r="A1842" s="22" t="s">
        <v>69</v>
      </c>
      <c r="B1842" s="22" t="s">
        <v>3452</v>
      </c>
      <c r="C1842" s="22" t="s">
        <v>7</v>
      </c>
      <c r="D1842" s="22" t="s">
        <v>9</v>
      </c>
      <c r="E1842" s="2">
        <v>44182.41002314815</v>
      </c>
      <c r="F1842" s="22" t="s">
        <v>10</v>
      </c>
      <c r="G1842" s="22" t="s">
        <v>11</v>
      </c>
    </row>
    <row r="1843" spans="1:7" ht="30" x14ac:dyDescent="0.25">
      <c r="A1843" s="22" t="s">
        <v>70</v>
      </c>
      <c r="B1843" s="22" t="s">
        <v>3452</v>
      </c>
      <c r="C1843" s="22" t="s">
        <v>7</v>
      </c>
      <c r="D1843" s="22" t="s">
        <v>9</v>
      </c>
      <c r="E1843" s="2">
        <v>44182.360682870371</v>
      </c>
      <c r="F1843" s="22" t="s">
        <v>10</v>
      </c>
      <c r="G1843" s="22" t="s">
        <v>11</v>
      </c>
    </row>
    <row r="1844" spans="1:7" ht="30" x14ac:dyDescent="0.25">
      <c r="A1844" s="22" t="s">
        <v>71</v>
      </c>
      <c r="B1844" s="22" t="s">
        <v>3452</v>
      </c>
      <c r="C1844" s="22" t="s">
        <v>7</v>
      </c>
      <c r="D1844" s="22" t="s">
        <v>9</v>
      </c>
      <c r="E1844" s="2">
        <v>44186.693703703706</v>
      </c>
      <c r="F1844" s="22" t="s">
        <v>10</v>
      </c>
      <c r="G1844" s="22" t="s">
        <v>11</v>
      </c>
    </row>
    <row r="1845" spans="1:7" ht="30" x14ac:dyDescent="0.25">
      <c r="A1845" s="22" t="s">
        <v>72</v>
      </c>
      <c r="B1845" s="22" t="s">
        <v>3452</v>
      </c>
      <c r="C1845" s="22" t="s">
        <v>7</v>
      </c>
      <c r="D1845" s="22" t="s">
        <v>9</v>
      </c>
      <c r="E1845" s="2">
        <v>44181.663437499999</v>
      </c>
      <c r="F1845" s="22" t="s">
        <v>10</v>
      </c>
      <c r="G1845" s="22" t="s">
        <v>11</v>
      </c>
    </row>
    <row r="1846" spans="1:7" ht="30" x14ac:dyDescent="0.25">
      <c r="A1846" s="22" t="s">
        <v>73</v>
      </c>
      <c r="B1846" s="22" t="s">
        <v>3452</v>
      </c>
      <c r="C1846" s="22" t="s">
        <v>7</v>
      </c>
      <c r="D1846" s="22" t="s">
        <v>9</v>
      </c>
      <c r="E1846" s="2">
        <v>44181.675752314812</v>
      </c>
      <c r="F1846" s="22" t="s">
        <v>10</v>
      </c>
      <c r="G1846" s="22" t="s">
        <v>11</v>
      </c>
    </row>
    <row r="1847" spans="1:7" ht="30" x14ac:dyDescent="0.25">
      <c r="A1847" s="22" t="s">
        <v>74</v>
      </c>
      <c r="B1847" s="22" t="s">
        <v>3452</v>
      </c>
      <c r="C1847" s="22" t="s">
        <v>12</v>
      </c>
      <c r="D1847" s="22" t="s">
        <v>25</v>
      </c>
      <c r="E1847" s="2">
        <v>44179.606064814812</v>
      </c>
      <c r="F1847" s="22" t="s">
        <v>10</v>
      </c>
      <c r="G1847" s="22" t="s">
        <v>11</v>
      </c>
    </row>
    <row r="1848" spans="1:7" ht="30" x14ac:dyDescent="0.25">
      <c r="A1848" s="22" t="s">
        <v>75</v>
      </c>
      <c r="B1848" s="22" t="s">
        <v>3452</v>
      </c>
      <c r="C1848" s="22" t="s">
        <v>12</v>
      </c>
      <c r="D1848" s="22" t="s">
        <v>9</v>
      </c>
      <c r="E1848" s="2">
        <v>44184.645138888889</v>
      </c>
      <c r="F1848" s="22" t="s">
        <v>10</v>
      </c>
      <c r="G1848" s="22" t="s">
        <v>11</v>
      </c>
    </row>
    <row r="1849" spans="1:7" ht="30" x14ac:dyDescent="0.25">
      <c r="A1849" s="22" t="s">
        <v>76</v>
      </c>
      <c r="B1849" s="22" t="s">
        <v>3452</v>
      </c>
      <c r="C1849" s="22" t="s">
        <v>12</v>
      </c>
      <c r="D1849" s="22" t="s">
        <v>9</v>
      </c>
      <c r="E1849" s="2">
        <v>44181.627708333333</v>
      </c>
      <c r="F1849" s="22" t="s">
        <v>10</v>
      </c>
      <c r="G1849" s="22" t="s">
        <v>11</v>
      </c>
    </row>
    <row r="1850" spans="1:7" ht="30" x14ac:dyDescent="0.25">
      <c r="A1850" s="22" t="s">
        <v>77</v>
      </c>
      <c r="B1850" s="22" t="s">
        <v>3452</v>
      </c>
      <c r="C1850" s="22" t="s">
        <v>7</v>
      </c>
      <c r="D1850" s="22" t="s">
        <v>9</v>
      </c>
      <c r="E1850" s="2">
        <v>44179.452696759261</v>
      </c>
      <c r="F1850" s="22" t="s">
        <v>10</v>
      </c>
      <c r="G1850" s="22" t="s">
        <v>11</v>
      </c>
    </row>
    <row r="1851" spans="1:7" ht="30" x14ac:dyDescent="0.25">
      <c r="A1851" s="22" t="s">
        <v>78</v>
      </c>
      <c r="B1851" s="22" t="s">
        <v>3452</v>
      </c>
      <c r="C1851" s="22" t="s">
        <v>7</v>
      </c>
      <c r="D1851" s="22" t="s">
        <v>9</v>
      </c>
      <c r="E1851" s="2">
        <v>44176.524687500001</v>
      </c>
      <c r="F1851" s="22" t="s">
        <v>10</v>
      </c>
      <c r="G1851" s="22" t="s">
        <v>11</v>
      </c>
    </row>
    <row r="1852" spans="1:7" ht="30" x14ac:dyDescent="0.25">
      <c r="A1852" s="22" t="s">
        <v>79</v>
      </c>
      <c r="B1852" s="22" t="s">
        <v>3452</v>
      </c>
      <c r="C1852" s="22" t="s">
        <v>12</v>
      </c>
      <c r="D1852" s="22" t="s">
        <v>9</v>
      </c>
      <c r="E1852" s="2">
        <v>44181.590798611112</v>
      </c>
      <c r="F1852" s="22" t="s">
        <v>10</v>
      </c>
      <c r="G1852" s="22" t="s">
        <v>11</v>
      </c>
    </row>
    <row r="1853" spans="1:7" ht="30" x14ac:dyDescent="0.25">
      <c r="A1853" s="22" t="s">
        <v>80</v>
      </c>
      <c r="B1853" s="22" t="s">
        <v>3452</v>
      </c>
      <c r="C1853" s="22" t="s">
        <v>12</v>
      </c>
      <c r="D1853" s="22" t="s">
        <v>9</v>
      </c>
      <c r="E1853" s="2">
        <v>44184.578796296293</v>
      </c>
      <c r="F1853" s="22" t="s">
        <v>10</v>
      </c>
      <c r="G1853" s="22" t="s">
        <v>11</v>
      </c>
    </row>
    <row r="1854" spans="1:7" ht="30" x14ac:dyDescent="0.25">
      <c r="A1854" s="22" t="s">
        <v>81</v>
      </c>
      <c r="B1854" s="22" t="s">
        <v>3452</v>
      </c>
      <c r="C1854" s="22" t="s">
        <v>7</v>
      </c>
      <c r="D1854" s="22" t="s">
        <v>9</v>
      </c>
      <c r="E1854" s="2">
        <v>44181.496296296296</v>
      </c>
      <c r="F1854" s="22" t="s">
        <v>10</v>
      </c>
      <c r="G1854" s="22" t="s">
        <v>11</v>
      </c>
    </row>
    <row r="1855" spans="1:7" ht="30" x14ac:dyDescent="0.25">
      <c r="A1855" s="22" t="s">
        <v>82</v>
      </c>
      <c r="B1855" s="22" t="s">
        <v>3452</v>
      </c>
      <c r="C1855" s="22" t="s">
        <v>7</v>
      </c>
      <c r="D1855" s="22" t="s">
        <v>9</v>
      </c>
      <c r="E1855" s="2">
        <v>44180.739178240743</v>
      </c>
      <c r="F1855" s="22" t="s">
        <v>10</v>
      </c>
      <c r="G1855" s="22" t="s">
        <v>11</v>
      </c>
    </row>
    <row r="1856" spans="1:7" ht="30" x14ac:dyDescent="0.25">
      <c r="A1856" s="22" t="s">
        <v>83</v>
      </c>
      <c r="B1856" s="22" t="s">
        <v>3452</v>
      </c>
      <c r="C1856" s="22" t="s">
        <v>12</v>
      </c>
      <c r="D1856" s="22" t="s">
        <v>9</v>
      </c>
      <c r="E1856" s="2">
        <v>44180.640092592592</v>
      </c>
      <c r="F1856" s="22" t="s">
        <v>10</v>
      </c>
      <c r="G1856" s="22" t="s">
        <v>11</v>
      </c>
    </row>
    <row r="1857" spans="1:7" ht="30" x14ac:dyDescent="0.25">
      <c r="A1857" s="22" t="s">
        <v>84</v>
      </c>
      <c r="B1857" s="22" t="s">
        <v>3452</v>
      </c>
      <c r="C1857" s="22" t="s">
        <v>7</v>
      </c>
      <c r="D1857" s="22" t="s">
        <v>9</v>
      </c>
      <c r="E1857" s="2">
        <v>44180.616793981484</v>
      </c>
      <c r="F1857" s="22" t="s">
        <v>10</v>
      </c>
      <c r="G1857" s="22" t="s">
        <v>11</v>
      </c>
    </row>
    <row r="1858" spans="1:7" ht="30" x14ac:dyDescent="0.25">
      <c r="A1858" s="22" t="s">
        <v>85</v>
      </c>
      <c r="B1858" s="22" t="s">
        <v>3452</v>
      </c>
      <c r="C1858" s="22" t="s">
        <v>7</v>
      </c>
      <c r="D1858" s="22" t="s">
        <v>9</v>
      </c>
      <c r="E1858" s="2">
        <v>44180.535740740743</v>
      </c>
      <c r="F1858" s="22" t="s">
        <v>10</v>
      </c>
      <c r="G1858" s="22" t="s">
        <v>11</v>
      </c>
    </row>
    <row r="1859" spans="1:7" ht="30" x14ac:dyDescent="0.25">
      <c r="A1859" s="22" t="s">
        <v>86</v>
      </c>
      <c r="B1859" s="22" t="s">
        <v>3452</v>
      </c>
      <c r="C1859" s="22" t="s">
        <v>7</v>
      </c>
      <c r="D1859" s="22" t="s">
        <v>9</v>
      </c>
      <c r="E1859" s="2">
        <v>44179.450266203705</v>
      </c>
      <c r="F1859" s="22" t="s">
        <v>10</v>
      </c>
      <c r="G1859" s="22" t="s">
        <v>11</v>
      </c>
    </row>
    <row r="1860" spans="1:7" ht="30" x14ac:dyDescent="0.25">
      <c r="A1860" s="22" t="s">
        <v>87</v>
      </c>
      <c r="B1860" s="22" t="s">
        <v>3452</v>
      </c>
      <c r="C1860" s="22" t="s">
        <v>7</v>
      </c>
      <c r="D1860" s="22" t="s">
        <v>9</v>
      </c>
      <c r="E1860" s="2">
        <v>44179.487858796296</v>
      </c>
      <c r="F1860" s="22" t="s">
        <v>10</v>
      </c>
      <c r="G1860" s="22" t="s">
        <v>11</v>
      </c>
    </row>
    <row r="1861" spans="1:7" ht="30" x14ac:dyDescent="0.25">
      <c r="A1861" s="22" t="s">
        <v>88</v>
      </c>
      <c r="B1861" s="22" t="s">
        <v>3452</v>
      </c>
      <c r="C1861" s="22" t="s">
        <v>7</v>
      </c>
      <c r="D1861" s="22" t="s">
        <v>9</v>
      </c>
      <c r="E1861" s="2">
        <v>44180.392337962963</v>
      </c>
      <c r="F1861" s="22" t="s">
        <v>10</v>
      </c>
      <c r="G1861" s="22" t="s">
        <v>11</v>
      </c>
    </row>
    <row r="1862" spans="1:7" ht="30" x14ac:dyDescent="0.25">
      <c r="A1862" s="22" t="s">
        <v>89</v>
      </c>
      <c r="B1862" s="22" t="s">
        <v>3452</v>
      </c>
      <c r="C1862" s="22" t="s">
        <v>7</v>
      </c>
      <c r="D1862" s="22" t="s">
        <v>9</v>
      </c>
      <c r="E1862" s="2">
        <v>44213.360173611109</v>
      </c>
      <c r="F1862" s="22" t="s">
        <v>10</v>
      </c>
      <c r="G1862" s="22" t="s">
        <v>11</v>
      </c>
    </row>
    <row r="1863" spans="1:7" ht="30" x14ac:dyDescent="0.25">
      <c r="A1863" s="22" t="s">
        <v>90</v>
      </c>
      <c r="B1863" s="22" t="s">
        <v>3452</v>
      </c>
      <c r="C1863" s="22" t="s">
        <v>7</v>
      </c>
      <c r="D1863" s="22" t="s">
        <v>9</v>
      </c>
      <c r="E1863" s="2">
        <v>44178.441446759258</v>
      </c>
      <c r="F1863" s="22" t="s">
        <v>10</v>
      </c>
      <c r="G1863" s="22" t="s">
        <v>11</v>
      </c>
    </row>
    <row r="1864" spans="1:7" ht="30" x14ac:dyDescent="0.25">
      <c r="A1864" s="22" t="s">
        <v>91</v>
      </c>
      <c r="B1864" s="22" t="s">
        <v>3452</v>
      </c>
      <c r="C1864" s="22" t="s">
        <v>7</v>
      </c>
      <c r="D1864" s="22" t="s">
        <v>9</v>
      </c>
      <c r="E1864" s="2">
        <v>44177.612858796296</v>
      </c>
      <c r="F1864" s="22" t="s">
        <v>10</v>
      </c>
      <c r="G1864" s="22" t="s">
        <v>11</v>
      </c>
    </row>
    <row r="1865" spans="1:7" ht="30" x14ac:dyDescent="0.25">
      <c r="A1865" s="22" t="s">
        <v>3889</v>
      </c>
      <c r="B1865" s="22" t="s">
        <v>3452</v>
      </c>
      <c r="C1865" s="22" t="s">
        <v>7</v>
      </c>
      <c r="D1865" s="22" t="s">
        <v>2695</v>
      </c>
      <c r="E1865" s="2"/>
      <c r="F1865" s="22" t="s">
        <v>93</v>
      </c>
      <c r="G1865" s="22" t="s">
        <v>11</v>
      </c>
    </row>
    <row r="1866" spans="1:7" x14ac:dyDescent="0.25">
      <c r="A1866" s="22" t="s">
        <v>3890</v>
      </c>
      <c r="B1866" s="22" t="s">
        <v>3452</v>
      </c>
      <c r="C1866" s="22" t="s">
        <v>12</v>
      </c>
      <c r="D1866" s="22" t="s">
        <v>1094</v>
      </c>
      <c r="E1866" s="2"/>
      <c r="F1866" s="22" t="s">
        <v>93</v>
      </c>
      <c r="G1866" s="22" t="s">
        <v>11</v>
      </c>
    </row>
    <row r="1867" spans="1:7" x14ac:dyDescent="0.25">
      <c r="A1867" s="22" t="s">
        <v>3891</v>
      </c>
      <c r="B1867" s="22" t="s">
        <v>3452</v>
      </c>
      <c r="C1867" s="22" t="s">
        <v>12</v>
      </c>
      <c r="D1867" s="22" t="s">
        <v>2479</v>
      </c>
      <c r="E1867" s="2"/>
      <c r="F1867" s="22" t="s">
        <v>93</v>
      </c>
      <c r="G1867" s="22" t="s">
        <v>11</v>
      </c>
    </row>
    <row r="1868" spans="1:7" x14ac:dyDescent="0.25">
      <c r="A1868" s="22" t="s">
        <v>3892</v>
      </c>
      <c r="B1868" s="22" t="s">
        <v>3452</v>
      </c>
      <c r="C1868" s="22" t="s">
        <v>12</v>
      </c>
      <c r="D1868" s="22" t="s">
        <v>2695</v>
      </c>
      <c r="E1868" s="2"/>
      <c r="F1868" s="22" t="s">
        <v>93</v>
      </c>
      <c r="G1868" s="22" t="s">
        <v>11</v>
      </c>
    </row>
    <row r="1869" spans="1:7" x14ac:dyDescent="0.25">
      <c r="A1869" s="22" t="s">
        <v>3893</v>
      </c>
      <c r="B1869" s="22" t="s">
        <v>3452</v>
      </c>
      <c r="C1869" s="22" t="s">
        <v>12</v>
      </c>
      <c r="D1869" s="22" t="s">
        <v>2479</v>
      </c>
      <c r="E1869" s="2"/>
      <c r="F1869" s="22" t="s">
        <v>93</v>
      </c>
      <c r="G1869" s="22" t="s">
        <v>11</v>
      </c>
    </row>
    <row r="1870" spans="1:7" x14ac:dyDescent="0.25">
      <c r="A1870" s="22" t="s">
        <v>3894</v>
      </c>
      <c r="B1870" s="22" t="s">
        <v>3452</v>
      </c>
      <c r="C1870" s="22" t="s">
        <v>12</v>
      </c>
      <c r="D1870" s="22" t="s">
        <v>2479</v>
      </c>
      <c r="E1870" s="2"/>
      <c r="F1870" s="22" t="s">
        <v>93</v>
      </c>
      <c r="G1870" s="22" t="s">
        <v>11</v>
      </c>
    </row>
    <row r="1871" spans="1:7" x14ac:dyDescent="0.25">
      <c r="A1871" s="22" t="s">
        <v>3895</v>
      </c>
      <c r="B1871" s="22" t="s">
        <v>3452</v>
      </c>
      <c r="C1871" s="22" t="s">
        <v>12</v>
      </c>
      <c r="D1871" s="22" t="s">
        <v>1094</v>
      </c>
      <c r="E1871" s="2"/>
      <c r="F1871" s="22" t="s">
        <v>93</v>
      </c>
      <c r="G1871" s="22" t="s">
        <v>11</v>
      </c>
    </row>
    <row r="1872" spans="1:7" ht="30" x14ac:dyDescent="0.25">
      <c r="A1872" s="22" t="s">
        <v>3896</v>
      </c>
      <c r="B1872" s="22" t="s">
        <v>3452</v>
      </c>
      <c r="C1872" s="22" t="s">
        <v>12</v>
      </c>
      <c r="D1872" s="22" t="s">
        <v>2388</v>
      </c>
      <c r="E1872" s="2"/>
      <c r="F1872" s="22" t="s">
        <v>93</v>
      </c>
      <c r="G1872" s="22" t="s">
        <v>11</v>
      </c>
    </row>
    <row r="1873" spans="1:7" ht="30" x14ac:dyDescent="0.25">
      <c r="A1873" s="22" t="s">
        <v>3897</v>
      </c>
      <c r="B1873" s="22" t="s">
        <v>3452</v>
      </c>
      <c r="C1873" s="22" t="s">
        <v>12</v>
      </c>
      <c r="D1873" s="22" t="s">
        <v>2388</v>
      </c>
      <c r="E1873" s="2"/>
      <c r="F1873" s="22" t="s">
        <v>93</v>
      </c>
      <c r="G1873" s="22" t="s">
        <v>11</v>
      </c>
    </row>
    <row r="1874" spans="1:7" ht="30" x14ac:dyDescent="0.25">
      <c r="A1874" s="22" t="s">
        <v>3898</v>
      </c>
      <c r="B1874" s="22" t="s">
        <v>3452</v>
      </c>
      <c r="C1874" s="22" t="s">
        <v>12</v>
      </c>
      <c r="D1874" s="22" t="s">
        <v>2388</v>
      </c>
      <c r="E1874" s="2"/>
      <c r="F1874" s="22" t="s">
        <v>93</v>
      </c>
      <c r="G1874" s="22" t="s">
        <v>11</v>
      </c>
    </row>
    <row r="1875" spans="1:7" ht="30" x14ac:dyDescent="0.25">
      <c r="A1875" s="22" t="s">
        <v>3899</v>
      </c>
      <c r="B1875" s="22" t="s">
        <v>3452</v>
      </c>
      <c r="C1875" s="22" t="s">
        <v>7</v>
      </c>
      <c r="D1875" s="22" t="s">
        <v>2388</v>
      </c>
      <c r="E1875" s="2"/>
      <c r="F1875" s="22" t="s">
        <v>93</v>
      </c>
      <c r="G1875" s="22" t="s">
        <v>11</v>
      </c>
    </row>
    <row r="1876" spans="1:7" ht="30" x14ac:dyDescent="0.25">
      <c r="A1876" s="22" t="s">
        <v>3900</v>
      </c>
      <c r="B1876" s="22" t="s">
        <v>3452</v>
      </c>
      <c r="C1876" s="22" t="s">
        <v>12</v>
      </c>
      <c r="D1876" s="22" t="s">
        <v>2388</v>
      </c>
      <c r="E1876" s="2"/>
      <c r="F1876" s="22" t="s">
        <v>93</v>
      </c>
      <c r="G1876" s="22" t="s">
        <v>11</v>
      </c>
    </row>
    <row r="1877" spans="1:7" x14ac:dyDescent="0.25">
      <c r="A1877" s="22" t="s">
        <v>3901</v>
      </c>
      <c r="B1877" s="22" t="s">
        <v>3452</v>
      </c>
      <c r="C1877" s="22" t="s">
        <v>12</v>
      </c>
      <c r="D1877" s="22" t="s">
        <v>1094</v>
      </c>
      <c r="E1877" s="2"/>
      <c r="F1877" s="22" t="s">
        <v>93</v>
      </c>
      <c r="G1877" s="22" t="s">
        <v>11</v>
      </c>
    </row>
    <row r="1878" spans="1:7" x14ac:dyDescent="0.25">
      <c r="A1878" s="22" t="s">
        <v>3902</v>
      </c>
      <c r="B1878" s="22" t="s">
        <v>3452</v>
      </c>
      <c r="C1878" s="22" t="s">
        <v>12</v>
      </c>
      <c r="D1878" s="22" t="s">
        <v>1094</v>
      </c>
      <c r="E1878" s="2"/>
      <c r="F1878" s="22" t="s">
        <v>93</v>
      </c>
      <c r="G1878" s="22" t="s">
        <v>11</v>
      </c>
    </row>
    <row r="1879" spans="1:7" x14ac:dyDescent="0.25">
      <c r="A1879" s="22" t="s">
        <v>3903</v>
      </c>
      <c r="B1879" s="22" t="s">
        <v>3452</v>
      </c>
      <c r="C1879" s="22" t="s">
        <v>12</v>
      </c>
      <c r="D1879" s="22" t="s">
        <v>1094</v>
      </c>
      <c r="E1879" s="2"/>
      <c r="F1879" s="22" t="s">
        <v>93</v>
      </c>
      <c r="G1879" s="22" t="s">
        <v>11</v>
      </c>
    </row>
    <row r="1880" spans="1:7" ht="30" x14ac:dyDescent="0.25">
      <c r="A1880" s="22" t="s">
        <v>3904</v>
      </c>
      <c r="B1880" s="22" t="s">
        <v>3452</v>
      </c>
      <c r="C1880" s="22" t="s">
        <v>7</v>
      </c>
      <c r="D1880" s="22" t="s">
        <v>2695</v>
      </c>
      <c r="E1880" s="2"/>
      <c r="F1880" s="22" t="s">
        <v>93</v>
      </c>
      <c r="G1880" s="22" t="s">
        <v>11</v>
      </c>
    </row>
    <row r="1881" spans="1:7" ht="30" x14ac:dyDescent="0.25">
      <c r="A1881" s="22" t="s">
        <v>3905</v>
      </c>
      <c r="B1881" s="22" t="s">
        <v>3452</v>
      </c>
      <c r="C1881" s="22" t="s">
        <v>12</v>
      </c>
      <c r="D1881" s="22" t="s">
        <v>2388</v>
      </c>
      <c r="E1881" s="2"/>
      <c r="F1881" s="22" t="s">
        <v>93</v>
      </c>
      <c r="G1881" s="22" t="s">
        <v>11</v>
      </c>
    </row>
    <row r="1882" spans="1:7" x14ac:dyDescent="0.25">
      <c r="A1882" s="22" t="s">
        <v>3906</v>
      </c>
      <c r="B1882" s="22" t="s">
        <v>3452</v>
      </c>
      <c r="C1882" s="22" t="s">
        <v>12</v>
      </c>
      <c r="D1882" s="22" t="s">
        <v>1094</v>
      </c>
      <c r="E1882" s="2"/>
      <c r="F1882" s="22" t="s">
        <v>93</v>
      </c>
      <c r="G1882" s="22" t="s">
        <v>11</v>
      </c>
    </row>
    <row r="1883" spans="1:7" x14ac:dyDescent="0.25">
      <c r="A1883" s="22" t="s">
        <v>3907</v>
      </c>
      <c r="B1883" s="22" t="s">
        <v>3452</v>
      </c>
      <c r="C1883" s="22" t="s">
        <v>12</v>
      </c>
      <c r="D1883" s="22" t="s">
        <v>1094</v>
      </c>
      <c r="E1883" s="2"/>
      <c r="F1883" s="22" t="s">
        <v>93</v>
      </c>
      <c r="G1883" s="22" t="s">
        <v>11</v>
      </c>
    </row>
    <row r="1884" spans="1:7" x14ac:dyDescent="0.25">
      <c r="A1884" s="22" t="s">
        <v>3908</v>
      </c>
      <c r="B1884" s="22" t="s">
        <v>3452</v>
      </c>
      <c r="C1884" s="22" t="s">
        <v>12</v>
      </c>
      <c r="D1884" s="22" t="s">
        <v>1094</v>
      </c>
      <c r="E1884" s="2"/>
      <c r="F1884" s="22" t="s">
        <v>93</v>
      </c>
      <c r="G1884" s="22" t="s">
        <v>11</v>
      </c>
    </row>
    <row r="1885" spans="1:7" x14ac:dyDescent="0.25">
      <c r="A1885" s="22" t="s">
        <v>3909</v>
      </c>
      <c r="B1885" s="22" t="s">
        <v>3452</v>
      </c>
      <c r="C1885" s="22" t="s">
        <v>12</v>
      </c>
      <c r="D1885" s="22" t="s">
        <v>1094</v>
      </c>
      <c r="E1885" s="2"/>
      <c r="F1885" s="22" t="s">
        <v>93</v>
      </c>
      <c r="G1885" s="22" t="s">
        <v>11</v>
      </c>
    </row>
    <row r="1886" spans="1:7" ht="30" x14ac:dyDescent="0.25">
      <c r="A1886" s="22" t="s">
        <v>3910</v>
      </c>
      <c r="B1886" s="22" t="s">
        <v>3452</v>
      </c>
      <c r="C1886" s="22" t="s">
        <v>12</v>
      </c>
      <c r="D1886" s="22" t="s">
        <v>2388</v>
      </c>
      <c r="E1886" s="2"/>
      <c r="F1886" s="22" t="s">
        <v>93</v>
      </c>
      <c r="G1886" s="22" t="s">
        <v>11</v>
      </c>
    </row>
    <row r="1887" spans="1:7" x14ac:dyDescent="0.25">
      <c r="A1887" s="22" t="s">
        <v>3911</v>
      </c>
      <c r="B1887" s="22" t="s">
        <v>3452</v>
      </c>
      <c r="C1887" s="22" t="s">
        <v>12</v>
      </c>
      <c r="D1887" s="22" t="s">
        <v>1094</v>
      </c>
      <c r="E1887" s="2"/>
      <c r="F1887" s="22" t="s">
        <v>93</v>
      </c>
      <c r="G1887" s="22" t="s">
        <v>11</v>
      </c>
    </row>
    <row r="1888" spans="1:7" x14ac:dyDescent="0.25">
      <c r="A1888" s="22" t="s">
        <v>3912</v>
      </c>
      <c r="B1888" s="22" t="s">
        <v>3452</v>
      </c>
      <c r="C1888" s="22" t="s">
        <v>12</v>
      </c>
      <c r="D1888" s="22" t="s">
        <v>1094</v>
      </c>
      <c r="E1888" s="2"/>
      <c r="F1888" s="22" t="s">
        <v>93</v>
      </c>
      <c r="G1888" s="22" t="s">
        <v>11</v>
      </c>
    </row>
    <row r="1889" spans="1:7" x14ac:dyDescent="0.25">
      <c r="A1889" s="22" t="s">
        <v>3913</v>
      </c>
      <c r="B1889" s="22" t="s">
        <v>3452</v>
      </c>
      <c r="C1889" s="22" t="s">
        <v>12</v>
      </c>
      <c r="D1889" s="22" t="s">
        <v>1094</v>
      </c>
      <c r="E1889" s="2"/>
      <c r="F1889" s="22" t="s">
        <v>93</v>
      </c>
      <c r="G1889" s="22" t="s">
        <v>11</v>
      </c>
    </row>
    <row r="1890" spans="1:7" x14ac:dyDescent="0.25">
      <c r="A1890" s="22" t="s">
        <v>3914</v>
      </c>
      <c r="B1890" s="22" t="s">
        <v>3452</v>
      </c>
      <c r="C1890" s="22" t="s">
        <v>12</v>
      </c>
      <c r="D1890" s="22" t="s">
        <v>1094</v>
      </c>
      <c r="E1890" s="2"/>
      <c r="F1890" s="22" t="s">
        <v>93</v>
      </c>
      <c r="G1890" s="22" t="s">
        <v>11</v>
      </c>
    </row>
    <row r="1891" spans="1:7" x14ac:dyDescent="0.25">
      <c r="A1891" s="22" t="s">
        <v>3915</v>
      </c>
      <c r="B1891" s="22" t="s">
        <v>3452</v>
      </c>
      <c r="C1891" s="22" t="s">
        <v>12</v>
      </c>
      <c r="D1891" s="22" t="s">
        <v>1094</v>
      </c>
      <c r="E1891" s="2"/>
      <c r="F1891" s="22" t="s">
        <v>93</v>
      </c>
      <c r="G1891" s="22" t="s">
        <v>11</v>
      </c>
    </row>
    <row r="1892" spans="1:7" x14ac:dyDescent="0.25">
      <c r="A1892" s="22" t="s">
        <v>3916</v>
      </c>
      <c r="B1892" s="22" t="s">
        <v>3452</v>
      </c>
      <c r="C1892" s="22" t="s">
        <v>12</v>
      </c>
      <c r="D1892" s="22" t="s">
        <v>2479</v>
      </c>
      <c r="E1892" s="2"/>
      <c r="F1892" s="22" t="s">
        <v>93</v>
      </c>
      <c r="G1892" s="22" t="s">
        <v>11</v>
      </c>
    </row>
    <row r="1893" spans="1:7" x14ac:dyDescent="0.25">
      <c r="A1893" s="22" t="s">
        <v>3917</v>
      </c>
      <c r="B1893" s="22" t="s">
        <v>3452</v>
      </c>
      <c r="C1893" s="22" t="s">
        <v>12</v>
      </c>
      <c r="D1893" s="22" t="s">
        <v>2479</v>
      </c>
      <c r="E1893" s="2"/>
      <c r="F1893" s="22" t="s">
        <v>93</v>
      </c>
      <c r="G1893" s="22" t="s">
        <v>11</v>
      </c>
    </row>
    <row r="1894" spans="1:7" x14ac:dyDescent="0.25">
      <c r="A1894" s="22" t="s">
        <v>3918</v>
      </c>
      <c r="B1894" s="22" t="s">
        <v>3452</v>
      </c>
      <c r="C1894" s="22" t="s">
        <v>12</v>
      </c>
      <c r="D1894" s="22" t="s">
        <v>1094</v>
      </c>
      <c r="E1894" s="2"/>
      <c r="F1894" s="22" t="s">
        <v>93</v>
      </c>
      <c r="G1894" s="22" t="s">
        <v>11</v>
      </c>
    </row>
    <row r="1895" spans="1:7" x14ac:dyDescent="0.25">
      <c r="A1895" s="22" t="s">
        <v>3919</v>
      </c>
      <c r="B1895" s="22" t="s">
        <v>3452</v>
      </c>
      <c r="C1895" s="22" t="s">
        <v>12</v>
      </c>
      <c r="D1895" s="22" t="s">
        <v>2695</v>
      </c>
      <c r="E1895" s="2"/>
      <c r="F1895" s="22" t="s">
        <v>93</v>
      </c>
      <c r="G1895" s="22" t="s">
        <v>11</v>
      </c>
    </row>
    <row r="1896" spans="1:7" x14ac:dyDescent="0.25">
      <c r="A1896" s="22" t="s">
        <v>3920</v>
      </c>
      <c r="B1896" s="22" t="s">
        <v>3452</v>
      </c>
      <c r="C1896" s="22" t="s">
        <v>12</v>
      </c>
      <c r="D1896" s="22" t="s">
        <v>1094</v>
      </c>
      <c r="E1896" s="2"/>
      <c r="F1896" s="22" t="s">
        <v>93</v>
      </c>
      <c r="G1896" s="22" t="s">
        <v>11</v>
      </c>
    </row>
    <row r="1897" spans="1:7" x14ac:dyDescent="0.25">
      <c r="A1897" s="22" t="s">
        <v>3921</v>
      </c>
      <c r="B1897" s="22" t="s">
        <v>3452</v>
      </c>
      <c r="C1897" s="22" t="s">
        <v>12</v>
      </c>
      <c r="D1897" s="22" t="s">
        <v>1094</v>
      </c>
      <c r="E1897" s="2"/>
      <c r="F1897" s="22" t="s">
        <v>93</v>
      </c>
      <c r="G1897" s="22" t="s">
        <v>11</v>
      </c>
    </row>
    <row r="1898" spans="1:7" ht="30" x14ac:dyDescent="0.25">
      <c r="A1898" s="22" t="s">
        <v>3922</v>
      </c>
      <c r="B1898" s="22" t="s">
        <v>3452</v>
      </c>
      <c r="C1898" s="22" t="s">
        <v>7</v>
      </c>
      <c r="D1898" s="22" t="s">
        <v>2695</v>
      </c>
      <c r="E1898" s="2"/>
      <c r="F1898" s="22" t="s">
        <v>93</v>
      </c>
      <c r="G1898" s="22" t="s">
        <v>11</v>
      </c>
    </row>
    <row r="1899" spans="1:7" x14ac:dyDescent="0.25">
      <c r="A1899" s="22" t="s">
        <v>3923</v>
      </c>
      <c r="B1899" s="22" t="s">
        <v>3452</v>
      </c>
      <c r="C1899" s="22" t="s">
        <v>12</v>
      </c>
      <c r="D1899" s="22" t="s">
        <v>1094</v>
      </c>
      <c r="E1899" s="2"/>
      <c r="F1899" s="22" t="s">
        <v>93</v>
      </c>
      <c r="G1899" s="22" t="s">
        <v>11</v>
      </c>
    </row>
    <row r="1900" spans="1:7" x14ac:dyDescent="0.25">
      <c r="A1900" s="22" t="s">
        <v>3924</v>
      </c>
      <c r="B1900" s="22" t="s">
        <v>3452</v>
      </c>
      <c r="C1900" s="22" t="s">
        <v>12</v>
      </c>
      <c r="D1900" s="22" t="s">
        <v>1094</v>
      </c>
      <c r="E1900" s="2"/>
      <c r="F1900" s="22" t="s">
        <v>93</v>
      </c>
      <c r="G1900" s="22" t="s">
        <v>11</v>
      </c>
    </row>
    <row r="1901" spans="1:7" x14ac:dyDescent="0.25">
      <c r="A1901" s="22" t="s">
        <v>3925</v>
      </c>
      <c r="B1901" s="22" t="s">
        <v>3452</v>
      </c>
      <c r="C1901" s="22" t="s">
        <v>12</v>
      </c>
      <c r="D1901" s="22" t="s">
        <v>1094</v>
      </c>
      <c r="E1901" s="2"/>
      <c r="F1901" s="22" t="s">
        <v>93</v>
      </c>
      <c r="G1901" s="22" t="s">
        <v>11</v>
      </c>
    </row>
    <row r="1902" spans="1:7" x14ac:dyDescent="0.25">
      <c r="A1902" s="22" t="s">
        <v>3926</v>
      </c>
      <c r="B1902" s="22" t="s">
        <v>3452</v>
      </c>
      <c r="C1902" s="22" t="s">
        <v>12</v>
      </c>
      <c r="D1902" s="22" t="s">
        <v>1094</v>
      </c>
      <c r="E1902" s="2"/>
      <c r="F1902" s="22" t="s">
        <v>93</v>
      </c>
      <c r="G1902" s="22" t="s">
        <v>11</v>
      </c>
    </row>
    <row r="1903" spans="1:7" x14ac:dyDescent="0.25">
      <c r="A1903" s="22" t="s">
        <v>3927</v>
      </c>
      <c r="B1903" s="22" t="s">
        <v>3452</v>
      </c>
      <c r="C1903" s="22" t="s">
        <v>12</v>
      </c>
      <c r="D1903" s="22" t="s">
        <v>2479</v>
      </c>
      <c r="E1903" s="2"/>
      <c r="F1903" s="22" t="s">
        <v>93</v>
      </c>
      <c r="G1903" s="22" t="s">
        <v>11</v>
      </c>
    </row>
    <row r="1904" spans="1:7" ht="30" x14ac:dyDescent="0.25">
      <c r="A1904" s="22" t="s">
        <v>3928</v>
      </c>
      <c r="B1904" s="22" t="s">
        <v>3452</v>
      </c>
      <c r="C1904" s="22" t="s">
        <v>7</v>
      </c>
      <c r="D1904" s="22" t="s">
        <v>1094</v>
      </c>
      <c r="E1904" s="2"/>
      <c r="F1904" s="22" t="s">
        <v>93</v>
      </c>
      <c r="G1904" s="22" t="s">
        <v>11</v>
      </c>
    </row>
    <row r="1905" spans="1:7" ht="30" x14ac:dyDescent="0.25">
      <c r="A1905" s="22" t="s">
        <v>3929</v>
      </c>
      <c r="B1905" s="22" t="s">
        <v>3452</v>
      </c>
      <c r="C1905" s="22" t="s">
        <v>7</v>
      </c>
      <c r="D1905" s="22" t="s">
        <v>2479</v>
      </c>
      <c r="E1905" s="2"/>
      <c r="F1905" s="22" t="s">
        <v>93</v>
      </c>
      <c r="G1905" s="22" t="s">
        <v>11</v>
      </c>
    </row>
    <row r="1906" spans="1:7" x14ac:dyDescent="0.25">
      <c r="A1906" s="22" t="s">
        <v>3930</v>
      </c>
      <c r="B1906" s="22" t="s">
        <v>3452</v>
      </c>
      <c r="C1906" s="22" t="s">
        <v>12</v>
      </c>
      <c r="D1906" s="22" t="s">
        <v>1094</v>
      </c>
      <c r="E1906" s="2"/>
      <c r="F1906" s="22" t="s">
        <v>93</v>
      </c>
      <c r="G1906" s="22" t="s">
        <v>11</v>
      </c>
    </row>
    <row r="1907" spans="1:7" x14ac:dyDescent="0.25">
      <c r="A1907" s="22" t="s">
        <v>3931</v>
      </c>
      <c r="B1907" s="22" t="s">
        <v>3452</v>
      </c>
      <c r="C1907" s="22" t="s">
        <v>12</v>
      </c>
      <c r="D1907" s="22" t="s">
        <v>1094</v>
      </c>
      <c r="E1907" s="2"/>
      <c r="F1907" s="22" t="s">
        <v>93</v>
      </c>
      <c r="G1907" s="22" t="s">
        <v>11</v>
      </c>
    </row>
    <row r="1908" spans="1:7" x14ac:dyDescent="0.25">
      <c r="A1908" s="22" t="s">
        <v>3932</v>
      </c>
      <c r="B1908" s="22" t="s">
        <v>3452</v>
      </c>
      <c r="C1908" s="22" t="s">
        <v>12</v>
      </c>
      <c r="D1908" s="22" t="s">
        <v>1094</v>
      </c>
      <c r="E1908" s="2"/>
      <c r="F1908" s="22" t="s">
        <v>93</v>
      </c>
      <c r="G1908" s="22" t="s">
        <v>11</v>
      </c>
    </row>
    <row r="1909" spans="1:7" x14ac:dyDescent="0.25">
      <c r="A1909" s="22" t="s">
        <v>3933</v>
      </c>
      <c r="B1909" s="22" t="s">
        <v>3452</v>
      </c>
      <c r="C1909" s="22" t="s">
        <v>12</v>
      </c>
      <c r="D1909" s="22" t="s">
        <v>1094</v>
      </c>
      <c r="E1909" s="2"/>
      <c r="F1909" s="22" t="s">
        <v>93</v>
      </c>
      <c r="G1909" s="22" t="s">
        <v>11</v>
      </c>
    </row>
    <row r="1910" spans="1:7" x14ac:dyDescent="0.25">
      <c r="A1910" s="22" t="s">
        <v>3934</v>
      </c>
      <c r="B1910" s="22" t="s">
        <v>3452</v>
      </c>
      <c r="C1910" s="22" t="s">
        <v>12</v>
      </c>
      <c r="D1910" s="22" t="s">
        <v>1094</v>
      </c>
      <c r="E1910" s="2"/>
      <c r="F1910" s="22" t="s">
        <v>93</v>
      </c>
      <c r="G1910" s="22" t="s">
        <v>11</v>
      </c>
    </row>
    <row r="1911" spans="1:7" x14ac:dyDescent="0.25">
      <c r="A1911" s="22" t="s">
        <v>3935</v>
      </c>
      <c r="B1911" s="22" t="s">
        <v>3452</v>
      </c>
      <c r="C1911" s="22" t="s">
        <v>12</v>
      </c>
      <c r="D1911" s="22" t="s">
        <v>1094</v>
      </c>
      <c r="E1911" s="2"/>
      <c r="F1911" s="22" t="s">
        <v>93</v>
      </c>
      <c r="G1911" s="22" t="s">
        <v>11</v>
      </c>
    </row>
    <row r="1912" spans="1:7" x14ac:dyDescent="0.25">
      <c r="A1912" s="22" t="s">
        <v>3936</v>
      </c>
      <c r="B1912" s="22" t="s">
        <v>3452</v>
      </c>
      <c r="C1912" s="22" t="s">
        <v>12</v>
      </c>
      <c r="D1912" s="22" t="s">
        <v>1094</v>
      </c>
      <c r="E1912" s="2"/>
      <c r="F1912" s="22" t="s">
        <v>93</v>
      </c>
      <c r="G1912" s="22" t="s">
        <v>11</v>
      </c>
    </row>
    <row r="1913" spans="1:7" ht="30" x14ac:dyDescent="0.25">
      <c r="A1913" s="22" t="s">
        <v>3937</v>
      </c>
      <c r="B1913" s="22" t="s">
        <v>3452</v>
      </c>
      <c r="C1913" s="22" t="s">
        <v>7</v>
      </c>
      <c r="D1913" s="22" t="s">
        <v>1094</v>
      </c>
      <c r="E1913" s="2"/>
      <c r="F1913" s="22" t="s">
        <v>93</v>
      </c>
      <c r="G1913" s="22" t="s">
        <v>11</v>
      </c>
    </row>
    <row r="1914" spans="1:7" x14ac:dyDescent="0.25">
      <c r="A1914" s="22" t="s">
        <v>3938</v>
      </c>
      <c r="B1914" s="22" t="s">
        <v>3452</v>
      </c>
      <c r="C1914" s="22" t="s">
        <v>12</v>
      </c>
      <c r="D1914" s="22" t="s">
        <v>1094</v>
      </c>
      <c r="E1914" s="2"/>
      <c r="F1914" s="22" t="s">
        <v>93</v>
      </c>
      <c r="G1914" s="22" t="s">
        <v>11</v>
      </c>
    </row>
    <row r="1915" spans="1:7" x14ac:dyDescent="0.25">
      <c r="A1915" s="22" t="s">
        <v>3939</v>
      </c>
      <c r="B1915" s="22" t="s">
        <v>3452</v>
      </c>
      <c r="C1915" s="22" t="s">
        <v>12</v>
      </c>
      <c r="D1915" s="22" t="s">
        <v>4</v>
      </c>
      <c r="E1915" s="2">
        <v>44286.473287037035</v>
      </c>
      <c r="F1915" s="22" t="s">
        <v>93</v>
      </c>
      <c r="G1915" s="22" t="s">
        <v>11</v>
      </c>
    </row>
    <row r="1916" spans="1:7" x14ac:dyDescent="0.25">
      <c r="A1916" s="22" t="s">
        <v>3940</v>
      </c>
      <c r="B1916" s="22" t="s">
        <v>3452</v>
      </c>
      <c r="C1916" s="22" t="s">
        <v>12</v>
      </c>
      <c r="D1916" s="22" t="s">
        <v>1094</v>
      </c>
      <c r="E1916" s="2"/>
      <c r="F1916" s="22" t="s">
        <v>93</v>
      </c>
      <c r="G1916" s="22" t="s">
        <v>11</v>
      </c>
    </row>
    <row r="1917" spans="1:7" x14ac:dyDescent="0.25">
      <c r="A1917" s="22" t="s">
        <v>3941</v>
      </c>
      <c r="B1917" s="22" t="s">
        <v>3452</v>
      </c>
      <c r="C1917" s="22" t="s">
        <v>12</v>
      </c>
      <c r="D1917" s="22" t="s">
        <v>1094</v>
      </c>
      <c r="E1917" s="2"/>
      <c r="F1917" s="22" t="s">
        <v>93</v>
      </c>
      <c r="G1917" s="22" t="s">
        <v>11</v>
      </c>
    </row>
    <row r="1918" spans="1:7" x14ac:dyDescent="0.25">
      <c r="A1918" s="22" t="s">
        <v>3942</v>
      </c>
      <c r="B1918" s="22" t="s">
        <v>3452</v>
      </c>
      <c r="C1918" s="22" t="s">
        <v>12</v>
      </c>
      <c r="D1918" s="22" t="s">
        <v>4</v>
      </c>
      <c r="E1918" s="2">
        <v>44286.459826388891</v>
      </c>
      <c r="F1918" s="22" t="s">
        <v>93</v>
      </c>
      <c r="G1918" s="22" t="s">
        <v>11</v>
      </c>
    </row>
    <row r="1919" spans="1:7" x14ac:dyDescent="0.25">
      <c r="A1919" s="22" t="s">
        <v>3943</v>
      </c>
      <c r="B1919" s="22" t="s">
        <v>3452</v>
      </c>
      <c r="C1919" s="22" t="s">
        <v>12</v>
      </c>
      <c r="D1919" s="22" t="s">
        <v>2479</v>
      </c>
      <c r="E1919" s="2"/>
      <c r="F1919" s="22" t="s">
        <v>93</v>
      </c>
      <c r="G1919" s="22" t="s">
        <v>11</v>
      </c>
    </row>
    <row r="1920" spans="1:7" x14ac:dyDescent="0.25">
      <c r="A1920" s="22" t="s">
        <v>3944</v>
      </c>
      <c r="B1920" s="22" t="s">
        <v>3452</v>
      </c>
      <c r="C1920" s="22" t="s">
        <v>12</v>
      </c>
      <c r="D1920" s="22" t="s">
        <v>1094</v>
      </c>
      <c r="E1920" s="2"/>
      <c r="F1920" s="22" t="s">
        <v>93</v>
      </c>
      <c r="G1920" s="22" t="s">
        <v>11</v>
      </c>
    </row>
    <row r="1921" spans="1:7" x14ac:dyDescent="0.25">
      <c r="A1921" s="22" t="s">
        <v>3945</v>
      </c>
      <c r="B1921" s="22" t="s">
        <v>3452</v>
      </c>
      <c r="C1921" s="22" t="s">
        <v>12</v>
      </c>
      <c r="D1921" s="22" t="s">
        <v>1094</v>
      </c>
      <c r="E1921" s="2"/>
      <c r="F1921" s="22" t="s">
        <v>93</v>
      </c>
      <c r="G1921" s="22" t="s">
        <v>11</v>
      </c>
    </row>
    <row r="1922" spans="1:7" x14ac:dyDescent="0.25">
      <c r="A1922" s="22" t="s">
        <v>3946</v>
      </c>
      <c r="B1922" s="22" t="s">
        <v>3452</v>
      </c>
      <c r="C1922" s="22" t="s">
        <v>12</v>
      </c>
      <c r="D1922" s="22" t="s">
        <v>1094</v>
      </c>
      <c r="E1922" s="2"/>
      <c r="F1922" s="22" t="s">
        <v>93</v>
      </c>
      <c r="G1922" s="22" t="s">
        <v>11</v>
      </c>
    </row>
    <row r="1923" spans="1:7" x14ac:dyDescent="0.25">
      <c r="A1923" s="22" t="s">
        <v>3947</v>
      </c>
      <c r="B1923" s="22" t="s">
        <v>3452</v>
      </c>
      <c r="C1923" s="22" t="s">
        <v>12</v>
      </c>
      <c r="D1923" s="22" t="s">
        <v>1094</v>
      </c>
      <c r="E1923" s="2"/>
      <c r="F1923" s="22" t="s">
        <v>93</v>
      </c>
      <c r="G1923" s="22" t="s">
        <v>11</v>
      </c>
    </row>
    <row r="1924" spans="1:7" x14ac:dyDescent="0.25">
      <c r="A1924" s="22" t="s">
        <v>3948</v>
      </c>
      <c r="B1924" s="22" t="s">
        <v>3452</v>
      </c>
      <c r="C1924" s="22" t="s">
        <v>12</v>
      </c>
      <c r="D1924" s="22" t="s">
        <v>1094</v>
      </c>
      <c r="E1924" s="2"/>
      <c r="F1924" s="22" t="s">
        <v>93</v>
      </c>
      <c r="G1924" s="22" t="s">
        <v>11</v>
      </c>
    </row>
    <row r="1925" spans="1:7" x14ac:dyDescent="0.25">
      <c r="A1925" s="22" t="s">
        <v>3949</v>
      </c>
      <c r="B1925" s="22" t="s">
        <v>3452</v>
      </c>
      <c r="C1925" s="22" t="s">
        <v>12</v>
      </c>
      <c r="D1925" s="22" t="s">
        <v>1094</v>
      </c>
      <c r="E1925" s="2"/>
      <c r="F1925" s="22" t="s">
        <v>93</v>
      </c>
      <c r="G1925" s="22" t="s">
        <v>11</v>
      </c>
    </row>
    <row r="1926" spans="1:7" x14ac:dyDescent="0.25">
      <c r="A1926" s="22" t="s">
        <v>3950</v>
      </c>
      <c r="B1926" s="22" t="s">
        <v>3452</v>
      </c>
      <c r="C1926" s="22" t="s">
        <v>12</v>
      </c>
      <c r="D1926" s="22" t="s">
        <v>1094</v>
      </c>
      <c r="E1926" s="2"/>
      <c r="F1926" s="22" t="s">
        <v>93</v>
      </c>
      <c r="G1926" s="22" t="s">
        <v>11</v>
      </c>
    </row>
    <row r="1927" spans="1:7" x14ac:dyDescent="0.25">
      <c r="A1927" s="22" t="s">
        <v>3951</v>
      </c>
      <c r="B1927" s="22" t="s">
        <v>3452</v>
      </c>
      <c r="C1927" s="22" t="s">
        <v>12</v>
      </c>
      <c r="D1927" s="22" t="s">
        <v>1094</v>
      </c>
      <c r="E1927" s="2"/>
      <c r="F1927" s="22" t="s">
        <v>93</v>
      </c>
      <c r="G1927" s="22" t="s">
        <v>11</v>
      </c>
    </row>
    <row r="1928" spans="1:7" ht="30" x14ac:dyDescent="0.25">
      <c r="A1928" s="22" t="s">
        <v>3952</v>
      </c>
      <c r="B1928" s="22" t="s">
        <v>3452</v>
      </c>
      <c r="C1928" s="22" t="s">
        <v>7</v>
      </c>
      <c r="D1928" s="22" t="s">
        <v>1094</v>
      </c>
      <c r="E1928" s="2"/>
      <c r="F1928" s="22" t="s">
        <v>93</v>
      </c>
      <c r="G1928" s="22" t="s">
        <v>11</v>
      </c>
    </row>
    <row r="1929" spans="1:7" x14ac:dyDescent="0.25">
      <c r="A1929" s="22" t="s">
        <v>3953</v>
      </c>
      <c r="B1929" s="22" t="s">
        <v>3452</v>
      </c>
      <c r="C1929" s="22" t="s">
        <v>12</v>
      </c>
      <c r="D1929" s="22" t="s">
        <v>1094</v>
      </c>
      <c r="E1929" s="2"/>
      <c r="F1929" s="22" t="s">
        <v>93</v>
      </c>
      <c r="G1929" s="22" t="s">
        <v>11</v>
      </c>
    </row>
    <row r="1930" spans="1:7" x14ac:dyDescent="0.25">
      <c r="A1930" s="22" t="s">
        <v>3954</v>
      </c>
      <c r="B1930" s="22" t="s">
        <v>3452</v>
      </c>
      <c r="C1930" s="22" t="s">
        <v>12</v>
      </c>
      <c r="D1930" s="22" t="s">
        <v>1094</v>
      </c>
      <c r="E1930" s="2"/>
      <c r="F1930" s="22" t="s">
        <v>93</v>
      </c>
      <c r="G1930" s="22" t="s">
        <v>11</v>
      </c>
    </row>
    <row r="1931" spans="1:7" x14ac:dyDescent="0.25">
      <c r="A1931" s="22" t="s">
        <v>3955</v>
      </c>
      <c r="B1931" s="22" t="s">
        <v>3452</v>
      </c>
      <c r="C1931" s="22" t="s">
        <v>12</v>
      </c>
      <c r="D1931" s="22" t="s">
        <v>1094</v>
      </c>
      <c r="E1931" s="2"/>
      <c r="F1931" s="22" t="s">
        <v>93</v>
      </c>
      <c r="G1931" s="22" t="s">
        <v>11</v>
      </c>
    </row>
    <row r="1932" spans="1:7" ht="30" x14ac:dyDescent="0.25">
      <c r="A1932" s="22" t="s">
        <v>3956</v>
      </c>
      <c r="B1932" s="22" t="s">
        <v>3452</v>
      </c>
      <c r="C1932" s="22" t="s">
        <v>7</v>
      </c>
      <c r="D1932" s="22" t="s">
        <v>2695</v>
      </c>
      <c r="E1932" s="2"/>
      <c r="F1932" s="22" t="s">
        <v>93</v>
      </c>
      <c r="G1932" s="22" t="s">
        <v>11</v>
      </c>
    </row>
    <row r="1933" spans="1:7" x14ac:dyDescent="0.25">
      <c r="A1933" s="22" t="s">
        <v>3957</v>
      </c>
      <c r="B1933" s="22" t="s">
        <v>3452</v>
      </c>
      <c r="C1933" s="22" t="s">
        <v>12</v>
      </c>
      <c r="D1933" s="22" t="s">
        <v>2479</v>
      </c>
      <c r="E1933" s="2"/>
      <c r="F1933" s="22" t="s">
        <v>93</v>
      </c>
      <c r="G1933" s="22" t="s">
        <v>11</v>
      </c>
    </row>
    <row r="1934" spans="1:7" x14ac:dyDescent="0.25">
      <c r="A1934" s="22" t="s">
        <v>3958</v>
      </c>
      <c r="B1934" s="22" t="s">
        <v>3452</v>
      </c>
      <c r="C1934" s="22" t="s">
        <v>12</v>
      </c>
      <c r="D1934" s="22" t="s">
        <v>1094</v>
      </c>
      <c r="E1934" s="2"/>
      <c r="F1934" s="22" t="s">
        <v>93</v>
      </c>
      <c r="G1934" s="22" t="s">
        <v>11</v>
      </c>
    </row>
    <row r="1935" spans="1:7" x14ac:dyDescent="0.25">
      <c r="A1935" s="22" t="s">
        <v>3959</v>
      </c>
      <c r="B1935" s="22" t="s">
        <v>3452</v>
      </c>
      <c r="C1935" s="22" t="s">
        <v>12</v>
      </c>
      <c r="D1935" s="22" t="s">
        <v>1094</v>
      </c>
      <c r="E1935" s="2"/>
      <c r="F1935" s="22" t="s">
        <v>93</v>
      </c>
      <c r="G1935" s="22" t="s">
        <v>11</v>
      </c>
    </row>
    <row r="1936" spans="1:7" x14ac:dyDescent="0.25">
      <c r="A1936" s="22" t="s">
        <v>3960</v>
      </c>
      <c r="B1936" s="22" t="s">
        <v>3452</v>
      </c>
      <c r="C1936" s="22" t="s">
        <v>12</v>
      </c>
      <c r="D1936" s="22" t="s">
        <v>1094</v>
      </c>
      <c r="E1936" s="2"/>
      <c r="F1936" s="22" t="s">
        <v>93</v>
      </c>
      <c r="G1936" s="22" t="s">
        <v>11</v>
      </c>
    </row>
    <row r="1937" spans="1:7" x14ac:dyDescent="0.25">
      <c r="A1937" s="22" t="s">
        <v>3961</v>
      </c>
      <c r="B1937" s="22" t="s">
        <v>3452</v>
      </c>
      <c r="C1937" s="22" t="s">
        <v>12</v>
      </c>
      <c r="D1937" s="22" t="s">
        <v>2695</v>
      </c>
      <c r="E1937" s="2"/>
      <c r="F1937" s="22" t="s">
        <v>93</v>
      </c>
      <c r="G1937" s="22" t="s">
        <v>11</v>
      </c>
    </row>
    <row r="1938" spans="1:7" x14ac:dyDescent="0.25">
      <c r="A1938" s="22" t="s">
        <v>3962</v>
      </c>
      <c r="B1938" s="22" t="s">
        <v>3452</v>
      </c>
      <c r="C1938" s="22" t="s">
        <v>12</v>
      </c>
      <c r="D1938" s="22" t="s">
        <v>1094</v>
      </c>
      <c r="E1938" s="2"/>
      <c r="F1938" s="22" t="s">
        <v>93</v>
      </c>
      <c r="G1938" s="22" t="s">
        <v>11</v>
      </c>
    </row>
    <row r="1939" spans="1:7" x14ac:dyDescent="0.25">
      <c r="A1939" s="22" t="s">
        <v>3807</v>
      </c>
      <c r="B1939" s="22" t="s">
        <v>3452</v>
      </c>
      <c r="C1939" s="22" t="s">
        <v>12</v>
      </c>
      <c r="D1939" s="22" t="s">
        <v>1094</v>
      </c>
      <c r="E1939" s="2"/>
      <c r="F1939" s="22" t="s">
        <v>93</v>
      </c>
      <c r="G1939" s="22" t="s">
        <v>11</v>
      </c>
    </row>
    <row r="1940" spans="1:7" x14ac:dyDescent="0.25">
      <c r="A1940" s="22" t="s">
        <v>3808</v>
      </c>
      <c r="B1940" s="22" t="s">
        <v>3452</v>
      </c>
      <c r="C1940" s="22" t="s">
        <v>12</v>
      </c>
      <c r="D1940" s="22" t="s">
        <v>1094</v>
      </c>
      <c r="E1940" s="2"/>
      <c r="F1940" s="22" t="s">
        <v>93</v>
      </c>
      <c r="G1940" s="22" t="s">
        <v>11</v>
      </c>
    </row>
    <row r="1941" spans="1:7" x14ac:dyDescent="0.25">
      <c r="A1941" s="22" t="s">
        <v>3809</v>
      </c>
      <c r="B1941" s="22" t="s">
        <v>3452</v>
      </c>
      <c r="C1941" s="22" t="s">
        <v>12</v>
      </c>
      <c r="D1941" s="22" t="s">
        <v>1094</v>
      </c>
      <c r="E1941" s="2"/>
      <c r="F1941" s="22" t="s">
        <v>93</v>
      </c>
      <c r="G1941" s="22" t="s">
        <v>11</v>
      </c>
    </row>
    <row r="1942" spans="1:7" x14ac:dyDescent="0.25">
      <c r="A1942" s="22" t="s">
        <v>3810</v>
      </c>
      <c r="B1942" s="22" t="s">
        <v>3452</v>
      </c>
      <c r="C1942" s="22" t="s">
        <v>12</v>
      </c>
      <c r="D1942" s="22" t="s">
        <v>1094</v>
      </c>
      <c r="E1942" s="2"/>
      <c r="F1942" s="22" t="s">
        <v>93</v>
      </c>
      <c r="G1942" s="22" t="s">
        <v>11</v>
      </c>
    </row>
    <row r="1943" spans="1:7" x14ac:dyDescent="0.25">
      <c r="A1943" s="22" t="s">
        <v>3811</v>
      </c>
      <c r="B1943" s="22" t="s">
        <v>3452</v>
      </c>
      <c r="C1943" s="22" t="s">
        <v>12</v>
      </c>
      <c r="D1943" s="22" t="s">
        <v>1094</v>
      </c>
      <c r="E1943" s="2"/>
      <c r="F1943" s="22" t="s">
        <v>93</v>
      </c>
      <c r="G1943" s="22" t="s">
        <v>11</v>
      </c>
    </row>
    <row r="1944" spans="1:7" x14ac:dyDescent="0.25">
      <c r="A1944" s="22" t="s">
        <v>3812</v>
      </c>
      <c r="B1944" s="22" t="s">
        <v>3452</v>
      </c>
      <c r="C1944" s="22" t="s">
        <v>12</v>
      </c>
      <c r="D1944" s="22" t="s">
        <v>1094</v>
      </c>
      <c r="E1944" s="2"/>
      <c r="F1944" s="22" t="s">
        <v>93</v>
      </c>
      <c r="G1944" s="22" t="s">
        <v>11</v>
      </c>
    </row>
    <row r="1945" spans="1:7" x14ac:dyDescent="0.25">
      <c r="A1945" s="22" t="s">
        <v>3813</v>
      </c>
      <c r="B1945" s="22" t="s">
        <v>3452</v>
      </c>
      <c r="C1945" s="22" t="s">
        <v>12</v>
      </c>
      <c r="D1945" s="22" t="s">
        <v>1094</v>
      </c>
      <c r="E1945" s="2"/>
      <c r="F1945" s="22" t="s">
        <v>93</v>
      </c>
      <c r="G1945" s="22" t="s">
        <v>11</v>
      </c>
    </row>
    <row r="1946" spans="1:7" x14ac:dyDescent="0.25">
      <c r="A1946" s="22" t="s">
        <v>3814</v>
      </c>
      <c r="B1946" s="22" t="s">
        <v>3452</v>
      </c>
      <c r="C1946" s="22" t="s">
        <v>12</v>
      </c>
      <c r="D1946" s="22" t="s">
        <v>1094</v>
      </c>
      <c r="E1946" s="2"/>
      <c r="F1946" s="22" t="s">
        <v>93</v>
      </c>
      <c r="G1946" s="22" t="s">
        <v>11</v>
      </c>
    </row>
    <row r="1947" spans="1:7" ht="30" x14ac:dyDescent="0.25">
      <c r="A1947" s="22" t="s">
        <v>3815</v>
      </c>
      <c r="B1947" s="22" t="s">
        <v>3452</v>
      </c>
      <c r="C1947" s="22" t="s">
        <v>7</v>
      </c>
      <c r="D1947" s="22" t="s">
        <v>1094</v>
      </c>
      <c r="E1947" s="2"/>
      <c r="F1947" s="22" t="s">
        <v>93</v>
      </c>
      <c r="G1947" s="22" t="s">
        <v>11</v>
      </c>
    </row>
    <row r="1948" spans="1:7" x14ac:dyDescent="0.25">
      <c r="A1948" s="22" t="s">
        <v>3816</v>
      </c>
      <c r="B1948" s="22" t="s">
        <v>3452</v>
      </c>
      <c r="C1948" s="22" t="s">
        <v>12</v>
      </c>
      <c r="D1948" s="22" t="s">
        <v>1094</v>
      </c>
      <c r="E1948" s="2"/>
      <c r="F1948" s="22" t="s">
        <v>93</v>
      </c>
      <c r="G1948" s="22" t="s">
        <v>11</v>
      </c>
    </row>
    <row r="1949" spans="1:7" x14ac:dyDescent="0.25">
      <c r="A1949" s="22" t="s">
        <v>3817</v>
      </c>
      <c r="B1949" s="22" t="s">
        <v>3452</v>
      </c>
      <c r="C1949" s="22" t="s">
        <v>12</v>
      </c>
      <c r="D1949" s="22" t="s">
        <v>2479</v>
      </c>
      <c r="E1949" s="2"/>
      <c r="F1949" s="22" t="s">
        <v>93</v>
      </c>
      <c r="G1949" s="22" t="s">
        <v>11</v>
      </c>
    </row>
    <row r="1950" spans="1:7" x14ac:dyDescent="0.25">
      <c r="A1950" s="22" t="s">
        <v>3818</v>
      </c>
      <c r="B1950" s="22" t="s">
        <v>3452</v>
      </c>
      <c r="C1950" s="22" t="s">
        <v>12</v>
      </c>
      <c r="D1950" s="22" t="s">
        <v>1094</v>
      </c>
      <c r="E1950" s="2"/>
      <c r="F1950" s="22" t="s">
        <v>93</v>
      </c>
      <c r="G1950" s="22" t="s">
        <v>11</v>
      </c>
    </row>
    <row r="1951" spans="1:7" x14ac:dyDescent="0.25">
      <c r="A1951" s="22" t="s">
        <v>3819</v>
      </c>
      <c r="B1951" s="22" t="s">
        <v>3452</v>
      </c>
      <c r="C1951" s="22" t="s">
        <v>12</v>
      </c>
      <c r="D1951" s="22" t="s">
        <v>1094</v>
      </c>
      <c r="E1951" s="2"/>
      <c r="F1951" s="22" t="s">
        <v>93</v>
      </c>
      <c r="G1951" s="22" t="s">
        <v>11</v>
      </c>
    </row>
    <row r="1952" spans="1:7" x14ac:dyDescent="0.25">
      <c r="A1952" s="22" t="s">
        <v>3820</v>
      </c>
      <c r="B1952" s="22" t="s">
        <v>3452</v>
      </c>
      <c r="C1952" s="22" t="s">
        <v>12</v>
      </c>
      <c r="D1952" s="22" t="s">
        <v>1094</v>
      </c>
      <c r="E1952" s="2"/>
      <c r="F1952" s="22" t="s">
        <v>93</v>
      </c>
      <c r="G1952" s="22" t="s">
        <v>11</v>
      </c>
    </row>
    <row r="1953" spans="1:7" ht="30" x14ac:dyDescent="0.25">
      <c r="A1953" s="22" t="s">
        <v>3821</v>
      </c>
      <c r="B1953" s="22" t="s">
        <v>3452</v>
      </c>
      <c r="C1953" s="22" t="s">
        <v>7</v>
      </c>
      <c r="D1953" s="22" t="s">
        <v>2479</v>
      </c>
      <c r="E1953" s="2"/>
      <c r="F1953" s="22" t="s">
        <v>93</v>
      </c>
      <c r="G1953" s="22" t="s">
        <v>11</v>
      </c>
    </row>
    <row r="1954" spans="1:7" x14ac:dyDescent="0.25">
      <c r="A1954" s="22" t="s">
        <v>3822</v>
      </c>
      <c r="B1954" s="22" t="s">
        <v>3452</v>
      </c>
      <c r="C1954" s="22" t="s">
        <v>12</v>
      </c>
      <c r="D1954" s="22" t="s">
        <v>1094</v>
      </c>
      <c r="E1954" s="2"/>
      <c r="F1954" s="22" t="s">
        <v>93</v>
      </c>
      <c r="G1954" s="22" t="s">
        <v>11</v>
      </c>
    </row>
    <row r="1955" spans="1:7" x14ac:dyDescent="0.25">
      <c r="A1955" s="22" t="s">
        <v>3823</v>
      </c>
      <c r="B1955" s="22" t="s">
        <v>3452</v>
      </c>
      <c r="C1955" s="22" t="s">
        <v>12</v>
      </c>
      <c r="D1955" s="22" t="s">
        <v>1094</v>
      </c>
      <c r="E1955" s="2"/>
      <c r="F1955" s="22" t="s">
        <v>93</v>
      </c>
      <c r="G1955" s="22" t="s">
        <v>11</v>
      </c>
    </row>
    <row r="1956" spans="1:7" x14ac:dyDescent="0.25">
      <c r="A1956" s="22" t="s">
        <v>3824</v>
      </c>
      <c r="B1956" s="22" t="s">
        <v>3452</v>
      </c>
      <c r="C1956" s="22" t="s">
        <v>12</v>
      </c>
      <c r="D1956" s="22" t="s">
        <v>1094</v>
      </c>
      <c r="E1956" s="2"/>
      <c r="F1956" s="22" t="s">
        <v>93</v>
      </c>
      <c r="G1956" s="22" t="s">
        <v>11</v>
      </c>
    </row>
    <row r="1957" spans="1:7" x14ac:dyDescent="0.25">
      <c r="A1957" s="22" t="s">
        <v>3825</v>
      </c>
      <c r="B1957" s="22" t="s">
        <v>3452</v>
      </c>
      <c r="C1957" s="22" t="s">
        <v>12</v>
      </c>
      <c r="D1957" s="22" t="s">
        <v>1094</v>
      </c>
      <c r="E1957" s="2"/>
      <c r="F1957" s="22" t="s">
        <v>93</v>
      </c>
      <c r="G1957" s="22" t="s">
        <v>11</v>
      </c>
    </row>
    <row r="1958" spans="1:7" x14ac:dyDescent="0.25">
      <c r="A1958" s="22" t="s">
        <v>3826</v>
      </c>
      <c r="B1958" s="22" t="s">
        <v>3452</v>
      </c>
      <c r="C1958" s="22" t="s">
        <v>12</v>
      </c>
      <c r="D1958" s="22" t="s">
        <v>1094</v>
      </c>
      <c r="E1958" s="2"/>
      <c r="F1958" s="22" t="s">
        <v>93</v>
      </c>
      <c r="G1958" s="22" t="s">
        <v>11</v>
      </c>
    </row>
    <row r="1959" spans="1:7" ht="30" x14ac:dyDescent="0.25">
      <c r="A1959" s="22" t="s">
        <v>3827</v>
      </c>
      <c r="B1959" s="22" t="s">
        <v>3452</v>
      </c>
      <c r="C1959" s="22" t="s">
        <v>7</v>
      </c>
      <c r="D1959" s="22" t="s">
        <v>1094</v>
      </c>
      <c r="E1959" s="2"/>
      <c r="F1959" s="22" t="s">
        <v>93</v>
      </c>
      <c r="G1959" s="22" t="s">
        <v>11</v>
      </c>
    </row>
    <row r="1960" spans="1:7" x14ac:dyDescent="0.25">
      <c r="A1960" s="22" t="s">
        <v>3828</v>
      </c>
      <c r="B1960" s="22" t="s">
        <v>3452</v>
      </c>
      <c r="C1960" s="22" t="s">
        <v>12</v>
      </c>
      <c r="D1960" s="22" t="s">
        <v>1094</v>
      </c>
      <c r="E1960" s="2"/>
      <c r="F1960" s="22" t="s">
        <v>93</v>
      </c>
      <c r="G1960" s="22" t="s">
        <v>11</v>
      </c>
    </row>
    <row r="1961" spans="1:7" x14ac:dyDescent="0.25">
      <c r="A1961" s="22" t="s">
        <v>3829</v>
      </c>
      <c r="B1961" s="22" t="s">
        <v>3452</v>
      </c>
      <c r="C1961" s="22" t="s">
        <v>12</v>
      </c>
      <c r="D1961" s="22" t="s">
        <v>1094</v>
      </c>
      <c r="E1961" s="2"/>
      <c r="F1961" s="22" t="s">
        <v>93</v>
      </c>
      <c r="G1961" s="22" t="s">
        <v>11</v>
      </c>
    </row>
    <row r="1962" spans="1:7" x14ac:dyDescent="0.25">
      <c r="A1962" s="22" t="s">
        <v>3830</v>
      </c>
      <c r="B1962" s="22" t="s">
        <v>3452</v>
      </c>
      <c r="C1962" s="22" t="s">
        <v>12</v>
      </c>
      <c r="D1962" s="22" t="s">
        <v>4</v>
      </c>
      <c r="E1962" s="2">
        <v>44286.491006944445</v>
      </c>
      <c r="F1962" s="22" t="s">
        <v>93</v>
      </c>
      <c r="G1962" s="22" t="s">
        <v>11</v>
      </c>
    </row>
    <row r="1963" spans="1:7" ht="30" x14ac:dyDescent="0.25">
      <c r="A1963" s="22" t="s">
        <v>3831</v>
      </c>
      <c r="B1963" s="22" t="s">
        <v>3452</v>
      </c>
      <c r="C1963" s="22" t="s">
        <v>7</v>
      </c>
      <c r="D1963" s="22" t="s">
        <v>4</v>
      </c>
      <c r="E1963" s="2">
        <v>44285.843761574077</v>
      </c>
      <c r="F1963" s="22" t="s">
        <v>93</v>
      </c>
      <c r="G1963" s="22" t="s">
        <v>11</v>
      </c>
    </row>
    <row r="1964" spans="1:7" x14ac:dyDescent="0.25">
      <c r="A1964" s="22" t="s">
        <v>3832</v>
      </c>
      <c r="B1964" s="22" t="s">
        <v>3452</v>
      </c>
      <c r="C1964" s="22" t="s">
        <v>12</v>
      </c>
      <c r="D1964" s="22" t="s">
        <v>1094</v>
      </c>
      <c r="E1964" s="2"/>
      <c r="F1964" s="22" t="s">
        <v>93</v>
      </c>
      <c r="G1964" s="22" t="s">
        <v>11</v>
      </c>
    </row>
    <row r="1965" spans="1:7" x14ac:dyDescent="0.25">
      <c r="A1965" s="22" t="s">
        <v>3833</v>
      </c>
      <c r="B1965" s="22" t="s">
        <v>3452</v>
      </c>
      <c r="C1965" s="22" t="s">
        <v>12</v>
      </c>
      <c r="D1965" s="22" t="s">
        <v>1094</v>
      </c>
      <c r="E1965" s="2"/>
      <c r="F1965" s="22" t="s">
        <v>93</v>
      </c>
      <c r="G1965" s="22" t="s">
        <v>11</v>
      </c>
    </row>
    <row r="1966" spans="1:7" x14ac:dyDescent="0.25">
      <c r="A1966" s="22" t="s">
        <v>3834</v>
      </c>
      <c r="B1966" s="22" t="s">
        <v>3452</v>
      </c>
      <c r="C1966" s="22" t="s">
        <v>12</v>
      </c>
      <c r="D1966" s="22" t="s">
        <v>1094</v>
      </c>
      <c r="E1966" s="2"/>
      <c r="F1966" s="22" t="s">
        <v>93</v>
      </c>
      <c r="G1966" s="22" t="s">
        <v>11</v>
      </c>
    </row>
    <row r="1967" spans="1:7" ht="30" x14ac:dyDescent="0.25">
      <c r="A1967" s="22" t="s">
        <v>3835</v>
      </c>
      <c r="B1967" s="22" t="s">
        <v>3452</v>
      </c>
      <c r="C1967" s="22" t="s">
        <v>7</v>
      </c>
      <c r="D1967" s="22" t="s">
        <v>1094</v>
      </c>
      <c r="E1967" s="2"/>
      <c r="F1967" s="22" t="s">
        <v>93</v>
      </c>
      <c r="G1967" s="22" t="s">
        <v>11</v>
      </c>
    </row>
    <row r="1968" spans="1:7" x14ac:dyDescent="0.25">
      <c r="A1968" s="22" t="s">
        <v>3836</v>
      </c>
      <c r="B1968" s="22" t="s">
        <v>3452</v>
      </c>
      <c r="C1968" s="22" t="s">
        <v>12</v>
      </c>
      <c r="D1968" s="22" t="s">
        <v>1094</v>
      </c>
      <c r="E1968" s="2"/>
      <c r="F1968" s="22" t="s">
        <v>93</v>
      </c>
      <c r="G1968" s="22" t="s">
        <v>11</v>
      </c>
    </row>
    <row r="1969" spans="1:7" x14ac:dyDescent="0.25">
      <c r="A1969" s="22" t="s">
        <v>3837</v>
      </c>
      <c r="B1969" s="22" t="s">
        <v>3452</v>
      </c>
      <c r="C1969" s="22" t="s">
        <v>12</v>
      </c>
      <c r="D1969" s="22" t="s">
        <v>2479</v>
      </c>
      <c r="E1969" s="2"/>
      <c r="F1969" s="22" t="s">
        <v>93</v>
      </c>
      <c r="G1969" s="22" t="s">
        <v>11</v>
      </c>
    </row>
    <row r="1970" spans="1:7" x14ac:dyDescent="0.25">
      <c r="A1970" s="22" t="s">
        <v>3838</v>
      </c>
      <c r="B1970" s="22" t="s">
        <v>3452</v>
      </c>
      <c r="C1970" s="22" t="s">
        <v>12</v>
      </c>
      <c r="D1970" s="22" t="s">
        <v>1094</v>
      </c>
      <c r="E1970" s="2"/>
      <c r="F1970" s="22" t="s">
        <v>93</v>
      </c>
      <c r="G1970" s="22" t="s">
        <v>11</v>
      </c>
    </row>
    <row r="1971" spans="1:7" x14ac:dyDescent="0.25">
      <c r="A1971" s="22" t="s">
        <v>3839</v>
      </c>
      <c r="B1971" s="22" t="s">
        <v>3452</v>
      </c>
      <c r="C1971" s="22" t="s">
        <v>12</v>
      </c>
      <c r="D1971" s="22" t="s">
        <v>2695</v>
      </c>
      <c r="E1971" s="2"/>
      <c r="F1971" s="22" t="s">
        <v>93</v>
      </c>
      <c r="G1971" s="22" t="s">
        <v>11</v>
      </c>
    </row>
    <row r="1972" spans="1:7" x14ac:dyDescent="0.25">
      <c r="A1972" s="22" t="s">
        <v>3840</v>
      </c>
      <c r="B1972" s="22" t="s">
        <v>3452</v>
      </c>
      <c r="C1972" s="22" t="s">
        <v>12</v>
      </c>
      <c r="D1972" s="22" t="s">
        <v>1094</v>
      </c>
      <c r="E1972" s="2"/>
      <c r="F1972" s="22" t="s">
        <v>93</v>
      </c>
      <c r="G1972" s="22" t="s">
        <v>11</v>
      </c>
    </row>
    <row r="1973" spans="1:7" x14ac:dyDescent="0.25">
      <c r="A1973" s="22" t="s">
        <v>3841</v>
      </c>
      <c r="B1973" s="22" t="s">
        <v>3452</v>
      </c>
      <c r="C1973" s="22" t="s">
        <v>12</v>
      </c>
      <c r="D1973" s="22" t="s">
        <v>1094</v>
      </c>
      <c r="E1973" s="2"/>
      <c r="F1973" s="22" t="s">
        <v>93</v>
      </c>
      <c r="G1973" s="22" t="s">
        <v>11</v>
      </c>
    </row>
    <row r="1974" spans="1:7" ht="30" x14ac:dyDescent="0.25">
      <c r="A1974" s="22" t="s">
        <v>3842</v>
      </c>
      <c r="B1974" s="22" t="s">
        <v>3452</v>
      </c>
      <c r="C1974" s="22" t="s">
        <v>7</v>
      </c>
      <c r="D1974" s="22" t="s">
        <v>1094</v>
      </c>
      <c r="E1974" s="2"/>
      <c r="F1974" s="22" t="s">
        <v>93</v>
      </c>
      <c r="G1974" s="22" t="s">
        <v>11</v>
      </c>
    </row>
    <row r="1975" spans="1:7" x14ac:dyDescent="0.25">
      <c r="A1975" s="22" t="s">
        <v>3843</v>
      </c>
      <c r="B1975" s="22" t="s">
        <v>3452</v>
      </c>
      <c r="C1975" s="22" t="s">
        <v>12</v>
      </c>
      <c r="D1975" s="22" t="s">
        <v>1094</v>
      </c>
      <c r="E1975" s="2"/>
      <c r="F1975" s="22" t="s">
        <v>93</v>
      </c>
      <c r="G1975" s="22" t="s">
        <v>11</v>
      </c>
    </row>
    <row r="1976" spans="1:7" x14ac:dyDescent="0.25">
      <c r="A1976" s="22" t="s">
        <v>3844</v>
      </c>
      <c r="B1976" s="22" t="s">
        <v>3452</v>
      </c>
      <c r="C1976" s="22" t="s">
        <v>12</v>
      </c>
      <c r="D1976" s="22" t="s">
        <v>1094</v>
      </c>
      <c r="E1976" s="2"/>
      <c r="F1976" s="22" t="s">
        <v>93</v>
      </c>
      <c r="G1976" s="22" t="s">
        <v>11</v>
      </c>
    </row>
    <row r="1977" spans="1:7" x14ac:dyDescent="0.25">
      <c r="A1977" s="22" t="s">
        <v>3845</v>
      </c>
      <c r="B1977" s="22" t="s">
        <v>3452</v>
      </c>
      <c r="C1977" s="22" t="s">
        <v>12</v>
      </c>
      <c r="D1977" s="22" t="s">
        <v>1094</v>
      </c>
      <c r="E1977" s="2"/>
      <c r="F1977" s="22" t="s">
        <v>93</v>
      </c>
      <c r="G1977" s="22" t="s">
        <v>11</v>
      </c>
    </row>
    <row r="1978" spans="1:7" x14ac:dyDescent="0.25">
      <c r="A1978" s="22" t="s">
        <v>3846</v>
      </c>
      <c r="B1978" s="22" t="s">
        <v>3452</v>
      </c>
      <c r="C1978" s="22" t="s">
        <v>12</v>
      </c>
      <c r="D1978" s="22" t="s">
        <v>1094</v>
      </c>
      <c r="E1978" s="2"/>
      <c r="F1978" s="22" t="s">
        <v>93</v>
      </c>
      <c r="G1978" s="22" t="s">
        <v>11</v>
      </c>
    </row>
    <row r="1979" spans="1:7" x14ac:dyDescent="0.25">
      <c r="A1979" s="22" t="s">
        <v>3847</v>
      </c>
      <c r="B1979" s="22" t="s">
        <v>3452</v>
      </c>
      <c r="C1979" s="22" t="s">
        <v>12</v>
      </c>
      <c r="D1979" s="22" t="s">
        <v>2479</v>
      </c>
      <c r="E1979" s="2"/>
      <c r="F1979" s="22" t="s">
        <v>93</v>
      </c>
      <c r="G1979" s="22" t="s">
        <v>11</v>
      </c>
    </row>
    <row r="1980" spans="1:7" x14ac:dyDescent="0.25">
      <c r="A1980" s="22" t="s">
        <v>3848</v>
      </c>
      <c r="B1980" s="22" t="s">
        <v>3452</v>
      </c>
      <c r="C1980" s="22" t="s">
        <v>12</v>
      </c>
      <c r="D1980" s="22" t="s">
        <v>1094</v>
      </c>
      <c r="E1980" s="2"/>
      <c r="F1980" s="22" t="s">
        <v>93</v>
      </c>
      <c r="G1980" s="22" t="s">
        <v>11</v>
      </c>
    </row>
    <row r="1981" spans="1:7" x14ac:dyDescent="0.25">
      <c r="A1981" s="22" t="s">
        <v>3849</v>
      </c>
      <c r="B1981" s="22" t="s">
        <v>3452</v>
      </c>
      <c r="C1981" s="22" t="s">
        <v>12</v>
      </c>
      <c r="D1981" s="22" t="s">
        <v>1094</v>
      </c>
      <c r="E1981" s="2"/>
      <c r="F1981" s="22" t="s">
        <v>93</v>
      </c>
      <c r="G1981" s="22" t="s">
        <v>11</v>
      </c>
    </row>
    <row r="1982" spans="1:7" x14ac:dyDescent="0.25">
      <c r="A1982" s="22" t="s">
        <v>3850</v>
      </c>
      <c r="B1982" s="22" t="s">
        <v>3452</v>
      </c>
      <c r="C1982" s="22" t="s">
        <v>12</v>
      </c>
      <c r="D1982" s="22" t="s">
        <v>1094</v>
      </c>
      <c r="E1982" s="2"/>
      <c r="F1982" s="22" t="s">
        <v>93</v>
      </c>
      <c r="G1982" s="22" t="s">
        <v>11</v>
      </c>
    </row>
    <row r="1983" spans="1:7" x14ac:dyDescent="0.25">
      <c r="A1983" s="22" t="s">
        <v>3851</v>
      </c>
      <c r="B1983" s="22" t="s">
        <v>3452</v>
      </c>
      <c r="C1983" s="22" t="s">
        <v>12</v>
      </c>
      <c r="D1983" s="22" t="s">
        <v>1094</v>
      </c>
      <c r="E1983" s="2"/>
      <c r="F1983" s="22" t="s">
        <v>93</v>
      </c>
      <c r="G1983" s="22" t="s">
        <v>11</v>
      </c>
    </row>
    <row r="1984" spans="1:7" x14ac:dyDescent="0.25">
      <c r="A1984" s="22" t="s">
        <v>3852</v>
      </c>
      <c r="B1984" s="22" t="s">
        <v>3452</v>
      </c>
      <c r="C1984" s="22" t="s">
        <v>12</v>
      </c>
      <c r="D1984" s="22" t="s">
        <v>1094</v>
      </c>
      <c r="E1984" s="2"/>
      <c r="F1984" s="22" t="s">
        <v>93</v>
      </c>
      <c r="G1984" s="22" t="s">
        <v>11</v>
      </c>
    </row>
    <row r="1985" spans="1:7" x14ac:dyDescent="0.25">
      <c r="A1985" s="22" t="s">
        <v>3853</v>
      </c>
      <c r="B1985" s="22" t="s">
        <v>3452</v>
      </c>
      <c r="C1985" s="22" t="s">
        <v>12</v>
      </c>
      <c r="D1985" s="22" t="s">
        <v>1094</v>
      </c>
      <c r="E1985" s="2"/>
      <c r="F1985" s="22" t="s">
        <v>93</v>
      </c>
      <c r="G1985" s="22" t="s">
        <v>11</v>
      </c>
    </row>
    <row r="1986" spans="1:7" ht="30" x14ac:dyDescent="0.25">
      <c r="A1986" s="22" t="s">
        <v>3854</v>
      </c>
      <c r="B1986" s="22" t="s">
        <v>3452</v>
      </c>
      <c r="C1986" s="22" t="s">
        <v>7</v>
      </c>
      <c r="D1986" s="22" t="s">
        <v>2695</v>
      </c>
      <c r="E1986" s="2"/>
      <c r="F1986" s="22" t="s">
        <v>93</v>
      </c>
      <c r="G1986" s="22" t="s">
        <v>11</v>
      </c>
    </row>
    <row r="1987" spans="1:7" x14ac:dyDescent="0.25">
      <c r="A1987" s="22" t="s">
        <v>3855</v>
      </c>
      <c r="B1987" s="22" t="s">
        <v>3452</v>
      </c>
      <c r="C1987" s="22" t="s">
        <v>12</v>
      </c>
      <c r="D1987" s="22" t="s">
        <v>1094</v>
      </c>
      <c r="E1987" s="2"/>
      <c r="F1987" s="22" t="s">
        <v>93</v>
      </c>
      <c r="G1987" s="22" t="s">
        <v>11</v>
      </c>
    </row>
    <row r="1988" spans="1:7" x14ac:dyDescent="0.25">
      <c r="A1988" s="22" t="s">
        <v>3856</v>
      </c>
      <c r="B1988" s="22" t="s">
        <v>3452</v>
      </c>
      <c r="C1988" s="22" t="s">
        <v>12</v>
      </c>
      <c r="D1988" s="22" t="s">
        <v>1094</v>
      </c>
      <c r="E1988" s="2"/>
      <c r="F1988" s="22" t="s">
        <v>93</v>
      </c>
      <c r="G1988" s="22" t="s">
        <v>11</v>
      </c>
    </row>
    <row r="1989" spans="1:7" ht="30" x14ac:dyDescent="0.25">
      <c r="A1989" s="22" t="s">
        <v>3857</v>
      </c>
      <c r="B1989" s="22" t="s">
        <v>3452</v>
      </c>
      <c r="C1989" s="22" t="s">
        <v>7</v>
      </c>
      <c r="D1989" s="22" t="s">
        <v>1094</v>
      </c>
      <c r="E1989" s="2"/>
      <c r="F1989" s="22" t="s">
        <v>93</v>
      </c>
      <c r="G1989" s="22" t="s">
        <v>11</v>
      </c>
    </row>
    <row r="1990" spans="1:7" x14ac:dyDescent="0.25">
      <c r="A1990" s="22" t="s">
        <v>3858</v>
      </c>
      <c r="B1990" s="22" t="s">
        <v>3452</v>
      </c>
      <c r="C1990" s="22" t="s">
        <v>12</v>
      </c>
      <c r="D1990" s="22" t="s">
        <v>2479</v>
      </c>
      <c r="E1990" s="2"/>
      <c r="F1990" s="22" t="s">
        <v>93</v>
      </c>
      <c r="G1990" s="22" t="s">
        <v>11</v>
      </c>
    </row>
    <row r="1991" spans="1:7" x14ac:dyDescent="0.25">
      <c r="A1991" s="22" t="s">
        <v>3859</v>
      </c>
      <c r="B1991" s="22" t="s">
        <v>3452</v>
      </c>
      <c r="C1991" s="22" t="s">
        <v>12</v>
      </c>
      <c r="D1991" s="22" t="s">
        <v>1094</v>
      </c>
      <c r="E1991" s="2"/>
      <c r="F1991" s="22" t="s">
        <v>93</v>
      </c>
      <c r="G1991" s="22" t="s">
        <v>11</v>
      </c>
    </row>
    <row r="1992" spans="1:7" ht="30" x14ac:dyDescent="0.25">
      <c r="A1992" s="22" t="s">
        <v>3860</v>
      </c>
      <c r="B1992" s="22" t="s">
        <v>3452</v>
      </c>
      <c r="C1992" s="22" t="s">
        <v>7</v>
      </c>
      <c r="D1992" s="22" t="s">
        <v>1094</v>
      </c>
      <c r="E1992" s="2"/>
      <c r="F1992" s="22" t="s">
        <v>93</v>
      </c>
      <c r="G1992" s="22" t="s">
        <v>11</v>
      </c>
    </row>
    <row r="1993" spans="1:7" x14ac:dyDescent="0.25">
      <c r="A1993" s="22" t="s">
        <v>3861</v>
      </c>
      <c r="B1993" s="22" t="s">
        <v>3452</v>
      </c>
      <c r="C1993" s="22" t="s">
        <v>12</v>
      </c>
      <c r="D1993" s="22" t="s">
        <v>2479</v>
      </c>
      <c r="E1993" s="2"/>
      <c r="F1993" s="22" t="s">
        <v>93</v>
      </c>
      <c r="G1993" s="22" t="s">
        <v>11</v>
      </c>
    </row>
    <row r="1994" spans="1:7" x14ac:dyDescent="0.25">
      <c r="A1994" s="22" t="s">
        <v>3862</v>
      </c>
      <c r="B1994" s="22" t="s">
        <v>3452</v>
      </c>
      <c r="C1994" s="22" t="s">
        <v>12</v>
      </c>
      <c r="D1994" s="22" t="s">
        <v>1094</v>
      </c>
      <c r="E1994" s="2"/>
      <c r="F1994" s="22" t="s">
        <v>93</v>
      </c>
      <c r="G1994" s="22" t="s">
        <v>11</v>
      </c>
    </row>
    <row r="1995" spans="1:7" x14ac:dyDescent="0.25">
      <c r="A1995" s="22" t="s">
        <v>3863</v>
      </c>
      <c r="B1995" s="22" t="s">
        <v>3452</v>
      </c>
      <c r="C1995" s="22" t="s">
        <v>12</v>
      </c>
      <c r="D1995" s="22" t="s">
        <v>1094</v>
      </c>
      <c r="E1995" s="2"/>
      <c r="F1995" s="22" t="s">
        <v>93</v>
      </c>
      <c r="G1995" s="22" t="s">
        <v>11</v>
      </c>
    </row>
    <row r="1996" spans="1:7" x14ac:dyDescent="0.25">
      <c r="A1996" s="22" t="s">
        <v>3864</v>
      </c>
      <c r="B1996" s="22" t="s">
        <v>3452</v>
      </c>
      <c r="C1996" s="22" t="s">
        <v>12</v>
      </c>
      <c r="D1996" s="22" t="s">
        <v>1094</v>
      </c>
      <c r="E1996" s="2"/>
      <c r="F1996" s="22" t="s">
        <v>93</v>
      </c>
      <c r="G1996" s="22" t="s">
        <v>11</v>
      </c>
    </row>
    <row r="1997" spans="1:7" x14ac:dyDescent="0.25">
      <c r="A1997" s="22" t="s">
        <v>3865</v>
      </c>
      <c r="B1997" s="22" t="s">
        <v>3452</v>
      </c>
      <c r="C1997" s="22" t="s">
        <v>12</v>
      </c>
      <c r="D1997" s="22" t="s">
        <v>1094</v>
      </c>
      <c r="E1997" s="2"/>
      <c r="F1997" s="22" t="s">
        <v>93</v>
      </c>
      <c r="G1997" s="22" t="s">
        <v>11</v>
      </c>
    </row>
    <row r="1998" spans="1:7" x14ac:dyDescent="0.25">
      <c r="A1998" s="22" t="s">
        <v>3866</v>
      </c>
      <c r="B1998" s="22" t="s">
        <v>3452</v>
      </c>
      <c r="C1998" s="22" t="s">
        <v>12</v>
      </c>
      <c r="D1998" s="22" t="s">
        <v>1094</v>
      </c>
      <c r="E1998" s="2"/>
      <c r="F1998" s="22" t="s">
        <v>93</v>
      </c>
      <c r="G1998" s="22" t="s">
        <v>11</v>
      </c>
    </row>
    <row r="1999" spans="1:7" x14ac:dyDescent="0.25">
      <c r="A1999" s="22" t="s">
        <v>3867</v>
      </c>
      <c r="B1999" s="22" t="s">
        <v>3452</v>
      </c>
      <c r="C1999" s="22" t="s">
        <v>12</v>
      </c>
      <c r="D1999" s="22" t="s">
        <v>1094</v>
      </c>
      <c r="E1999" s="2"/>
      <c r="F1999" s="22" t="s">
        <v>93</v>
      </c>
      <c r="G1999" s="22" t="s">
        <v>11</v>
      </c>
    </row>
    <row r="2000" spans="1:7" ht="30" x14ac:dyDescent="0.25">
      <c r="A2000" s="22" t="s">
        <v>3868</v>
      </c>
      <c r="B2000" s="22" t="s">
        <v>3452</v>
      </c>
      <c r="C2000" s="22" t="s">
        <v>7</v>
      </c>
      <c r="D2000" s="22" t="s">
        <v>2479</v>
      </c>
      <c r="E2000" s="2"/>
      <c r="F2000" s="22" t="s">
        <v>93</v>
      </c>
      <c r="G2000" s="22" t="s">
        <v>11</v>
      </c>
    </row>
    <row r="2001" spans="1:7" x14ac:dyDescent="0.25">
      <c r="A2001" s="22" t="s">
        <v>3869</v>
      </c>
      <c r="B2001" s="22" t="s">
        <v>3452</v>
      </c>
      <c r="C2001" s="22" t="s">
        <v>12</v>
      </c>
      <c r="D2001" s="22" t="s">
        <v>1094</v>
      </c>
      <c r="E2001" s="2"/>
      <c r="F2001" s="22" t="s">
        <v>93</v>
      </c>
      <c r="G2001" s="22" t="s">
        <v>11</v>
      </c>
    </row>
    <row r="2002" spans="1:7" x14ac:dyDescent="0.25">
      <c r="A2002" s="22" t="s">
        <v>3870</v>
      </c>
      <c r="B2002" s="22" t="s">
        <v>3452</v>
      </c>
      <c r="C2002" s="22" t="s">
        <v>12</v>
      </c>
      <c r="D2002" s="22" t="s">
        <v>1094</v>
      </c>
      <c r="E2002" s="2"/>
      <c r="F2002" s="22" t="s">
        <v>93</v>
      </c>
      <c r="G2002" s="22" t="s">
        <v>11</v>
      </c>
    </row>
    <row r="2003" spans="1:7" x14ac:dyDescent="0.25">
      <c r="A2003" s="22" t="s">
        <v>3871</v>
      </c>
      <c r="B2003" s="22" t="s">
        <v>3452</v>
      </c>
      <c r="C2003" s="22" t="s">
        <v>12</v>
      </c>
      <c r="D2003" s="22" t="s">
        <v>1094</v>
      </c>
      <c r="E2003" s="2"/>
      <c r="F2003" s="22" t="s">
        <v>93</v>
      </c>
      <c r="G2003" s="22" t="s">
        <v>11</v>
      </c>
    </row>
    <row r="2004" spans="1:7" x14ac:dyDescent="0.25">
      <c r="A2004" s="22" t="s">
        <v>3872</v>
      </c>
      <c r="B2004" s="22" t="s">
        <v>3452</v>
      </c>
      <c r="C2004" s="22" t="s">
        <v>12</v>
      </c>
      <c r="D2004" s="22" t="s">
        <v>1094</v>
      </c>
      <c r="E2004" s="2"/>
      <c r="F2004" s="22" t="s">
        <v>93</v>
      </c>
      <c r="G2004" s="22" t="s">
        <v>11</v>
      </c>
    </row>
    <row r="2005" spans="1:7" x14ac:dyDescent="0.25">
      <c r="A2005" s="22" t="s">
        <v>3873</v>
      </c>
      <c r="B2005" s="22" t="s">
        <v>3452</v>
      </c>
      <c r="C2005" s="22" t="s">
        <v>12</v>
      </c>
      <c r="D2005" s="22" t="s">
        <v>2479</v>
      </c>
      <c r="E2005" s="2"/>
      <c r="F2005" s="22" t="s">
        <v>93</v>
      </c>
      <c r="G2005" s="22" t="s">
        <v>11</v>
      </c>
    </row>
    <row r="2006" spans="1:7" x14ac:dyDescent="0.25">
      <c r="A2006" s="22" t="s">
        <v>3963</v>
      </c>
      <c r="B2006" s="22" t="s">
        <v>3452</v>
      </c>
      <c r="C2006" s="22" t="s">
        <v>12</v>
      </c>
      <c r="D2006" s="22" t="s">
        <v>1094</v>
      </c>
      <c r="E2006" s="2"/>
      <c r="F2006" s="22" t="s">
        <v>93</v>
      </c>
      <c r="G2006" s="22" t="s">
        <v>11</v>
      </c>
    </row>
    <row r="2007" spans="1:7" ht="30" x14ac:dyDescent="0.25">
      <c r="A2007" s="22" t="s">
        <v>3874</v>
      </c>
      <c r="B2007" s="22" t="s">
        <v>3452</v>
      </c>
      <c r="C2007" s="22" t="s">
        <v>7</v>
      </c>
      <c r="D2007" s="22" t="s">
        <v>1094</v>
      </c>
      <c r="E2007" s="2"/>
      <c r="F2007" s="22" t="s">
        <v>93</v>
      </c>
      <c r="G2007" s="22" t="s">
        <v>11</v>
      </c>
    </row>
    <row r="2008" spans="1:7" x14ac:dyDescent="0.25">
      <c r="A2008" s="22" t="s">
        <v>3875</v>
      </c>
      <c r="B2008" s="22" t="s">
        <v>3452</v>
      </c>
      <c r="C2008" s="22" t="s">
        <v>12</v>
      </c>
      <c r="D2008" s="22" t="s">
        <v>2479</v>
      </c>
      <c r="E2008" s="2"/>
      <c r="F2008" s="22" t="s">
        <v>93</v>
      </c>
      <c r="G2008" s="22" t="s">
        <v>11</v>
      </c>
    </row>
    <row r="2009" spans="1:7" x14ac:dyDescent="0.25">
      <c r="A2009" s="22" t="s">
        <v>3876</v>
      </c>
      <c r="B2009" s="22" t="s">
        <v>3452</v>
      </c>
      <c r="C2009" s="22" t="s">
        <v>12</v>
      </c>
      <c r="D2009" s="22" t="s">
        <v>1094</v>
      </c>
      <c r="E2009" s="2"/>
      <c r="F2009" s="22" t="s">
        <v>93</v>
      </c>
      <c r="G2009" s="22" t="s">
        <v>11</v>
      </c>
    </row>
    <row r="2010" spans="1:7" x14ac:dyDescent="0.25">
      <c r="A2010" s="22" t="s">
        <v>3877</v>
      </c>
      <c r="B2010" s="22" t="s">
        <v>3452</v>
      </c>
      <c r="C2010" s="22" t="s">
        <v>12</v>
      </c>
      <c r="D2010" s="22" t="s">
        <v>1094</v>
      </c>
      <c r="E2010" s="2"/>
      <c r="F2010" s="22" t="s">
        <v>93</v>
      </c>
      <c r="G2010" s="22" t="s">
        <v>11</v>
      </c>
    </row>
    <row r="2011" spans="1:7" x14ac:dyDescent="0.25">
      <c r="A2011" s="22" t="s">
        <v>3878</v>
      </c>
      <c r="B2011" s="22" t="s">
        <v>3452</v>
      </c>
      <c r="C2011" s="22" t="s">
        <v>12</v>
      </c>
      <c r="D2011" s="22" t="s">
        <v>1094</v>
      </c>
      <c r="E2011" s="2"/>
      <c r="F2011" s="22" t="s">
        <v>93</v>
      </c>
      <c r="G2011" s="22" t="s">
        <v>11</v>
      </c>
    </row>
    <row r="2012" spans="1:7" ht="30" x14ac:dyDescent="0.25">
      <c r="A2012" s="22" t="s">
        <v>3879</v>
      </c>
      <c r="B2012" s="22" t="s">
        <v>3452</v>
      </c>
      <c r="C2012" s="22" t="s">
        <v>7</v>
      </c>
      <c r="D2012" s="22" t="s">
        <v>1094</v>
      </c>
      <c r="E2012" s="2"/>
      <c r="F2012" s="22" t="s">
        <v>93</v>
      </c>
      <c r="G2012" s="22" t="s">
        <v>11</v>
      </c>
    </row>
    <row r="2013" spans="1:7" x14ac:dyDescent="0.25">
      <c r="A2013" s="22" t="s">
        <v>3880</v>
      </c>
      <c r="B2013" s="22" t="s">
        <v>3452</v>
      </c>
      <c r="C2013" s="22" t="s">
        <v>12</v>
      </c>
      <c r="D2013" s="22" t="s">
        <v>1094</v>
      </c>
      <c r="E2013" s="2"/>
      <c r="F2013" s="22" t="s">
        <v>93</v>
      </c>
      <c r="G2013" s="22" t="s">
        <v>11</v>
      </c>
    </row>
    <row r="2014" spans="1:7" x14ac:dyDescent="0.25">
      <c r="A2014" s="22" t="s">
        <v>3881</v>
      </c>
      <c r="B2014" s="22" t="s">
        <v>3452</v>
      </c>
      <c r="C2014" s="22" t="s">
        <v>12</v>
      </c>
      <c r="D2014" s="22" t="s">
        <v>4</v>
      </c>
      <c r="E2014" s="2">
        <v>44284.792430555557</v>
      </c>
      <c r="F2014" s="22" t="s">
        <v>93</v>
      </c>
      <c r="G2014" s="22" t="s">
        <v>11</v>
      </c>
    </row>
    <row r="2015" spans="1:7" x14ac:dyDescent="0.25">
      <c r="A2015" s="22" t="s">
        <v>3704</v>
      </c>
      <c r="B2015" s="22" t="s">
        <v>3452</v>
      </c>
      <c r="C2015" s="22" t="s">
        <v>12</v>
      </c>
      <c r="D2015" s="22" t="s">
        <v>1094</v>
      </c>
      <c r="E2015" s="2"/>
      <c r="F2015" s="22" t="s">
        <v>93</v>
      </c>
      <c r="G2015" s="22" t="s">
        <v>11</v>
      </c>
    </row>
    <row r="2016" spans="1:7" ht="30" x14ac:dyDescent="0.25">
      <c r="A2016" s="22" t="s">
        <v>3705</v>
      </c>
      <c r="B2016" s="22" t="s">
        <v>3452</v>
      </c>
      <c r="C2016" s="22" t="s">
        <v>7</v>
      </c>
      <c r="D2016" s="22" t="s">
        <v>2479</v>
      </c>
      <c r="E2016" s="2"/>
      <c r="F2016" s="22" t="s">
        <v>93</v>
      </c>
      <c r="G2016" s="22" t="s">
        <v>11</v>
      </c>
    </row>
    <row r="2017" spans="1:7" ht="30" x14ac:dyDescent="0.25">
      <c r="A2017" s="22" t="s">
        <v>3706</v>
      </c>
      <c r="B2017" s="22" t="s">
        <v>3452</v>
      </c>
      <c r="C2017" s="22" t="s">
        <v>7</v>
      </c>
      <c r="D2017" s="22" t="s">
        <v>1094</v>
      </c>
      <c r="E2017" s="2"/>
      <c r="F2017" s="22" t="s">
        <v>93</v>
      </c>
      <c r="G2017" s="22" t="s">
        <v>11</v>
      </c>
    </row>
    <row r="2018" spans="1:7" x14ac:dyDescent="0.25">
      <c r="A2018" s="22" t="s">
        <v>3707</v>
      </c>
      <c r="B2018" s="22" t="s">
        <v>3452</v>
      </c>
      <c r="C2018" s="22" t="s">
        <v>12</v>
      </c>
      <c r="D2018" s="22" t="s">
        <v>2479</v>
      </c>
      <c r="E2018" s="2"/>
      <c r="F2018" s="22" t="s">
        <v>93</v>
      </c>
      <c r="G2018" s="22" t="s">
        <v>11</v>
      </c>
    </row>
    <row r="2019" spans="1:7" x14ac:dyDescent="0.25">
      <c r="A2019" s="22" t="s">
        <v>3708</v>
      </c>
      <c r="B2019" s="22" t="s">
        <v>3452</v>
      </c>
      <c r="C2019" s="22" t="s">
        <v>12</v>
      </c>
      <c r="D2019" s="22" t="s">
        <v>1094</v>
      </c>
      <c r="E2019" s="2"/>
      <c r="F2019" s="22" t="s">
        <v>93</v>
      </c>
      <c r="G2019" s="22" t="s">
        <v>11</v>
      </c>
    </row>
    <row r="2020" spans="1:7" ht="30" x14ac:dyDescent="0.25">
      <c r="A2020" s="22" t="s">
        <v>3709</v>
      </c>
      <c r="B2020" s="22" t="s">
        <v>3452</v>
      </c>
      <c r="C2020" s="22" t="s">
        <v>7</v>
      </c>
      <c r="D2020" s="22" t="s">
        <v>2479</v>
      </c>
      <c r="E2020" s="2"/>
      <c r="F2020" s="22" t="s">
        <v>93</v>
      </c>
      <c r="G2020" s="22" t="s">
        <v>11</v>
      </c>
    </row>
    <row r="2021" spans="1:7" x14ac:dyDescent="0.25">
      <c r="A2021" s="22" t="s">
        <v>3710</v>
      </c>
      <c r="B2021" s="22" t="s">
        <v>3452</v>
      </c>
      <c r="C2021" s="22" t="s">
        <v>12</v>
      </c>
      <c r="D2021" s="22" t="s">
        <v>1094</v>
      </c>
      <c r="E2021" s="2"/>
      <c r="F2021" s="22" t="s">
        <v>93</v>
      </c>
      <c r="G2021" s="22" t="s">
        <v>11</v>
      </c>
    </row>
    <row r="2022" spans="1:7" x14ac:dyDescent="0.25">
      <c r="A2022" s="22" t="s">
        <v>3711</v>
      </c>
      <c r="B2022" s="22" t="s">
        <v>3452</v>
      </c>
      <c r="C2022" s="22" t="s">
        <v>12</v>
      </c>
      <c r="D2022" s="22" t="s">
        <v>1094</v>
      </c>
      <c r="E2022" s="2"/>
      <c r="F2022" s="22" t="s">
        <v>93</v>
      </c>
      <c r="G2022" s="22" t="s">
        <v>11</v>
      </c>
    </row>
    <row r="2023" spans="1:7" x14ac:dyDescent="0.25">
      <c r="A2023" s="22" t="s">
        <v>3712</v>
      </c>
      <c r="B2023" s="22" t="s">
        <v>3452</v>
      </c>
      <c r="C2023" s="22" t="s">
        <v>12</v>
      </c>
      <c r="D2023" s="22" t="s">
        <v>1094</v>
      </c>
      <c r="E2023" s="2"/>
      <c r="F2023" s="22" t="s">
        <v>93</v>
      </c>
      <c r="G2023" s="22" t="s">
        <v>11</v>
      </c>
    </row>
    <row r="2024" spans="1:7" x14ac:dyDescent="0.25">
      <c r="A2024" s="22" t="s">
        <v>3713</v>
      </c>
      <c r="B2024" s="22" t="s">
        <v>3452</v>
      </c>
      <c r="C2024" s="22" t="s">
        <v>12</v>
      </c>
      <c r="D2024" s="22" t="s">
        <v>1094</v>
      </c>
      <c r="E2024" s="2"/>
      <c r="F2024" s="22" t="s">
        <v>93</v>
      </c>
      <c r="G2024" s="22" t="s">
        <v>11</v>
      </c>
    </row>
    <row r="2025" spans="1:7" x14ac:dyDescent="0.25">
      <c r="A2025" s="22" t="s">
        <v>3714</v>
      </c>
      <c r="B2025" s="22" t="s">
        <v>3452</v>
      </c>
      <c r="C2025" s="22" t="s">
        <v>12</v>
      </c>
      <c r="D2025" s="22" t="s">
        <v>1094</v>
      </c>
      <c r="E2025" s="2"/>
      <c r="F2025" s="22" t="s">
        <v>93</v>
      </c>
      <c r="G2025" s="22" t="s">
        <v>11</v>
      </c>
    </row>
    <row r="2026" spans="1:7" x14ac:dyDescent="0.25">
      <c r="A2026" s="22" t="s">
        <v>3715</v>
      </c>
      <c r="B2026" s="22" t="s">
        <v>3452</v>
      </c>
      <c r="C2026" s="22" t="s">
        <v>12</v>
      </c>
      <c r="D2026" s="22" t="s">
        <v>1094</v>
      </c>
      <c r="E2026" s="2"/>
      <c r="F2026" s="22" t="s">
        <v>93</v>
      </c>
      <c r="G2026" s="22" t="s">
        <v>11</v>
      </c>
    </row>
    <row r="2027" spans="1:7" ht="30" x14ac:dyDescent="0.25">
      <c r="A2027" s="22" t="s">
        <v>3716</v>
      </c>
      <c r="B2027" s="22" t="s">
        <v>3452</v>
      </c>
      <c r="C2027" s="22" t="s">
        <v>7</v>
      </c>
      <c r="D2027" s="22" t="s">
        <v>1094</v>
      </c>
      <c r="E2027" s="2"/>
      <c r="F2027" s="22" t="s">
        <v>93</v>
      </c>
      <c r="G2027" s="22" t="s">
        <v>11</v>
      </c>
    </row>
    <row r="2028" spans="1:7" ht="30" x14ac:dyDescent="0.25">
      <c r="A2028" s="22" t="s">
        <v>3717</v>
      </c>
      <c r="B2028" s="22" t="s">
        <v>3452</v>
      </c>
      <c r="C2028" s="22" t="s">
        <v>7</v>
      </c>
      <c r="D2028" s="22" t="s">
        <v>2479</v>
      </c>
      <c r="E2028" s="2"/>
      <c r="F2028" s="22" t="s">
        <v>93</v>
      </c>
      <c r="G2028" s="22" t="s">
        <v>11</v>
      </c>
    </row>
    <row r="2029" spans="1:7" x14ac:dyDescent="0.25">
      <c r="A2029" s="22" t="s">
        <v>3718</v>
      </c>
      <c r="B2029" s="22" t="s">
        <v>3452</v>
      </c>
      <c r="C2029" s="22" t="s">
        <v>12</v>
      </c>
      <c r="D2029" s="22" t="s">
        <v>1094</v>
      </c>
      <c r="E2029" s="2"/>
      <c r="F2029" s="22" t="s">
        <v>93</v>
      </c>
      <c r="G2029" s="22" t="s">
        <v>11</v>
      </c>
    </row>
    <row r="2030" spans="1:7" ht="30" x14ac:dyDescent="0.25">
      <c r="A2030" s="22" t="s">
        <v>3719</v>
      </c>
      <c r="B2030" s="22" t="s">
        <v>3452</v>
      </c>
      <c r="C2030" s="22" t="s">
        <v>7</v>
      </c>
      <c r="D2030" s="22" t="s">
        <v>1094</v>
      </c>
      <c r="E2030" s="2"/>
      <c r="F2030" s="22" t="s">
        <v>93</v>
      </c>
      <c r="G2030" s="22" t="s">
        <v>11</v>
      </c>
    </row>
    <row r="2031" spans="1:7" x14ac:dyDescent="0.25">
      <c r="A2031" s="22" t="s">
        <v>3720</v>
      </c>
      <c r="B2031" s="22" t="s">
        <v>3452</v>
      </c>
      <c r="C2031" s="22" t="s">
        <v>12</v>
      </c>
      <c r="D2031" s="22" t="s">
        <v>1094</v>
      </c>
      <c r="E2031" s="2"/>
      <c r="F2031" s="22" t="s">
        <v>93</v>
      </c>
      <c r="G2031" s="22" t="s">
        <v>11</v>
      </c>
    </row>
    <row r="2032" spans="1:7" ht="30" x14ac:dyDescent="0.25">
      <c r="A2032" s="22" t="s">
        <v>3721</v>
      </c>
      <c r="B2032" s="22" t="s">
        <v>3452</v>
      </c>
      <c r="C2032" s="22" t="s">
        <v>7</v>
      </c>
      <c r="D2032" s="22" t="s">
        <v>1094</v>
      </c>
      <c r="E2032" s="2"/>
      <c r="F2032" s="22" t="s">
        <v>93</v>
      </c>
      <c r="G2032" s="22" t="s">
        <v>11</v>
      </c>
    </row>
    <row r="2033" spans="1:7" x14ac:dyDescent="0.25">
      <c r="A2033" s="22" t="s">
        <v>3722</v>
      </c>
      <c r="B2033" s="22" t="s">
        <v>3452</v>
      </c>
      <c r="C2033" s="22" t="s">
        <v>12</v>
      </c>
      <c r="D2033" s="22" t="s">
        <v>1094</v>
      </c>
      <c r="E2033" s="2"/>
      <c r="F2033" s="22" t="s">
        <v>93</v>
      </c>
      <c r="G2033" s="22" t="s">
        <v>11</v>
      </c>
    </row>
    <row r="2034" spans="1:7" ht="30" x14ac:dyDescent="0.25">
      <c r="A2034" s="22" t="s">
        <v>3723</v>
      </c>
      <c r="B2034" s="22" t="s">
        <v>3452</v>
      </c>
      <c r="C2034" s="22" t="s">
        <v>7</v>
      </c>
      <c r="D2034" s="22" t="s">
        <v>1094</v>
      </c>
      <c r="E2034" s="2"/>
      <c r="F2034" s="22" t="s">
        <v>93</v>
      </c>
      <c r="G2034" s="22" t="s">
        <v>11</v>
      </c>
    </row>
    <row r="2035" spans="1:7" x14ac:dyDescent="0.25">
      <c r="A2035" s="22" t="s">
        <v>3724</v>
      </c>
      <c r="B2035" s="22" t="s">
        <v>3452</v>
      </c>
      <c r="C2035" s="22" t="s">
        <v>12</v>
      </c>
      <c r="D2035" s="22" t="s">
        <v>1094</v>
      </c>
      <c r="E2035" s="2"/>
      <c r="F2035" s="22" t="s">
        <v>93</v>
      </c>
      <c r="G2035" s="22" t="s">
        <v>11</v>
      </c>
    </row>
    <row r="2036" spans="1:7" x14ac:dyDescent="0.25">
      <c r="A2036" s="22" t="s">
        <v>3725</v>
      </c>
      <c r="B2036" s="22" t="s">
        <v>3452</v>
      </c>
      <c r="C2036" s="22" t="s">
        <v>12</v>
      </c>
      <c r="D2036" s="22" t="s">
        <v>1094</v>
      </c>
      <c r="E2036" s="2"/>
      <c r="F2036" s="22" t="s">
        <v>93</v>
      </c>
      <c r="G2036" s="22" t="s">
        <v>11</v>
      </c>
    </row>
    <row r="2037" spans="1:7" x14ac:dyDescent="0.25">
      <c r="A2037" s="22" t="s">
        <v>3726</v>
      </c>
      <c r="B2037" s="22" t="s">
        <v>3452</v>
      </c>
      <c r="C2037" s="22" t="s">
        <v>12</v>
      </c>
      <c r="D2037" s="22" t="s">
        <v>1094</v>
      </c>
      <c r="E2037" s="2"/>
      <c r="F2037" s="22" t="s">
        <v>93</v>
      </c>
      <c r="G2037" s="22" t="s">
        <v>11</v>
      </c>
    </row>
    <row r="2038" spans="1:7" x14ac:dyDescent="0.25">
      <c r="A2038" s="22" t="s">
        <v>3727</v>
      </c>
      <c r="B2038" s="22" t="s">
        <v>3452</v>
      </c>
      <c r="C2038" s="22" t="s">
        <v>12</v>
      </c>
      <c r="D2038" s="22" t="s">
        <v>1094</v>
      </c>
      <c r="E2038" s="2"/>
      <c r="F2038" s="22" t="s">
        <v>93</v>
      </c>
      <c r="G2038" s="22" t="s">
        <v>11</v>
      </c>
    </row>
    <row r="2039" spans="1:7" x14ac:dyDescent="0.25">
      <c r="A2039" s="22" t="s">
        <v>3728</v>
      </c>
      <c r="B2039" s="22" t="s">
        <v>3452</v>
      </c>
      <c r="C2039" s="22" t="s">
        <v>12</v>
      </c>
      <c r="D2039" s="22" t="s">
        <v>1094</v>
      </c>
      <c r="E2039" s="2"/>
      <c r="F2039" s="22" t="s">
        <v>93</v>
      </c>
      <c r="G2039" s="22" t="s">
        <v>11</v>
      </c>
    </row>
    <row r="2040" spans="1:7" x14ac:dyDescent="0.25">
      <c r="A2040" s="22" t="s">
        <v>3729</v>
      </c>
      <c r="B2040" s="22" t="s">
        <v>3452</v>
      </c>
      <c r="C2040" s="22" t="s">
        <v>12</v>
      </c>
      <c r="D2040" s="22" t="s">
        <v>1094</v>
      </c>
      <c r="E2040" s="2"/>
      <c r="F2040" s="22" t="s">
        <v>93</v>
      </c>
      <c r="G2040" s="22" t="s">
        <v>11</v>
      </c>
    </row>
    <row r="2041" spans="1:7" ht="30" x14ac:dyDescent="0.25">
      <c r="A2041" s="22" t="s">
        <v>3730</v>
      </c>
      <c r="B2041" s="22" t="s">
        <v>3452</v>
      </c>
      <c r="C2041" s="22" t="s">
        <v>7</v>
      </c>
      <c r="D2041" s="22" t="s">
        <v>1094</v>
      </c>
      <c r="E2041" s="2"/>
      <c r="F2041" s="22" t="s">
        <v>93</v>
      </c>
      <c r="G2041" s="22" t="s">
        <v>11</v>
      </c>
    </row>
    <row r="2042" spans="1:7" x14ac:dyDescent="0.25">
      <c r="A2042" s="22" t="s">
        <v>3731</v>
      </c>
      <c r="B2042" s="22" t="s">
        <v>3970</v>
      </c>
      <c r="C2042" s="22" t="s">
        <v>12</v>
      </c>
      <c r="D2042" s="22" t="s">
        <v>1094</v>
      </c>
      <c r="E2042" s="2"/>
      <c r="F2042" s="22" t="s">
        <v>93</v>
      </c>
      <c r="G2042" s="22" t="s">
        <v>11</v>
      </c>
    </row>
    <row r="2043" spans="1:7" x14ac:dyDescent="0.25">
      <c r="A2043" s="22" t="s">
        <v>3732</v>
      </c>
      <c r="B2043" s="22" t="s">
        <v>3970</v>
      </c>
      <c r="C2043" s="22" t="s">
        <v>12</v>
      </c>
      <c r="D2043" s="22" t="s">
        <v>1094</v>
      </c>
      <c r="E2043" s="2"/>
      <c r="F2043" s="22" t="s">
        <v>93</v>
      </c>
      <c r="G2043" s="22" t="s">
        <v>11</v>
      </c>
    </row>
    <row r="2044" spans="1:7" ht="30" x14ac:dyDescent="0.25">
      <c r="A2044" s="22" t="s">
        <v>3733</v>
      </c>
      <c r="B2044" s="22" t="s">
        <v>3970</v>
      </c>
      <c r="C2044" s="22" t="s">
        <v>7</v>
      </c>
      <c r="D2044" s="22" t="s">
        <v>1094</v>
      </c>
      <c r="E2044" s="2"/>
      <c r="F2044" s="22" t="s">
        <v>93</v>
      </c>
      <c r="G2044" s="22" t="s">
        <v>11</v>
      </c>
    </row>
    <row r="2045" spans="1:7" x14ac:dyDescent="0.25">
      <c r="A2045" s="22" t="s">
        <v>3734</v>
      </c>
      <c r="B2045" s="22" t="s">
        <v>3970</v>
      </c>
      <c r="C2045" s="22" t="s">
        <v>12</v>
      </c>
      <c r="D2045" s="22" t="s">
        <v>1094</v>
      </c>
      <c r="E2045" s="2"/>
      <c r="F2045" s="22" t="s">
        <v>93</v>
      </c>
      <c r="G2045" s="22" t="s">
        <v>11</v>
      </c>
    </row>
    <row r="2046" spans="1:7" x14ac:dyDescent="0.25">
      <c r="A2046" s="22" t="s">
        <v>3735</v>
      </c>
      <c r="B2046" s="22" t="s">
        <v>3970</v>
      </c>
      <c r="C2046" s="22" t="s">
        <v>12</v>
      </c>
      <c r="D2046" s="22" t="s">
        <v>4</v>
      </c>
      <c r="E2046" s="2">
        <v>44285.174270833333</v>
      </c>
      <c r="F2046" s="22" t="s">
        <v>93</v>
      </c>
      <c r="G2046" s="22" t="s">
        <v>11</v>
      </c>
    </row>
    <row r="2047" spans="1:7" x14ac:dyDescent="0.25">
      <c r="A2047" s="22" t="s">
        <v>3736</v>
      </c>
      <c r="B2047" s="22" t="s">
        <v>3970</v>
      </c>
      <c r="C2047" s="22" t="s">
        <v>12</v>
      </c>
      <c r="D2047" s="22" t="s">
        <v>1094</v>
      </c>
      <c r="E2047" s="2"/>
      <c r="F2047" s="22" t="s">
        <v>93</v>
      </c>
      <c r="G2047" s="22" t="s">
        <v>11</v>
      </c>
    </row>
    <row r="2048" spans="1:7" x14ac:dyDescent="0.25">
      <c r="A2048" s="22" t="s">
        <v>3737</v>
      </c>
      <c r="B2048" s="22" t="s">
        <v>3970</v>
      </c>
      <c r="C2048" s="22" t="s">
        <v>12</v>
      </c>
      <c r="D2048" s="22" t="s">
        <v>1094</v>
      </c>
      <c r="E2048" s="2"/>
      <c r="F2048" s="22" t="s">
        <v>93</v>
      </c>
      <c r="G2048" s="22" t="s">
        <v>11</v>
      </c>
    </row>
    <row r="2049" spans="1:7" x14ac:dyDescent="0.25">
      <c r="A2049" s="22" t="s">
        <v>3738</v>
      </c>
      <c r="B2049" s="22" t="s">
        <v>3970</v>
      </c>
      <c r="C2049" s="22" t="s">
        <v>12</v>
      </c>
      <c r="D2049" s="22" t="s">
        <v>1094</v>
      </c>
      <c r="E2049" s="2"/>
      <c r="F2049" s="22" t="s">
        <v>93</v>
      </c>
      <c r="G2049" s="22" t="s">
        <v>11</v>
      </c>
    </row>
    <row r="2050" spans="1:7" ht="30" x14ac:dyDescent="0.25">
      <c r="A2050" s="22" t="s">
        <v>3739</v>
      </c>
      <c r="B2050" s="22" t="s">
        <v>3970</v>
      </c>
      <c r="C2050" s="22" t="s">
        <v>7</v>
      </c>
      <c r="D2050" s="22" t="s">
        <v>1094</v>
      </c>
      <c r="E2050" s="2"/>
      <c r="F2050" s="22" t="s">
        <v>93</v>
      </c>
      <c r="G2050" s="22" t="s">
        <v>11</v>
      </c>
    </row>
    <row r="2051" spans="1:7" ht="30" x14ac:dyDescent="0.25">
      <c r="A2051" s="22" t="s">
        <v>3740</v>
      </c>
      <c r="B2051" s="22" t="s">
        <v>3970</v>
      </c>
      <c r="C2051" s="22" t="s">
        <v>7</v>
      </c>
      <c r="D2051" s="22" t="s">
        <v>1094</v>
      </c>
      <c r="E2051" s="2"/>
      <c r="F2051" s="22" t="s">
        <v>93</v>
      </c>
      <c r="G2051" s="22" t="s">
        <v>11</v>
      </c>
    </row>
    <row r="2052" spans="1:7" ht="30" x14ac:dyDescent="0.25">
      <c r="A2052" s="22" t="s">
        <v>3741</v>
      </c>
      <c r="B2052" s="22" t="s">
        <v>3970</v>
      </c>
      <c r="C2052" s="22" t="s">
        <v>7</v>
      </c>
      <c r="D2052" s="22" t="s">
        <v>1094</v>
      </c>
      <c r="E2052" s="2"/>
      <c r="F2052" s="22" t="s">
        <v>93</v>
      </c>
      <c r="G2052" s="22" t="s">
        <v>11</v>
      </c>
    </row>
    <row r="2053" spans="1:7" x14ac:dyDescent="0.25">
      <c r="A2053" s="22" t="s">
        <v>3742</v>
      </c>
      <c r="B2053" s="22" t="s">
        <v>3970</v>
      </c>
      <c r="C2053" s="22" t="s">
        <v>12</v>
      </c>
      <c r="D2053" s="22" t="s">
        <v>1094</v>
      </c>
      <c r="E2053" s="2"/>
      <c r="F2053" s="22" t="s">
        <v>93</v>
      </c>
      <c r="G2053" s="22" t="s">
        <v>11</v>
      </c>
    </row>
    <row r="2054" spans="1:7" ht="30" x14ac:dyDescent="0.25">
      <c r="A2054" s="22" t="s">
        <v>3743</v>
      </c>
      <c r="B2054" s="22" t="s">
        <v>3970</v>
      </c>
      <c r="C2054" s="22" t="s">
        <v>7</v>
      </c>
      <c r="D2054" s="22" t="s">
        <v>1094</v>
      </c>
      <c r="E2054" s="2"/>
      <c r="F2054" s="22" t="s">
        <v>93</v>
      </c>
      <c r="G2054" s="22" t="s">
        <v>11</v>
      </c>
    </row>
    <row r="2055" spans="1:7" ht="30" x14ac:dyDescent="0.25">
      <c r="A2055" s="22" t="s">
        <v>3744</v>
      </c>
      <c r="B2055" s="22" t="s">
        <v>3970</v>
      </c>
      <c r="C2055" s="22" t="s">
        <v>7</v>
      </c>
      <c r="D2055" s="22" t="s">
        <v>4</v>
      </c>
      <c r="E2055" s="2">
        <v>44284.49050925926</v>
      </c>
      <c r="F2055" s="22" t="s">
        <v>93</v>
      </c>
      <c r="G2055" s="22" t="s">
        <v>11</v>
      </c>
    </row>
    <row r="2056" spans="1:7" ht="30" x14ac:dyDescent="0.25">
      <c r="A2056" s="22" t="s">
        <v>3746</v>
      </c>
      <c r="B2056" s="22" t="s">
        <v>3970</v>
      </c>
      <c r="C2056" s="22" t="s">
        <v>7</v>
      </c>
      <c r="D2056" s="22" t="s">
        <v>1094</v>
      </c>
      <c r="E2056" s="2"/>
      <c r="F2056" s="22" t="s">
        <v>93</v>
      </c>
      <c r="G2056" s="22" t="s">
        <v>11</v>
      </c>
    </row>
    <row r="2057" spans="1:7" ht="30" x14ac:dyDescent="0.25">
      <c r="A2057" s="22" t="s">
        <v>3745</v>
      </c>
      <c r="B2057" s="22" t="s">
        <v>3970</v>
      </c>
      <c r="C2057" s="22" t="s">
        <v>7</v>
      </c>
      <c r="D2057" s="22" t="s">
        <v>1094</v>
      </c>
      <c r="E2057" s="2"/>
      <c r="F2057" s="22" t="s">
        <v>93</v>
      </c>
      <c r="G2057" s="22" t="s">
        <v>11</v>
      </c>
    </row>
    <row r="2058" spans="1:7" ht="30" x14ac:dyDescent="0.25">
      <c r="A2058" s="22" t="s">
        <v>3747</v>
      </c>
      <c r="B2058" s="22" t="s">
        <v>3970</v>
      </c>
      <c r="C2058" s="22" t="s">
        <v>7</v>
      </c>
      <c r="D2058" s="22" t="s">
        <v>2479</v>
      </c>
      <c r="E2058" s="2"/>
      <c r="F2058" s="22" t="s">
        <v>93</v>
      </c>
      <c r="G2058" s="22" t="s">
        <v>11</v>
      </c>
    </row>
    <row r="2059" spans="1:7" x14ac:dyDescent="0.25">
      <c r="A2059" s="22" t="s">
        <v>3748</v>
      </c>
      <c r="B2059" s="22" t="s">
        <v>3970</v>
      </c>
      <c r="C2059" s="22" t="s">
        <v>12</v>
      </c>
      <c r="D2059" s="22" t="s">
        <v>1094</v>
      </c>
      <c r="E2059" s="2"/>
      <c r="F2059" s="22" t="s">
        <v>93</v>
      </c>
      <c r="G2059" s="22" t="s">
        <v>11</v>
      </c>
    </row>
    <row r="2060" spans="1:7" x14ac:dyDescent="0.25">
      <c r="A2060" s="22" t="s">
        <v>3749</v>
      </c>
      <c r="B2060" s="22" t="s">
        <v>3970</v>
      </c>
      <c r="C2060" s="22" t="s">
        <v>12</v>
      </c>
      <c r="D2060" s="22" t="s">
        <v>2479</v>
      </c>
      <c r="E2060" s="2"/>
      <c r="F2060" s="22" t="s">
        <v>93</v>
      </c>
      <c r="G2060" s="22" t="s">
        <v>11</v>
      </c>
    </row>
    <row r="2061" spans="1:7" x14ac:dyDescent="0.25">
      <c r="A2061" s="22" t="s">
        <v>3750</v>
      </c>
      <c r="B2061" s="22" t="s">
        <v>3970</v>
      </c>
      <c r="C2061" s="22" t="s">
        <v>12</v>
      </c>
      <c r="D2061" s="22" t="s">
        <v>1094</v>
      </c>
      <c r="E2061" s="2"/>
      <c r="F2061" s="22" t="s">
        <v>93</v>
      </c>
      <c r="G2061" s="22" t="s">
        <v>11</v>
      </c>
    </row>
    <row r="2062" spans="1:7" ht="30" x14ac:dyDescent="0.25">
      <c r="A2062" s="22" t="s">
        <v>3751</v>
      </c>
      <c r="B2062" s="22" t="s">
        <v>3970</v>
      </c>
      <c r="C2062" s="22" t="s">
        <v>7</v>
      </c>
      <c r="D2062" s="22" t="s">
        <v>1094</v>
      </c>
      <c r="E2062" s="2"/>
      <c r="F2062" s="22" t="s">
        <v>93</v>
      </c>
      <c r="G2062" s="22" t="s">
        <v>11</v>
      </c>
    </row>
    <row r="2063" spans="1:7" x14ac:dyDescent="0.25">
      <c r="A2063" s="22" t="s">
        <v>3752</v>
      </c>
      <c r="B2063" s="22" t="s">
        <v>3970</v>
      </c>
      <c r="C2063" s="22" t="s">
        <v>12</v>
      </c>
      <c r="D2063" s="22" t="s">
        <v>1094</v>
      </c>
      <c r="E2063" s="2"/>
      <c r="F2063" s="22" t="s">
        <v>93</v>
      </c>
      <c r="G2063" s="22" t="s">
        <v>11</v>
      </c>
    </row>
    <row r="2064" spans="1:7" ht="30" x14ac:dyDescent="0.25">
      <c r="A2064" s="22" t="s">
        <v>3753</v>
      </c>
      <c r="B2064" s="22" t="s">
        <v>3970</v>
      </c>
      <c r="C2064" s="22" t="s">
        <v>7</v>
      </c>
      <c r="D2064" s="22" t="s">
        <v>4</v>
      </c>
      <c r="E2064" s="2">
        <v>44281.690266203703</v>
      </c>
      <c r="F2064" s="22" t="s">
        <v>93</v>
      </c>
      <c r="G2064" s="22" t="s">
        <v>11</v>
      </c>
    </row>
    <row r="2065" spans="1:7" x14ac:dyDescent="0.25">
      <c r="A2065" s="22" t="s">
        <v>3754</v>
      </c>
      <c r="B2065" s="22" t="s">
        <v>3970</v>
      </c>
      <c r="C2065" s="22" t="s">
        <v>12</v>
      </c>
      <c r="D2065" s="22" t="s">
        <v>1094</v>
      </c>
      <c r="E2065" s="2"/>
      <c r="F2065" s="22" t="s">
        <v>93</v>
      </c>
      <c r="G2065" s="22" t="s">
        <v>11</v>
      </c>
    </row>
    <row r="2066" spans="1:7" ht="30" x14ac:dyDescent="0.25">
      <c r="A2066" s="22" t="s">
        <v>3755</v>
      </c>
      <c r="B2066" s="22" t="s">
        <v>3970</v>
      </c>
      <c r="C2066" s="22" t="s">
        <v>7</v>
      </c>
      <c r="D2066" s="22" t="s">
        <v>1094</v>
      </c>
      <c r="E2066" s="2"/>
      <c r="F2066" s="22" t="s">
        <v>93</v>
      </c>
      <c r="G2066" s="22" t="s">
        <v>11</v>
      </c>
    </row>
    <row r="2067" spans="1:7" ht="30" x14ac:dyDescent="0.25">
      <c r="A2067" s="22" t="s">
        <v>3756</v>
      </c>
      <c r="B2067" s="22" t="s">
        <v>3970</v>
      </c>
      <c r="C2067" s="22" t="s">
        <v>7</v>
      </c>
      <c r="D2067" s="22" t="s">
        <v>1094</v>
      </c>
      <c r="E2067" s="2"/>
      <c r="F2067" s="22" t="s">
        <v>93</v>
      </c>
      <c r="G2067" s="22" t="s">
        <v>11</v>
      </c>
    </row>
    <row r="2068" spans="1:7" ht="30" x14ac:dyDescent="0.25">
      <c r="A2068" s="22" t="s">
        <v>3757</v>
      </c>
      <c r="B2068" s="22" t="s">
        <v>3970</v>
      </c>
      <c r="C2068" s="22" t="s">
        <v>7</v>
      </c>
      <c r="D2068" s="22" t="s">
        <v>1094</v>
      </c>
      <c r="E2068" s="2"/>
      <c r="F2068" s="22" t="s">
        <v>93</v>
      </c>
      <c r="G2068" s="22" t="s">
        <v>11</v>
      </c>
    </row>
    <row r="2069" spans="1:7" ht="30" x14ac:dyDescent="0.25">
      <c r="A2069" s="22" t="s">
        <v>3758</v>
      </c>
      <c r="B2069" s="22" t="s">
        <v>3970</v>
      </c>
      <c r="C2069" s="22" t="s">
        <v>7</v>
      </c>
      <c r="D2069" s="22" t="s">
        <v>1094</v>
      </c>
      <c r="E2069" s="2"/>
      <c r="F2069" s="22" t="s">
        <v>93</v>
      </c>
      <c r="G2069" s="22" t="s">
        <v>11</v>
      </c>
    </row>
    <row r="2070" spans="1:7" x14ac:dyDescent="0.25">
      <c r="A2070" s="22" t="s">
        <v>3759</v>
      </c>
      <c r="B2070" s="22" t="s">
        <v>3970</v>
      </c>
      <c r="C2070" s="22" t="s">
        <v>12</v>
      </c>
      <c r="D2070" s="22" t="s">
        <v>1094</v>
      </c>
      <c r="E2070" s="2"/>
      <c r="F2070" s="22" t="s">
        <v>93</v>
      </c>
      <c r="G2070" s="22" t="s">
        <v>11</v>
      </c>
    </row>
    <row r="2071" spans="1:7" x14ac:dyDescent="0.25">
      <c r="A2071" s="22" t="s">
        <v>3760</v>
      </c>
      <c r="B2071" s="22" t="s">
        <v>3970</v>
      </c>
      <c r="C2071" s="22" t="s">
        <v>12</v>
      </c>
      <c r="D2071" s="22" t="s">
        <v>4</v>
      </c>
      <c r="E2071" s="2">
        <v>44286.666666666664</v>
      </c>
      <c r="F2071" s="22" t="s">
        <v>93</v>
      </c>
      <c r="G2071" s="22" t="s">
        <v>11</v>
      </c>
    </row>
    <row r="2072" spans="1:7" ht="30" x14ac:dyDescent="0.25">
      <c r="A2072" s="22" t="s">
        <v>3761</v>
      </c>
      <c r="B2072" s="22" t="s">
        <v>3970</v>
      </c>
      <c r="C2072" s="22" t="s">
        <v>7</v>
      </c>
      <c r="D2072" s="22" t="s">
        <v>4</v>
      </c>
      <c r="E2072" s="2">
        <v>44284.579293981478</v>
      </c>
      <c r="F2072" s="22" t="s">
        <v>93</v>
      </c>
      <c r="G2072" s="22" t="s">
        <v>11</v>
      </c>
    </row>
    <row r="2073" spans="1:7" ht="30" x14ac:dyDescent="0.25">
      <c r="A2073" s="22" t="s">
        <v>3762</v>
      </c>
      <c r="B2073" s="22" t="s">
        <v>3970</v>
      </c>
      <c r="C2073" s="22" t="s">
        <v>7</v>
      </c>
      <c r="D2073" s="22" t="s">
        <v>4</v>
      </c>
      <c r="E2073" s="2">
        <v>44286.666701388887</v>
      </c>
      <c r="F2073" s="22" t="s">
        <v>93</v>
      </c>
      <c r="G2073" s="22" t="s">
        <v>11</v>
      </c>
    </row>
    <row r="2074" spans="1:7" ht="30" x14ac:dyDescent="0.25">
      <c r="A2074" s="22" t="s">
        <v>3763</v>
      </c>
      <c r="B2074" s="22" t="s">
        <v>3970</v>
      </c>
      <c r="C2074" s="22" t="s">
        <v>7</v>
      </c>
      <c r="D2074" s="22" t="s">
        <v>4</v>
      </c>
      <c r="E2074" s="2">
        <v>44286.666689814818</v>
      </c>
      <c r="F2074" s="22" t="s">
        <v>93</v>
      </c>
      <c r="G2074" s="22" t="s">
        <v>11</v>
      </c>
    </row>
    <row r="2075" spans="1:7" x14ac:dyDescent="0.25">
      <c r="A2075" s="22" t="s">
        <v>3764</v>
      </c>
      <c r="B2075" s="22" t="s">
        <v>3970</v>
      </c>
      <c r="C2075" s="22" t="s">
        <v>12</v>
      </c>
      <c r="D2075" s="22" t="s">
        <v>1094</v>
      </c>
      <c r="E2075" s="2"/>
      <c r="F2075" s="22" t="s">
        <v>93</v>
      </c>
      <c r="G2075" s="22" t="s">
        <v>11</v>
      </c>
    </row>
    <row r="2076" spans="1:7" ht="30" x14ac:dyDescent="0.25">
      <c r="A2076" s="22" t="s">
        <v>3765</v>
      </c>
      <c r="B2076" s="22" t="s">
        <v>3970</v>
      </c>
      <c r="C2076" s="22" t="s">
        <v>7</v>
      </c>
      <c r="D2076" s="22" t="s">
        <v>1094</v>
      </c>
      <c r="E2076" s="2"/>
      <c r="F2076" s="22" t="s">
        <v>93</v>
      </c>
      <c r="G2076" s="22" t="s">
        <v>11</v>
      </c>
    </row>
    <row r="2077" spans="1:7" ht="30" x14ac:dyDescent="0.25">
      <c r="A2077" s="22" t="s">
        <v>3766</v>
      </c>
      <c r="B2077" s="22" t="s">
        <v>3970</v>
      </c>
      <c r="C2077" s="22" t="s">
        <v>7</v>
      </c>
      <c r="D2077" s="22" t="s">
        <v>1094</v>
      </c>
      <c r="E2077" s="2"/>
      <c r="F2077" s="22" t="s">
        <v>93</v>
      </c>
      <c r="G2077" s="22" t="s">
        <v>11</v>
      </c>
    </row>
    <row r="2078" spans="1:7" x14ac:dyDescent="0.25">
      <c r="A2078" s="22" t="s">
        <v>3767</v>
      </c>
      <c r="B2078" s="22" t="s">
        <v>3970</v>
      </c>
      <c r="C2078" s="22" t="s">
        <v>12</v>
      </c>
      <c r="D2078" s="22" t="s">
        <v>1094</v>
      </c>
      <c r="E2078" s="2"/>
      <c r="F2078" s="22" t="s">
        <v>93</v>
      </c>
      <c r="G2078" s="22" t="s">
        <v>11</v>
      </c>
    </row>
    <row r="2079" spans="1:7" ht="30" x14ac:dyDescent="0.25">
      <c r="A2079" s="22" t="s">
        <v>3768</v>
      </c>
      <c r="B2079" s="22" t="s">
        <v>3970</v>
      </c>
      <c r="C2079" s="22" t="s">
        <v>7</v>
      </c>
      <c r="D2079" s="22" t="s">
        <v>2479</v>
      </c>
      <c r="E2079" s="2"/>
      <c r="F2079" s="22" t="s">
        <v>93</v>
      </c>
      <c r="G2079" s="22" t="s">
        <v>11</v>
      </c>
    </row>
    <row r="2080" spans="1:7" x14ac:dyDescent="0.25">
      <c r="A2080" s="22" t="s">
        <v>3769</v>
      </c>
      <c r="B2080" s="22" t="s">
        <v>3970</v>
      </c>
      <c r="C2080" s="22" t="s">
        <v>12</v>
      </c>
      <c r="D2080" s="22" t="s">
        <v>4</v>
      </c>
      <c r="E2080" s="2">
        <v>44286.625011574077</v>
      </c>
      <c r="F2080" s="22" t="s">
        <v>93</v>
      </c>
      <c r="G2080" s="22" t="s">
        <v>11</v>
      </c>
    </row>
    <row r="2081" spans="1:7" x14ac:dyDescent="0.25">
      <c r="A2081" s="22" t="s">
        <v>3770</v>
      </c>
      <c r="B2081" s="22" t="s">
        <v>3970</v>
      </c>
      <c r="C2081" s="22" t="s">
        <v>12</v>
      </c>
      <c r="D2081" s="22" t="s">
        <v>4</v>
      </c>
      <c r="E2081" s="2">
        <v>44286.625</v>
      </c>
      <c r="F2081" s="22" t="s">
        <v>93</v>
      </c>
      <c r="G2081" s="22" t="s">
        <v>11</v>
      </c>
    </row>
    <row r="2082" spans="1:7" ht="30" x14ac:dyDescent="0.25">
      <c r="A2082" s="22" t="s">
        <v>3771</v>
      </c>
      <c r="B2082" s="22" t="s">
        <v>3970</v>
      </c>
      <c r="C2082" s="22" t="s">
        <v>7</v>
      </c>
      <c r="D2082" s="22" t="s">
        <v>1094</v>
      </c>
      <c r="E2082" s="2"/>
      <c r="F2082" s="22" t="s">
        <v>93</v>
      </c>
      <c r="G2082" s="22" t="s">
        <v>11</v>
      </c>
    </row>
    <row r="2083" spans="1:7" x14ac:dyDescent="0.25">
      <c r="A2083" s="22" t="s">
        <v>3772</v>
      </c>
      <c r="B2083" s="22" t="s">
        <v>3970</v>
      </c>
      <c r="C2083" s="22" t="s">
        <v>12</v>
      </c>
      <c r="D2083" s="22" t="s">
        <v>4</v>
      </c>
      <c r="E2083" s="2">
        <v>44286.583333333336</v>
      </c>
      <c r="F2083" s="22" t="s">
        <v>93</v>
      </c>
      <c r="G2083" s="22" t="s">
        <v>11</v>
      </c>
    </row>
    <row r="2084" spans="1:7" ht="30" x14ac:dyDescent="0.25">
      <c r="A2084" s="22" t="s">
        <v>3773</v>
      </c>
      <c r="B2084" s="22" t="s">
        <v>3970</v>
      </c>
      <c r="C2084" s="22" t="s">
        <v>7</v>
      </c>
      <c r="D2084" s="22" t="s">
        <v>2479</v>
      </c>
      <c r="E2084" s="2"/>
      <c r="F2084" s="22" t="s">
        <v>93</v>
      </c>
      <c r="G2084" s="22" t="s">
        <v>11</v>
      </c>
    </row>
    <row r="2085" spans="1:7" x14ac:dyDescent="0.25">
      <c r="A2085" s="22" t="s">
        <v>3882</v>
      </c>
      <c r="B2085" s="22" t="s">
        <v>3970</v>
      </c>
      <c r="C2085" s="22" t="s">
        <v>12</v>
      </c>
      <c r="D2085" s="22" t="s">
        <v>1094</v>
      </c>
      <c r="E2085" s="2"/>
      <c r="F2085" s="22" t="s">
        <v>93</v>
      </c>
      <c r="G2085" s="22" t="s">
        <v>11</v>
      </c>
    </row>
    <row r="2086" spans="1:7" x14ac:dyDescent="0.25">
      <c r="A2086" s="22" t="s">
        <v>3774</v>
      </c>
      <c r="B2086" s="22" t="s">
        <v>3970</v>
      </c>
      <c r="C2086" s="22" t="s">
        <v>12</v>
      </c>
      <c r="D2086" s="22" t="s">
        <v>1094</v>
      </c>
      <c r="E2086" s="2"/>
      <c r="F2086" s="22" t="s">
        <v>93</v>
      </c>
      <c r="G2086" s="22" t="s">
        <v>11</v>
      </c>
    </row>
    <row r="2087" spans="1:7" x14ac:dyDescent="0.25">
      <c r="A2087" s="22" t="s">
        <v>3775</v>
      </c>
      <c r="B2087" s="22" t="s">
        <v>3970</v>
      </c>
      <c r="C2087" s="22" t="s">
        <v>12</v>
      </c>
      <c r="D2087" s="22" t="s">
        <v>4</v>
      </c>
      <c r="E2087" s="2">
        <v>44286.583344907405</v>
      </c>
      <c r="F2087" s="22" t="s">
        <v>93</v>
      </c>
      <c r="G2087" s="22" t="s">
        <v>11</v>
      </c>
    </row>
    <row r="2088" spans="1:7" x14ac:dyDescent="0.25">
      <c r="A2088" s="22" t="s">
        <v>3776</v>
      </c>
      <c r="B2088" s="22" t="s">
        <v>3970</v>
      </c>
      <c r="C2088" s="22" t="s">
        <v>12</v>
      </c>
      <c r="D2088" s="22" t="s">
        <v>1094</v>
      </c>
      <c r="E2088" s="2"/>
      <c r="F2088" s="22" t="s">
        <v>93</v>
      </c>
      <c r="G2088" s="22" t="s">
        <v>11</v>
      </c>
    </row>
    <row r="2089" spans="1:7" x14ac:dyDescent="0.25">
      <c r="A2089" s="22" t="s">
        <v>3883</v>
      </c>
      <c r="B2089" s="22" t="s">
        <v>3970</v>
      </c>
      <c r="C2089" s="22" t="s">
        <v>12</v>
      </c>
      <c r="D2089" s="22" t="s">
        <v>2479</v>
      </c>
      <c r="E2089" s="2"/>
      <c r="F2089" s="22" t="s">
        <v>93</v>
      </c>
      <c r="G2089" s="22" t="s">
        <v>11</v>
      </c>
    </row>
    <row r="2090" spans="1:7" x14ac:dyDescent="0.25">
      <c r="A2090" s="22" t="s">
        <v>3777</v>
      </c>
      <c r="B2090" s="22" t="s">
        <v>3970</v>
      </c>
      <c r="C2090" s="22" t="s">
        <v>12</v>
      </c>
      <c r="D2090" s="22" t="s">
        <v>1094</v>
      </c>
      <c r="E2090" s="2"/>
      <c r="F2090" s="22" t="s">
        <v>93</v>
      </c>
      <c r="G2090" s="22" t="s">
        <v>11</v>
      </c>
    </row>
    <row r="2091" spans="1:7" ht="30" x14ac:dyDescent="0.25">
      <c r="A2091" s="22" t="s">
        <v>3778</v>
      </c>
      <c r="B2091" s="22" t="s">
        <v>3970</v>
      </c>
      <c r="C2091" s="22" t="s">
        <v>7</v>
      </c>
      <c r="D2091" s="22" t="s">
        <v>4</v>
      </c>
      <c r="E2091" s="2">
        <v>44286.583391203705</v>
      </c>
      <c r="F2091" s="22" t="s">
        <v>93</v>
      </c>
      <c r="G2091" s="22" t="s">
        <v>11</v>
      </c>
    </row>
    <row r="2092" spans="1:7" ht="30" x14ac:dyDescent="0.25">
      <c r="A2092" s="22" t="s">
        <v>3779</v>
      </c>
      <c r="B2092" s="22" t="s">
        <v>3970</v>
      </c>
      <c r="C2092" s="22" t="s">
        <v>7</v>
      </c>
      <c r="D2092" s="22" t="s">
        <v>2479</v>
      </c>
      <c r="E2092" s="2"/>
      <c r="F2092" s="22" t="s">
        <v>93</v>
      </c>
      <c r="G2092" s="22" t="s">
        <v>11</v>
      </c>
    </row>
    <row r="2093" spans="1:7" x14ac:dyDescent="0.25">
      <c r="A2093" s="22" t="s">
        <v>3780</v>
      </c>
      <c r="B2093" s="22" t="s">
        <v>3970</v>
      </c>
      <c r="C2093" s="22" t="s">
        <v>12</v>
      </c>
      <c r="D2093" s="22" t="s">
        <v>1094</v>
      </c>
      <c r="E2093" s="2"/>
      <c r="F2093" s="22" t="s">
        <v>93</v>
      </c>
      <c r="G2093" s="22" t="s">
        <v>11</v>
      </c>
    </row>
    <row r="2094" spans="1:7" x14ac:dyDescent="0.25">
      <c r="A2094" s="22" t="s">
        <v>3781</v>
      </c>
      <c r="B2094" s="22" t="s">
        <v>3970</v>
      </c>
      <c r="C2094" s="22" t="s">
        <v>12</v>
      </c>
      <c r="D2094" s="22" t="s">
        <v>4</v>
      </c>
      <c r="E2094" s="2">
        <v>44286.583379629628</v>
      </c>
      <c r="F2094" s="22" t="s">
        <v>93</v>
      </c>
      <c r="G2094" s="22" t="s">
        <v>11</v>
      </c>
    </row>
    <row r="2095" spans="1:7" ht="30" x14ac:dyDescent="0.25">
      <c r="A2095" s="22" t="s">
        <v>3782</v>
      </c>
      <c r="B2095" s="22" t="s">
        <v>3970</v>
      </c>
      <c r="C2095" s="22" t="s">
        <v>7</v>
      </c>
      <c r="D2095" s="22" t="s">
        <v>4</v>
      </c>
      <c r="E2095" s="2">
        <v>44284.505173611113</v>
      </c>
      <c r="F2095" s="22" t="s">
        <v>93</v>
      </c>
      <c r="G2095" s="22" t="s">
        <v>11</v>
      </c>
    </row>
    <row r="2096" spans="1:7" x14ac:dyDescent="0.25">
      <c r="A2096" s="22" t="s">
        <v>3783</v>
      </c>
      <c r="B2096" s="22" t="s">
        <v>3970</v>
      </c>
      <c r="C2096" s="22" t="s">
        <v>12</v>
      </c>
      <c r="D2096" s="22" t="s">
        <v>4</v>
      </c>
      <c r="E2096" s="2">
        <v>44285.404131944444</v>
      </c>
      <c r="F2096" s="22" t="s">
        <v>93</v>
      </c>
      <c r="G2096" s="22" t="s">
        <v>11</v>
      </c>
    </row>
    <row r="2097" spans="1:7" x14ac:dyDescent="0.25">
      <c r="A2097" s="22" t="s">
        <v>3784</v>
      </c>
      <c r="B2097" s="22" t="s">
        <v>3970</v>
      </c>
      <c r="C2097" s="22" t="s">
        <v>12</v>
      </c>
      <c r="D2097" s="22" t="s">
        <v>1094</v>
      </c>
      <c r="E2097" s="2"/>
      <c r="F2097" s="22" t="s">
        <v>93</v>
      </c>
      <c r="G2097" s="22" t="s">
        <v>11</v>
      </c>
    </row>
    <row r="2098" spans="1:7" ht="30" x14ac:dyDescent="0.25">
      <c r="A2098" s="22" t="s">
        <v>3785</v>
      </c>
      <c r="B2098" s="22" t="s">
        <v>3970</v>
      </c>
      <c r="C2098" s="22" t="s">
        <v>7</v>
      </c>
      <c r="D2098" s="22" t="s">
        <v>1094</v>
      </c>
      <c r="E2098" s="2"/>
      <c r="F2098" s="22" t="s">
        <v>93</v>
      </c>
      <c r="G2098" s="22" t="s">
        <v>11</v>
      </c>
    </row>
    <row r="2099" spans="1:7" x14ac:dyDescent="0.25">
      <c r="A2099" s="22" t="s">
        <v>3786</v>
      </c>
      <c r="B2099" s="22" t="s">
        <v>3970</v>
      </c>
      <c r="C2099" s="22" t="s">
        <v>12</v>
      </c>
      <c r="D2099" s="22" t="s">
        <v>1094</v>
      </c>
      <c r="E2099" s="2"/>
      <c r="F2099" s="22" t="s">
        <v>93</v>
      </c>
      <c r="G2099" s="22" t="s">
        <v>11</v>
      </c>
    </row>
    <row r="2100" spans="1:7" ht="30" x14ac:dyDescent="0.25">
      <c r="A2100" s="22" t="s">
        <v>3787</v>
      </c>
      <c r="B2100" s="22" t="s">
        <v>3970</v>
      </c>
      <c r="C2100" s="22" t="s">
        <v>7</v>
      </c>
      <c r="D2100" s="22" t="s">
        <v>4</v>
      </c>
      <c r="E2100" s="2">
        <v>44286.500057870369</v>
      </c>
      <c r="F2100" s="22" t="s">
        <v>93</v>
      </c>
      <c r="G2100" s="22" t="s">
        <v>11</v>
      </c>
    </row>
    <row r="2101" spans="1:7" ht="30" x14ac:dyDescent="0.25">
      <c r="A2101" s="22" t="s">
        <v>3788</v>
      </c>
      <c r="B2101" s="22" t="s">
        <v>3970</v>
      </c>
      <c r="C2101" s="22" t="s">
        <v>7</v>
      </c>
      <c r="D2101" s="22" t="s">
        <v>1094</v>
      </c>
      <c r="E2101" s="2"/>
      <c r="F2101" s="22" t="s">
        <v>93</v>
      </c>
      <c r="G2101" s="22" t="s">
        <v>11</v>
      </c>
    </row>
    <row r="2102" spans="1:7" x14ac:dyDescent="0.25">
      <c r="A2102" s="22" t="s">
        <v>3789</v>
      </c>
      <c r="B2102" s="22" t="s">
        <v>3970</v>
      </c>
      <c r="C2102" s="22" t="s">
        <v>12</v>
      </c>
      <c r="D2102" s="22" t="s">
        <v>4</v>
      </c>
      <c r="E2102" s="2">
        <v>44286.500023148146</v>
      </c>
      <c r="F2102" s="22" t="s">
        <v>93</v>
      </c>
      <c r="G2102" s="22" t="s">
        <v>11</v>
      </c>
    </row>
    <row r="2103" spans="1:7" ht="30" x14ac:dyDescent="0.25">
      <c r="A2103" s="22" t="s">
        <v>3884</v>
      </c>
      <c r="B2103" s="22" t="s">
        <v>3970</v>
      </c>
      <c r="C2103" s="22" t="s">
        <v>7</v>
      </c>
      <c r="D2103" s="22" t="s">
        <v>1094</v>
      </c>
      <c r="E2103" s="2"/>
      <c r="F2103" s="22" t="s">
        <v>93</v>
      </c>
      <c r="G2103" s="22" t="s">
        <v>11</v>
      </c>
    </row>
    <row r="2104" spans="1:7" ht="30" x14ac:dyDescent="0.25">
      <c r="A2104" s="22" t="s">
        <v>3790</v>
      </c>
      <c r="B2104" s="22" t="s">
        <v>3970</v>
      </c>
      <c r="C2104" s="22" t="s">
        <v>7</v>
      </c>
      <c r="D2104" s="22" t="s">
        <v>1094</v>
      </c>
      <c r="E2104" s="2"/>
      <c r="F2104" s="22" t="s">
        <v>93</v>
      </c>
      <c r="G2104" s="22" t="s">
        <v>11</v>
      </c>
    </row>
    <row r="2105" spans="1:7" ht="30" x14ac:dyDescent="0.25">
      <c r="A2105" s="22" t="s">
        <v>3791</v>
      </c>
      <c r="B2105" s="22" t="s">
        <v>3970</v>
      </c>
      <c r="C2105" s="22" t="s">
        <v>7</v>
      </c>
      <c r="D2105" s="22" t="s">
        <v>4</v>
      </c>
      <c r="E2105" s="2">
        <v>44286.500023148146</v>
      </c>
      <c r="F2105" s="22" t="s">
        <v>93</v>
      </c>
      <c r="G2105" s="22" t="s">
        <v>11</v>
      </c>
    </row>
    <row r="2106" spans="1:7" x14ac:dyDescent="0.25">
      <c r="A2106" s="22" t="s">
        <v>3792</v>
      </c>
      <c r="B2106" s="22" t="s">
        <v>3970</v>
      </c>
      <c r="C2106" s="22" t="s">
        <v>12</v>
      </c>
      <c r="D2106" s="22" t="s">
        <v>1094</v>
      </c>
      <c r="E2106" s="2"/>
      <c r="F2106" s="22" t="s">
        <v>93</v>
      </c>
      <c r="G2106" s="22" t="s">
        <v>11</v>
      </c>
    </row>
    <row r="2107" spans="1:7" x14ac:dyDescent="0.25">
      <c r="A2107" s="22" t="s">
        <v>3793</v>
      </c>
      <c r="B2107" s="22" t="s">
        <v>3970</v>
      </c>
      <c r="C2107" s="22" t="s">
        <v>12</v>
      </c>
      <c r="D2107" s="22" t="s">
        <v>4</v>
      </c>
      <c r="E2107" s="2">
        <v>44286.416712962964</v>
      </c>
      <c r="F2107" s="22" t="s">
        <v>93</v>
      </c>
      <c r="G2107" s="22" t="s">
        <v>11</v>
      </c>
    </row>
    <row r="2108" spans="1:7" x14ac:dyDescent="0.25">
      <c r="A2108" s="22" t="s">
        <v>3794</v>
      </c>
      <c r="B2108" s="22" t="s">
        <v>3970</v>
      </c>
      <c r="C2108" s="22" t="s">
        <v>12</v>
      </c>
      <c r="D2108" s="22" t="s">
        <v>4</v>
      </c>
      <c r="E2108" s="2">
        <v>44285.958333333336</v>
      </c>
      <c r="F2108" s="22" t="s">
        <v>93</v>
      </c>
      <c r="G2108" s="22" t="s">
        <v>11</v>
      </c>
    </row>
    <row r="2109" spans="1:7" ht="30" x14ac:dyDescent="0.25">
      <c r="A2109" s="22" t="s">
        <v>3795</v>
      </c>
      <c r="B2109" s="22" t="s">
        <v>3970</v>
      </c>
      <c r="C2109" s="22" t="s">
        <v>7</v>
      </c>
      <c r="D2109" s="22" t="s">
        <v>4</v>
      </c>
      <c r="E2109" s="2">
        <v>44286.416712962964</v>
      </c>
      <c r="F2109" s="22" t="s">
        <v>93</v>
      </c>
      <c r="G2109" s="22" t="s">
        <v>11</v>
      </c>
    </row>
    <row r="2110" spans="1:7" ht="30" x14ac:dyDescent="0.25">
      <c r="A2110" s="22" t="s">
        <v>3796</v>
      </c>
      <c r="B2110" s="22" t="s">
        <v>3970</v>
      </c>
      <c r="C2110" s="22" t="s">
        <v>7</v>
      </c>
      <c r="D2110" s="22" t="s">
        <v>1094</v>
      </c>
      <c r="E2110" s="2"/>
      <c r="F2110" s="22" t="s">
        <v>93</v>
      </c>
      <c r="G2110" s="22" t="s">
        <v>11</v>
      </c>
    </row>
    <row r="2111" spans="1:7" ht="30" x14ac:dyDescent="0.25">
      <c r="A2111" s="22" t="s">
        <v>3797</v>
      </c>
      <c r="B2111" s="22" t="s">
        <v>3970</v>
      </c>
      <c r="C2111" s="22" t="s">
        <v>7</v>
      </c>
      <c r="D2111" s="22" t="s">
        <v>2479</v>
      </c>
      <c r="E2111" s="2"/>
      <c r="F2111" s="22" t="s">
        <v>93</v>
      </c>
      <c r="G2111" s="22" t="s">
        <v>11</v>
      </c>
    </row>
    <row r="2112" spans="1:7" x14ac:dyDescent="0.25">
      <c r="A2112" s="22" t="s">
        <v>3798</v>
      </c>
      <c r="B2112" s="22" t="s">
        <v>3970</v>
      </c>
      <c r="C2112" s="22" t="s">
        <v>12</v>
      </c>
      <c r="D2112" s="22" t="s">
        <v>1094</v>
      </c>
      <c r="E2112" s="2"/>
      <c r="F2112" s="22" t="s">
        <v>93</v>
      </c>
      <c r="G2112" s="22" t="s">
        <v>11</v>
      </c>
    </row>
    <row r="2113" spans="1:7" x14ac:dyDescent="0.25">
      <c r="A2113" s="22" t="s">
        <v>3799</v>
      </c>
      <c r="B2113" s="22" t="s">
        <v>3970</v>
      </c>
      <c r="C2113" s="22" t="s">
        <v>12</v>
      </c>
      <c r="D2113" s="22" t="s">
        <v>4</v>
      </c>
      <c r="E2113" s="2">
        <v>44285.791678240741</v>
      </c>
      <c r="F2113" s="22" t="s">
        <v>93</v>
      </c>
      <c r="G2113" s="22" t="s">
        <v>11</v>
      </c>
    </row>
    <row r="2114" spans="1:7" x14ac:dyDescent="0.25">
      <c r="A2114" s="22" t="s">
        <v>3800</v>
      </c>
      <c r="B2114" s="22" t="s">
        <v>3970</v>
      </c>
      <c r="C2114" s="22" t="s">
        <v>12</v>
      </c>
      <c r="D2114" s="22" t="s">
        <v>1094</v>
      </c>
      <c r="E2114" s="2"/>
      <c r="F2114" s="22" t="s">
        <v>93</v>
      </c>
      <c r="G2114" s="22" t="s">
        <v>11</v>
      </c>
    </row>
    <row r="2115" spans="1:7" x14ac:dyDescent="0.25">
      <c r="A2115" s="22" t="s">
        <v>3801</v>
      </c>
      <c r="B2115" s="22" t="s">
        <v>3970</v>
      </c>
      <c r="C2115" s="22" t="s">
        <v>12</v>
      </c>
      <c r="D2115" s="22" t="s">
        <v>4</v>
      </c>
      <c r="E2115" s="2">
        <v>44284.390949074077</v>
      </c>
      <c r="F2115" s="22" t="s">
        <v>93</v>
      </c>
      <c r="G2115" s="22" t="s">
        <v>11</v>
      </c>
    </row>
    <row r="2116" spans="1:7" ht="30" x14ac:dyDescent="0.25">
      <c r="A2116" s="22" t="s">
        <v>3802</v>
      </c>
      <c r="B2116" s="22" t="s">
        <v>3970</v>
      </c>
      <c r="C2116" s="22" t="s">
        <v>7</v>
      </c>
      <c r="D2116" s="22" t="s">
        <v>4</v>
      </c>
      <c r="E2116" s="2">
        <v>44284.402696759258</v>
      </c>
      <c r="F2116" s="22" t="s">
        <v>93</v>
      </c>
      <c r="G2116" s="22" t="s">
        <v>11</v>
      </c>
    </row>
    <row r="2117" spans="1:7" x14ac:dyDescent="0.25">
      <c r="A2117" s="22" t="s">
        <v>3803</v>
      </c>
      <c r="B2117" s="22" t="s">
        <v>3970</v>
      </c>
      <c r="C2117" s="22" t="s">
        <v>12</v>
      </c>
      <c r="D2117" s="22" t="s">
        <v>4</v>
      </c>
      <c r="E2117" s="2">
        <v>44286.500011574077</v>
      </c>
      <c r="F2117" s="22" t="s">
        <v>93</v>
      </c>
      <c r="G2117" s="22" t="s">
        <v>11</v>
      </c>
    </row>
    <row r="2118" spans="1:7" ht="30" x14ac:dyDescent="0.25">
      <c r="A2118" s="22" t="s">
        <v>3804</v>
      </c>
      <c r="B2118" s="22" t="s">
        <v>3970</v>
      </c>
      <c r="C2118" s="22" t="s">
        <v>7</v>
      </c>
      <c r="D2118" s="22" t="s">
        <v>4</v>
      </c>
      <c r="E2118" s="2">
        <v>44285.791678240741</v>
      </c>
      <c r="F2118" s="22" t="s">
        <v>93</v>
      </c>
      <c r="G2118" s="22" t="s">
        <v>11</v>
      </c>
    </row>
    <row r="2119" spans="1:7" x14ac:dyDescent="0.25">
      <c r="A2119" s="22" t="s">
        <v>3805</v>
      </c>
      <c r="B2119" s="22" t="s">
        <v>3970</v>
      </c>
      <c r="C2119" s="22" t="s">
        <v>12</v>
      </c>
      <c r="D2119" s="22" t="s">
        <v>4</v>
      </c>
      <c r="E2119" s="2">
        <v>44280.661168981482</v>
      </c>
      <c r="F2119" s="22" t="s">
        <v>93</v>
      </c>
      <c r="G2119" s="22" t="s">
        <v>11</v>
      </c>
    </row>
    <row r="2120" spans="1:7" x14ac:dyDescent="0.25">
      <c r="A2120" s="22" t="s">
        <v>3644</v>
      </c>
      <c r="B2120" s="22" t="s">
        <v>3970</v>
      </c>
      <c r="C2120" s="22" t="s">
        <v>12</v>
      </c>
      <c r="D2120" s="22" t="s">
        <v>4</v>
      </c>
      <c r="E2120" s="2">
        <v>44285.708356481482</v>
      </c>
      <c r="F2120" s="22" t="s">
        <v>93</v>
      </c>
      <c r="G2120" s="22" t="s">
        <v>11</v>
      </c>
    </row>
    <row r="2121" spans="1:7" x14ac:dyDescent="0.25">
      <c r="A2121" s="22" t="s">
        <v>3645</v>
      </c>
      <c r="B2121" s="22" t="s">
        <v>3970</v>
      </c>
      <c r="C2121" s="22" t="s">
        <v>12</v>
      </c>
      <c r="D2121" s="22" t="s">
        <v>2695</v>
      </c>
      <c r="E2121" s="2"/>
      <c r="F2121" s="22" t="s">
        <v>93</v>
      </c>
      <c r="G2121" s="22" t="s">
        <v>11</v>
      </c>
    </row>
    <row r="2122" spans="1:7" ht="30" x14ac:dyDescent="0.25">
      <c r="A2122" s="22" t="s">
        <v>3646</v>
      </c>
      <c r="B2122" s="22" t="s">
        <v>3970</v>
      </c>
      <c r="C2122" s="22" t="s">
        <v>7</v>
      </c>
      <c r="D2122" s="22" t="s">
        <v>2479</v>
      </c>
      <c r="E2122" s="2"/>
      <c r="F2122" s="22" t="s">
        <v>93</v>
      </c>
      <c r="G2122" s="22" t="s">
        <v>11</v>
      </c>
    </row>
    <row r="2123" spans="1:7" x14ac:dyDescent="0.25">
      <c r="A2123" s="22" t="s">
        <v>3647</v>
      </c>
      <c r="B2123" s="22" t="s">
        <v>3970</v>
      </c>
      <c r="C2123" s="22" t="s">
        <v>12</v>
      </c>
      <c r="D2123" s="22" t="s">
        <v>2479</v>
      </c>
      <c r="E2123" s="2"/>
      <c r="F2123" s="22" t="s">
        <v>93</v>
      </c>
      <c r="G2123" s="22" t="s">
        <v>11</v>
      </c>
    </row>
    <row r="2124" spans="1:7" ht="30" x14ac:dyDescent="0.25">
      <c r="A2124" s="22" t="s">
        <v>3648</v>
      </c>
      <c r="B2124" s="22" t="s">
        <v>3970</v>
      </c>
      <c r="C2124" s="22" t="s">
        <v>7</v>
      </c>
      <c r="D2124" s="22" t="s">
        <v>4</v>
      </c>
      <c r="E2124" s="2">
        <v>44286.458368055559</v>
      </c>
      <c r="F2124" s="22" t="s">
        <v>93</v>
      </c>
      <c r="G2124" s="22" t="s">
        <v>11</v>
      </c>
    </row>
    <row r="2125" spans="1:7" x14ac:dyDescent="0.25">
      <c r="A2125" s="22" t="s">
        <v>3649</v>
      </c>
      <c r="B2125" s="22" t="s">
        <v>3970</v>
      </c>
      <c r="C2125" s="22" t="s">
        <v>12</v>
      </c>
      <c r="D2125" s="22" t="s">
        <v>4</v>
      </c>
      <c r="E2125" s="2">
        <v>44285.666701388887</v>
      </c>
      <c r="F2125" s="22" t="s">
        <v>93</v>
      </c>
      <c r="G2125" s="22" t="s">
        <v>11</v>
      </c>
    </row>
    <row r="2126" spans="1:7" x14ac:dyDescent="0.25">
      <c r="A2126" s="22" t="s">
        <v>3650</v>
      </c>
      <c r="B2126" s="22" t="s">
        <v>3970</v>
      </c>
      <c r="C2126" s="22" t="s">
        <v>12</v>
      </c>
      <c r="D2126" s="22" t="s">
        <v>4</v>
      </c>
      <c r="E2126" s="2">
        <v>44286.583356481482</v>
      </c>
      <c r="F2126" s="22" t="s">
        <v>93</v>
      </c>
      <c r="G2126" s="22" t="s">
        <v>11</v>
      </c>
    </row>
    <row r="2127" spans="1:7" ht="30" x14ac:dyDescent="0.25">
      <c r="A2127" s="22" t="s">
        <v>3651</v>
      </c>
      <c r="B2127" s="22" t="s">
        <v>3970</v>
      </c>
      <c r="C2127" s="22" t="s">
        <v>7</v>
      </c>
      <c r="D2127" s="22" t="s">
        <v>2479</v>
      </c>
      <c r="E2127" s="2"/>
      <c r="F2127" s="22" t="s">
        <v>93</v>
      </c>
      <c r="G2127" s="22" t="s">
        <v>11</v>
      </c>
    </row>
    <row r="2128" spans="1:7" x14ac:dyDescent="0.25">
      <c r="A2128" s="22" t="s">
        <v>3652</v>
      </c>
      <c r="B2128" s="22" t="s">
        <v>3970</v>
      </c>
      <c r="C2128" s="22" t="s">
        <v>12</v>
      </c>
      <c r="D2128" s="22" t="s">
        <v>4</v>
      </c>
      <c r="E2128" s="2">
        <v>44286.416689814818</v>
      </c>
      <c r="F2128" s="22" t="s">
        <v>93</v>
      </c>
      <c r="G2128" s="22" t="s">
        <v>11</v>
      </c>
    </row>
    <row r="2129" spans="1:7" x14ac:dyDescent="0.25">
      <c r="A2129" s="22" t="s">
        <v>3653</v>
      </c>
      <c r="B2129" s="22" t="s">
        <v>3970</v>
      </c>
      <c r="C2129" s="22" t="s">
        <v>12</v>
      </c>
      <c r="D2129" s="22" t="s">
        <v>4</v>
      </c>
      <c r="E2129" s="2">
        <v>44286.416701388887</v>
      </c>
      <c r="F2129" s="22" t="s">
        <v>93</v>
      </c>
      <c r="G2129" s="22" t="s">
        <v>11</v>
      </c>
    </row>
    <row r="2130" spans="1:7" x14ac:dyDescent="0.25">
      <c r="A2130" s="22" t="s">
        <v>3654</v>
      </c>
      <c r="B2130" s="22" t="s">
        <v>3970</v>
      </c>
      <c r="C2130" s="22" t="s">
        <v>12</v>
      </c>
      <c r="D2130" s="22" t="s">
        <v>1094</v>
      </c>
      <c r="E2130" s="2"/>
      <c r="F2130" s="22" t="s">
        <v>93</v>
      </c>
      <c r="G2130" s="22" t="s">
        <v>11</v>
      </c>
    </row>
    <row r="2131" spans="1:7" x14ac:dyDescent="0.25">
      <c r="A2131" s="22" t="s">
        <v>3655</v>
      </c>
      <c r="B2131" s="22" t="s">
        <v>3970</v>
      </c>
      <c r="C2131" s="22" t="s">
        <v>12</v>
      </c>
      <c r="D2131" s="22" t="s">
        <v>4</v>
      </c>
      <c r="E2131" s="2">
        <v>44285.625011574077</v>
      </c>
      <c r="F2131" s="22" t="s">
        <v>93</v>
      </c>
      <c r="G2131" s="22" t="s">
        <v>11</v>
      </c>
    </row>
    <row r="2132" spans="1:7" x14ac:dyDescent="0.25">
      <c r="A2132" s="22" t="s">
        <v>3656</v>
      </c>
      <c r="B2132" s="22" t="s">
        <v>3970</v>
      </c>
      <c r="C2132" s="22" t="s">
        <v>12</v>
      </c>
      <c r="D2132" s="22" t="s">
        <v>4</v>
      </c>
      <c r="E2132" s="2">
        <v>44286.458379629628</v>
      </c>
      <c r="F2132" s="22" t="s">
        <v>93</v>
      </c>
      <c r="G2132" s="22" t="s">
        <v>11</v>
      </c>
    </row>
    <row r="2133" spans="1:7" ht="30" x14ac:dyDescent="0.25">
      <c r="A2133" s="22" t="s">
        <v>3657</v>
      </c>
      <c r="B2133" s="22" t="s">
        <v>3970</v>
      </c>
      <c r="C2133" s="22" t="s">
        <v>7</v>
      </c>
      <c r="D2133" s="22" t="s">
        <v>4</v>
      </c>
      <c r="E2133" s="2">
        <v>44285.583333333336</v>
      </c>
      <c r="F2133" s="22" t="s">
        <v>93</v>
      </c>
      <c r="G2133" s="22" t="s">
        <v>11</v>
      </c>
    </row>
    <row r="2134" spans="1:7" x14ac:dyDescent="0.25">
      <c r="A2134" s="22" t="s">
        <v>3658</v>
      </c>
      <c r="B2134" s="22" t="s">
        <v>3970</v>
      </c>
      <c r="C2134" s="22" t="s">
        <v>12</v>
      </c>
      <c r="D2134" s="22" t="s">
        <v>4</v>
      </c>
      <c r="E2134" s="2">
        <v>44286.5000462963</v>
      </c>
      <c r="F2134" s="22" t="s">
        <v>93</v>
      </c>
      <c r="G2134" s="22" t="s">
        <v>11</v>
      </c>
    </row>
    <row r="2135" spans="1:7" x14ac:dyDescent="0.25">
      <c r="A2135" s="22" t="s">
        <v>3659</v>
      </c>
      <c r="B2135" s="22" t="s">
        <v>3970</v>
      </c>
      <c r="C2135" s="22" t="s">
        <v>12</v>
      </c>
      <c r="D2135" s="22" t="s">
        <v>4</v>
      </c>
      <c r="E2135" s="2">
        <v>44285.75</v>
      </c>
      <c r="F2135" s="22" t="s">
        <v>93</v>
      </c>
      <c r="G2135" s="22" t="s">
        <v>11</v>
      </c>
    </row>
    <row r="2136" spans="1:7" x14ac:dyDescent="0.25">
      <c r="A2136" s="22" t="s">
        <v>3660</v>
      </c>
      <c r="B2136" s="22" t="s">
        <v>3970</v>
      </c>
      <c r="C2136" s="22" t="s">
        <v>12</v>
      </c>
      <c r="D2136" s="22" t="s">
        <v>4</v>
      </c>
      <c r="E2136" s="2">
        <v>44285.708344907405</v>
      </c>
      <c r="F2136" s="22" t="s">
        <v>93</v>
      </c>
      <c r="G2136" s="22" t="s">
        <v>11</v>
      </c>
    </row>
    <row r="2137" spans="1:7" x14ac:dyDescent="0.25">
      <c r="A2137" s="22" t="s">
        <v>3661</v>
      </c>
      <c r="B2137" s="22" t="s">
        <v>3970</v>
      </c>
      <c r="C2137" s="22" t="s">
        <v>12</v>
      </c>
      <c r="D2137" s="22" t="s">
        <v>4</v>
      </c>
      <c r="E2137" s="2">
        <v>44285.708333333336</v>
      </c>
      <c r="F2137" s="22" t="s">
        <v>93</v>
      </c>
      <c r="G2137" s="22" t="s">
        <v>11</v>
      </c>
    </row>
    <row r="2138" spans="1:7" ht="30" x14ac:dyDescent="0.25">
      <c r="A2138" s="22" t="s">
        <v>3662</v>
      </c>
      <c r="B2138" s="22" t="s">
        <v>3970</v>
      </c>
      <c r="C2138" s="22" t="s">
        <v>7</v>
      </c>
      <c r="D2138" s="22" t="s">
        <v>4</v>
      </c>
      <c r="E2138" s="2">
        <v>44286.541689814818</v>
      </c>
      <c r="F2138" s="22" t="s">
        <v>93</v>
      </c>
      <c r="G2138" s="22" t="s">
        <v>11</v>
      </c>
    </row>
    <row r="2139" spans="1:7" ht="30" x14ac:dyDescent="0.25">
      <c r="A2139" s="22" t="s">
        <v>3663</v>
      </c>
      <c r="B2139" s="22" t="s">
        <v>3970</v>
      </c>
      <c r="C2139" s="22" t="s">
        <v>7</v>
      </c>
      <c r="D2139" s="22" t="s">
        <v>4</v>
      </c>
      <c r="E2139" s="2">
        <v>44285.666666666664</v>
      </c>
      <c r="F2139" s="22" t="s">
        <v>93</v>
      </c>
      <c r="G2139" s="22" t="s">
        <v>11</v>
      </c>
    </row>
    <row r="2140" spans="1:7" x14ac:dyDescent="0.25">
      <c r="A2140" s="22" t="s">
        <v>3664</v>
      </c>
      <c r="B2140" s="22" t="s">
        <v>3970</v>
      </c>
      <c r="C2140" s="22" t="s">
        <v>12</v>
      </c>
      <c r="D2140" s="22" t="s">
        <v>4</v>
      </c>
      <c r="E2140" s="2">
        <v>44285.583379629628</v>
      </c>
      <c r="F2140" s="22" t="s">
        <v>93</v>
      </c>
      <c r="G2140" s="22" t="s">
        <v>11</v>
      </c>
    </row>
    <row r="2141" spans="1:7" x14ac:dyDescent="0.25">
      <c r="A2141" s="22" t="s">
        <v>3665</v>
      </c>
      <c r="B2141" s="22" t="s">
        <v>3970</v>
      </c>
      <c r="C2141" s="22" t="s">
        <v>12</v>
      </c>
      <c r="D2141" s="22" t="s">
        <v>4</v>
      </c>
      <c r="E2141" s="2">
        <v>44285.541666666664</v>
      </c>
      <c r="F2141" s="22" t="s">
        <v>93</v>
      </c>
      <c r="G2141" s="22" t="s">
        <v>11</v>
      </c>
    </row>
    <row r="2142" spans="1:7" x14ac:dyDescent="0.25">
      <c r="A2142" s="22" t="s">
        <v>3666</v>
      </c>
      <c r="B2142" s="22" t="s">
        <v>3970</v>
      </c>
      <c r="C2142" s="22" t="s">
        <v>12</v>
      </c>
      <c r="D2142" s="22" t="s">
        <v>4</v>
      </c>
      <c r="E2142" s="2">
        <v>44286.458344907405</v>
      </c>
      <c r="F2142" s="22" t="s">
        <v>93</v>
      </c>
      <c r="G2142" s="22" t="s">
        <v>11</v>
      </c>
    </row>
    <row r="2143" spans="1:7" x14ac:dyDescent="0.25">
      <c r="A2143" s="22" t="s">
        <v>3667</v>
      </c>
      <c r="B2143" s="22" t="s">
        <v>3970</v>
      </c>
      <c r="C2143" s="22" t="s">
        <v>12</v>
      </c>
      <c r="D2143" s="22" t="s">
        <v>4</v>
      </c>
      <c r="E2143" s="2">
        <v>44285.583379629628</v>
      </c>
      <c r="F2143" s="22" t="s">
        <v>93</v>
      </c>
      <c r="G2143" s="22" t="s">
        <v>11</v>
      </c>
    </row>
    <row r="2144" spans="1:7" ht="30" x14ac:dyDescent="0.25">
      <c r="A2144" s="22" t="s">
        <v>3668</v>
      </c>
      <c r="B2144" s="22" t="s">
        <v>3970</v>
      </c>
      <c r="C2144" s="22" t="s">
        <v>7</v>
      </c>
      <c r="D2144" s="22" t="s">
        <v>2695</v>
      </c>
      <c r="E2144" s="2"/>
      <c r="F2144" s="22" t="s">
        <v>93</v>
      </c>
      <c r="G2144" s="22" t="s">
        <v>11</v>
      </c>
    </row>
    <row r="2145" spans="1:7" x14ac:dyDescent="0.25">
      <c r="A2145" s="22" t="s">
        <v>3669</v>
      </c>
      <c r="B2145" s="22" t="s">
        <v>3970</v>
      </c>
      <c r="C2145" s="22" t="s">
        <v>12</v>
      </c>
      <c r="D2145" s="22" t="s">
        <v>4</v>
      </c>
      <c r="E2145" s="2">
        <v>44286.416678240741</v>
      </c>
      <c r="F2145" s="22" t="s">
        <v>93</v>
      </c>
      <c r="G2145" s="22" t="s">
        <v>11</v>
      </c>
    </row>
    <row r="2146" spans="1:7" ht="30" x14ac:dyDescent="0.25">
      <c r="A2146" s="22" t="s">
        <v>3670</v>
      </c>
      <c r="B2146" s="22" t="s">
        <v>3970</v>
      </c>
      <c r="C2146" s="22" t="s">
        <v>7</v>
      </c>
      <c r="D2146" s="22" t="s">
        <v>4</v>
      </c>
      <c r="E2146" s="2">
        <v>44285.541689814818</v>
      </c>
      <c r="F2146" s="22" t="s">
        <v>93</v>
      </c>
      <c r="G2146" s="22" t="s">
        <v>11</v>
      </c>
    </row>
    <row r="2147" spans="1:7" x14ac:dyDescent="0.25">
      <c r="A2147" s="22" t="s">
        <v>3671</v>
      </c>
      <c r="B2147" s="22" t="s">
        <v>3970</v>
      </c>
      <c r="C2147" s="22" t="s">
        <v>12</v>
      </c>
      <c r="D2147" s="22" t="s">
        <v>4</v>
      </c>
      <c r="E2147" s="2">
        <v>44280.562673611108</v>
      </c>
      <c r="F2147" s="22" t="s">
        <v>93</v>
      </c>
      <c r="G2147" s="22" t="s">
        <v>11</v>
      </c>
    </row>
    <row r="2148" spans="1:7" ht="30" x14ac:dyDescent="0.25">
      <c r="A2148" s="22" t="s">
        <v>3672</v>
      </c>
      <c r="B2148" s="22" t="s">
        <v>3970</v>
      </c>
      <c r="C2148" s="22" t="s">
        <v>7</v>
      </c>
      <c r="D2148" s="22" t="s">
        <v>1094</v>
      </c>
      <c r="E2148" s="2"/>
      <c r="F2148" s="22" t="s">
        <v>93</v>
      </c>
      <c r="G2148" s="22" t="s">
        <v>11</v>
      </c>
    </row>
    <row r="2149" spans="1:7" x14ac:dyDescent="0.25">
      <c r="A2149" s="22" t="s">
        <v>3673</v>
      </c>
      <c r="B2149" s="22" t="s">
        <v>3970</v>
      </c>
      <c r="C2149" s="22" t="s">
        <v>12</v>
      </c>
      <c r="D2149" s="22" t="s">
        <v>4</v>
      </c>
      <c r="E2149" s="2">
        <v>44281.455775462964</v>
      </c>
      <c r="F2149" s="22" t="s">
        <v>93</v>
      </c>
      <c r="G2149" s="22" t="s">
        <v>11</v>
      </c>
    </row>
    <row r="2150" spans="1:7" x14ac:dyDescent="0.25">
      <c r="A2150" s="22" t="s">
        <v>3674</v>
      </c>
      <c r="B2150" s="22" t="s">
        <v>3970</v>
      </c>
      <c r="C2150" s="22" t="s">
        <v>12</v>
      </c>
      <c r="D2150" s="22" t="s">
        <v>4</v>
      </c>
      <c r="E2150" s="2">
        <v>44285.541689814818</v>
      </c>
      <c r="F2150" s="22" t="s">
        <v>93</v>
      </c>
      <c r="G2150" s="22" t="s">
        <v>11</v>
      </c>
    </row>
    <row r="2151" spans="1:7" x14ac:dyDescent="0.25">
      <c r="A2151" s="22" t="s">
        <v>3675</v>
      </c>
      <c r="B2151" s="22" t="s">
        <v>3970</v>
      </c>
      <c r="C2151" s="22" t="s">
        <v>12</v>
      </c>
      <c r="D2151" s="22" t="s">
        <v>1094</v>
      </c>
      <c r="E2151" s="2"/>
      <c r="F2151" s="22" t="s">
        <v>93</v>
      </c>
      <c r="G2151" s="22" t="s">
        <v>11</v>
      </c>
    </row>
    <row r="2152" spans="1:7" x14ac:dyDescent="0.25">
      <c r="A2152" s="22" t="s">
        <v>3676</v>
      </c>
      <c r="B2152" s="22" t="s">
        <v>3970</v>
      </c>
      <c r="C2152" s="22" t="s">
        <v>12</v>
      </c>
      <c r="D2152" s="22" t="s">
        <v>4</v>
      </c>
      <c r="E2152" s="2">
        <v>44285.541701388887</v>
      </c>
      <c r="F2152" s="22" t="s">
        <v>93</v>
      </c>
      <c r="G2152" s="22" t="s">
        <v>11</v>
      </c>
    </row>
    <row r="2153" spans="1:7" ht="30" x14ac:dyDescent="0.25">
      <c r="A2153" s="22" t="s">
        <v>3677</v>
      </c>
      <c r="B2153" s="22" t="s">
        <v>3970</v>
      </c>
      <c r="C2153" s="22" t="s">
        <v>7</v>
      </c>
      <c r="D2153" s="22" t="s">
        <v>4</v>
      </c>
      <c r="E2153" s="2">
        <v>44281.60496527778</v>
      </c>
      <c r="F2153" s="22" t="s">
        <v>93</v>
      </c>
      <c r="G2153" s="22" t="s">
        <v>11</v>
      </c>
    </row>
    <row r="2154" spans="1:7" x14ac:dyDescent="0.25">
      <c r="A2154" s="22" t="s">
        <v>3678</v>
      </c>
      <c r="B2154" s="22" t="s">
        <v>3970</v>
      </c>
      <c r="C2154" s="22" t="s">
        <v>12</v>
      </c>
      <c r="D2154" s="22" t="s">
        <v>4</v>
      </c>
      <c r="E2154" s="2">
        <v>44285.541678240741</v>
      </c>
      <c r="F2154" s="22" t="s">
        <v>93</v>
      </c>
      <c r="G2154" s="22" t="s">
        <v>11</v>
      </c>
    </row>
    <row r="2155" spans="1:7" x14ac:dyDescent="0.25">
      <c r="A2155" s="22" t="s">
        <v>3679</v>
      </c>
      <c r="B2155" s="22" t="s">
        <v>3970</v>
      </c>
      <c r="C2155" s="22" t="s">
        <v>12</v>
      </c>
      <c r="D2155" s="22" t="s">
        <v>4</v>
      </c>
      <c r="E2155" s="2">
        <v>44285.708356481482</v>
      </c>
      <c r="F2155" s="22" t="s">
        <v>93</v>
      </c>
      <c r="G2155" s="22" t="s">
        <v>11</v>
      </c>
    </row>
    <row r="2156" spans="1:7" x14ac:dyDescent="0.25">
      <c r="A2156" s="22" t="s">
        <v>3680</v>
      </c>
      <c r="B2156" s="22" t="s">
        <v>3970</v>
      </c>
      <c r="C2156" s="22" t="s">
        <v>12</v>
      </c>
      <c r="D2156" s="22" t="s">
        <v>4</v>
      </c>
      <c r="E2156" s="2">
        <v>44285.5000462963</v>
      </c>
      <c r="F2156" s="22" t="s">
        <v>93</v>
      </c>
      <c r="G2156" s="22" t="s">
        <v>11</v>
      </c>
    </row>
    <row r="2157" spans="1:7" x14ac:dyDescent="0.25">
      <c r="A2157" s="22" t="s">
        <v>3681</v>
      </c>
      <c r="B2157" s="22" t="s">
        <v>3970</v>
      </c>
      <c r="C2157" s="22" t="s">
        <v>12</v>
      </c>
      <c r="D2157" s="22" t="s">
        <v>4</v>
      </c>
      <c r="E2157" s="2">
        <v>44281.483182870368</v>
      </c>
      <c r="F2157" s="22" t="s">
        <v>93</v>
      </c>
      <c r="G2157" s="22" t="s">
        <v>11</v>
      </c>
    </row>
    <row r="2158" spans="1:7" x14ac:dyDescent="0.25">
      <c r="A2158" s="22" t="s">
        <v>3682</v>
      </c>
      <c r="B2158" s="22" t="s">
        <v>3970</v>
      </c>
      <c r="C2158" s="22" t="s">
        <v>12</v>
      </c>
      <c r="D2158" s="22" t="s">
        <v>4</v>
      </c>
      <c r="E2158" s="2">
        <v>44285.5000462963</v>
      </c>
      <c r="F2158" s="22" t="s">
        <v>93</v>
      </c>
      <c r="G2158" s="22" t="s">
        <v>11</v>
      </c>
    </row>
    <row r="2159" spans="1:7" ht="30" x14ac:dyDescent="0.25">
      <c r="A2159" s="22" t="s">
        <v>3683</v>
      </c>
      <c r="B2159" s="22" t="s">
        <v>3970</v>
      </c>
      <c r="C2159" s="22" t="s">
        <v>7</v>
      </c>
      <c r="D2159" s="22" t="s">
        <v>4</v>
      </c>
      <c r="E2159" s="2">
        <v>44286.583356481482</v>
      </c>
      <c r="F2159" s="22" t="s">
        <v>93</v>
      </c>
      <c r="G2159" s="22" t="s">
        <v>11</v>
      </c>
    </row>
    <row r="2160" spans="1:7" x14ac:dyDescent="0.25">
      <c r="A2160" s="22" t="s">
        <v>3684</v>
      </c>
      <c r="B2160" s="22" t="s">
        <v>3970</v>
      </c>
      <c r="C2160" s="22" t="s">
        <v>12</v>
      </c>
      <c r="D2160" s="22" t="s">
        <v>4</v>
      </c>
      <c r="E2160" s="2">
        <v>44286.500069444446</v>
      </c>
      <c r="F2160" s="22" t="s">
        <v>93</v>
      </c>
      <c r="G2160" s="22" t="s">
        <v>11</v>
      </c>
    </row>
    <row r="2161" spans="1:7" x14ac:dyDescent="0.25">
      <c r="A2161" s="22" t="s">
        <v>3685</v>
      </c>
      <c r="B2161" s="22" t="s">
        <v>3970</v>
      </c>
      <c r="C2161" s="22" t="s">
        <v>12</v>
      </c>
      <c r="D2161" s="22" t="s">
        <v>4</v>
      </c>
      <c r="E2161" s="2">
        <v>44280.633958333332</v>
      </c>
      <c r="F2161" s="22" t="s">
        <v>93</v>
      </c>
      <c r="G2161" s="22" t="s">
        <v>11</v>
      </c>
    </row>
    <row r="2162" spans="1:7" x14ac:dyDescent="0.25">
      <c r="A2162" s="22" t="s">
        <v>3686</v>
      </c>
      <c r="B2162" s="22" t="s">
        <v>3970</v>
      </c>
      <c r="C2162" s="22" t="s">
        <v>12</v>
      </c>
      <c r="D2162" s="22" t="s">
        <v>1094</v>
      </c>
      <c r="E2162" s="2"/>
      <c r="F2162" s="22" t="s">
        <v>93</v>
      </c>
      <c r="G2162" s="22" t="s">
        <v>11</v>
      </c>
    </row>
    <row r="2163" spans="1:7" x14ac:dyDescent="0.25">
      <c r="A2163" s="22" t="s">
        <v>3687</v>
      </c>
      <c r="B2163" s="22" t="s">
        <v>3970</v>
      </c>
      <c r="C2163" s="22" t="s">
        <v>12</v>
      </c>
      <c r="D2163" s="22" t="s">
        <v>4</v>
      </c>
      <c r="E2163" s="2">
        <v>44285.500023148146</v>
      </c>
      <c r="F2163" s="22" t="s">
        <v>93</v>
      </c>
      <c r="G2163" s="22" t="s">
        <v>11</v>
      </c>
    </row>
    <row r="2164" spans="1:7" x14ac:dyDescent="0.25">
      <c r="A2164" s="22" t="s">
        <v>3688</v>
      </c>
      <c r="B2164" s="22" t="s">
        <v>3970</v>
      </c>
      <c r="C2164" s="22" t="s">
        <v>12</v>
      </c>
      <c r="D2164" s="22" t="s">
        <v>4</v>
      </c>
      <c r="E2164" s="2">
        <v>44285.458344907405</v>
      </c>
      <c r="F2164" s="22" t="s">
        <v>93</v>
      </c>
      <c r="G2164" s="22" t="s">
        <v>11</v>
      </c>
    </row>
    <row r="2165" spans="1:7" x14ac:dyDescent="0.25">
      <c r="A2165" s="22" t="s">
        <v>3689</v>
      </c>
      <c r="B2165" s="22" t="s">
        <v>3970</v>
      </c>
      <c r="C2165" s="22" t="s">
        <v>12</v>
      </c>
      <c r="D2165" s="22" t="s">
        <v>4</v>
      </c>
      <c r="E2165" s="2">
        <v>44285.625023148146</v>
      </c>
      <c r="F2165" s="22" t="s">
        <v>93</v>
      </c>
      <c r="G2165" s="22" t="s">
        <v>11</v>
      </c>
    </row>
    <row r="2166" spans="1:7" x14ac:dyDescent="0.25">
      <c r="A2166" s="22" t="s">
        <v>3690</v>
      </c>
      <c r="B2166" s="22" t="s">
        <v>3970</v>
      </c>
      <c r="C2166" s="22" t="s">
        <v>12</v>
      </c>
      <c r="D2166" s="22" t="s">
        <v>4</v>
      </c>
      <c r="E2166" s="2">
        <v>44285.75</v>
      </c>
      <c r="F2166" s="22" t="s">
        <v>93</v>
      </c>
      <c r="G2166" s="22" t="s">
        <v>11</v>
      </c>
    </row>
    <row r="2167" spans="1:7" x14ac:dyDescent="0.25">
      <c r="A2167" s="22" t="s">
        <v>3691</v>
      </c>
      <c r="B2167" s="22" t="s">
        <v>3970</v>
      </c>
      <c r="C2167" s="22" t="s">
        <v>12</v>
      </c>
      <c r="D2167" s="22" t="s">
        <v>4</v>
      </c>
      <c r="E2167" s="2">
        <v>44285.458368055559</v>
      </c>
      <c r="F2167" s="22" t="s">
        <v>93</v>
      </c>
      <c r="G2167" s="22" t="s">
        <v>11</v>
      </c>
    </row>
    <row r="2168" spans="1:7" ht="30" x14ac:dyDescent="0.25">
      <c r="A2168" s="22" t="s">
        <v>3692</v>
      </c>
      <c r="B2168" s="22" t="s">
        <v>3970</v>
      </c>
      <c r="C2168" s="22" t="s">
        <v>7</v>
      </c>
      <c r="D2168" s="22" t="s">
        <v>4</v>
      </c>
      <c r="E2168" s="2">
        <v>44285.500034722223</v>
      </c>
      <c r="F2168" s="22" t="s">
        <v>93</v>
      </c>
      <c r="G2168" s="22" t="s">
        <v>11</v>
      </c>
    </row>
    <row r="2169" spans="1:7" x14ac:dyDescent="0.25">
      <c r="A2169" s="22" t="s">
        <v>3693</v>
      </c>
      <c r="B2169" s="22" t="s">
        <v>3970</v>
      </c>
      <c r="C2169" s="22" t="s">
        <v>12</v>
      </c>
      <c r="D2169" s="22" t="s">
        <v>4</v>
      </c>
      <c r="E2169" s="2">
        <v>44286.416701388887</v>
      </c>
      <c r="F2169" s="22" t="s">
        <v>93</v>
      </c>
      <c r="G2169" s="22" t="s">
        <v>11</v>
      </c>
    </row>
    <row r="2170" spans="1:7" ht="30" x14ac:dyDescent="0.25">
      <c r="A2170" s="22" t="s">
        <v>3694</v>
      </c>
      <c r="B2170" s="22" t="s">
        <v>3970</v>
      </c>
      <c r="C2170" s="22" t="s">
        <v>7</v>
      </c>
      <c r="D2170" s="22" t="s">
        <v>4</v>
      </c>
      <c r="E2170" s="2">
        <v>44285.500011574077</v>
      </c>
      <c r="F2170" s="22" t="s">
        <v>93</v>
      </c>
      <c r="G2170" s="22" t="s">
        <v>11</v>
      </c>
    </row>
    <row r="2171" spans="1:7" x14ac:dyDescent="0.25">
      <c r="A2171" s="22" t="s">
        <v>3695</v>
      </c>
      <c r="B2171" s="22" t="s">
        <v>3970</v>
      </c>
      <c r="C2171" s="22" t="s">
        <v>12</v>
      </c>
      <c r="D2171" s="22" t="s">
        <v>2479</v>
      </c>
      <c r="E2171" s="2"/>
      <c r="F2171" s="22" t="s">
        <v>93</v>
      </c>
      <c r="G2171" s="22" t="s">
        <v>11</v>
      </c>
    </row>
    <row r="2172" spans="1:7" x14ac:dyDescent="0.25">
      <c r="A2172" s="22" t="s">
        <v>3696</v>
      </c>
      <c r="B2172" s="22" t="s">
        <v>3970</v>
      </c>
      <c r="C2172" s="22" t="s">
        <v>12</v>
      </c>
      <c r="D2172" s="22" t="s">
        <v>4</v>
      </c>
      <c r="E2172" s="2">
        <v>44285.625023148146</v>
      </c>
      <c r="F2172" s="22" t="s">
        <v>93</v>
      </c>
      <c r="G2172" s="22" t="s">
        <v>11</v>
      </c>
    </row>
    <row r="2173" spans="1:7" x14ac:dyDescent="0.25">
      <c r="A2173" s="22" t="s">
        <v>3697</v>
      </c>
      <c r="B2173" s="22" t="s">
        <v>3970</v>
      </c>
      <c r="C2173" s="22" t="s">
        <v>12</v>
      </c>
      <c r="D2173" s="22" t="s">
        <v>4</v>
      </c>
      <c r="E2173" s="2">
        <v>44285.583368055559</v>
      </c>
      <c r="F2173" s="22" t="s">
        <v>93</v>
      </c>
      <c r="G2173" s="22" t="s">
        <v>11</v>
      </c>
    </row>
    <row r="2174" spans="1:7" ht="30" x14ac:dyDescent="0.25">
      <c r="A2174" s="22" t="s">
        <v>3698</v>
      </c>
      <c r="B2174" s="22" t="s">
        <v>3970</v>
      </c>
      <c r="C2174" s="22" t="s">
        <v>7</v>
      </c>
      <c r="D2174" s="22" t="s">
        <v>4</v>
      </c>
      <c r="E2174" s="2">
        <v>44285.708344907405</v>
      </c>
      <c r="F2174" s="22" t="s">
        <v>93</v>
      </c>
      <c r="G2174" s="22" t="s">
        <v>11</v>
      </c>
    </row>
    <row r="2175" spans="1:7" x14ac:dyDescent="0.25">
      <c r="A2175" s="22" t="s">
        <v>3699</v>
      </c>
      <c r="B2175" s="22" t="s">
        <v>3970</v>
      </c>
      <c r="C2175" s="22" t="s">
        <v>12</v>
      </c>
      <c r="D2175" s="22" t="s">
        <v>4</v>
      </c>
      <c r="E2175" s="2">
        <v>44285.5</v>
      </c>
      <c r="F2175" s="22" t="s">
        <v>93</v>
      </c>
      <c r="G2175" s="22" t="s">
        <v>11</v>
      </c>
    </row>
    <row r="2176" spans="1:7" x14ac:dyDescent="0.25">
      <c r="A2176" s="22" t="s">
        <v>3700</v>
      </c>
      <c r="B2176" s="22" t="s">
        <v>3970</v>
      </c>
      <c r="C2176" s="22" t="s">
        <v>12</v>
      </c>
      <c r="D2176" s="22" t="s">
        <v>4</v>
      </c>
      <c r="E2176" s="2">
        <v>44284.750011574077</v>
      </c>
      <c r="F2176" s="22" t="s">
        <v>93</v>
      </c>
      <c r="G2176" s="22" t="s">
        <v>11</v>
      </c>
    </row>
    <row r="2177" spans="1:7" ht="30" x14ac:dyDescent="0.25">
      <c r="A2177" s="22" t="s">
        <v>3701</v>
      </c>
      <c r="B2177" s="22" t="s">
        <v>3970</v>
      </c>
      <c r="C2177" s="22" t="s">
        <v>7</v>
      </c>
      <c r="D2177" s="22" t="s">
        <v>4</v>
      </c>
      <c r="E2177" s="2">
        <v>44285.666689814818</v>
      </c>
      <c r="F2177" s="22" t="s">
        <v>93</v>
      </c>
      <c r="G2177" s="22" t="s">
        <v>11</v>
      </c>
    </row>
    <row r="2178" spans="1:7" x14ac:dyDescent="0.25">
      <c r="A2178" s="22" t="s">
        <v>3702</v>
      </c>
      <c r="B2178" s="22" t="s">
        <v>3970</v>
      </c>
      <c r="C2178" s="22" t="s">
        <v>12</v>
      </c>
      <c r="D2178" s="22" t="s">
        <v>4</v>
      </c>
      <c r="E2178" s="2">
        <v>44284.750023148146</v>
      </c>
      <c r="F2178" s="22" t="s">
        <v>93</v>
      </c>
      <c r="G2178" s="22" t="s">
        <v>11</v>
      </c>
    </row>
    <row r="2179" spans="1:7" ht="30" x14ac:dyDescent="0.25">
      <c r="A2179" s="22" t="s">
        <v>3609</v>
      </c>
      <c r="B2179" s="22" t="s">
        <v>3970</v>
      </c>
      <c r="C2179" s="22" t="s">
        <v>7</v>
      </c>
      <c r="D2179" s="22" t="s">
        <v>1094</v>
      </c>
      <c r="E2179" s="2"/>
      <c r="F2179" s="22" t="s">
        <v>93</v>
      </c>
      <c r="G2179" s="22" t="s">
        <v>11</v>
      </c>
    </row>
    <row r="2180" spans="1:7" x14ac:dyDescent="0.25">
      <c r="A2180" s="22" t="s">
        <v>3610</v>
      </c>
      <c r="B2180" s="22" t="s">
        <v>3970</v>
      </c>
      <c r="C2180" s="22" t="s">
        <v>12</v>
      </c>
      <c r="D2180" s="22" t="s">
        <v>4</v>
      </c>
      <c r="E2180" s="2">
        <v>44284.666666666664</v>
      </c>
      <c r="F2180" s="22" t="s">
        <v>93</v>
      </c>
      <c r="G2180" s="22" t="s">
        <v>11</v>
      </c>
    </row>
    <row r="2181" spans="1:7" x14ac:dyDescent="0.25">
      <c r="A2181" s="22" t="s">
        <v>3611</v>
      </c>
      <c r="B2181" s="22" t="s">
        <v>3970</v>
      </c>
      <c r="C2181" s="22" t="s">
        <v>12</v>
      </c>
      <c r="D2181" s="22" t="s">
        <v>4</v>
      </c>
      <c r="E2181" s="2">
        <v>44286.583368055559</v>
      </c>
      <c r="F2181" s="22" t="s">
        <v>93</v>
      </c>
      <c r="G2181" s="22" t="s">
        <v>11</v>
      </c>
    </row>
    <row r="2182" spans="1:7" x14ac:dyDescent="0.25">
      <c r="A2182" s="22" t="s">
        <v>3612</v>
      </c>
      <c r="B2182" s="22" t="s">
        <v>3970</v>
      </c>
      <c r="C2182" s="22" t="s">
        <v>12</v>
      </c>
      <c r="D2182" s="22" t="s">
        <v>4</v>
      </c>
      <c r="E2182" s="2">
        <v>44286.5000462963</v>
      </c>
      <c r="F2182" s="22" t="s">
        <v>93</v>
      </c>
      <c r="G2182" s="22" t="s">
        <v>11</v>
      </c>
    </row>
    <row r="2183" spans="1:7" x14ac:dyDescent="0.25">
      <c r="A2183" s="22" t="s">
        <v>3613</v>
      </c>
      <c r="B2183" s="22" t="s">
        <v>3970</v>
      </c>
      <c r="C2183" s="22" t="s">
        <v>12</v>
      </c>
      <c r="D2183" s="22" t="s">
        <v>4</v>
      </c>
      <c r="E2183" s="2">
        <v>44284.666678240741</v>
      </c>
      <c r="F2183" s="22" t="s">
        <v>93</v>
      </c>
      <c r="G2183" s="22" t="s">
        <v>11</v>
      </c>
    </row>
    <row r="2184" spans="1:7" x14ac:dyDescent="0.25">
      <c r="A2184" s="22" t="s">
        <v>3614</v>
      </c>
      <c r="B2184" s="22" t="s">
        <v>3970</v>
      </c>
      <c r="C2184" s="22" t="s">
        <v>12</v>
      </c>
      <c r="D2184" s="22" t="s">
        <v>4</v>
      </c>
      <c r="E2184" s="2">
        <v>44284.708333333336</v>
      </c>
      <c r="F2184" s="22" t="s">
        <v>93</v>
      </c>
      <c r="G2184" s="22" t="s">
        <v>11</v>
      </c>
    </row>
    <row r="2185" spans="1:7" ht="30" x14ac:dyDescent="0.25">
      <c r="A2185" s="22" t="s">
        <v>3615</v>
      </c>
      <c r="B2185" s="22" t="s">
        <v>3970</v>
      </c>
      <c r="C2185" s="22" t="s">
        <v>7</v>
      </c>
      <c r="D2185" s="22" t="s">
        <v>4</v>
      </c>
      <c r="E2185" s="2">
        <v>44285.583344907405</v>
      </c>
      <c r="F2185" s="22" t="s">
        <v>93</v>
      </c>
      <c r="G2185" s="22" t="s">
        <v>11</v>
      </c>
    </row>
    <row r="2186" spans="1:7" x14ac:dyDescent="0.25">
      <c r="A2186" s="22" t="s">
        <v>3616</v>
      </c>
      <c r="B2186" s="22" t="s">
        <v>3970</v>
      </c>
      <c r="C2186" s="22" t="s">
        <v>12</v>
      </c>
      <c r="D2186" s="22" t="s">
        <v>4</v>
      </c>
      <c r="E2186" s="2">
        <v>44284.666678240741</v>
      </c>
      <c r="F2186" s="22" t="s">
        <v>93</v>
      </c>
      <c r="G2186" s="22" t="s">
        <v>11</v>
      </c>
    </row>
    <row r="2187" spans="1:7" ht="30" x14ac:dyDescent="0.25">
      <c r="A2187" s="22" t="s">
        <v>3617</v>
      </c>
      <c r="B2187" s="22" t="s">
        <v>3970</v>
      </c>
      <c r="C2187" s="22" t="s">
        <v>7</v>
      </c>
      <c r="D2187" s="22" t="s">
        <v>4</v>
      </c>
      <c r="E2187" s="2">
        <v>44284.708344907405</v>
      </c>
      <c r="F2187" s="22" t="s">
        <v>93</v>
      </c>
      <c r="G2187" s="22" t="s">
        <v>11</v>
      </c>
    </row>
    <row r="2188" spans="1:7" x14ac:dyDescent="0.25">
      <c r="A2188" s="22" t="s">
        <v>3618</v>
      </c>
      <c r="B2188" s="22" t="s">
        <v>3970</v>
      </c>
      <c r="C2188" s="22" t="s">
        <v>12</v>
      </c>
      <c r="D2188" s="22" t="s">
        <v>2479</v>
      </c>
      <c r="E2188" s="2"/>
      <c r="F2188" s="22" t="s">
        <v>93</v>
      </c>
      <c r="G2188" s="22" t="s">
        <v>11</v>
      </c>
    </row>
    <row r="2189" spans="1:7" x14ac:dyDescent="0.25">
      <c r="A2189" s="22" t="s">
        <v>3619</v>
      </c>
      <c r="B2189" s="22" t="s">
        <v>3970</v>
      </c>
      <c r="C2189" s="22" t="s">
        <v>12</v>
      </c>
      <c r="D2189" s="22" t="s">
        <v>4</v>
      </c>
      <c r="E2189" s="2">
        <v>44284.750023148146</v>
      </c>
      <c r="F2189" s="22" t="s">
        <v>93</v>
      </c>
      <c r="G2189" s="22" t="s">
        <v>11</v>
      </c>
    </row>
    <row r="2190" spans="1:7" x14ac:dyDescent="0.25">
      <c r="A2190" s="22" t="s">
        <v>3620</v>
      </c>
      <c r="B2190" s="22" t="s">
        <v>3970</v>
      </c>
      <c r="C2190" s="22" t="s">
        <v>12</v>
      </c>
      <c r="D2190" s="22" t="s">
        <v>4</v>
      </c>
      <c r="E2190" s="2">
        <v>44285.404270833336</v>
      </c>
      <c r="F2190" s="22" t="s">
        <v>93</v>
      </c>
      <c r="G2190" s="22" t="s">
        <v>11</v>
      </c>
    </row>
    <row r="2191" spans="1:7" x14ac:dyDescent="0.25">
      <c r="A2191" s="22" t="s">
        <v>3621</v>
      </c>
      <c r="B2191" s="22" t="s">
        <v>3970</v>
      </c>
      <c r="C2191" s="22" t="s">
        <v>12</v>
      </c>
      <c r="D2191" s="22" t="s">
        <v>4</v>
      </c>
      <c r="E2191" s="2">
        <v>44285.583356481482</v>
      </c>
      <c r="F2191" s="22" t="s">
        <v>93</v>
      </c>
      <c r="G2191" s="22" t="s">
        <v>11</v>
      </c>
    </row>
    <row r="2192" spans="1:7" x14ac:dyDescent="0.25">
      <c r="A2192" s="22" t="s">
        <v>3622</v>
      </c>
      <c r="B2192" s="22" t="s">
        <v>3970</v>
      </c>
      <c r="C2192" s="22" t="s">
        <v>12</v>
      </c>
      <c r="D2192" s="22" t="s">
        <v>4</v>
      </c>
      <c r="E2192" s="2">
        <v>44284.708344907405</v>
      </c>
      <c r="F2192" s="22" t="s">
        <v>93</v>
      </c>
      <c r="G2192" s="22" t="s">
        <v>11</v>
      </c>
    </row>
    <row r="2193" spans="1:7" x14ac:dyDescent="0.25">
      <c r="A2193" s="22" t="s">
        <v>3623</v>
      </c>
      <c r="B2193" s="22" t="s">
        <v>3970</v>
      </c>
      <c r="C2193" s="22" t="s">
        <v>12</v>
      </c>
      <c r="D2193" s="22" t="s">
        <v>4</v>
      </c>
      <c r="E2193" s="2">
        <v>44284.583333333336</v>
      </c>
      <c r="F2193" s="22" t="s">
        <v>93</v>
      </c>
      <c r="G2193" s="22" t="s">
        <v>11</v>
      </c>
    </row>
    <row r="2194" spans="1:7" x14ac:dyDescent="0.25">
      <c r="A2194" s="22" t="s">
        <v>3624</v>
      </c>
      <c r="B2194" s="22" t="s">
        <v>3970</v>
      </c>
      <c r="C2194" s="22" t="s">
        <v>12</v>
      </c>
      <c r="D2194" s="22" t="s">
        <v>4</v>
      </c>
      <c r="E2194" s="2">
        <v>44284.583344907405</v>
      </c>
      <c r="F2194" s="22" t="s">
        <v>93</v>
      </c>
      <c r="G2194" s="22" t="s">
        <v>11</v>
      </c>
    </row>
    <row r="2195" spans="1:7" x14ac:dyDescent="0.25">
      <c r="A2195" s="22" t="s">
        <v>3625</v>
      </c>
      <c r="B2195" s="22" t="s">
        <v>3970</v>
      </c>
      <c r="C2195" s="22" t="s">
        <v>12</v>
      </c>
      <c r="D2195" s="22" t="s">
        <v>4</v>
      </c>
      <c r="E2195" s="2">
        <v>44284.541678240741</v>
      </c>
      <c r="F2195" s="22" t="s">
        <v>93</v>
      </c>
      <c r="G2195" s="22" t="s">
        <v>11</v>
      </c>
    </row>
    <row r="2196" spans="1:7" ht="30" x14ac:dyDescent="0.25">
      <c r="A2196" s="22" t="s">
        <v>3626</v>
      </c>
      <c r="B2196" s="22" t="s">
        <v>3970</v>
      </c>
      <c r="C2196" s="22" t="s">
        <v>7</v>
      </c>
      <c r="D2196" s="22" t="s">
        <v>4</v>
      </c>
      <c r="E2196" s="2">
        <v>44285.500034722223</v>
      </c>
      <c r="F2196" s="22" t="s">
        <v>93</v>
      </c>
      <c r="G2196" s="22" t="s">
        <v>11</v>
      </c>
    </row>
    <row r="2197" spans="1:7" x14ac:dyDescent="0.25">
      <c r="A2197" s="22" t="s">
        <v>3627</v>
      </c>
      <c r="B2197" s="22" t="s">
        <v>3970</v>
      </c>
      <c r="C2197" s="22" t="s">
        <v>12</v>
      </c>
      <c r="D2197" s="22" t="s">
        <v>4</v>
      </c>
      <c r="E2197" s="2">
        <v>44285.583368055559</v>
      </c>
      <c r="F2197" s="22" t="s">
        <v>93</v>
      </c>
      <c r="G2197" s="22" t="s">
        <v>11</v>
      </c>
    </row>
    <row r="2198" spans="1:7" x14ac:dyDescent="0.25">
      <c r="A2198" s="22" t="s">
        <v>3628</v>
      </c>
      <c r="B2198" s="22" t="s">
        <v>3970</v>
      </c>
      <c r="C2198" s="22" t="s">
        <v>12</v>
      </c>
      <c r="D2198" s="22" t="s">
        <v>4</v>
      </c>
      <c r="E2198" s="2">
        <v>44284.708356481482</v>
      </c>
      <c r="F2198" s="22" t="s">
        <v>93</v>
      </c>
      <c r="G2198" s="22" t="s">
        <v>11</v>
      </c>
    </row>
    <row r="2199" spans="1:7" x14ac:dyDescent="0.25">
      <c r="A2199" s="22" t="s">
        <v>3629</v>
      </c>
      <c r="B2199" s="22" t="s">
        <v>3970</v>
      </c>
      <c r="C2199" s="22" t="s">
        <v>12</v>
      </c>
      <c r="D2199" s="22" t="s">
        <v>4</v>
      </c>
      <c r="E2199" s="2">
        <v>44284.5</v>
      </c>
      <c r="F2199" s="22" t="s">
        <v>93</v>
      </c>
      <c r="G2199" s="22" t="s">
        <v>11</v>
      </c>
    </row>
    <row r="2200" spans="1:7" ht="30" x14ac:dyDescent="0.25">
      <c r="A2200" s="22" t="s">
        <v>3630</v>
      </c>
      <c r="B2200" s="22" t="s">
        <v>3970</v>
      </c>
      <c r="C2200" s="22" t="s">
        <v>7</v>
      </c>
      <c r="D2200" s="22" t="s">
        <v>4</v>
      </c>
      <c r="E2200" s="2">
        <v>44286.458368055559</v>
      </c>
      <c r="F2200" s="22" t="s">
        <v>93</v>
      </c>
      <c r="G2200" s="22" t="s">
        <v>11</v>
      </c>
    </row>
    <row r="2201" spans="1:7" x14ac:dyDescent="0.25">
      <c r="A2201" s="22" t="s">
        <v>3631</v>
      </c>
      <c r="B2201" s="22" t="s">
        <v>3970</v>
      </c>
      <c r="C2201" s="22" t="s">
        <v>12</v>
      </c>
      <c r="D2201" s="22" t="s">
        <v>4</v>
      </c>
      <c r="E2201" s="2">
        <v>44284.583356481482</v>
      </c>
      <c r="F2201" s="22" t="s">
        <v>93</v>
      </c>
      <c r="G2201" s="22" t="s">
        <v>11</v>
      </c>
    </row>
    <row r="2202" spans="1:7" x14ac:dyDescent="0.25">
      <c r="A2202" s="22" t="s">
        <v>3632</v>
      </c>
      <c r="B2202" s="22" t="s">
        <v>3970</v>
      </c>
      <c r="C2202" s="22" t="s">
        <v>12</v>
      </c>
      <c r="D2202" s="22" t="s">
        <v>4</v>
      </c>
      <c r="E2202" s="2">
        <v>44284.458368055559</v>
      </c>
      <c r="F2202" s="22" t="s">
        <v>93</v>
      </c>
      <c r="G2202" s="22" t="s">
        <v>11</v>
      </c>
    </row>
    <row r="2203" spans="1:7" x14ac:dyDescent="0.25">
      <c r="A2203" s="22" t="s">
        <v>3633</v>
      </c>
      <c r="B2203" s="22" t="s">
        <v>3970</v>
      </c>
      <c r="C2203" s="22" t="s">
        <v>12</v>
      </c>
      <c r="D2203" s="22" t="s">
        <v>2479</v>
      </c>
      <c r="E2203" s="2"/>
      <c r="F2203" s="22" t="s">
        <v>93</v>
      </c>
      <c r="G2203" s="22" t="s">
        <v>11</v>
      </c>
    </row>
    <row r="2204" spans="1:7" ht="30" x14ac:dyDescent="0.25">
      <c r="A2204" s="22" t="s">
        <v>3634</v>
      </c>
      <c r="B2204" s="22" t="s">
        <v>3970</v>
      </c>
      <c r="C2204" s="22" t="s">
        <v>7</v>
      </c>
      <c r="D2204" s="22" t="s">
        <v>4</v>
      </c>
      <c r="E2204" s="2">
        <v>44284.583368055559</v>
      </c>
      <c r="F2204" s="22" t="s">
        <v>93</v>
      </c>
      <c r="G2204" s="22" t="s">
        <v>11</v>
      </c>
    </row>
    <row r="2205" spans="1:7" x14ac:dyDescent="0.25">
      <c r="A2205" s="22" t="s">
        <v>3635</v>
      </c>
      <c r="B2205" s="22" t="s">
        <v>3970</v>
      </c>
      <c r="C2205" s="22" t="s">
        <v>12</v>
      </c>
      <c r="D2205" s="22" t="s">
        <v>4</v>
      </c>
      <c r="E2205" s="2">
        <v>44281.334710648145</v>
      </c>
      <c r="F2205" s="22" t="s">
        <v>93</v>
      </c>
      <c r="G2205" s="22" t="s">
        <v>11</v>
      </c>
    </row>
    <row r="2206" spans="1:7" x14ac:dyDescent="0.25">
      <c r="A2206" s="22" t="s">
        <v>3636</v>
      </c>
      <c r="B2206" s="22" t="s">
        <v>3970</v>
      </c>
      <c r="C2206" s="22" t="s">
        <v>12</v>
      </c>
      <c r="D2206" s="22" t="s">
        <v>4</v>
      </c>
      <c r="E2206" s="2">
        <v>44284.458356481482</v>
      </c>
      <c r="F2206" s="22" t="s">
        <v>93</v>
      </c>
      <c r="G2206" s="22" t="s">
        <v>11</v>
      </c>
    </row>
    <row r="2207" spans="1:7" x14ac:dyDescent="0.25">
      <c r="A2207" s="22" t="s">
        <v>3637</v>
      </c>
      <c r="B2207" s="22" t="s">
        <v>3970</v>
      </c>
      <c r="C2207" s="22" t="s">
        <v>12</v>
      </c>
      <c r="D2207" s="22" t="s">
        <v>4</v>
      </c>
      <c r="E2207" s="2">
        <v>44281.334606481483</v>
      </c>
      <c r="F2207" s="22" t="s">
        <v>93</v>
      </c>
      <c r="G2207" s="22" t="s">
        <v>11</v>
      </c>
    </row>
    <row r="2208" spans="1:7" x14ac:dyDescent="0.25">
      <c r="A2208" s="22" t="s">
        <v>3638</v>
      </c>
      <c r="B2208" s="22" t="s">
        <v>3970</v>
      </c>
      <c r="C2208" s="22" t="s">
        <v>12</v>
      </c>
      <c r="D2208" s="22" t="s">
        <v>4</v>
      </c>
      <c r="E2208" s="2">
        <v>44284.458344907405</v>
      </c>
      <c r="F2208" s="22" t="s">
        <v>93</v>
      </c>
      <c r="G2208" s="22" t="s">
        <v>11</v>
      </c>
    </row>
    <row r="2209" spans="1:7" x14ac:dyDescent="0.25">
      <c r="A2209" s="22" t="s">
        <v>3639</v>
      </c>
      <c r="B2209" s="22" t="s">
        <v>3970</v>
      </c>
      <c r="C2209" s="22" t="s">
        <v>12</v>
      </c>
      <c r="D2209" s="22" t="s">
        <v>4</v>
      </c>
      <c r="E2209" s="2">
        <v>44284.416678240741</v>
      </c>
      <c r="F2209" s="22" t="s">
        <v>93</v>
      </c>
      <c r="G2209" s="22" t="s">
        <v>11</v>
      </c>
    </row>
    <row r="2210" spans="1:7" x14ac:dyDescent="0.25">
      <c r="A2210" s="22" t="s">
        <v>3640</v>
      </c>
      <c r="B2210" s="22" t="s">
        <v>3970</v>
      </c>
      <c r="C2210" s="22" t="s">
        <v>12</v>
      </c>
      <c r="D2210" s="22" t="s">
        <v>4</v>
      </c>
      <c r="E2210" s="2">
        <v>44285.375011574077</v>
      </c>
      <c r="F2210" s="22" t="s">
        <v>93</v>
      </c>
      <c r="G2210" s="22" t="s">
        <v>11</v>
      </c>
    </row>
    <row r="2211" spans="1:7" x14ac:dyDescent="0.25">
      <c r="A2211" s="22" t="s">
        <v>3641</v>
      </c>
      <c r="B2211" s="22" t="s">
        <v>3970</v>
      </c>
      <c r="C2211" s="22" t="s">
        <v>12</v>
      </c>
      <c r="D2211" s="22" t="s">
        <v>4</v>
      </c>
      <c r="E2211" s="2">
        <v>44286.541678240741</v>
      </c>
      <c r="F2211" s="22" t="s">
        <v>93</v>
      </c>
      <c r="G2211" s="22" t="s">
        <v>11</v>
      </c>
    </row>
    <row r="2212" spans="1:7" x14ac:dyDescent="0.25">
      <c r="A2212" s="22" t="s">
        <v>3642</v>
      </c>
      <c r="B2212" s="22" t="s">
        <v>3970</v>
      </c>
      <c r="C2212" s="22" t="s">
        <v>12</v>
      </c>
      <c r="D2212" s="22" t="s">
        <v>4</v>
      </c>
      <c r="E2212" s="2">
        <v>44284.541666666664</v>
      </c>
      <c r="F2212" s="22" t="s">
        <v>93</v>
      </c>
      <c r="G2212" s="22" t="s">
        <v>11</v>
      </c>
    </row>
    <row r="2213" spans="1:7" ht="30" x14ac:dyDescent="0.25">
      <c r="A2213" s="22" t="s">
        <v>3572</v>
      </c>
      <c r="B2213" s="22" t="s">
        <v>3970</v>
      </c>
      <c r="C2213" s="22" t="s">
        <v>7</v>
      </c>
      <c r="D2213" s="22" t="s">
        <v>4</v>
      </c>
      <c r="E2213" s="2">
        <v>44284.000347222223</v>
      </c>
      <c r="F2213" s="22" t="s">
        <v>93</v>
      </c>
      <c r="G2213" s="22" t="s">
        <v>11</v>
      </c>
    </row>
    <row r="2214" spans="1:7" x14ac:dyDescent="0.25">
      <c r="A2214" s="22" t="s">
        <v>3573</v>
      </c>
      <c r="B2214" s="22" t="s">
        <v>3970</v>
      </c>
      <c r="C2214" s="22" t="s">
        <v>12</v>
      </c>
      <c r="D2214" s="22" t="s">
        <v>4</v>
      </c>
      <c r="E2214" s="2">
        <v>44284.500011574077</v>
      </c>
      <c r="F2214" s="22" t="s">
        <v>93</v>
      </c>
      <c r="G2214" s="22" t="s">
        <v>11</v>
      </c>
    </row>
    <row r="2215" spans="1:7" x14ac:dyDescent="0.25">
      <c r="A2215" s="22" t="s">
        <v>3574</v>
      </c>
      <c r="B2215" s="22" t="s">
        <v>3970</v>
      </c>
      <c r="C2215" s="22" t="s">
        <v>12</v>
      </c>
      <c r="D2215" s="22" t="s">
        <v>4</v>
      </c>
      <c r="E2215" s="2">
        <v>44284.416678240741</v>
      </c>
      <c r="F2215" s="22" t="s">
        <v>93</v>
      </c>
      <c r="G2215" s="22" t="s">
        <v>11</v>
      </c>
    </row>
    <row r="2216" spans="1:7" ht="30" x14ac:dyDescent="0.25">
      <c r="A2216" s="22" t="s">
        <v>3575</v>
      </c>
      <c r="B2216" s="22" t="s">
        <v>3970</v>
      </c>
      <c r="C2216" s="22" t="s">
        <v>7</v>
      </c>
      <c r="D2216" s="22" t="s">
        <v>4</v>
      </c>
      <c r="E2216" s="2">
        <v>44280.371481481481</v>
      </c>
      <c r="F2216" s="22" t="s">
        <v>93</v>
      </c>
      <c r="G2216" s="22" t="s">
        <v>11</v>
      </c>
    </row>
    <row r="2217" spans="1:7" ht="30" x14ac:dyDescent="0.25">
      <c r="A2217" s="22" t="s">
        <v>3576</v>
      </c>
      <c r="B2217" s="22" t="s">
        <v>3970</v>
      </c>
      <c r="C2217" s="22" t="s">
        <v>7</v>
      </c>
      <c r="D2217" s="22" t="s">
        <v>4</v>
      </c>
      <c r="E2217" s="2">
        <v>44284.000416666669</v>
      </c>
      <c r="F2217" s="22" t="s">
        <v>93</v>
      </c>
      <c r="G2217" s="22" t="s">
        <v>11</v>
      </c>
    </row>
    <row r="2218" spans="1:7" x14ac:dyDescent="0.25">
      <c r="A2218" s="22" t="s">
        <v>3577</v>
      </c>
      <c r="B2218" s="22" t="s">
        <v>3970</v>
      </c>
      <c r="C2218" s="22" t="s">
        <v>12</v>
      </c>
      <c r="D2218" s="22" t="s">
        <v>4</v>
      </c>
      <c r="E2218" s="2">
        <v>44284.000231481485</v>
      </c>
      <c r="F2218" s="22" t="s">
        <v>93</v>
      </c>
      <c r="G2218" s="22" t="s">
        <v>11</v>
      </c>
    </row>
    <row r="2219" spans="1:7" x14ac:dyDescent="0.25">
      <c r="A2219" s="22" t="s">
        <v>3578</v>
      </c>
      <c r="B2219" s="22" t="s">
        <v>3970</v>
      </c>
      <c r="C2219" s="22" t="s">
        <v>12</v>
      </c>
      <c r="D2219" s="22" t="s">
        <v>4</v>
      </c>
      <c r="E2219" s="2">
        <v>44284.000219907408</v>
      </c>
      <c r="F2219" s="22" t="s">
        <v>93</v>
      </c>
      <c r="G2219" s="22" t="s">
        <v>11</v>
      </c>
    </row>
    <row r="2220" spans="1:7" x14ac:dyDescent="0.25">
      <c r="A2220" s="22" t="s">
        <v>3579</v>
      </c>
      <c r="B2220" s="22" t="s">
        <v>3970</v>
      </c>
      <c r="C2220" s="22" t="s">
        <v>12</v>
      </c>
      <c r="D2220" s="22" t="s">
        <v>4</v>
      </c>
      <c r="E2220" s="2">
        <v>44281.334490740737</v>
      </c>
      <c r="F2220" s="22" t="s">
        <v>93</v>
      </c>
      <c r="G2220" s="22" t="s">
        <v>11</v>
      </c>
    </row>
    <row r="2221" spans="1:7" x14ac:dyDescent="0.25">
      <c r="A2221" s="22" t="s">
        <v>3580</v>
      </c>
      <c r="B2221" s="22" t="s">
        <v>3970</v>
      </c>
      <c r="C2221" s="22" t="s">
        <v>12</v>
      </c>
      <c r="D2221" s="22" t="s">
        <v>4</v>
      </c>
      <c r="E2221" s="2">
        <v>44284.000208333331</v>
      </c>
      <c r="F2221" s="22" t="s">
        <v>93</v>
      </c>
      <c r="G2221" s="22" t="s">
        <v>11</v>
      </c>
    </row>
    <row r="2222" spans="1:7" ht="30" x14ac:dyDescent="0.25">
      <c r="A2222" s="22" t="s">
        <v>3581</v>
      </c>
      <c r="B2222" s="22" t="s">
        <v>3970</v>
      </c>
      <c r="C2222" s="22" t="s">
        <v>7</v>
      </c>
      <c r="D2222" s="22" t="s">
        <v>4</v>
      </c>
      <c r="E2222" s="2">
        <v>44284.000231481485</v>
      </c>
      <c r="F2222" s="22" t="s">
        <v>93</v>
      </c>
      <c r="G2222" s="22" t="s">
        <v>11</v>
      </c>
    </row>
    <row r="2223" spans="1:7" x14ac:dyDescent="0.25">
      <c r="A2223" s="22" t="s">
        <v>3582</v>
      </c>
      <c r="B2223" s="22" t="s">
        <v>3970</v>
      </c>
      <c r="C2223" s="22" t="s">
        <v>12</v>
      </c>
      <c r="D2223" s="22" t="s">
        <v>4</v>
      </c>
      <c r="E2223" s="2">
        <v>44284.000381944446</v>
      </c>
      <c r="F2223" s="22" t="s">
        <v>93</v>
      </c>
      <c r="G2223" s="22" t="s">
        <v>11</v>
      </c>
    </row>
    <row r="2224" spans="1:7" x14ac:dyDescent="0.25">
      <c r="A2224" s="22" t="s">
        <v>3583</v>
      </c>
      <c r="B2224" s="22" t="s">
        <v>3970</v>
      </c>
      <c r="C2224" s="22" t="s">
        <v>12</v>
      </c>
      <c r="D2224" s="22" t="s">
        <v>2695</v>
      </c>
      <c r="E2224" s="2"/>
      <c r="F2224" s="22" t="s">
        <v>93</v>
      </c>
      <c r="G2224" s="22" t="s">
        <v>11</v>
      </c>
    </row>
    <row r="2225" spans="1:7" ht="30" x14ac:dyDescent="0.25">
      <c r="A2225" s="22" t="s">
        <v>3584</v>
      </c>
      <c r="B2225" s="22" t="s">
        <v>3970</v>
      </c>
      <c r="C2225" s="22" t="s">
        <v>7</v>
      </c>
      <c r="D2225" s="22" t="s">
        <v>4</v>
      </c>
      <c r="E2225" s="2">
        <v>44284.375</v>
      </c>
      <c r="F2225" s="22" t="s">
        <v>93</v>
      </c>
      <c r="G2225" s="22" t="s">
        <v>11</v>
      </c>
    </row>
    <row r="2226" spans="1:7" x14ac:dyDescent="0.25">
      <c r="A2226" s="22" t="s">
        <v>3585</v>
      </c>
      <c r="B2226" s="22" t="s">
        <v>3970</v>
      </c>
      <c r="C2226" s="22" t="s">
        <v>12</v>
      </c>
      <c r="D2226" s="22" t="s">
        <v>4</v>
      </c>
      <c r="E2226" s="2">
        <v>44284.0002662037</v>
      </c>
      <c r="F2226" s="22" t="s">
        <v>93</v>
      </c>
      <c r="G2226" s="22" t="s">
        <v>11</v>
      </c>
    </row>
    <row r="2227" spans="1:7" x14ac:dyDescent="0.25">
      <c r="A2227" s="22" t="s">
        <v>3586</v>
      </c>
      <c r="B2227" s="22" t="s">
        <v>3970</v>
      </c>
      <c r="C2227" s="22" t="s">
        <v>12</v>
      </c>
      <c r="D2227" s="22" t="s">
        <v>4</v>
      </c>
      <c r="E2227" s="2">
        <v>44284.000057870369</v>
      </c>
      <c r="F2227" s="22" t="s">
        <v>93</v>
      </c>
      <c r="G2227" s="22" t="s">
        <v>11</v>
      </c>
    </row>
    <row r="2228" spans="1:7" x14ac:dyDescent="0.25">
      <c r="A2228" s="22" t="s">
        <v>3587</v>
      </c>
      <c r="B2228" s="22" t="s">
        <v>3970</v>
      </c>
      <c r="C2228" s="22" t="s">
        <v>12</v>
      </c>
      <c r="D2228" s="22" t="s">
        <v>4</v>
      </c>
      <c r="E2228" s="2">
        <v>44284.5</v>
      </c>
      <c r="F2228" s="22" t="s">
        <v>93</v>
      </c>
      <c r="G2228" s="22" t="s">
        <v>11</v>
      </c>
    </row>
    <row r="2229" spans="1:7" x14ac:dyDescent="0.25">
      <c r="A2229" s="22" t="s">
        <v>3588</v>
      </c>
      <c r="B2229" s="22" t="s">
        <v>3970</v>
      </c>
      <c r="C2229" s="22" t="s">
        <v>12</v>
      </c>
      <c r="D2229" s="22" t="s">
        <v>4</v>
      </c>
      <c r="E2229" s="2">
        <v>44284.000127314815</v>
      </c>
      <c r="F2229" s="22" t="s">
        <v>93</v>
      </c>
      <c r="G2229" s="22" t="s">
        <v>11</v>
      </c>
    </row>
    <row r="2230" spans="1:7" ht="30" x14ac:dyDescent="0.25">
      <c r="A2230" s="22" t="s">
        <v>3589</v>
      </c>
      <c r="B2230" s="22" t="s">
        <v>3970</v>
      </c>
      <c r="C2230" s="22" t="s">
        <v>7</v>
      </c>
      <c r="D2230" s="22" t="s">
        <v>4</v>
      </c>
      <c r="E2230" s="2">
        <v>44285.583356481482</v>
      </c>
      <c r="F2230" s="22" t="s">
        <v>93</v>
      </c>
      <c r="G2230" s="22" t="s">
        <v>11</v>
      </c>
    </row>
    <row r="2231" spans="1:7" x14ac:dyDescent="0.25">
      <c r="A2231" s="22" t="s">
        <v>3590</v>
      </c>
      <c r="B2231" s="22" t="s">
        <v>3970</v>
      </c>
      <c r="C2231" s="22" t="s">
        <v>12</v>
      </c>
      <c r="D2231" s="22" t="s">
        <v>4</v>
      </c>
      <c r="E2231" s="2">
        <v>44284.000358796293</v>
      </c>
      <c r="F2231" s="22" t="s">
        <v>93</v>
      </c>
      <c r="G2231" s="22" t="s">
        <v>11</v>
      </c>
    </row>
    <row r="2232" spans="1:7" ht="30" x14ac:dyDescent="0.25">
      <c r="A2232" s="22" t="s">
        <v>3591</v>
      </c>
      <c r="B2232" s="22" t="s">
        <v>3970</v>
      </c>
      <c r="C2232" s="22" t="s">
        <v>7</v>
      </c>
      <c r="D2232" s="22" t="s">
        <v>1094</v>
      </c>
      <c r="E2232" s="2"/>
      <c r="F2232" s="22" t="s">
        <v>93</v>
      </c>
      <c r="G2232" s="22" t="s">
        <v>11</v>
      </c>
    </row>
    <row r="2233" spans="1:7" ht="30" x14ac:dyDescent="0.25">
      <c r="A2233" s="22" t="s">
        <v>3592</v>
      </c>
      <c r="B2233" s="22" t="s">
        <v>3970</v>
      </c>
      <c r="C2233" s="22" t="s">
        <v>7</v>
      </c>
      <c r="D2233" s="22" t="s">
        <v>1094</v>
      </c>
      <c r="E2233" s="2"/>
      <c r="F2233" s="22" t="s">
        <v>93</v>
      </c>
      <c r="G2233" s="22" t="s">
        <v>11</v>
      </c>
    </row>
    <row r="2234" spans="1:7" x14ac:dyDescent="0.25">
      <c r="A2234" s="22" t="s">
        <v>3593</v>
      </c>
      <c r="B2234" s="22" t="s">
        <v>3970</v>
      </c>
      <c r="C2234" s="22" t="s">
        <v>12</v>
      </c>
      <c r="D2234" s="22" t="s">
        <v>4</v>
      </c>
      <c r="E2234" s="2">
        <v>44284.000057870369</v>
      </c>
      <c r="F2234" s="22" t="s">
        <v>93</v>
      </c>
      <c r="G2234" s="22" t="s">
        <v>11</v>
      </c>
    </row>
    <row r="2235" spans="1:7" x14ac:dyDescent="0.25">
      <c r="A2235" s="22" t="s">
        <v>3594</v>
      </c>
      <c r="B2235" s="22" t="s">
        <v>3970</v>
      </c>
      <c r="C2235" s="22" t="s">
        <v>12</v>
      </c>
      <c r="D2235" s="22" t="s">
        <v>4</v>
      </c>
      <c r="E2235" s="2">
        <v>44284.00037037037</v>
      </c>
      <c r="F2235" s="22" t="s">
        <v>93</v>
      </c>
      <c r="G2235" s="22" t="s">
        <v>11</v>
      </c>
    </row>
    <row r="2236" spans="1:7" ht="30" x14ac:dyDescent="0.25">
      <c r="A2236" s="22" t="s">
        <v>3595</v>
      </c>
      <c r="B2236" s="22" t="s">
        <v>3970</v>
      </c>
      <c r="C2236" s="22" t="s">
        <v>7</v>
      </c>
      <c r="D2236" s="22" t="s">
        <v>2479</v>
      </c>
      <c r="E2236" s="2"/>
      <c r="F2236" s="22" t="s">
        <v>93</v>
      </c>
      <c r="G2236" s="22" t="s">
        <v>11</v>
      </c>
    </row>
    <row r="2237" spans="1:7" ht="30" x14ac:dyDescent="0.25">
      <c r="A2237" s="22" t="s">
        <v>3596</v>
      </c>
      <c r="B2237" s="22" t="s">
        <v>3970</v>
      </c>
      <c r="C2237" s="22" t="s">
        <v>7</v>
      </c>
      <c r="D2237" s="22" t="s">
        <v>4</v>
      </c>
      <c r="E2237" s="2">
        <v>44285.333333333336</v>
      </c>
      <c r="F2237" s="22" t="s">
        <v>93</v>
      </c>
      <c r="G2237" s="22" t="s">
        <v>11</v>
      </c>
    </row>
    <row r="2238" spans="1:7" x14ac:dyDescent="0.25">
      <c r="A2238" s="22" t="s">
        <v>3597</v>
      </c>
      <c r="B2238" s="22" t="s">
        <v>3970</v>
      </c>
      <c r="C2238" s="22" t="s">
        <v>12</v>
      </c>
      <c r="D2238" s="22" t="s">
        <v>4</v>
      </c>
      <c r="E2238" s="2">
        <v>44284.00037037037</v>
      </c>
      <c r="F2238" s="22" t="s">
        <v>93</v>
      </c>
      <c r="G2238" s="22" t="s">
        <v>11</v>
      </c>
    </row>
    <row r="2239" spans="1:7" x14ac:dyDescent="0.25">
      <c r="A2239" s="22" t="s">
        <v>3598</v>
      </c>
      <c r="B2239" s="22" t="s">
        <v>3970</v>
      </c>
      <c r="C2239" s="22" t="s">
        <v>12</v>
      </c>
      <c r="D2239" s="22" t="s">
        <v>4</v>
      </c>
      <c r="E2239" s="2">
        <v>44284.000300925924</v>
      </c>
      <c r="F2239" s="22" t="s">
        <v>93</v>
      </c>
      <c r="G2239" s="22" t="s">
        <v>11</v>
      </c>
    </row>
    <row r="2240" spans="1:7" ht="30" x14ac:dyDescent="0.25">
      <c r="A2240" s="22" t="s">
        <v>3599</v>
      </c>
      <c r="B2240" s="22" t="s">
        <v>3970</v>
      </c>
      <c r="C2240" s="22" t="s">
        <v>7</v>
      </c>
      <c r="D2240" s="22" t="s">
        <v>4</v>
      </c>
      <c r="E2240" s="2">
        <v>44284.583344907405</v>
      </c>
      <c r="F2240" s="22" t="s">
        <v>93</v>
      </c>
      <c r="G2240" s="22" t="s">
        <v>11</v>
      </c>
    </row>
    <row r="2241" spans="1:7" x14ac:dyDescent="0.25">
      <c r="A2241" s="22" t="s">
        <v>3600</v>
      </c>
      <c r="B2241" s="22" t="s">
        <v>3970</v>
      </c>
      <c r="C2241" s="22" t="s">
        <v>12</v>
      </c>
      <c r="D2241" s="22" t="s">
        <v>4</v>
      </c>
      <c r="E2241" s="2">
        <v>44284.000162037039</v>
      </c>
      <c r="F2241" s="22" t="s">
        <v>93</v>
      </c>
      <c r="G2241" s="22" t="s">
        <v>11</v>
      </c>
    </row>
    <row r="2242" spans="1:7" x14ac:dyDescent="0.25">
      <c r="A2242" s="22" t="s">
        <v>3601</v>
      </c>
      <c r="B2242" s="22" t="s">
        <v>3970</v>
      </c>
      <c r="C2242" s="22" t="s">
        <v>12</v>
      </c>
      <c r="D2242" s="22" t="s">
        <v>4</v>
      </c>
      <c r="E2242" s="2">
        <v>44284.000405092593</v>
      </c>
      <c r="F2242" s="22" t="s">
        <v>93</v>
      </c>
      <c r="G2242" s="22" t="s">
        <v>11</v>
      </c>
    </row>
    <row r="2243" spans="1:7" x14ac:dyDescent="0.25">
      <c r="A2243" s="22" t="s">
        <v>3602</v>
      </c>
      <c r="B2243" s="22" t="s">
        <v>3970</v>
      </c>
      <c r="C2243" s="22" t="s">
        <v>12</v>
      </c>
      <c r="D2243" s="22" t="s">
        <v>4</v>
      </c>
      <c r="E2243" s="2">
        <v>44284.000011574077</v>
      </c>
      <c r="F2243" s="22" t="s">
        <v>93</v>
      </c>
      <c r="G2243" s="22" t="s">
        <v>11</v>
      </c>
    </row>
    <row r="2244" spans="1:7" ht="30" x14ac:dyDescent="0.25">
      <c r="A2244" s="22" t="s">
        <v>3603</v>
      </c>
      <c r="B2244" s="22" t="s">
        <v>3970</v>
      </c>
      <c r="C2244" s="22" t="s">
        <v>7</v>
      </c>
      <c r="D2244" s="22" t="s">
        <v>4</v>
      </c>
      <c r="E2244" s="2">
        <v>44284.000393518516</v>
      </c>
      <c r="F2244" s="22" t="s">
        <v>93</v>
      </c>
      <c r="G2244" s="22" t="s">
        <v>11</v>
      </c>
    </row>
    <row r="2245" spans="1:7" x14ac:dyDescent="0.25">
      <c r="A2245" s="22" t="s">
        <v>3604</v>
      </c>
      <c r="B2245" s="22" t="s">
        <v>3970</v>
      </c>
      <c r="C2245" s="22" t="s">
        <v>12</v>
      </c>
      <c r="D2245" s="22" t="s">
        <v>4</v>
      </c>
      <c r="E2245" s="2">
        <v>44284.708356481482</v>
      </c>
      <c r="F2245" s="22" t="s">
        <v>93</v>
      </c>
      <c r="G2245" s="22" t="s">
        <v>11</v>
      </c>
    </row>
    <row r="2246" spans="1:7" ht="30" x14ac:dyDescent="0.25">
      <c r="A2246" s="22" t="s">
        <v>3605</v>
      </c>
      <c r="B2246" s="22" t="s">
        <v>3970</v>
      </c>
      <c r="C2246" s="22" t="s">
        <v>7</v>
      </c>
      <c r="D2246" s="22" t="s">
        <v>4</v>
      </c>
      <c r="E2246" s="2">
        <v>44284.000254629631</v>
      </c>
      <c r="F2246" s="22" t="s">
        <v>93</v>
      </c>
      <c r="G2246" s="22" t="s">
        <v>11</v>
      </c>
    </row>
    <row r="2247" spans="1:7" ht="30" x14ac:dyDescent="0.25">
      <c r="A2247" s="22" t="s">
        <v>3606</v>
      </c>
      <c r="B2247" s="22" t="s">
        <v>3970</v>
      </c>
      <c r="C2247" s="22" t="s">
        <v>7</v>
      </c>
      <c r="D2247" s="22" t="s">
        <v>4</v>
      </c>
      <c r="E2247" s="2">
        <v>44284.0000462963</v>
      </c>
      <c r="F2247" s="22" t="s">
        <v>93</v>
      </c>
      <c r="G2247" s="22" t="s">
        <v>11</v>
      </c>
    </row>
    <row r="2248" spans="1:7" ht="30" x14ac:dyDescent="0.25">
      <c r="A2248" s="22" t="s">
        <v>3607</v>
      </c>
      <c r="B2248" s="22" t="s">
        <v>3970</v>
      </c>
      <c r="C2248" s="22" t="s">
        <v>7</v>
      </c>
      <c r="D2248" s="22" t="s">
        <v>4</v>
      </c>
      <c r="E2248" s="2">
        <v>44284.000092592592</v>
      </c>
      <c r="F2248" s="22" t="s">
        <v>93</v>
      </c>
      <c r="G2248" s="22" t="s">
        <v>11</v>
      </c>
    </row>
    <row r="2249" spans="1:7" ht="30" x14ac:dyDescent="0.25">
      <c r="A2249" s="22" t="s">
        <v>3608</v>
      </c>
      <c r="B2249" s="22" t="s">
        <v>3970</v>
      </c>
      <c r="C2249" s="22" t="s">
        <v>7</v>
      </c>
      <c r="D2249" s="22" t="s">
        <v>4</v>
      </c>
      <c r="E2249" s="2">
        <v>44284.000196759262</v>
      </c>
      <c r="F2249" s="22" t="s">
        <v>93</v>
      </c>
      <c r="G2249" s="22" t="s">
        <v>11</v>
      </c>
    </row>
    <row r="2250" spans="1:7" x14ac:dyDescent="0.25">
      <c r="A2250" s="22" t="s">
        <v>3517</v>
      </c>
      <c r="B2250" s="22" t="s">
        <v>3970</v>
      </c>
      <c r="C2250" s="22" t="s">
        <v>12</v>
      </c>
      <c r="D2250" s="22" t="s">
        <v>4</v>
      </c>
      <c r="E2250" s="2">
        <v>44284.000324074077</v>
      </c>
      <c r="F2250" s="22" t="s">
        <v>93</v>
      </c>
      <c r="G2250" s="22" t="s">
        <v>11</v>
      </c>
    </row>
    <row r="2251" spans="1:7" x14ac:dyDescent="0.25">
      <c r="A2251" s="22" t="s">
        <v>3518</v>
      </c>
      <c r="B2251" s="22" t="s">
        <v>3970</v>
      </c>
      <c r="C2251" s="22" t="s">
        <v>12</v>
      </c>
      <c r="D2251" s="22" t="s">
        <v>4</v>
      </c>
      <c r="E2251" s="2">
        <v>44285.666678240741</v>
      </c>
      <c r="F2251" s="22" t="s">
        <v>93</v>
      </c>
      <c r="G2251" s="22" t="s">
        <v>11</v>
      </c>
    </row>
    <row r="2252" spans="1:7" ht="30" x14ac:dyDescent="0.25">
      <c r="A2252" s="22" t="s">
        <v>3964</v>
      </c>
      <c r="B2252" s="22" t="s">
        <v>3970</v>
      </c>
      <c r="C2252" s="22" t="s">
        <v>7</v>
      </c>
      <c r="D2252" s="22" t="s">
        <v>2479</v>
      </c>
      <c r="E2252" s="2"/>
      <c r="F2252" s="22" t="s">
        <v>93</v>
      </c>
      <c r="G2252" s="22" t="s">
        <v>11</v>
      </c>
    </row>
    <row r="2253" spans="1:7" ht="30" x14ac:dyDescent="0.25">
      <c r="A2253" s="22" t="s">
        <v>3519</v>
      </c>
      <c r="B2253" s="22" t="s">
        <v>3970</v>
      </c>
      <c r="C2253" s="22" t="s">
        <v>7</v>
      </c>
      <c r="D2253" s="22" t="s">
        <v>4</v>
      </c>
      <c r="E2253" s="2">
        <v>44284.000358796293</v>
      </c>
      <c r="F2253" s="22" t="s">
        <v>93</v>
      </c>
      <c r="G2253" s="22" t="s">
        <v>11</v>
      </c>
    </row>
    <row r="2254" spans="1:7" x14ac:dyDescent="0.25">
      <c r="A2254" s="22" t="s">
        <v>3520</v>
      </c>
      <c r="B2254" s="22" t="s">
        <v>3970</v>
      </c>
      <c r="C2254" s="22" t="s">
        <v>12</v>
      </c>
      <c r="D2254" s="22" t="s">
        <v>4</v>
      </c>
      <c r="E2254" s="2">
        <v>44284.000185185185</v>
      </c>
      <c r="F2254" s="22" t="s">
        <v>93</v>
      </c>
      <c r="G2254" s="22" t="s">
        <v>11</v>
      </c>
    </row>
    <row r="2255" spans="1:7" ht="30" x14ac:dyDescent="0.25">
      <c r="A2255" s="22" t="s">
        <v>3521</v>
      </c>
      <c r="B2255" s="22" t="s">
        <v>3970</v>
      </c>
      <c r="C2255" s="22" t="s">
        <v>7</v>
      </c>
      <c r="D2255" s="22" t="s">
        <v>4</v>
      </c>
      <c r="E2255" s="2">
        <v>44286.500069444446</v>
      </c>
      <c r="F2255" s="22" t="s">
        <v>93</v>
      </c>
      <c r="G2255" s="22" t="s">
        <v>11</v>
      </c>
    </row>
    <row r="2256" spans="1:7" x14ac:dyDescent="0.25">
      <c r="A2256" s="22" t="s">
        <v>3522</v>
      </c>
      <c r="B2256" s="22" t="s">
        <v>3970</v>
      </c>
      <c r="C2256" s="22" t="s">
        <v>12</v>
      </c>
      <c r="D2256" s="22" t="s">
        <v>4</v>
      </c>
      <c r="E2256" s="2">
        <v>44284.000324074077</v>
      </c>
      <c r="F2256" s="22" t="s">
        <v>93</v>
      </c>
      <c r="G2256" s="22" t="s">
        <v>11</v>
      </c>
    </row>
    <row r="2257" spans="1:7" ht="30" x14ac:dyDescent="0.25">
      <c r="A2257" s="22" t="s">
        <v>3523</v>
      </c>
      <c r="B2257" s="22" t="s">
        <v>3970</v>
      </c>
      <c r="C2257" s="22" t="s">
        <v>7</v>
      </c>
      <c r="D2257" s="22" t="s">
        <v>4</v>
      </c>
      <c r="E2257" s="2">
        <v>44284.000347222223</v>
      </c>
      <c r="F2257" s="22" t="s">
        <v>93</v>
      </c>
      <c r="G2257" s="22" t="s">
        <v>11</v>
      </c>
    </row>
    <row r="2258" spans="1:7" x14ac:dyDescent="0.25">
      <c r="A2258" s="22" t="s">
        <v>3524</v>
      </c>
      <c r="B2258" s="22" t="s">
        <v>3970</v>
      </c>
      <c r="C2258" s="22" t="s">
        <v>12</v>
      </c>
      <c r="D2258" s="22" t="s">
        <v>4</v>
      </c>
      <c r="E2258" s="2">
        <v>44284.000219907408</v>
      </c>
      <c r="F2258" s="22" t="s">
        <v>93</v>
      </c>
      <c r="G2258" s="22" t="s">
        <v>11</v>
      </c>
    </row>
    <row r="2259" spans="1:7" x14ac:dyDescent="0.25">
      <c r="A2259" s="22" t="s">
        <v>3703</v>
      </c>
      <c r="B2259" s="22" t="s">
        <v>3970</v>
      </c>
      <c r="C2259" s="22" t="s">
        <v>12</v>
      </c>
      <c r="D2259" s="22" t="s">
        <v>2479</v>
      </c>
      <c r="E2259" s="2"/>
      <c r="F2259" s="22" t="s">
        <v>93</v>
      </c>
      <c r="G2259" s="22" t="s">
        <v>11</v>
      </c>
    </row>
    <row r="2260" spans="1:7" x14ac:dyDescent="0.25">
      <c r="A2260" s="22" t="s">
        <v>3525</v>
      </c>
      <c r="B2260" s="22" t="s">
        <v>3970</v>
      </c>
      <c r="C2260" s="22" t="s">
        <v>12</v>
      </c>
      <c r="D2260" s="22" t="s">
        <v>4</v>
      </c>
      <c r="E2260" s="2">
        <v>44284.000289351854</v>
      </c>
      <c r="F2260" s="22" t="s">
        <v>93</v>
      </c>
      <c r="G2260" s="22" t="s">
        <v>11</v>
      </c>
    </row>
    <row r="2261" spans="1:7" x14ac:dyDescent="0.25">
      <c r="A2261" s="22" t="s">
        <v>3526</v>
      </c>
      <c r="B2261" s="22" t="s">
        <v>3970</v>
      </c>
      <c r="C2261" s="22" t="s">
        <v>12</v>
      </c>
      <c r="D2261" s="22" t="s">
        <v>4</v>
      </c>
      <c r="E2261" s="2">
        <v>44284.583356481482</v>
      </c>
      <c r="F2261" s="22" t="s">
        <v>93</v>
      </c>
      <c r="G2261" s="22" t="s">
        <v>11</v>
      </c>
    </row>
    <row r="2262" spans="1:7" x14ac:dyDescent="0.25">
      <c r="A2262" s="22" t="s">
        <v>3527</v>
      </c>
      <c r="B2262" s="22" t="s">
        <v>3970</v>
      </c>
      <c r="C2262" s="22" t="s">
        <v>12</v>
      </c>
      <c r="D2262" s="22" t="s">
        <v>4</v>
      </c>
      <c r="E2262" s="2">
        <v>44284.000381944446</v>
      </c>
      <c r="F2262" s="22" t="s">
        <v>93</v>
      </c>
      <c r="G2262" s="22" t="s">
        <v>11</v>
      </c>
    </row>
    <row r="2263" spans="1:7" x14ac:dyDescent="0.25">
      <c r="A2263" s="22" t="s">
        <v>3528</v>
      </c>
      <c r="B2263" s="22" t="s">
        <v>3970</v>
      </c>
      <c r="C2263" s="22" t="s">
        <v>12</v>
      </c>
      <c r="D2263" s="22" t="s">
        <v>4</v>
      </c>
      <c r="E2263" s="2">
        <v>44284.000196759262</v>
      </c>
      <c r="F2263" s="22" t="s">
        <v>93</v>
      </c>
      <c r="G2263" s="22" t="s">
        <v>11</v>
      </c>
    </row>
    <row r="2264" spans="1:7" x14ac:dyDescent="0.25">
      <c r="A2264" s="22" t="s">
        <v>3529</v>
      </c>
      <c r="B2264" s="22" t="s">
        <v>3970</v>
      </c>
      <c r="C2264" s="22" t="s">
        <v>12</v>
      </c>
      <c r="D2264" s="22" t="s">
        <v>4</v>
      </c>
      <c r="E2264" s="2">
        <v>44286.500057870369</v>
      </c>
      <c r="F2264" s="22" t="s">
        <v>93</v>
      </c>
      <c r="G2264" s="22" t="s">
        <v>11</v>
      </c>
    </row>
    <row r="2265" spans="1:7" x14ac:dyDescent="0.25">
      <c r="A2265" s="22" t="s">
        <v>3530</v>
      </c>
      <c r="B2265" s="22" t="s">
        <v>3970</v>
      </c>
      <c r="C2265" s="22" t="s">
        <v>12</v>
      </c>
      <c r="D2265" s="22" t="s">
        <v>4</v>
      </c>
      <c r="E2265" s="2">
        <v>44284.000185185185</v>
      </c>
      <c r="F2265" s="22" t="s">
        <v>93</v>
      </c>
      <c r="G2265" s="22" t="s">
        <v>11</v>
      </c>
    </row>
    <row r="2266" spans="1:7" x14ac:dyDescent="0.25">
      <c r="A2266" s="22" t="s">
        <v>3531</v>
      </c>
      <c r="B2266" s="22" t="s">
        <v>3970</v>
      </c>
      <c r="C2266" s="22" t="s">
        <v>12</v>
      </c>
      <c r="D2266" s="22" t="s">
        <v>4</v>
      </c>
      <c r="E2266" s="2">
        <v>44279.659004629626</v>
      </c>
      <c r="F2266" s="22" t="s">
        <v>93</v>
      </c>
      <c r="G2266" s="22" t="s">
        <v>11</v>
      </c>
    </row>
    <row r="2267" spans="1:7" ht="30" x14ac:dyDescent="0.25">
      <c r="A2267" s="22" t="s">
        <v>3532</v>
      </c>
      <c r="B2267" s="22" t="s">
        <v>3970</v>
      </c>
      <c r="C2267" s="22" t="s">
        <v>7</v>
      </c>
      <c r="D2267" s="22" t="s">
        <v>4</v>
      </c>
      <c r="E2267" s="2">
        <v>44284.541689814818</v>
      </c>
      <c r="F2267" s="22" t="s">
        <v>93</v>
      </c>
      <c r="G2267" s="22" t="s">
        <v>11</v>
      </c>
    </row>
    <row r="2268" spans="1:7" x14ac:dyDescent="0.25">
      <c r="A2268" s="22" t="s">
        <v>3533</v>
      </c>
      <c r="B2268" s="22" t="s">
        <v>3970</v>
      </c>
      <c r="C2268" s="22" t="s">
        <v>12</v>
      </c>
      <c r="D2268" s="22" t="s">
        <v>4</v>
      </c>
      <c r="E2268" s="2">
        <v>44284.0003125</v>
      </c>
      <c r="F2268" s="22" t="s">
        <v>93</v>
      </c>
      <c r="G2268" s="22" t="s">
        <v>11</v>
      </c>
    </row>
    <row r="2269" spans="1:7" x14ac:dyDescent="0.25">
      <c r="A2269" s="22" t="s">
        <v>3534</v>
      </c>
      <c r="B2269" s="22" t="s">
        <v>3970</v>
      </c>
      <c r="C2269" s="22" t="s">
        <v>12</v>
      </c>
      <c r="D2269" s="22" t="s">
        <v>1094</v>
      </c>
      <c r="E2269" s="2"/>
      <c r="F2269" s="22" t="s">
        <v>93</v>
      </c>
      <c r="G2269" s="22" t="s">
        <v>11</v>
      </c>
    </row>
    <row r="2270" spans="1:7" x14ac:dyDescent="0.25">
      <c r="A2270" s="22" t="s">
        <v>3535</v>
      </c>
      <c r="B2270" s="22" t="s">
        <v>3970</v>
      </c>
      <c r="C2270" s="22" t="s">
        <v>12</v>
      </c>
      <c r="D2270" s="22" t="s">
        <v>4</v>
      </c>
      <c r="E2270" s="2">
        <v>44284.000150462962</v>
      </c>
      <c r="F2270" s="22" t="s">
        <v>93</v>
      </c>
      <c r="G2270" s="22" t="s">
        <v>11</v>
      </c>
    </row>
    <row r="2271" spans="1:7" x14ac:dyDescent="0.25">
      <c r="A2271" s="22" t="s">
        <v>3536</v>
      </c>
      <c r="B2271" s="22" t="s">
        <v>3970</v>
      </c>
      <c r="C2271" s="22" t="s">
        <v>12</v>
      </c>
      <c r="D2271" s="22" t="s">
        <v>4</v>
      </c>
      <c r="E2271" s="2">
        <v>44284.000358796293</v>
      </c>
      <c r="F2271" s="22" t="s">
        <v>93</v>
      </c>
      <c r="G2271" s="22" t="s">
        <v>11</v>
      </c>
    </row>
    <row r="2272" spans="1:7" x14ac:dyDescent="0.25">
      <c r="A2272" s="22" t="s">
        <v>3537</v>
      </c>
      <c r="B2272" s="22" t="s">
        <v>3970</v>
      </c>
      <c r="C2272" s="22" t="s">
        <v>12</v>
      </c>
      <c r="D2272" s="22" t="s">
        <v>4</v>
      </c>
      <c r="E2272" s="2">
        <v>44284.000208333331</v>
      </c>
      <c r="F2272" s="22" t="s">
        <v>93</v>
      </c>
      <c r="G2272" s="22" t="s">
        <v>11</v>
      </c>
    </row>
    <row r="2273" spans="1:7" x14ac:dyDescent="0.25">
      <c r="A2273" s="22" t="s">
        <v>3538</v>
      </c>
      <c r="B2273" s="22" t="s">
        <v>3970</v>
      </c>
      <c r="C2273" s="22" t="s">
        <v>12</v>
      </c>
      <c r="D2273" s="22" t="s">
        <v>4</v>
      </c>
      <c r="E2273" s="2">
        <v>44284.000162037039</v>
      </c>
      <c r="F2273" s="22" t="s">
        <v>93</v>
      </c>
      <c r="G2273" s="22" t="s">
        <v>11</v>
      </c>
    </row>
    <row r="2274" spans="1:7" x14ac:dyDescent="0.25">
      <c r="A2274" s="22" t="s">
        <v>3539</v>
      </c>
      <c r="B2274" s="22" t="s">
        <v>3970</v>
      </c>
      <c r="C2274" s="22" t="s">
        <v>12</v>
      </c>
      <c r="D2274" s="22" t="s">
        <v>4</v>
      </c>
      <c r="E2274" s="2">
        <v>44284.000138888892</v>
      </c>
      <c r="F2274" s="22" t="s">
        <v>93</v>
      </c>
      <c r="G2274" s="22" t="s">
        <v>11</v>
      </c>
    </row>
    <row r="2275" spans="1:7" x14ac:dyDescent="0.25">
      <c r="A2275" s="22" t="s">
        <v>3540</v>
      </c>
      <c r="B2275" s="22" t="s">
        <v>3970</v>
      </c>
      <c r="C2275" s="22" t="s">
        <v>12</v>
      </c>
      <c r="D2275" s="22" t="s">
        <v>4</v>
      </c>
      <c r="E2275" s="2">
        <v>44284.000289351854</v>
      </c>
      <c r="F2275" s="22" t="s">
        <v>93</v>
      </c>
      <c r="G2275" s="22" t="s">
        <v>11</v>
      </c>
    </row>
    <row r="2276" spans="1:7" x14ac:dyDescent="0.25">
      <c r="A2276" s="22" t="s">
        <v>3541</v>
      </c>
      <c r="B2276" s="22" t="s">
        <v>3970</v>
      </c>
      <c r="C2276" s="22" t="s">
        <v>12</v>
      </c>
      <c r="D2276" s="22" t="s">
        <v>4</v>
      </c>
      <c r="E2276" s="2">
        <v>44284.0003125</v>
      </c>
      <c r="F2276" s="22" t="s">
        <v>93</v>
      </c>
      <c r="G2276" s="22" t="s">
        <v>11</v>
      </c>
    </row>
    <row r="2277" spans="1:7" ht="30" x14ac:dyDescent="0.25">
      <c r="A2277" s="22" t="s">
        <v>3542</v>
      </c>
      <c r="B2277" s="22" t="s">
        <v>3970</v>
      </c>
      <c r="C2277" s="22" t="s">
        <v>7</v>
      </c>
      <c r="D2277" s="22" t="s">
        <v>4</v>
      </c>
      <c r="E2277" s="2">
        <v>44284.000335648147</v>
      </c>
      <c r="F2277" s="22" t="s">
        <v>93</v>
      </c>
      <c r="G2277" s="22" t="s">
        <v>11</v>
      </c>
    </row>
    <row r="2278" spans="1:7" ht="30" x14ac:dyDescent="0.25">
      <c r="A2278" s="22" t="s">
        <v>3543</v>
      </c>
      <c r="B2278" s="22" t="s">
        <v>3970</v>
      </c>
      <c r="C2278" s="22" t="s">
        <v>7</v>
      </c>
      <c r="D2278" s="22" t="s">
        <v>4</v>
      </c>
      <c r="E2278" s="2">
        <v>44284.000219907408</v>
      </c>
      <c r="F2278" s="22" t="s">
        <v>93</v>
      </c>
      <c r="G2278" s="22" t="s">
        <v>11</v>
      </c>
    </row>
    <row r="2279" spans="1:7" ht="30" x14ac:dyDescent="0.25">
      <c r="A2279" s="22" t="s">
        <v>3544</v>
      </c>
      <c r="B2279" s="22" t="s">
        <v>3970</v>
      </c>
      <c r="C2279" s="22" t="s">
        <v>7</v>
      </c>
      <c r="D2279" s="22" t="s">
        <v>4</v>
      </c>
      <c r="E2279" s="2">
        <v>44284.00037037037</v>
      </c>
      <c r="F2279" s="22" t="s">
        <v>93</v>
      </c>
      <c r="G2279" s="22" t="s">
        <v>11</v>
      </c>
    </row>
    <row r="2280" spans="1:7" x14ac:dyDescent="0.25">
      <c r="A2280" s="22" t="s">
        <v>3545</v>
      </c>
      <c r="B2280" s="22" t="s">
        <v>3970</v>
      </c>
      <c r="C2280" s="22" t="s">
        <v>12</v>
      </c>
      <c r="D2280" s="22" t="s">
        <v>4</v>
      </c>
      <c r="E2280" s="2">
        <v>44284.500011574077</v>
      </c>
      <c r="F2280" s="22" t="s">
        <v>93</v>
      </c>
      <c r="G2280" s="22" t="s">
        <v>11</v>
      </c>
    </row>
    <row r="2281" spans="1:7" x14ac:dyDescent="0.25">
      <c r="A2281" s="22" t="s">
        <v>3546</v>
      </c>
      <c r="B2281" s="22" t="s">
        <v>3970</v>
      </c>
      <c r="C2281" s="22" t="s">
        <v>12</v>
      </c>
      <c r="D2281" s="22" t="s">
        <v>4</v>
      </c>
      <c r="E2281" s="2">
        <v>44284.000034722223</v>
      </c>
      <c r="F2281" s="22" t="s">
        <v>93</v>
      </c>
      <c r="G2281" s="22" t="s">
        <v>11</v>
      </c>
    </row>
    <row r="2282" spans="1:7" x14ac:dyDescent="0.25">
      <c r="A2282" s="22" t="s">
        <v>3547</v>
      </c>
      <c r="B2282" s="22" t="s">
        <v>3970</v>
      </c>
      <c r="C2282" s="22" t="s">
        <v>12</v>
      </c>
      <c r="D2282" s="22" t="s">
        <v>4</v>
      </c>
      <c r="E2282" s="2">
        <v>44284.000127314815</v>
      </c>
      <c r="F2282" s="22" t="s">
        <v>93</v>
      </c>
      <c r="G2282" s="22" t="s">
        <v>11</v>
      </c>
    </row>
    <row r="2283" spans="1:7" x14ac:dyDescent="0.25">
      <c r="A2283" s="22" t="s">
        <v>3548</v>
      </c>
      <c r="B2283" s="22" t="s">
        <v>3970</v>
      </c>
      <c r="C2283" s="22" t="s">
        <v>12</v>
      </c>
      <c r="D2283" s="22" t="s">
        <v>4</v>
      </c>
      <c r="E2283" s="2">
        <v>44284.000300925924</v>
      </c>
      <c r="F2283" s="22" t="s">
        <v>93</v>
      </c>
      <c r="G2283" s="22" t="s">
        <v>11</v>
      </c>
    </row>
    <row r="2284" spans="1:7" x14ac:dyDescent="0.25">
      <c r="A2284" s="22" t="s">
        <v>3549</v>
      </c>
      <c r="B2284" s="22" t="s">
        <v>3970</v>
      </c>
      <c r="C2284" s="22" t="s">
        <v>12</v>
      </c>
      <c r="D2284" s="22" t="s">
        <v>4</v>
      </c>
      <c r="E2284" s="2">
        <v>44284.000138888892</v>
      </c>
      <c r="F2284" s="22" t="s">
        <v>93</v>
      </c>
      <c r="G2284" s="22" t="s">
        <v>11</v>
      </c>
    </row>
    <row r="2285" spans="1:7" x14ac:dyDescent="0.25">
      <c r="A2285" s="22" t="s">
        <v>3550</v>
      </c>
      <c r="B2285" s="22" t="s">
        <v>3971</v>
      </c>
      <c r="C2285" s="22" t="s">
        <v>12</v>
      </c>
      <c r="D2285" s="22" t="s">
        <v>4</v>
      </c>
      <c r="E2285" s="2">
        <v>44284.000254629631</v>
      </c>
      <c r="F2285" s="22" t="s">
        <v>93</v>
      </c>
      <c r="G2285" s="22" t="s">
        <v>11</v>
      </c>
    </row>
    <row r="2286" spans="1:7" x14ac:dyDescent="0.25">
      <c r="A2286" s="22" t="s">
        <v>3551</v>
      </c>
      <c r="B2286" s="22" t="s">
        <v>3971</v>
      </c>
      <c r="C2286" s="22" t="s">
        <v>12</v>
      </c>
      <c r="D2286" s="22" t="s">
        <v>4</v>
      </c>
      <c r="E2286" s="2">
        <v>44277.409803240742</v>
      </c>
      <c r="F2286" s="22" t="s">
        <v>93</v>
      </c>
      <c r="G2286" s="22" t="s">
        <v>11</v>
      </c>
    </row>
    <row r="2287" spans="1:7" x14ac:dyDescent="0.25">
      <c r="A2287" s="22" t="s">
        <v>3552</v>
      </c>
      <c r="B2287" s="22" t="s">
        <v>3971</v>
      </c>
      <c r="C2287" s="22" t="s">
        <v>12</v>
      </c>
      <c r="D2287" s="22" t="s">
        <v>4</v>
      </c>
      <c r="E2287" s="2">
        <v>44284.000185185185</v>
      </c>
      <c r="F2287" s="22" t="s">
        <v>93</v>
      </c>
      <c r="G2287" s="22" t="s">
        <v>11</v>
      </c>
    </row>
    <row r="2288" spans="1:7" x14ac:dyDescent="0.25">
      <c r="A2288" s="22" t="s">
        <v>3553</v>
      </c>
      <c r="B2288" s="22" t="s">
        <v>3971</v>
      </c>
      <c r="C2288" s="22" t="s">
        <v>12</v>
      </c>
      <c r="D2288" s="22" t="s">
        <v>4</v>
      </c>
      <c r="E2288" s="2">
        <v>44284.000092592592</v>
      </c>
      <c r="F2288" s="22" t="s">
        <v>93</v>
      </c>
      <c r="G2288" s="22" t="s">
        <v>11</v>
      </c>
    </row>
    <row r="2289" spans="1:7" x14ac:dyDescent="0.25">
      <c r="A2289" s="22" t="s">
        <v>3554</v>
      </c>
      <c r="B2289" s="22" t="s">
        <v>3971</v>
      </c>
      <c r="C2289" s="22" t="s">
        <v>12</v>
      </c>
      <c r="D2289" s="22" t="s">
        <v>4</v>
      </c>
      <c r="E2289" s="2">
        <v>44284.0002662037</v>
      </c>
      <c r="F2289" s="22" t="s">
        <v>93</v>
      </c>
      <c r="G2289" s="22" t="s">
        <v>11</v>
      </c>
    </row>
    <row r="2290" spans="1:7" x14ac:dyDescent="0.25">
      <c r="A2290" s="22" t="s">
        <v>3555</v>
      </c>
      <c r="B2290" s="22" t="s">
        <v>3971</v>
      </c>
      <c r="C2290" s="22" t="s">
        <v>12</v>
      </c>
      <c r="D2290" s="22" t="s">
        <v>4</v>
      </c>
      <c r="E2290" s="2">
        <v>44284.000173611108</v>
      </c>
      <c r="F2290" s="22" t="s">
        <v>93</v>
      </c>
      <c r="G2290" s="22" t="s">
        <v>11</v>
      </c>
    </row>
    <row r="2291" spans="1:7" x14ac:dyDescent="0.25">
      <c r="A2291" s="22" t="s">
        <v>3556</v>
      </c>
      <c r="B2291" s="22" t="s">
        <v>3971</v>
      </c>
      <c r="C2291" s="22" t="s">
        <v>12</v>
      </c>
      <c r="D2291" s="22" t="s">
        <v>4</v>
      </c>
      <c r="E2291" s="2">
        <v>44284.000150462962</v>
      </c>
      <c r="F2291" s="22" t="s">
        <v>93</v>
      </c>
      <c r="G2291" s="22" t="s">
        <v>11</v>
      </c>
    </row>
    <row r="2292" spans="1:7" x14ac:dyDescent="0.25">
      <c r="A2292" s="22" t="s">
        <v>3557</v>
      </c>
      <c r="B2292" s="22" t="s">
        <v>3971</v>
      </c>
      <c r="C2292" s="22" t="s">
        <v>12</v>
      </c>
      <c r="D2292" s="22" t="s">
        <v>4</v>
      </c>
      <c r="E2292" s="2">
        <v>44284.000405092593</v>
      </c>
      <c r="F2292" s="22" t="s">
        <v>93</v>
      </c>
      <c r="G2292" s="22" t="s">
        <v>11</v>
      </c>
    </row>
    <row r="2293" spans="1:7" x14ac:dyDescent="0.25">
      <c r="A2293" s="22" t="s">
        <v>3558</v>
      </c>
      <c r="B2293" s="22" t="s">
        <v>3971</v>
      </c>
      <c r="C2293" s="22" t="s">
        <v>12</v>
      </c>
      <c r="D2293" s="22" t="s">
        <v>4</v>
      </c>
      <c r="E2293" s="2">
        <v>44284.000243055554</v>
      </c>
      <c r="F2293" s="22" t="s">
        <v>93</v>
      </c>
      <c r="G2293" s="22" t="s">
        <v>11</v>
      </c>
    </row>
    <row r="2294" spans="1:7" ht="30" x14ac:dyDescent="0.25">
      <c r="A2294" s="22" t="s">
        <v>3559</v>
      </c>
      <c r="B2294" s="22" t="s">
        <v>3971</v>
      </c>
      <c r="C2294" s="22" t="s">
        <v>7</v>
      </c>
      <c r="D2294" s="22" t="s">
        <v>4</v>
      </c>
      <c r="E2294" s="2">
        <v>44284.000115740739</v>
      </c>
      <c r="F2294" s="22" t="s">
        <v>93</v>
      </c>
      <c r="G2294" s="22" t="s">
        <v>11</v>
      </c>
    </row>
    <row r="2295" spans="1:7" x14ac:dyDescent="0.25">
      <c r="A2295" s="22" t="s">
        <v>3560</v>
      </c>
      <c r="B2295" s="22" t="s">
        <v>3971</v>
      </c>
      <c r="C2295" s="22" t="s">
        <v>12</v>
      </c>
      <c r="D2295" s="22" t="s">
        <v>4</v>
      </c>
      <c r="E2295" s="2">
        <v>44284.375011574077</v>
      </c>
      <c r="F2295" s="22" t="s">
        <v>93</v>
      </c>
      <c r="G2295" s="22" t="s">
        <v>11</v>
      </c>
    </row>
    <row r="2296" spans="1:7" x14ac:dyDescent="0.25">
      <c r="A2296" s="22" t="s">
        <v>3561</v>
      </c>
      <c r="B2296" s="22" t="s">
        <v>3971</v>
      </c>
      <c r="C2296" s="22" t="s">
        <v>12</v>
      </c>
      <c r="D2296" s="22" t="s">
        <v>4</v>
      </c>
      <c r="E2296" s="2">
        <v>44284.000335648147</v>
      </c>
      <c r="F2296" s="22" t="s">
        <v>93</v>
      </c>
      <c r="G2296" s="22" t="s">
        <v>11</v>
      </c>
    </row>
    <row r="2297" spans="1:7" x14ac:dyDescent="0.25">
      <c r="A2297" s="22" t="s">
        <v>3562</v>
      </c>
      <c r="B2297" s="22" t="s">
        <v>3971</v>
      </c>
      <c r="C2297" s="22" t="s">
        <v>12</v>
      </c>
      <c r="D2297" s="22" t="s">
        <v>4</v>
      </c>
      <c r="E2297" s="2">
        <v>44281.791666666664</v>
      </c>
      <c r="F2297" s="22" t="s">
        <v>93</v>
      </c>
      <c r="G2297" s="22" t="s">
        <v>11</v>
      </c>
    </row>
    <row r="2298" spans="1:7" x14ac:dyDescent="0.25">
      <c r="A2298" s="22" t="s">
        <v>3563</v>
      </c>
      <c r="B2298" s="22" t="s">
        <v>3971</v>
      </c>
      <c r="C2298" s="22" t="s">
        <v>12</v>
      </c>
      <c r="D2298" s="22" t="s">
        <v>4</v>
      </c>
      <c r="E2298" s="2">
        <v>44281.75</v>
      </c>
      <c r="F2298" s="22" t="s">
        <v>93</v>
      </c>
      <c r="G2298" s="22" t="s">
        <v>11</v>
      </c>
    </row>
    <row r="2299" spans="1:7" x14ac:dyDescent="0.25">
      <c r="A2299" s="22" t="s">
        <v>3564</v>
      </c>
      <c r="B2299" s="22" t="s">
        <v>3971</v>
      </c>
      <c r="C2299" s="22" t="s">
        <v>12</v>
      </c>
      <c r="D2299" s="22" t="s">
        <v>4</v>
      </c>
      <c r="E2299" s="2">
        <v>44281.666666666664</v>
      </c>
      <c r="F2299" s="22" t="s">
        <v>93</v>
      </c>
      <c r="G2299" s="22" t="s">
        <v>11</v>
      </c>
    </row>
    <row r="2300" spans="1:7" x14ac:dyDescent="0.25">
      <c r="A2300" s="22" t="s">
        <v>3565</v>
      </c>
      <c r="B2300" s="22" t="s">
        <v>3971</v>
      </c>
      <c r="C2300" s="22" t="s">
        <v>12</v>
      </c>
      <c r="D2300" s="22" t="s">
        <v>4</v>
      </c>
      <c r="E2300" s="2">
        <v>44281.541666666664</v>
      </c>
      <c r="F2300" s="22" t="s">
        <v>93</v>
      </c>
      <c r="G2300" s="22" t="s">
        <v>11</v>
      </c>
    </row>
    <row r="2301" spans="1:7" x14ac:dyDescent="0.25">
      <c r="A2301" s="22" t="s">
        <v>3566</v>
      </c>
      <c r="B2301" s="22" t="s">
        <v>3971</v>
      </c>
      <c r="C2301" s="22" t="s">
        <v>12</v>
      </c>
      <c r="D2301" s="22" t="s">
        <v>4</v>
      </c>
      <c r="E2301" s="2">
        <v>44281.458333333336</v>
      </c>
      <c r="F2301" s="22" t="s">
        <v>93</v>
      </c>
      <c r="G2301" s="22" t="s">
        <v>11</v>
      </c>
    </row>
    <row r="2302" spans="1:7" ht="30" x14ac:dyDescent="0.25">
      <c r="A2302" s="22" t="s">
        <v>3567</v>
      </c>
      <c r="B2302" s="22" t="s">
        <v>3971</v>
      </c>
      <c r="C2302" s="22" t="s">
        <v>7</v>
      </c>
      <c r="D2302" s="22" t="s">
        <v>4</v>
      </c>
      <c r="E2302" s="2">
        <v>44284.000104166669</v>
      </c>
      <c r="F2302" s="22" t="s">
        <v>93</v>
      </c>
      <c r="G2302" s="22" t="s">
        <v>11</v>
      </c>
    </row>
    <row r="2303" spans="1:7" x14ac:dyDescent="0.25">
      <c r="A2303" s="22" t="s">
        <v>3568</v>
      </c>
      <c r="B2303" s="22" t="s">
        <v>3971</v>
      </c>
      <c r="C2303" s="22" t="s">
        <v>12</v>
      </c>
      <c r="D2303" s="22" t="s">
        <v>4</v>
      </c>
      <c r="E2303" s="2">
        <v>44284.416666666664</v>
      </c>
      <c r="F2303" s="22" t="s">
        <v>93</v>
      </c>
      <c r="G2303" s="22" t="s">
        <v>11</v>
      </c>
    </row>
    <row r="2304" spans="1:7" ht="30" x14ac:dyDescent="0.25">
      <c r="A2304" s="22" t="s">
        <v>3569</v>
      </c>
      <c r="B2304" s="22" t="s">
        <v>3971</v>
      </c>
      <c r="C2304" s="22" t="s">
        <v>7</v>
      </c>
      <c r="D2304" s="22" t="s">
        <v>4</v>
      </c>
      <c r="E2304" s="2">
        <v>44279.666666666664</v>
      </c>
      <c r="F2304" s="22" t="s">
        <v>93</v>
      </c>
      <c r="G2304" s="22" t="s">
        <v>11</v>
      </c>
    </row>
    <row r="2305" spans="1:7" x14ac:dyDescent="0.25">
      <c r="A2305" s="22" t="s">
        <v>3516</v>
      </c>
      <c r="B2305" s="22" t="s">
        <v>3971</v>
      </c>
      <c r="C2305" s="22" t="s">
        <v>12</v>
      </c>
      <c r="D2305" s="22" t="s">
        <v>2479</v>
      </c>
      <c r="E2305" s="2"/>
      <c r="F2305" s="22" t="s">
        <v>93</v>
      </c>
      <c r="G2305" s="22" t="s">
        <v>11</v>
      </c>
    </row>
    <row r="2306" spans="1:7" ht="30" x14ac:dyDescent="0.25">
      <c r="A2306" s="22" t="s">
        <v>3515</v>
      </c>
      <c r="B2306" s="22" t="s">
        <v>3971</v>
      </c>
      <c r="C2306" s="22" t="s">
        <v>7</v>
      </c>
      <c r="D2306" s="22" t="s">
        <v>4</v>
      </c>
      <c r="E2306" s="2">
        <v>44279.708344907405</v>
      </c>
      <c r="F2306" s="22" t="s">
        <v>93</v>
      </c>
      <c r="G2306" s="22" t="s">
        <v>11</v>
      </c>
    </row>
    <row r="2307" spans="1:7" ht="30" x14ac:dyDescent="0.25">
      <c r="A2307" s="22" t="s">
        <v>3514</v>
      </c>
      <c r="B2307" s="22" t="s">
        <v>3971</v>
      </c>
      <c r="C2307" s="22" t="s">
        <v>7</v>
      </c>
      <c r="D2307" s="22" t="s">
        <v>4</v>
      </c>
      <c r="E2307" s="2">
        <v>44284.000335648147</v>
      </c>
      <c r="F2307" s="22" t="s">
        <v>93</v>
      </c>
      <c r="G2307" s="22" t="s">
        <v>11</v>
      </c>
    </row>
    <row r="2308" spans="1:7" x14ac:dyDescent="0.25">
      <c r="A2308" s="22" t="s">
        <v>3513</v>
      </c>
      <c r="B2308" s="22" t="s">
        <v>3971</v>
      </c>
      <c r="C2308" s="22" t="s">
        <v>12</v>
      </c>
      <c r="D2308" s="22" t="s">
        <v>4</v>
      </c>
      <c r="E2308" s="2">
        <v>44279.666678240741</v>
      </c>
      <c r="F2308" s="22" t="s">
        <v>93</v>
      </c>
      <c r="G2308" s="22" t="s">
        <v>11</v>
      </c>
    </row>
    <row r="2309" spans="1:7" x14ac:dyDescent="0.25">
      <c r="A2309" s="22" t="s">
        <v>3512</v>
      </c>
      <c r="B2309" s="22" t="s">
        <v>3971</v>
      </c>
      <c r="C2309" s="22" t="s">
        <v>12</v>
      </c>
      <c r="D2309" s="22" t="s">
        <v>4</v>
      </c>
      <c r="E2309" s="2">
        <v>44279.583333333336</v>
      </c>
      <c r="F2309" s="22" t="s">
        <v>93</v>
      </c>
      <c r="G2309" s="22" t="s">
        <v>11</v>
      </c>
    </row>
    <row r="2310" spans="1:7" x14ac:dyDescent="0.25">
      <c r="A2310" s="22" t="s">
        <v>3511</v>
      </c>
      <c r="B2310" s="22" t="s">
        <v>3971</v>
      </c>
      <c r="C2310" s="22" t="s">
        <v>12</v>
      </c>
      <c r="D2310" s="22" t="s">
        <v>4</v>
      </c>
      <c r="E2310" s="2">
        <v>44286.541666666664</v>
      </c>
      <c r="F2310" s="22" t="s">
        <v>93</v>
      </c>
      <c r="G2310" s="22" t="s">
        <v>11</v>
      </c>
    </row>
    <row r="2311" spans="1:7" x14ac:dyDescent="0.25">
      <c r="A2311" s="22" t="s">
        <v>3510</v>
      </c>
      <c r="B2311" s="22" t="s">
        <v>3971</v>
      </c>
      <c r="C2311" s="22" t="s">
        <v>12</v>
      </c>
      <c r="D2311" s="22" t="s">
        <v>4</v>
      </c>
      <c r="E2311" s="2">
        <v>44279.541689814818</v>
      </c>
      <c r="F2311" s="22" t="s">
        <v>93</v>
      </c>
      <c r="G2311" s="22" t="s">
        <v>11</v>
      </c>
    </row>
    <row r="2312" spans="1:7" ht="30" x14ac:dyDescent="0.25">
      <c r="A2312" s="22" t="s">
        <v>3509</v>
      </c>
      <c r="B2312" s="22" t="s">
        <v>3971</v>
      </c>
      <c r="C2312" s="22" t="s">
        <v>7</v>
      </c>
      <c r="D2312" s="22" t="s">
        <v>4</v>
      </c>
      <c r="E2312" s="2">
        <v>44279.500011574077</v>
      </c>
      <c r="F2312" s="22" t="s">
        <v>93</v>
      </c>
      <c r="G2312" s="22" t="s">
        <v>11</v>
      </c>
    </row>
    <row r="2313" spans="1:7" x14ac:dyDescent="0.25">
      <c r="A2313" s="22" t="s">
        <v>3508</v>
      </c>
      <c r="B2313" s="22" t="s">
        <v>3971</v>
      </c>
      <c r="C2313" s="22" t="s">
        <v>12</v>
      </c>
      <c r="D2313" s="22" t="s">
        <v>4</v>
      </c>
      <c r="E2313" s="2">
        <v>44279.500023148146</v>
      </c>
      <c r="F2313" s="22" t="s">
        <v>93</v>
      </c>
      <c r="G2313" s="22" t="s">
        <v>11</v>
      </c>
    </row>
    <row r="2314" spans="1:7" x14ac:dyDescent="0.25">
      <c r="A2314" s="22" t="s">
        <v>3507</v>
      </c>
      <c r="B2314" s="22" t="s">
        <v>3971</v>
      </c>
      <c r="C2314" s="22" t="s">
        <v>12</v>
      </c>
      <c r="D2314" s="22" t="s">
        <v>4</v>
      </c>
      <c r="E2314" s="2">
        <v>44279.583344907405</v>
      </c>
      <c r="F2314" s="22" t="s">
        <v>93</v>
      </c>
      <c r="G2314" s="22" t="s">
        <v>11</v>
      </c>
    </row>
    <row r="2315" spans="1:7" x14ac:dyDescent="0.25">
      <c r="A2315" s="22" t="s">
        <v>3506</v>
      </c>
      <c r="B2315" s="22" t="s">
        <v>3971</v>
      </c>
      <c r="C2315" s="22" t="s">
        <v>12</v>
      </c>
      <c r="D2315" s="22" t="s">
        <v>4</v>
      </c>
      <c r="E2315" s="2">
        <v>44279.458344907405</v>
      </c>
      <c r="F2315" s="22" t="s">
        <v>93</v>
      </c>
      <c r="G2315" s="22" t="s">
        <v>11</v>
      </c>
    </row>
    <row r="2316" spans="1:7" ht="30" x14ac:dyDescent="0.25">
      <c r="A2316" s="22" t="s">
        <v>3505</v>
      </c>
      <c r="B2316" s="22" t="s">
        <v>3971</v>
      </c>
      <c r="C2316" s="22" t="s">
        <v>7</v>
      </c>
      <c r="D2316" s="22" t="s">
        <v>4</v>
      </c>
      <c r="E2316" s="2">
        <v>44284.833333333336</v>
      </c>
      <c r="F2316" s="22" t="s">
        <v>93</v>
      </c>
      <c r="G2316" s="22" t="s">
        <v>11</v>
      </c>
    </row>
    <row r="2317" spans="1:7" x14ac:dyDescent="0.25">
      <c r="A2317" s="22" t="s">
        <v>3504</v>
      </c>
      <c r="B2317" s="22" t="s">
        <v>3971</v>
      </c>
      <c r="C2317" s="22" t="s">
        <v>12</v>
      </c>
      <c r="D2317" s="22" t="s">
        <v>4</v>
      </c>
      <c r="E2317" s="2">
        <v>44284.0003125</v>
      </c>
      <c r="F2317" s="22" t="s">
        <v>93</v>
      </c>
      <c r="G2317" s="22" t="s">
        <v>11</v>
      </c>
    </row>
    <row r="2318" spans="1:7" ht="30" x14ac:dyDescent="0.25">
      <c r="A2318" s="22" t="s">
        <v>3503</v>
      </c>
      <c r="B2318" s="22" t="s">
        <v>3971</v>
      </c>
      <c r="C2318" s="22" t="s">
        <v>7</v>
      </c>
      <c r="D2318" s="22" t="s">
        <v>4</v>
      </c>
      <c r="E2318" s="2">
        <v>44279.708333333336</v>
      </c>
      <c r="F2318" s="22" t="s">
        <v>93</v>
      </c>
      <c r="G2318" s="22" t="s">
        <v>11</v>
      </c>
    </row>
    <row r="2319" spans="1:7" x14ac:dyDescent="0.25">
      <c r="A2319" s="22" t="s">
        <v>3502</v>
      </c>
      <c r="B2319" s="22" t="s">
        <v>3971</v>
      </c>
      <c r="C2319" s="22" t="s">
        <v>12</v>
      </c>
      <c r="D2319" s="22" t="s">
        <v>4</v>
      </c>
      <c r="E2319" s="2">
        <v>44279.5</v>
      </c>
      <c r="F2319" s="22" t="s">
        <v>93</v>
      </c>
      <c r="G2319" s="22" t="s">
        <v>11</v>
      </c>
    </row>
    <row r="2320" spans="1:7" x14ac:dyDescent="0.25">
      <c r="A2320" s="22" t="s">
        <v>3501</v>
      </c>
      <c r="B2320" s="22" t="s">
        <v>3971</v>
      </c>
      <c r="C2320" s="22" t="s">
        <v>12</v>
      </c>
      <c r="D2320" s="22" t="s">
        <v>4</v>
      </c>
      <c r="E2320" s="2">
        <v>44278.708344907405</v>
      </c>
      <c r="F2320" s="22" t="s">
        <v>93</v>
      </c>
      <c r="G2320" s="22" t="s">
        <v>11</v>
      </c>
    </row>
    <row r="2321" spans="1:7" x14ac:dyDescent="0.25">
      <c r="A2321" s="22" t="s">
        <v>3500</v>
      </c>
      <c r="B2321" s="22" t="s">
        <v>3971</v>
      </c>
      <c r="C2321" s="22" t="s">
        <v>12</v>
      </c>
      <c r="D2321" s="22" t="s">
        <v>4</v>
      </c>
      <c r="E2321" s="2">
        <v>44278.666666666664</v>
      </c>
      <c r="F2321" s="22" t="s">
        <v>93</v>
      </c>
      <c r="G2321" s="22" t="s">
        <v>11</v>
      </c>
    </row>
    <row r="2322" spans="1:7" x14ac:dyDescent="0.25">
      <c r="A2322" s="22" t="s">
        <v>3499</v>
      </c>
      <c r="B2322" s="22" t="s">
        <v>3971</v>
      </c>
      <c r="C2322" s="22" t="s">
        <v>12</v>
      </c>
      <c r="D2322" s="22" t="s">
        <v>4</v>
      </c>
      <c r="E2322" s="2">
        <v>44284.000243055554</v>
      </c>
      <c r="F2322" s="22" t="s">
        <v>93</v>
      </c>
      <c r="G2322" s="22" t="s">
        <v>11</v>
      </c>
    </row>
    <row r="2323" spans="1:7" ht="30" x14ac:dyDescent="0.25">
      <c r="A2323" s="22" t="s">
        <v>3498</v>
      </c>
      <c r="B2323" s="22" t="s">
        <v>3971</v>
      </c>
      <c r="C2323" s="22" t="s">
        <v>7</v>
      </c>
      <c r="D2323" s="22" t="s">
        <v>4</v>
      </c>
      <c r="E2323" s="2">
        <v>44279.625011574077</v>
      </c>
      <c r="F2323" s="22" t="s">
        <v>93</v>
      </c>
      <c r="G2323" s="22" t="s">
        <v>11</v>
      </c>
    </row>
    <row r="2324" spans="1:7" x14ac:dyDescent="0.25">
      <c r="A2324" s="22" t="s">
        <v>3497</v>
      </c>
      <c r="B2324" s="22" t="s">
        <v>3971</v>
      </c>
      <c r="C2324" s="22" t="s">
        <v>12</v>
      </c>
      <c r="D2324" s="22" t="s">
        <v>2479</v>
      </c>
      <c r="E2324" s="2"/>
      <c r="F2324" s="22" t="s">
        <v>93</v>
      </c>
      <c r="G2324" s="22" t="s">
        <v>11</v>
      </c>
    </row>
    <row r="2325" spans="1:7" x14ac:dyDescent="0.25">
      <c r="A2325" s="22" t="s">
        <v>3496</v>
      </c>
      <c r="B2325" s="22" t="s">
        <v>3971</v>
      </c>
      <c r="C2325" s="22" t="s">
        <v>12</v>
      </c>
      <c r="D2325" s="22" t="s">
        <v>4</v>
      </c>
      <c r="E2325" s="2">
        <v>44284.000277777777</v>
      </c>
      <c r="F2325" s="22" t="s">
        <v>93</v>
      </c>
      <c r="G2325" s="22" t="s">
        <v>11</v>
      </c>
    </row>
    <row r="2326" spans="1:7" x14ac:dyDescent="0.25">
      <c r="A2326" s="22" t="s">
        <v>3495</v>
      </c>
      <c r="B2326" s="22" t="s">
        <v>3971</v>
      </c>
      <c r="C2326" s="22" t="s">
        <v>12</v>
      </c>
      <c r="D2326" s="22" t="s">
        <v>4</v>
      </c>
      <c r="E2326" s="2">
        <v>44278.666666666664</v>
      </c>
      <c r="F2326" s="22" t="s">
        <v>93</v>
      </c>
      <c r="G2326" s="22" t="s">
        <v>11</v>
      </c>
    </row>
    <row r="2327" spans="1:7" x14ac:dyDescent="0.25">
      <c r="A2327" s="22" t="s">
        <v>3494</v>
      </c>
      <c r="B2327" s="22" t="s">
        <v>3971</v>
      </c>
      <c r="C2327" s="22" t="s">
        <v>12</v>
      </c>
      <c r="D2327" s="22" t="s">
        <v>4</v>
      </c>
      <c r="E2327" s="2">
        <v>44284.000254629631</v>
      </c>
      <c r="F2327" s="22" t="s">
        <v>93</v>
      </c>
      <c r="G2327" s="22" t="s">
        <v>11</v>
      </c>
    </row>
    <row r="2328" spans="1:7" x14ac:dyDescent="0.25">
      <c r="A2328" s="22" t="s">
        <v>3493</v>
      </c>
      <c r="B2328" s="22" t="s">
        <v>3971</v>
      </c>
      <c r="C2328" s="22" t="s">
        <v>12</v>
      </c>
      <c r="D2328" s="22" t="s">
        <v>1094</v>
      </c>
      <c r="E2328" s="2"/>
      <c r="F2328" s="22" t="s">
        <v>93</v>
      </c>
      <c r="G2328" s="22" t="s">
        <v>11</v>
      </c>
    </row>
    <row r="2329" spans="1:7" x14ac:dyDescent="0.25">
      <c r="A2329" s="22" t="s">
        <v>3492</v>
      </c>
      <c r="B2329" s="22" t="s">
        <v>3971</v>
      </c>
      <c r="C2329" s="22" t="s">
        <v>12</v>
      </c>
      <c r="D2329" s="22" t="s">
        <v>4</v>
      </c>
      <c r="E2329" s="2">
        <v>44278.625011574077</v>
      </c>
      <c r="F2329" s="22" t="s">
        <v>93</v>
      </c>
      <c r="G2329" s="22" t="s">
        <v>11</v>
      </c>
    </row>
    <row r="2330" spans="1:7" x14ac:dyDescent="0.25">
      <c r="A2330" s="22" t="s">
        <v>3491</v>
      </c>
      <c r="B2330" s="22" t="s">
        <v>3971</v>
      </c>
      <c r="C2330" s="22" t="s">
        <v>12</v>
      </c>
      <c r="D2330" s="22" t="s">
        <v>4</v>
      </c>
      <c r="E2330" s="2">
        <v>44278.583333333336</v>
      </c>
      <c r="F2330" s="22" t="s">
        <v>93</v>
      </c>
      <c r="G2330" s="22" t="s">
        <v>11</v>
      </c>
    </row>
    <row r="2331" spans="1:7" x14ac:dyDescent="0.25">
      <c r="A2331" s="22" t="s">
        <v>3490</v>
      </c>
      <c r="B2331" s="22" t="s">
        <v>3971</v>
      </c>
      <c r="C2331" s="22" t="s">
        <v>12</v>
      </c>
      <c r="D2331" s="22" t="s">
        <v>4</v>
      </c>
      <c r="E2331" s="2">
        <v>44278.541666666664</v>
      </c>
      <c r="F2331" s="22" t="s">
        <v>93</v>
      </c>
      <c r="G2331" s="22" t="s">
        <v>11</v>
      </c>
    </row>
    <row r="2332" spans="1:7" x14ac:dyDescent="0.25">
      <c r="A2332" s="22" t="s">
        <v>3489</v>
      </c>
      <c r="B2332" s="22" t="s">
        <v>3971</v>
      </c>
      <c r="C2332" s="22" t="s">
        <v>12</v>
      </c>
      <c r="D2332" s="22" t="s">
        <v>4</v>
      </c>
      <c r="E2332" s="2">
        <v>44278.500023148146</v>
      </c>
      <c r="F2332" s="22" t="s">
        <v>93</v>
      </c>
      <c r="G2332" s="22" t="s">
        <v>11</v>
      </c>
    </row>
    <row r="2333" spans="1:7" x14ac:dyDescent="0.25">
      <c r="A2333" s="22" t="s">
        <v>3488</v>
      </c>
      <c r="B2333" s="22" t="s">
        <v>3971</v>
      </c>
      <c r="C2333" s="22" t="s">
        <v>12</v>
      </c>
      <c r="D2333" s="22" t="s">
        <v>4</v>
      </c>
      <c r="E2333" s="2">
        <v>44278.541666666664</v>
      </c>
      <c r="F2333" s="22" t="s">
        <v>93</v>
      </c>
      <c r="G2333" s="22" t="s">
        <v>11</v>
      </c>
    </row>
    <row r="2334" spans="1:7" x14ac:dyDescent="0.25">
      <c r="A2334" s="22" t="s">
        <v>3487</v>
      </c>
      <c r="B2334" s="22" t="s">
        <v>3971</v>
      </c>
      <c r="C2334" s="22" t="s">
        <v>12</v>
      </c>
      <c r="D2334" s="22" t="s">
        <v>4</v>
      </c>
      <c r="E2334" s="2">
        <v>44278.625</v>
      </c>
      <c r="F2334" s="22" t="s">
        <v>93</v>
      </c>
      <c r="G2334" s="22" t="s">
        <v>11</v>
      </c>
    </row>
    <row r="2335" spans="1:7" ht="30" x14ac:dyDescent="0.25">
      <c r="A2335" s="22" t="s">
        <v>3486</v>
      </c>
      <c r="B2335" s="22" t="s">
        <v>3971</v>
      </c>
      <c r="C2335" s="22" t="s">
        <v>7</v>
      </c>
      <c r="D2335" s="22" t="s">
        <v>4</v>
      </c>
      <c r="E2335" s="2">
        <v>44284.000393518516</v>
      </c>
      <c r="F2335" s="22" t="s">
        <v>93</v>
      </c>
      <c r="G2335" s="22" t="s">
        <v>11</v>
      </c>
    </row>
    <row r="2336" spans="1:7" x14ac:dyDescent="0.25">
      <c r="A2336" s="22" t="s">
        <v>3485</v>
      </c>
      <c r="B2336" s="22" t="s">
        <v>3971</v>
      </c>
      <c r="C2336" s="22" t="s">
        <v>12</v>
      </c>
      <c r="D2336" s="22" t="s">
        <v>4</v>
      </c>
      <c r="E2336" s="2">
        <v>44284.000081018516</v>
      </c>
      <c r="F2336" s="22" t="s">
        <v>93</v>
      </c>
      <c r="G2336" s="22" t="s">
        <v>11</v>
      </c>
    </row>
    <row r="2337" spans="1:7" x14ac:dyDescent="0.25">
      <c r="A2337" s="22" t="s">
        <v>3484</v>
      </c>
      <c r="B2337" s="22" t="s">
        <v>3971</v>
      </c>
      <c r="C2337" s="22" t="s">
        <v>12</v>
      </c>
      <c r="D2337" s="22" t="s">
        <v>4</v>
      </c>
      <c r="E2337" s="2">
        <v>44278.625023148146</v>
      </c>
      <c r="F2337" s="22" t="s">
        <v>93</v>
      </c>
      <c r="G2337" s="22" t="s">
        <v>11</v>
      </c>
    </row>
    <row r="2338" spans="1:7" x14ac:dyDescent="0.25">
      <c r="A2338" s="22" t="s">
        <v>3483</v>
      </c>
      <c r="B2338" s="22" t="s">
        <v>3971</v>
      </c>
      <c r="C2338" s="22" t="s">
        <v>12</v>
      </c>
      <c r="D2338" s="22" t="s">
        <v>4</v>
      </c>
      <c r="E2338" s="2">
        <v>44278.458344907405</v>
      </c>
      <c r="F2338" s="22" t="s">
        <v>93</v>
      </c>
      <c r="G2338" s="22" t="s">
        <v>11</v>
      </c>
    </row>
    <row r="2339" spans="1:7" ht="30" x14ac:dyDescent="0.25">
      <c r="A2339" s="22" t="s">
        <v>3482</v>
      </c>
      <c r="B2339" s="22" t="s">
        <v>3971</v>
      </c>
      <c r="C2339" s="22" t="s">
        <v>7</v>
      </c>
      <c r="D2339" s="22" t="s">
        <v>4</v>
      </c>
      <c r="E2339" s="2">
        <v>44284.000416666669</v>
      </c>
      <c r="F2339" s="22" t="s">
        <v>93</v>
      </c>
      <c r="G2339" s="22" t="s">
        <v>11</v>
      </c>
    </row>
    <row r="2340" spans="1:7" x14ac:dyDescent="0.25">
      <c r="A2340" s="22" t="s">
        <v>3481</v>
      </c>
      <c r="B2340" s="22" t="s">
        <v>3971</v>
      </c>
      <c r="C2340" s="22" t="s">
        <v>12</v>
      </c>
      <c r="D2340" s="22" t="s">
        <v>4</v>
      </c>
      <c r="E2340" s="2">
        <v>44278.5000462963</v>
      </c>
      <c r="F2340" s="22" t="s">
        <v>93</v>
      </c>
      <c r="G2340" s="22" t="s">
        <v>11</v>
      </c>
    </row>
    <row r="2341" spans="1:7" x14ac:dyDescent="0.25">
      <c r="A2341" s="22" t="s">
        <v>3480</v>
      </c>
      <c r="B2341" s="22" t="s">
        <v>3971</v>
      </c>
      <c r="C2341" s="22" t="s">
        <v>12</v>
      </c>
      <c r="D2341" s="22" t="s">
        <v>4</v>
      </c>
      <c r="E2341" s="2">
        <v>44279.541678240741</v>
      </c>
      <c r="F2341" s="22" t="s">
        <v>93</v>
      </c>
      <c r="G2341" s="22" t="s">
        <v>11</v>
      </c>
    </row>
    <row r="2342" spans="1:7" x14ac:dyDescent="0.25">
      <c r="A2342" s="22" t="s">
        <v>3479</v>
      </c>
      <c r="B2342" s="22" t="s">
        <v>3971</v>
      </c>
      <c r="C2342" s="22" t="s">
        <v>12</v>
      </c>
      <c r="D2342" s="22" t="s">
        <v>4</v>
      </c>
      <c r="E2342" s="2">
        <v>44279.500011574077</v>
      </c>
      <c r="F2342" s="22" t="s">
        <v>93</v>
      </c>
      <c r="G2342" s="22" t="s">
        <v>11</v>
      </c>
    </row>
    <row r="2343" spans="1:7" x14ac:dyDescent="0.25">
      <c r="A2343" s="22" t="s">
        <v>3478</v>
      </c>
      <c r="B2343" s="22" t="s">
        <v>3971</v>
      </c>
      <c r="C2343" s="22" t="s">
        <v>12</v>
      </c>
      <c r="D2343" s="22" t="s">
        <v>1094</v>
      </c>
      <c r="E2343" s="2"/>
      <c r="F2343" s="22" t="s">
        <v>93</v>
      </c>
      <c r="G2343" s="22" t="s">
        <v>11</v>
      </c>
    </row>
    <row r="2344" spans="1:7" ht="30" x14ac:dyDescent="0.25">
      <c r="A2344" s="22" t="s">
        <v>3477</v>
      </c>
      <c r="B2344" s="22" t="s">
        <v>3971</v>
      </c>
      <c r="C2344" s="22" t="s">
        <v>7</v>
      </c>
      <c r="D2344" s="22" t="s">
        <v>4</v>
      </c>
      <c r="E2344" s="2">
        <v>44278.916666666664</v>
      </c>
      <c r="F2344" s="22" t="s">
        <v>93</v>
      </c>
      <c r="G2344" s="22" t="s">
        <v>11</v>
      </c>
    </row>
    <row r="2345" spans="1:7" x14ac:dyDescent="0.25">
      <c r="A2345" s="22" t="s">
        <v>3476</v>
      </c>
      <c r="B2345" s="22" t="s">
        <v>3971</v>
      </c>
      <c r="C2345" s="22" t="s">
        <v>12</v>
      </c>
      <c r="D2345" s="22" t="s">
        <v>4</v>
      </c>
      <c r="E2345" s="2">
        <v>44284.000173611108</v>
      </c>
      <c r="F2345" s="22" t="s">
        <v>93</v>
      </c>
      <c r="G2345" s="22" t="s">
        <v>11</v>
      </c>
    </row>
    <row r="2346" spans="1:7" ht="30" x14ac:dyDescent="0.25">
      <c r="A2346" s="22" t="s">
        <v>3475</v>
      </c>
      <c r="B2346" s="22" t="s">
        <v>3971</v>
      </c>
      <c r="C2346" s="22" t="s">
        <v>7</v>
      </c>
      <c r="D2346" s="22" t="s">
        <v>4</v>
      </c>
      <c r="E2346" s="2">
        <v>44278.541666666664</v>
      </c>
      <c r="F2346" s="22" t="s">
        <v>93</v>
      </c>
      <c r="G2346" s="22" t="s">
        <v>11</v>
      </c>
    </row>
    <row r="2347" spans="1:7" x14ac:dyDescent="0.25">
      <c r="A2347" s="22" t="s">
        <v>3474</v>
      </c>
      <c r="B2347" s="22" t="s">
        <v>3971</v>
      </c>
      <c r="C2347" s="22" t="s">
        <v>12</v>
      </c>
      <c r="D2347" s="22" t="s">
        <v>4</v>
      </c>
      <c r="E2347" s="2">
        <v>44278.5</v>
      </c>
      <c r="F2347" s="22" t="s">
        <v>93</v>
      </c>
      <c r="G2347" s="22" t="s">
        <v>11</v>
      </c>
    </row>
    <row r="2348" spans="1:7" x14ac:dyDescent="0.25">
      <c r="A2348" s="22" t="s">
        <v>3472</v>
      </c>
      <c r="B2348" s="22" t="s">
        <v>3971</v>
      </c>
      <c r="C2348" s="22" t="s">
        <v>12</v>
      </c>
      <c r="D2348" s="22" t="s">
        <v>4</v>
      </c>
      <c r="E2348" s="2">
        <v>44278.583344907405</v>
      </c>
      <c r="F2348" s="22" t="s">
        <v>93</v>
      </c>
      <c r="G2348" s="22" t="s">
        <v>11</v>
      </c>
    </row>
    <row r="2349" spans="1:7" ht="30" x14ac:dyDescent="0.25">
      <c r="A2349" s="22" t="s">
        <v>3471</v>
      </c>
      <c r="B2349" s="22" t="s">
        <v>3971</v>
      </c>
      <c r="C2349" s="22" t="s">
        <v>7</v>
      </c>
      <c r="D2349" s="22" t="s">
        <v>4</v>
      </c>
      <c r="E2349" s="2">
        <v>44278.416689814818</v>
      </c>
      <c r="F2349" s="22" t="s">
        <v>93</v>
      </c>
      <c r="G2349" s="22" t="s">
        <v>11</v>
      </c>
    </row>
    <row r="2350" spans="1:7" x14ac:dyDescent="0.25">
      <c r="A2350" s="22" t="s">
        <v>3470</v>
      </c>
      <c r="B2350" s="22" t="s">
        <v>3971</v>
      </c>
      <c r="C2350" s="22" t="s">
        <v>12</v>
      </c>
      <c r="D2350" s="22" t="s">
        <v>4</v>
      </c>
      <c r="E2350" s="2">
        <v>44278.458368055559</v>
      </c>
      <c r="F2350" s="22" t="s">
        <v>93</v>
      </c>
      <c r="G2350" s="22" t="s">
        <v>11</v>
      </c>
    </row>
    <row r="2351" spans="1:7" x14ac:dyDescent="0.25">
      <c r="A2351" s="22" t="s">
        <v>3469</v>
      </c>
      <c r="B2351" s="22" t="s">
        <v>3971</v>
      </c>
      <c r="C2351" s="22" t="s">
        <v>12</v>
      </c>
      <c r="D2351" s="22" t="s">
        <v>4</v>
      </c>
      <c r="E2351" s="2">
        <v>44278.416689814818</v>
      </c>
      <c r="F2351" s="22" t="s">
        <v>93</v>
      </c>
      <c r="G2351" s="22" t="s">
        <v>11</v>
      </c>
    </row>
    <row r="2352" spans="1:7" x14ac:dyDescent="0.25">
      <c r="A2352" s="22" t="s">
        <v>3468</v>
      </c>
      <c r="B2352" s="22" t="s">
        <v>3971</v>
      </c>
      <c r="C2352" s="22" t="s">
        <v>12</v>
      </c>
      <c r="D2352" s="22" t="s">
        <v>4</v>
      </c>
      <c r="E2352" s="2">
        <v>44284.000104166669</v>
      </c>
      <c r="F2352" s="22" t="s">
        <v>93</v>
      </c>
      <c r="G2352" s="22" t="s">
        <v>11</v>
      </c>
    </row>
    <row r="2353" spans="1:7" x14ac:dyDescent="0.25">
      <c r="A2353" s="22" t="s">
        <v>3467</v>
      </c>
      <c r="B2353" s="22" t="s">
        <v>3971</v>
      </c>
      <c r="C2353" s="22" t="s">
        <v>12</v>
      </c>
      <c r="D2353" s="22" t="s">
        <v>4</v>
      </c>
      <c r="E2353" s="2">
        <v>44284.000243055554</v>
      </c>
      <c r="F2353" s="22" t="s">
        <v>93</v>
      </c>
      <c r="G2353" s="22" t="s">
        <v>11</v>
      </c>
    </row>
    <row r="2354" spans="1:7" x14ac:dyDescent="0.25">
      <c r="A2354" s="22" t="s">
        <v>3466</v>
      </c>
      <c r="B2354" s="22" t="s">
        <v>3971</v>
      </c>
      <c r="C2354" s="22" t="s">
        <v>12</v>
      </c>
      <c r="D2354" s="22" t="s">
        <v>4</v>
      </c>
      <c r="E2354" s="2">
        <v>44279.541689814818</v>
      </c>
      <c r="F2354" s="22" t="s">
        <v>93</v>
      </c>
      <c r="G2354" s="22" t="s">
        <v>11</v>
      </c>
    </row>
    <row r="2355" spans="1:7" x14ac:dyDescent="0.25">
      <c r="A2355" s="22" t="s">
        <v>3465</v>
      </c>
      <c r="B2355" s="22" t="s">
        <v>3971</v>
      </c>
      <c r="C2355" s="22" t="s">
        <v>12</v>
      </c>
      <c r="D2355" s="22" t="s">
        <v>4</v>
      </c>
      <c r="E2355" s="2">
        <v>44284.000219907408</v>
      </c>
      <c r="F2355" s="22" t="s">
        <v>93</v>
      </c>
      <c r="G2355" s="22" t="s">
        <v>11</v>
      </c>
    </row>
    <row r="2356" spans="1:7" ht="30" x14ac:dyDescent="0.25">
      <c r="A2356" s="22" t="s">
        <v>3464</v>
      </c>
      <c r="B2356" s="22" t="s">
        <v>3971</v>
      </c>
      <c r="C2356" s="22" t="s">
        <v>7</v>
      </c>
      <c r="D2356" s="22" t="s">
        <v>4</v>
      </c>
      <c r="E2356" s="2">
        <v>44278.458379629628</v>
      </c>
      <c r="F2356" s="22" t="s">
        <v>93</v>
      </c>
      <c r="G2356" s="22" t="s">
        <v>11</v>
      </c>
    </row>
    <row r="2357" spans="1:7" x14ac:dyDescent="0.25">
      <c r="A2357" s="22" t="s">
        <v>3463</v>
      </c>
      <c r="B2357" s="22" t="s">
        <v>3971</v>
      </c>
      <c r="C2357" s="22" t="s">
        <v>12</v>
      </c>
      <c r="D2357" s="22" t="s">
        <v>4</v>
      </c>
      <c r="E2357" s="2">
        <v>44278.500023148146</v>
      </c>
      <c r="F2357" s="22" t="s">
        <v>93</v>
      </c>
      <c r="G2357" s="22" t="s">
        <v>11</v>
      </c>
    </row>
    <row r="2358" spans="1:7" x14ac:dyDescent="0.25">
      <c r="A2358" s="22" t="s">
        <v>3462</v>
      </c>
      <c r="B2358" s="22" t="s">
        <v>3971</v>
      </c>
      <c r="C2358" s="22" t="s">
        <v>12</v>
      </c>
      <c r="D2358" s="22" t="s">
        <v>4</v>
      </c>
      <c r="E2358" s="2">
        <v>44277.708333333336</v>
      </c>
      <c r="F2358" s="22" t="s">
        <v>93</v>
      </c>
      <c r="G2358" s="22" t="s">
        <v>11</v>
      </c>
    </row>
    <row r="2359" spans="1:7" ht="30" x14ac:dyDescent="0.25">
      <c r="A2359" s="22" t="s">
        <v>3461</v>
      </c>
      <c r="B2359" s="22" t="s">
        <v>3971</v>
      </c>
      <c r="C2359" s="22" t="s">
        <v>7</v>
      </c>
      <c r="D2359" s="22" t="s">
        <v>4</v>
      </c>
      <c r="E2359" s="2">
        <v>44277.75</v>
      </c>
      <c r="F2359" s="22" t="s">
        <v>93</v>
      </c>
      <c r="G2359" s="22" t="s">
        <v>11</v>
      </c>
    </row>
    <row r="2360" spans="1:7" x14ac:dyDescent="0.25">
      <c r="A2360" s="22" t="s">
        <v>3460</v>
      </c>
      <c r="B2360" s="22" t="s">
        <v>3971</v>
      </c>
      <c r="C2360" s="22" t="s">
        <v>12</v>
      </c>
      <c r="D2360" s="22" t="s">
        <v>4</v>
      </c>
      <c r="E2360" s="2">
        <v>44274.389050925929</v>
      </c>
      <c r="F2360" s="22" t="s">
        <v>93</v>
      </c>
      <c r="G2360" s="22" t="s">
        <v>11</v>
      </c>
    </row>
    <row r="2361" spans="1:7" x14ac:dyDescent="0.25">
      <c r="A2361" s="22" t="s">
        <v>3459</v>
      </c>
      <c r="B2361" s="22" t="s">
        <v>3971</v>
      </c>
      <c r="C2361" s="22" t="s">
        <v>12</v>
      </c>
      <c r="D2361" s="22" t="s">
        <v>4</v>
      </c>
      <c r="E2361" s="2">
        <v>44277.666701388887</v>
      </c>
      <c r="F2361" s="22" t="s">
        <v>93</v>
      </c>
      <c r="G2361" s="22" t="s">
        <v>11</v>
      </c>
    </row>
    <row r="2362" spans="1:7" x14ac:dyDescent="0.25">
      <c r="A2362" s="22" t="s">
        <v>3458</v>
      </c>
      <c r="B2362" s="22" t="s">
        <v>3971</v>
      </c>
      <c r="C2362" s="22" t="s">
        <v>12</v>
      </c>
      <c r="D2362" s="22" t="s">
        <v>4</v>
      </c>
      <c r="E2362" s="2">
        <v>44277.666701388887</v>
      </c>
      <c r="F2362" s="22" t="s">
        <v>93</v>
      </c>
      <c r="G2362" s="22" t="s">
        <v>11</v>
      </c>
    </row>
    <row r="2363" spans="1:7" x14ac:dyDescent="0.25">
      <c r="A2363" s="22" t="s">
        <v>3457</v>
      </c>
      <c r="B2363" s="22" t="s">
        <v>3971</v>
      </c>
      <c r="C2363" s="22" t="s">
        <v>12</v>
      </c>
      <c r="D2363" s="22" t="s">
        <v>4</v>
      </c>
      <c r="E2363" s="2">
        <v>44277.666689814818</v>
      </c>
      <c r="F2363" s="22" t="s">
        <v>93</v>
      </c>
      <c r="G2363" s="22" t="s">
        <v>11</v>
      </c>
    </row>
    <row r="2364" spans="1:7" x14ac:dyDescent="0.25">
      <c r="A2364" s="22" t="s">
        <v>3456</v>
      </c>
      <c r="B2364" s="22" t="s">
        <v>3971</v>
      </c>
      <c r="C2364" s="22" t="s">
        <v>12</v>
      </c>
      <c r="D2364" s="22" t="s">
        <v>4</v>
      </c>
      <c r="E2364" s="2">
        <v>44277.666666666664</v>
      </c>
      <c r="F2364" s="22" t="s">
        <v>93</v>
      </c>
      <c r="G2364" s="22" t="s">
        <v>11</v>
      </c>
    </row>
    <row r="2365" spans="1:7" ht="30" x14ac:dyDescent="0.25">
      <c r="A2365" s="22" t="s">
        <v>3455</v>
      </c>
      <c r="B2365" s="22" t="s">
        <v>3971</v>
      </c>
      <c r="C2365" s="22" t="s">
        <v>7</v>
      </c>
      <c r="D2365" s="22" t="s">
        <v>4</v>
      </c>
      <c r="E2365" s="2">
        <v>44273.414722222224</v>
      </c>
      <c r="F2365" s="22" t="s">
        <v>93</v>
      </c>
      <c r="G2365" s="22" t="s">
        <v>11</v>
      </c>
    </row>
    <row r="2366" spans="1:7" x14ac:dyDescent="0.25">
      <c r="A2366" s="22" t="s">
        <v>3300</v>
      </c>
      <c r="B2366" s="22" t="s">
        <v>3971</v>
      </c>
      <c r="C2366" s="22" t="s">
        <v>12</v>
      </c>
      <c r="D2366" s="22" t="s">
        <v>4</v>
      </c>
      <c r="E2366" s="2">
        <v>44278.625023148146</v>
      </c>
      <c r="F2366" s="22" t="s">
        <v>93</v>
      </c>
      <c r="G2366" s="22" t="s">
        <v>11</v>
      </c>
    </row>
    <row r="2367" spans="1:7" x14ac:dyDescent="0.25">
      <c r="A2367" s="22" t="s">
        <v>3299</v>
      </c>
      <c r="B2367" s="22" t="s">
        <v>3971</v>
      </c>
      <c r="C2367" s="22" t="s">
        <v>12</v>
      </c>
      <c r="D2367" s="22" t="s">
        <v>4</v>
      </c>
      <c r="E2367" s="2">
        <v>44277.666678240741</v>
      </c>
      <c r="F2367" s="22" t="s">
        <v>93</v>
      </c>
      <c r="G2367" s="22" t="s">
        <v>11</v>
      </c>
    </row>
    <row r="2368" spans="1:7" x14ac:dyDescent="0.25">
      <c r="A2368" s="22" t="s">
        <v>3298</v>
      </c>
      <c r="B2368" s="22" t="s">
        <v>3971</v>
      </c>
      <c r="C2368" s="22" t="s">
        <v>12</v>
      </c>
      <c r="D2368" s="22" t="s">
        <v>4</v>
      </c>
      <c r="E2368" s="2">
        <v>44278.416678240741</v>
      </c>
      <c r="F2368" s="22" t="s">
        <v>93</v>
      </c>
      <c r="G2368" s="22" t="s">
        <v>11</v>
      </c>
    </row>
    <row r="2369" spans="1:7" ht="30" x14ac:dyDescent="0.25">
      <c r="A2369" s="22" t="s">
        <v>3297</v>
      </c>
      <c r="B2369" s="22" t="s">
        <v>3971</v>
      </c>
      <c r="C2369" s="22" t="s">
        <v>7</v>
      </c>
      <c r="D2369" s="22" t="s">
        <v>4</v>
      </c>
      <c r="E2369" s="2">
        <v>44278.5000462963</v>
      </c>
      <c r="F2369" s="22" t="s">
        <v>93</v>
      </c>
      <c r="G2369" s="22" t="s">
        <v>11</v>
      </c>
    </row>
    <row r="2370" spans="1:7" x14ac:dyDescent="0.25">
      <c r="A2370" s="22" t="s">
        <v>3296</v>
      </c>
      <c r="B2370" s="22" t="s">
        <v>3971</v>
      </c>
      <c r="C2370" s="22" t="s">
        <v>12</v>
      </c>
      <c r="D2370" s="22" t="s">
        <v>4</v>
      </c>
      <c r="E2370" s="2">
        <v>44278.500034722223</v>
      </c>
      <c r="F2370" s="22" t="s">
        <v>93</v>
      </c>
      <c r="G2370" s="22" t="s">
        <v>11</v>
      </c>
    </row>
    <row r="2371" spans="1:7" x14ac:dyDescent="0.25">
      <c r="A2371" s="22" t="s">
        <v>3295</v>
      </c>
      <c r="B2371" s="22" t="s">
        <v>3971</v>
      </c>
      <c r="C2371" s="22" t="s">
        <v>12</v>
      </c>
      <c r="D2371" s="22" t="s">
        <v>4</v>
      </c>
      <c r="E2371" s="2">
        <v>44277.625</v>
      </c>
      <c r="F2371" s="22" t="s">
        <v>93</v>
      </c>
      <c r="G2371" s="22" t="s">
        <v>11</v>
      </c>
    </row>
    <row r="2372" spans="1:7" ht="30" x14ac:dyDescent="0.25">
      <c r="A2372" s="22" t="s">
        <v>3294</v>
      </c>
      <c r="B2372" s="22" t="s">
        <v>3971</v>
      </c>
      <c r="C2372" s="22" t="s">
        <v>7</v>
      </c>
      <c r="D2372" s="22" t="s">
        <v>4</v>
      </c>
      <c r="E2372" s="2">
        <v>44279.458356481482</v>
      </c>
      <c r="F2372" s="22" t="s">
        <v>93</v>
      </c>
      <c r="G2372" s="22" t="s">
        <v>11</v>
      </c>
    </row>
    <row r="2373" spans="1:7" x14ac:dyDescent="0.25">
      <c r="A2373" s="22" t="s">
        <v>3806</v>
      </c>
      <c r="B2373" s="22" t="s">
        <v>3971</v>
      </c>
      <c r="C2373" s="22" t="s">
        <v>12</v>
      </c>
      <c r="D2373" s="22" t="s">
        <v>1094</v>
      </c>
      <c r="E2373" s="2"/>
      <c r="F2373" s="22" t="s">
        <v>93</v>
      </c>
      <c r="G2373" s="22" t="s">
        <v>11</v>
      </c>
    </row>
    <row r="2374" spans="1:7" x14ac:dyDescent="0.25">
      <c r="A2374" s="22" t="s">
        <v>3293</v>
      </c>
      <c r="B2374" s="22" t="s">
        <v>3971</v>
      </c>
      <c r="C2374" s="22" t="s">
        <v>12</v>
      </c>
      <c r="D2374" s="22" t="s">
        <v>4</v>
      </c>
      <c r="E2374" s="2">
        <v>44278.500034722223</v>
      </c>
      <c r="F2374" s="22" t="s">
        <v>93</v>
      </c>
      <c r="G2374" s="22" t="s">
        <v>11</v>
      </c>
    </row>
    <row r="2375" spans="1:7" ht="30" x14ac:dyDescent="0.25">
      <c r="A2375" s="22" t="s">
        <v>3292</v>
      </c>
      <c r="B2375" s="22" t="s">
        <v>3971</v>
      </c>
      <c r="C2375" s="22" t="s">
        <v>7</v>
      </c>
      <c r="D2375" s="22" t="s">
        <v>2479</v>
      </c>
      <c r="E2375" s="2"/>
      <c r="F2375" s="22" t="s">
        <v>93</v>
      </c>
      <c r="G2375" s="22" t="s">
        <v>11</v>
      </c>
    </row>
    <row r="2376" spans="1:7" x14ac:dyDescent="0.25">
      <c r="A2376" s="22" t="s">
        <v>3291</v>
      </c>
      <c r="B2376" s="22" t="s">
        <v>3971</v>
      </c>
      <c r="C2376" s="22" t="s">
        <v>12</v>
      </c>
      <c r="D2376" s="22" t="s">
        <v>4</v>
      </c>
      <c r="E2376" s="2">
        <v>44277.625011574077</v>
      </c>
      <c r="F2376" s="22" t="s">
        <v>93</v>
      </c>
      <c r="G2376" s="22" t="s">
        <v>11</v>
      </c>
    </row>
    <row r="2377" spans="1:7" x14ac:dyDescent="0.25">
      <c r="A2377" s="22" t="s">
        <v>3454</v>
      </c>
      <c r="B2377" s="22" t="s">
        <v>3971</v>
      </c>
      <c r="C2377" s="22" t="s">
        <v>12</v>
      </c>
      <c r="D2377" s="22" t="s">
        <v>1094</v>
      </c>
      <c r="E2377" s="2"/>
      <c r="F2377" s="22" t="s">
        <v>93</v>
      </c>
      <c r="G2377" s="22" t="s">
        <v>11</v>
      </c>
    </row>
    <row r="2378" spans="1:7" x14ac:dyDescent="0.25">
      <c r="A2378" s="22" t="s">
        <v>3290</v>
      </c>
      <c r="B2378" s="22" t="s">
        <v>3971</v>
      </c>
      <c r="C2378" s="22" t="s">
        <v>12</v>
      </c>
      <c r="D2378" s="22" t="s">
        <v>4</v>
      </c>
      <c r="E2378" s="2">
        <v>44284.000104166669</v>
      </c>
      <c r="F2378" s="22" t="s">
        <v>93</v>
      </c>
      <c r="G2378" s="22" t="s">
        <v>11</v>
      </c>
    </row>
    <row r="2379" spans="1:7" x14ac:dyDescent="0.25">
      <c r="A2379" s="22" t="s">
        <v>3289</v>
      </c>
      <c r="B2379" s="22" t="s">
        <v>3971</v>
      </c>
      <c r="C2379" s="22" t="s">
        <v>12</v>
      </c>
      <c r="D2379" s="22" t="s">
        <v>4</v>
      </c>
      <c r="E2379" s="2">
        <v>44277.666689814818</v>
      </c>
      <c r="F2379" s="22" t="s">
        <v>93</v>
      </c>
      <c r="G2379" s="22" t="s">
        <v>11</v>
      </c>
    </row>
    <row r="2380" spans="1:7" ht="30" x14ac:dyDescent="0.25">
      <c r="A2380" s="22" t="s">
        <v>3288</v>
      </c>
      <c r="B2380" s="22" t="s">
        <v>3971</v>
      </c>
      <c r="C2380" s="22" t="s">
        <v>7</v>
      </c>
      <c r="D2380" s="22" t="s">
        <v>4</v>
      </c>
      <c r="E2380" s="2">
        <v>44277.666678240741</v>
      </c>
      <c r="F2380" s="22" t="s">
        <v>93</v>
      </c>
      <c r="G2380" s="22" t="s">
        <v>11</v>
      </c>
    </row>
    <row r="2381" spans="1:7" x14ac:dyDescent="0.25">
      <c r="A2381" s="22" t="s">
        <v>3287</v>
      </c>
      <c r="B2381" s="22" t="s">
        <v>3971</v>
      </c>
      <c r="C2381" s="22" t="s">
        <v>12</v>
      </c>
      <c r="D2381" s="22" t="s">
        <v>4</v>
      </c>
      <c r="E2381" s="2">
        <v>44277.500011574077</v>
      </c>
      <c r="F2381" s="22" t="s">
        <v>93</v>
      </c>
      <c r="G2381" s="22" t="s">
        <v>11</v>
      </c>
    </row>
    <row r="2382" spans="1:7" x14ac:dyDescent="0.25">
      <c r="A2382" s="22" t="s">
        <v>3286</v>
      </c>
      <c r="B2382" s="22" t="s">
        <v>3971</v>
      </c>
      <c r="C2382" s="22" t="s">
        <v>12</v>
      </c>
      <c r="D2382" s="22" t="s">
        <v>4</v>
      </c>
      <c r="E2382" s="2">
        <v>44277.5</v>
      </c>
      <c r="F2382" s="22" t="s">
        <v>93</v>
      </c>
      <c r="G2382" s="22" t="s">
        <v>11</v>
      </c>
    </row>
    <row r="2383" spans="1:7" x14ac:dyDescent="0.25">
      <c r="A2383" s="22" t="s">
        <v>3285</v>
      </c>
      <c r="B2383" s="22" t="s">
        <v>3971</v>
      </c>
      <c r="C2383" s="22" t="s">
        <v>12</v>
      </c>
      <c r="D2383" s="22" t="s">
        <v>4</v>
      </c>
      <c r="E2383" s="2">
        <v>44277.666689814818</v>
      </c>
      <c r="F2383" s="22" t="s">
        <v>93</v>
      </c>
      <c r="G2383" s="22" t="s">
        <v>11</v>
      </c>
    </row>
    <row r="2384" spans="1:7" x14ac:dyDescent="0.25">
      <c r="A2384" s="22" t="s">
        <v>3284</v>
      </c>
      <c r="B2384" s="22" t="s">
        <v>3971</v>
      </c>
      <c r="C2384" s="22" t="s">
        <v>12</v>
      </c>
      <c r="D2384" s="22" t="s">
        <v>4</v>
      </c>
      <c r="E2384" s="2">
        <v>44279.458333333336</v>
      </c>
      <c r="F2384" s="22" t="s">
        <v>93</v>
      </c>
      <c r="G2384" s="22" t="s">
        <v>11</v>
      </c>
    </row>
    <row r="2385" spans="1:7" x14ac:dyDescent="0.25">
      <c r="A2385" s="22" t="s">
        <v>3283</v>
      </c>
      <c r="B2385" s="22" t="s">
        <v>3971</v>
      </c>
      <c r="C2385" s="22" t="s">
        <v>12</v>
      </c>
      <c r="D2385" s="22" t="s">
        <v>4</v>
      </c>
      <c r="E2385" s="2">
        <v>44277.458356481482</v>
      </c>
      <c r="F2385" s="22" t="s">
        <v>93</v>
      </c>
      <c r="G2385" s="22" t="s">
        <v>11</v>
      </c>
    </row>
    <row r="2386" spans="1:7" x14ac:dyDescent="0.25">
      <c r="A2386" s="22" t="s">
        <v>3282</v>
      </c>
      <c r="B2386" s="22" t="s">
        <v>3971</v>
      </c>
      <c r="C2386" s="22" t="s">
        <v>12</v>
      </c>
      <c r="D2386" s="22" t="s">
        <v>4</v>
      </c>
      <c r="E2386" s="2">
        <v>44277.458344907405</v>
      </c>
      <c r="F2386" s="22" t="s">
        <v>93</v>
      </c>
      <c r="G2386" s="22" t="s">
        <v>11</v>
      </c>
    </row>
    <row r="2387" spans="1:7" ht="30" x14ac:dyDescent="0.25">
      <c r="A2387" s="22" t="s">
        <v>3281</v>
      </c>
      <c r="B2387" s="22" t="s">
        <v>3971</v>
      </c>
      <c r="C2387" s="22" t="s">
        <v>7</v>
      </c>
      <c r="D2387" s="22" t="s">
        <v>4</v>
      </c>
      <c r="E2387" s="2">
        <v>44278.416678240741</v>
      </c>
      <c r="F2387" s="22" t="s">
        <v>93</v>
      </c>
      <c r="G2387" s="22" t="s">
        <v>11</v>
      </c>
    </row>
    <row r="2388" spans="1:7" x14ac:dyDescent="0.25">
      <c r="A2388" s="22" t="s">
        <v>3280</v>
      </c>
      <c r="B2388" s="22" t="s">
        <v>3971</v>
      </c>
      <c r="C2388" s="22" t="s">
        <v>12</v>
      </c>
      <c r="D2388" s="22" t="s">
        <v>4</v>
      </c>
      <c r="E2388" s="2">
        <v>44277.583344907405</v>
      </c>
      <c r="F2388" s="22" t="s">
        <v>93</v>
      </c>
      <c r="G2388" s="22" t="s">
        <v>11</v>
      </c>
    </row>
    <row r="2389" spans="1:7" ht="30" x14ac:dyDescent="0.25">
      <c r="A2389" s="22" t="s">
        <v>3279</v>
      </c>
      <c r="B2389" s="22" t="s">
        <v>3971</v>
      </c>
      <c r="C2389" s="22" t="s">
        <v>7</v>
      </c>
      <c r="D2389" s="22" t="s">
        <v>4</v>
      </c>
      <c r="E2389" s="2">
        <v>44279.541666666664</v>
      </c>
      <c r="F2389" s="22" t="s">
        <v>93</v>
      </c>
      <c r="G2389" s="22" t="s">
        <v>11</v>
      </c>
    </row>
    <row r="2390" spans="1:7" ht="30" x14ac:dyDescent="0.25">
      <c r="A2390" s="22" t="s">
        <v>3278</v>
      </c>
      <c r="B2390" s="22" t="s">
        <v>3971</v>
      </c>
      <c r="C2390" s="22" t="s">
        <v>7</v>
      </c>
      <c r="D2390" s="22" t="s">
        <v>4</v>
      </c>
      <c r="E2390" s="2">
        <v>44277.583333333336</v>
      </c>
      <c r="F2390" s="22" t="s">
        <v>93</v>
      </c>
      <c r="G2390" s="22" t="s">
        <v>11</v>
      </c>
    </row>
    <row r="2391" spans="1:7" x14ac:dyDescent="0.25">
      <c r="A2391" s="22" t="s">
        <v>3277</v>
      </c>
      <c r="B2391" s="22" t="s">
        <v>3971</v>
      </c>
      <c r="C2391" s="22" t="s">
        <v>12</v>
      </c>
      <c r="D2391" s="22" t="s">
        <v>4</v>
      </c>
      <c r="E2391" s="2">
        <v>44277.708344907405</v>
      </c>
      <c r="F2391" s="22" t="s">
        <v>93</v>
      </c>
      <c r="G2391" s="22" t="s">
        <v>11</v>
      </c>
    </row>
    <row r="2392" spans="1:7" x14ac:dyDescent="0.25">
      <c r="A2392" s="22" t="s">
        <v>3276</v>
      </c>
      <c r="B2392" s="22" t="s">
        <v>3971</v>
      </c>
      <c r="C2392" s="22" t="s">
        <v>12</v>
      </c>
      <c r="D2392" s="22" t="s">
        <v>4</v>
      </c>
      <c r="E2392" s="2">
        <v>44284.000300925924</v>
      </c>
      <c r="F2392" s="22" t="s">
        <v>93</v>
      </c>
      <c r="G2392" s="22" t="s">
        <v>11</v>
      </c>
    </row>
    <row r="2393" spans="1:7" x14ac:dyDescent="0.25">
      <c r="A2393" s="22" t="s">
        <v>3275</v>
      </c>
      <c r="B2393" s="22" t="s">
        <v>3971</v>
      </c>
      <c r="C2393" s="22" t="s">
        <v>12</v>
      </c>
      <c r="D2393" s="22" t="s">
        <v>4</v>
      </c>
      <c r="E2393" s="2">
        <v>44273.69568287037</v>
      </c>
      <c r="F2393" s="22" t="s">
        <v>93</v>
      </c>
      <c r="G2393" s="22" t="s">
        <v>11</v>
      </c>
    </row>
    <row r="2394" spans="1:7" x14ac:dyDescent="0.25">
      <c r="A2394" s="22" t="s">
        <v>3274</v>
      </c>
      <c r="B2394" s="22" t="s">
        <v>3971</v>
      </c>
      <c r="C2394" s="22" t="s">
        <v>12</v>
      </c>
      <c r="D2394" s="22" t="s">
        <v>4</v>
      </c>
      <c r="E2394" s="2">
        <v>44273.435810185183</v>
      </c>
      <c r="F2394" s="22" t="s">
        <v>93</v>
      </c>
      <c r="G2394" s="22" t="s">
        <v>11</v>
      </c>
    </row>
    <row r="2395" spans="1:7" x14ac:dyDescent="0.25">
      <c r="A2395" s="22" t="s">
        <v>3273</v>
      </c>
      <c r="B2395" s="22" t="s">
        <v>3971</v>
      </c>
      <c r="C2395" s="22" t="s">
        <v>12</v>
      </c>
      <c r="D2395" s="22" t="s">
        <v>4</v>
      </c>
      <c r="E2395" s="2">
        <v>44277.500011574077</v>
      </c>
      <c r="F2395" s="22" t="s">
        <v>93</v>
      </c>
      <c r="G2395" s="22" t="s">
        <v>11</v>
      </c>
    </row>
    <row r="2396" spans="1:7" ht="30" x14ac:dyDescent="0.25">
      <c r="A2396" s="22" t="s">
        <v>3272</v>
      </c>
      <c r="B2396" s="22" t="s">
        <v>3971</v>
      </c>
      <c r="C2396" s="22" t="s">
        <v>7</v>
      </c>
      <c r="D2396" s="22" t="s">
        <v>4</v>
      </c>
      <c r="E2396" s="2">
        <v>44277.000277777777</v>
      </c>
      <c r="F2396" s="22" t="s">
        <v>93</v>
      </c>
      <c r="G2396" s="22" t="s">
        <v>11</v>
      </c>
    </row>
    <row r="2397" spans="1:7" ht="30" x14ac:dyDescent="0.25">
      <c r="A2397" s="22" t="s">
        <v>3271</v>
      </c>
      <c r="B2397" s="22" t="s">
        <v>3971</v>
      </c>
      <c r="C2397" s="22" t="s">
        <v>7</v>
      </c>
      <c r="D2397" s="22" t="s">
        <v>4</v>
      </c>
      <c r="E2397" s="2">
        <v>44277.416678240741</v>
      </c>
      <c r="F2397" s="22" t="s">
        <v>93</v>
      </c>
      <c r="G2397" s="22" t="s">
        <v>11</v>
      </c>
    </row>
    <row r="2398" spans="1:7" ht="30" x14ac:dyDescent="0.25">
      <c r="A2398" s="22" t="s">
        <v>3270</v>
      </c>
      <c r="B2398" s="22" t="s">
        <v>3971</v>
      </c>
      <c r="C2398" s="22" t="s">
        <v>7</v>
      </c>
      <c r="D2398" s="22" t="s">
        <v>4</v>
      </c>
      <c r="E2398" s="2">
        <v>44271.681192129632</v>
      </c>
      <c r="F2398" s="22" t="s">
        <v>93</v>
      </c>
      <c r="G2398" s="22" t="s">
        <v>11</v>
      </c>
    </row>
    <row r="2399" spans="1:7" x14ac:dyDescent="0.25">
      <c r="A2399" s="22" t="s">
        <v>3269</v>
      </c>
      <c r="B2399" s="22" t="s">
        <v>3971</v>
      </c>
      <c r="C2399" s="22" t="s">
        <v>12</v>
      </c>
      <c r="D2399" s="22" t="s">
        <v>4</v>
      </c>
      <c r="E2399" s="2">
        <v>44277.000208333331</v>
      </c>
      <c r="F2399" s="22" t="s">
        <v>93</v>
      </c>
      <c r="G2399" s="22" t="s">
        <v>11</v>
      </c>
    </row>
    <row r="2400" spans="1:7" ht="30" x14ac:dyDescent="0.25">
      <c r="A2400" s="22" t="s">
        <v>3268</v>
      </c>
      <c r="B2400" s="22" t="s">
        <v>3971</v>
      </c>
      <c r="C2400" s="22" t="s">
        <v>7</v>
      </c>
      <c r="D2400" s="22" t="s">
        <v>4</v>
      </c>
      <c r="E2400" s="2">
        <v>44278.416678240741</v>
      </c>
      <c r="F2400" s="22" t="s">
        <v>93</v>
      </c>
      <c r="G2400" s="22" t="s">
        <v>11</v>
      </c>
    </row>
    <row r="2401" spans="1:7" x14ac:dyDescent="0.25">
      <c r="A2401" s="22" t="s">
        <v>3261</v>
      </c>
      <c r="B2401" s="22" t="s">
        <v>3971</v>
      </c>
      <c r="C2401" s="22" t="s">
        <v>12</v>
      </c>
      <c r="D2401" s="22" t="s">
        <v>4</v>
      </c>
      <c r="E2401" s="2">
        <v>44277.000324074077</v>
      </c>
      <c r="F2401" s="22" t="s">
        <v>93</v>
      </c>
      <c r="G2401" s="22" t="s">
        <v>11</v>
      </c>
    </row>
    <row r="2402" spans="1:7" x14ac:dyDescent="0.25">
      <c r="A2402" s="22" t="s">
        <v>3260</v>
      </c>
      <c r="B2402" s="22" t="s">
        <v>3971</v>
      </c>
      <c r="C2402" s="22" t="s">
        <v>12</v>
      </c>
      <c r="D2402" s="22" t="s">
        <v>4</v>
      </c>
      <c r="E2402" s="2">
        <v>44277.000150462962</v>
      </c>
      <c r="F2402" s="22" t="s">
        <v>93</v>
      </c>
      <c r="G2402" s="22" t="s">
        <v>11</v>
      </c>
    </row>
    <row r="2403" spans="1:7" ht="30" x14ac:dyDescent="0.25">
      <c r="A2403" s="22" t="s">
        <v>3259</v>
      </c>
      <c r="B2403" s="22" t="s">
        <v>3971</v>
      </c>
      <c r="C2403" s="22" t="s">
        <v>7</v>
      </c>
      <c r="D2403" s="22" t="s">
        <v>4</v>
      </c>
      <c r="E2403" s="2">
        <v>44277.583344907405</v>
      </c>
      <c r="F2403" s="22" t="s">
        <v>93</v>
      </c>
      <c r="G2403" s="22" t="s">
        <v>11</v>
      </c>
    </row>
    <row r="2404" spans="1:7" x14ac:dyDescent="0.25">
      <c r="A2404" s="22" t="s">
        <v>3258</v>
      </c>
      <c r="B2404" s="22" t="s">
        <v>3971</v>
      </c>
      <c r="C2404" s="22" t="s">
        <v>12</v>
      </c>
      <c r="D2404" s="22" t="s">
        <v>4</v>
      </c>
      <c r="E2404" s="2">
        <v>44277.458368055559</v>
      </c>
      <c r="F2404" s="22" t="s">
        <v>93</v>
      </c>
      <c r="G2404" s="22" t="s">
        <v>11</v>
      </c>
    </row>
    <row r="2405" spans="1:7" x14ac:dyDescent="0.25">
      <c r="A2405" s="22" t="s">
        <v>3257</v>
      </c>
      <c r="B2405" s="22" t="s">
        <v>3971</v>
      </c>
      <c r="C2405" s="22" t="s">
        <v>12</v>
      </c>
      <c r="D2405" s="22" t="s">
        <v>4</v>
      </c>
      <c r="E2405" s="2">
        <v>44277.000300925924</v>
      </c>
      <c r="F2405" s="22" t="s">
        <v>93</v>
      </c>
      <c r="G2405" s="22" t="s">
        <v>11</v>
      </c>
    </row>
    <row r="2406" spans="1:7" x14ac:dyDescent="0.25">
      <c r="A2406" s="22" t="s">
        <v>3256</v>
      </c>
      <c r="B2406" s="22" t="s">
        <v>3971</v>
      </c>
      <c r="C2406" s="22" t="s">
        <v>12</v>
      </c>
      <c r="D2406" s="22" t="s">
        <v>4</v>
      </c>
      <c r="E2406" s="2">
        <v>44277.000289351854</v>
      </c>
      <c r="F2406" s="22" t="s">
        <v>93</v>
      </c>
      <c r="G2406" s="22" t="s">
        <v>11</v>
      </c>
    </row>
    <row r="2407" spans="1:7" ht="30" x14ac:dyDescent="0.25">
      <c r="A2407" s="22" t="s">
        <v>3255</v>
      </c>
      <c r="B2407" s="22" t="s">
        <v>3971</v>
      </c>
      <c r="C2407" s="22" t="s">
        <v>7</v>
      </c>
      <c r="D2407" s="22" t="s">
        <v>4</v>
      </c>
      <c r="E2407" s="2">
        <v>44279.541678240741</v>
      </c>
      <c r="F2407" s="22" t="s">
        <v>93</v>
      </c>
      <c r="G2407" s="22" t="s">
        <v>11</v>
      </c>
    </row>
    <row r="2408" spans="1:7" x14ac:dyDescent="0.25">
      <c r="A2408" s="22" t="s">
        <v>3254</v>
      </c>
      <c r="B2408" s="22" t="s">
        <v>3971</v>
      </c>
      <c r="C2408" s="22" t="s">
        <v>12</v>
      </c>
      <c r="D2408" s="22" t="s">
        <v>4</v>
      </c>
      <c r="E2408" s="2">
        <v>44277.000162037039</v>
      </c>
      <c r="F2408" s="22" t="s">
        <v>93</v>
      </c>
      <c r="G2408" s="22" t="s">
        <v>11</v>
      </c>
    </row>
    <row r="2409" spans="1:7" x14ac:dyDescent="0.25">
      <c r="A2409" s="22" t="s">
        <v>3253</v>
      </c>
      <c r="B2409" s="22" t="s">
        <v>3971</v>
      </c>
      <c r="C2409" s="22" t="s">
        <v>12</v>
      </c>
      <c r="D2409" s="22" t="s">
        <v>4</v>
      </c>
      <c r="E2409" s="2">
        <v>44284.000277777777</v>
      </c>
      <c r="F2409" s="22" t="s">
        <v>93</v>
      </c>
      <c r="G2409" s="22" t="s">
        <v>11</v>
      </c>
    </row>
    <row r="2410" spans="1:7" x14ac:dyDescent="0.25">
      <c r="A2410" s="22" t="s">
        <v>3252</v>
      </c>
      <c r="B2410" s="22" t="s">
        <v>3971</v>
      </c>
      <c r="C2410" s="22" t="s">
        <v>12</v>
      </c>
      <c r="D2410" s="22" t="s">
        <v>4</v>
      </c>
      <c r="E2410" s="2">
        <v>44277.000127314815</v>
      </c>
      <c r="F2410" s="22" t="s">
        <v>93</v>
      </c>
      <c r="G2410" s="22" t="s">
        <v>11</v>
      </c>
    </row>
    <row r="2411" spans="1:7" ht="30" x14ac:dyDescent="0.25">
      <c r="A2411" s="22" t="s">
        <v>3251</v>
      </c>
      <c r="B2411" s="22" t="s">
        <v>3971</v>
      </c>
      <c r="C2411" s="22" t="s">
        <v>7</v>
      </c>
      <c r="D2411" s="22" t="s">
        <v>4</v>
      </c>
      <c r="E2411" s="2">
        <v>44277.708333333336</v>
      </c>
      <c r="F2411" s="22" t="s">
        <v>93</v>
      </c>
      <c r="G2411" s="22" t="s">
        <v>11</v>
      </c>
    </row>
    <row r="2412" spans="1:7" x14ac:dyDescent="0.25">
      <c r="A2412" s="22" t="s">
        <v>3250</v>
      </c>
      <c r="B2412" s="22" t="s">
        <v>3971</v>
      </c>
      <c r="C2412" s="22" t="s">
        <v>12</v>
      </c>
      <c r="D2412" s="22" t="s">
        <v>4</v>
      </c>
      <c r="E2412" s="2">
        <v>44277.0002662037</v>
      </c>
      <c r="F2412" s="22" t="s">
        <v>93</v>
      </c>
      <c r="G2412" s="22" t="s">
        <v>11</v>
      </c>
    </row>
    <row r="2413" spans="1:7" ht="30" x14ac:dyDescent="0.25">
      <c r="A2413" s="22" t="s">
        <v>3249</v>
      </c>
      <c r="B2413" s="22" t="s">
        <v>3971</v>
      </c>
      <c r="C2413" s="22" t="s">
        <v>7</v>
      </c>
      <c r="D2413" s="22" t="s">
        <v>4</v>
      </c>
      <c r="E2413" s="2">
        <v>44278.500011574077</v>
      </c>
      <c r="F2413" s="22" t="s">
        <v>93</v>
      </c>
      <c r="G2413" s="22" t="s">
        <v>11</v>
      </c>
    </row>
    <row r="2414" spans="1:7" x14ac:dyDescent="0.25">
      <c r="A2414" s="22" t="s">
        <v>3248</v>
      </c>
      <c r="B2414" s="22" t="s">
        <v>3971</v>
      </c>
      <c r="C2414" s="22" t="s">
        <v>12</v>
      </c>
      <c r="D2414" s="22" t="s">
        <v>4</v>
      </c>
      <c r="E2414" s="2">
        <v>44284.625</v>
      </c>
      <c r="F2414" s="22" t="s">
        <v>93</v>
      </c>
      <c r="G2414" s="22" t="s">
        <v>11</v>
      </c>
    </row>
    <row r="2415" spans="1:7" x14ac:dyDescent="0.25">
      <c r="A2415" s="22" t="s">
        <v>3247</v>
      </c>
      <c r="B2415" s="22" t="s">
        <v>3971</v>
      </c>
      <c r="C2415" s="22" t="s">
        <v>12</v>
      </c>
      <c r="D2415" s="22" t="s">
        <v>4</v>
      </c>
      <c r="E2415" s="2">
        <v>44272.416319444441</v>
      </c>
      <c r="F2415" s="22" t="s">
        <v>93</v>
      </c>
      <c r="G2415" s="22" t="s">
        <v>11</v>
      </c>
    </row>
    <row r="2416" spans="1:7" ht="30" x14ac:dyDescent="0.25">
      <c r="A2416" s="22" t="s">
        <v>3246</v>
      </c>
      <c r="B2416" s="22" t="s">
        <v>3971</v>
      </c>
      <c r="C2416" s="22" t="s">
        <v>7</v>
      </c>
      <c r="D2416" s="22" t="s">
        <v>4</v>
      </c>
      <c r="E2416" s="2">
        <v>44271.618483796294</v>
      </c>
      <c r="F2416" s="22" t="s">
        <v>93</v>
      </c>
      <c r="G2416" s="22" t="s">
        <v>11</v>
      </c>
    </row>
    <row r="2417" spans="1:7" x14ac:dyDescent="0.25">
      <c r="A2417" s="22" t="s">
        <v>3245</v>
      </c>
      <c r="B2417" s="22" t="s">
        <v>3971</v>
      </c>
      <c r="C2417" s="22" t="s">
        <v>12</v>
      </c>
      <c r="D2417" s="22" t="s">
        <v>4</v>
      </c>
      <c r="E2417" s="2">
        <v>44277.000300925924</v>
      </c>
      <c r="F2417" s="22" t="s">
        <v>93</v>
      </c>
      <c r="G2417" s="22" t="s">
        <v>11</v>
      </c>
    </row>
    <row r="2418" spans="1:7" ht="30" x14ac:dyDescent="0.25">
      <c r="A2418" s="22" t="s">
        <v>3244</v>
      </c>
      <c r="B2418" s="22" t="s">
        <v>3971</v>
      </c>
      <c r="C2418" s="22" t="s">
        <v>7</v>
      </c>
      <c r="D2418" s="22" t="s">
        <v>4</v>
      </c>
      <c r="E2418" s="2">
        <v>44278.458356481482</v>
      </c>
      <c r="F2418" s="22" t="s">
        <v>93</v>
      </c>
      <c r="G2418" s="22" t="s">
        <v>11</v>
      </c>
    </row>
    <row r="2419" spans="1:7" ht="30" x14ac:dyDescent="0.25">
      <c r="A2419" s="22" t="s">
        <v>3243</v>
      </c>
      <c r="B2419" s="22" t="s">
        <v>3971</v>
      </c>
      <c r="C2419" s="22" t="s">
        <v>7</v>
      </c>
      <c r="D2419" s="22" t="s">
        <v>4</v>
      </c>
      <c r="E2419" s="2">
        <v>44277.000277777777</v>
      </c>
      <c r="F2419" s="22" t="s">
        <v>93</v>
      </c>
      <c r="G2419" s="22" t="s">
        <v>11</v>
      </c>
    </row>
    <row r="2420" spans="1:7" ht="30" x14ac:dyDescent="0.25">
      <c r="A2420" s="22" t="s">
        <v>3242</v>
      </c>
      <c r="B2420" s="22" t="s">
        <v>3971</v>
      </c>
      <c r="C2420" s="22" t="s">
        <v>7</v>
      </c>
      <c r="D2420" s="22" t="s">
        <v>4</v>
      </c>
      <c r="E2420" s="2">
        <v>44278.708344907405</v>
      </c>
      <c r="F2420" s="22" t="s">
        <v>93</v>
      </c>
      <c r="G2420" s="22" t="s">
        <v>11</v>
      </c>
    </row>
    <row r="2421" spans="1:7" ht="30" x14ac:dyDescent="0.25">
      <c r="A2421" s="22" t="s">
        <v>3241</v>
      </c>
      <c r="B2421" s="22" t="s">
        <v>3971</v>
      </c>
      <c r="C2421" s="22" t="s">
        <v>7</v>
      </c>
      <c r="D2421" s="22" t="s">
        <v>4</v>
      </c>
      <c r="E2421" s="2">
        <v>44278.708344907405</v>
      </c>
      <c r="F2421" s="22" t="s">
        <v>93</v>
      </c>
      <c r="G2421" s="22" t="s">
        <v>11</v>
      </c>
    </row>
    <row r="2422" spans="1:7" ht="30" x14ac:dyDescent="0.25">
      <c r="A2422" s="22" t="s">
        <v>3240</v>
      </c>
      <c r="B2422" s="22" t="s">
        <v>3971</v>
      </c>
      <c r="C2422" s="22" t="s">
        <v>7</v>
      </c>
      <c r="D2422" s="22" t="s">
        <v>4</v>
      </c>
      <c r="E2422" s="2">
        <v>44278.708356481482</v>
      </c>
      <c r="F2422" s="22" t="s">
        <v>93</v>
      </c>
      <c r="G2422" s="22" t="s">
        <v>11</v>
      </c>
    </row>
    <row r="2423" spans="1:7" ht="30" x14ac:dyDescent="0.25">
      <c r="A2423" s="22" t="s">
        <v>3239</v>
      </c>
      <c r="B2423" s="22" t="s">
        <v>3971</v>
      </c>
      <c r="C2423" s="22" t="s">
        <v>7</v>
      </c>
      <c r="D2423" s="22" t="s">
        <v>4</v>
      </c>
      <c r="E2423" s="2">
        <v>44278.708356481482</v>
      </c>
      <c r="F2423" s="22" t="s">
        <v>93</v>
      </c>
      <c r="G2423" s="22" t="s">
        <v>11</v>
      </c>
    </row>
    <row r="2424" spans="1:7" ht="30" x14ac:dyDescent="0.25">
      <c r="A2424" s="22" t="s">
        <v>3238</v>
      </c>
      <c r="B2424" s="22" t="s">
        <v>3971</v>
      </c>
      <c r="C2424" s="22" t="s">
        <v>7</v>
      </c>
      <c r="D2424" s="22" t="s">
        <v>4</v>
      </c>
      <c r="E2424" s="2">
        <v>44278.708356481482</v>
      </c>
      <c r="F2424" s="22" t="s">
        <v>93</v>
      </c>
      <c r="G2424" s="22" t="s">
        <v>11</v>
      </c>
    </row>
    <row r="2425" spans="1:7" ht="30" x14ac:dyDescent="0.25">
      <c r="A2425" s="22" t="s">
        <v>3237</v>
      </c>
      <c r="B2425" s="22" t="s">
        <v>3971</v>
      </c>
      <c r="C2425" s="22" t="s">
        <v>7</v>
      </c>
      <c r="D2425" s="22" t="s">
        <v>4</v>
      </c>
      <c r="E2425" s="2">
        <v>44277.0003125</v>
      </c>
      <c r="F2425" s="22" t="s">
        <v>93</v>
      </c>
      <c r="G2425" s="22" t="s">
        <v>11</v>
      </c>
    </row>
    <row r="2426" spans="1:7" x14ac:dyDescent="0.25">
      <c r="A2426" s="22" t="s">
        <v>3236</v>
      </c>
      <c r="B2426" s="22" t="s">
        <v>3971</v>
      </c>
      <c r="C2426" s="22" t="s">
        <v>12</v>
      </c>
      <c r="D2426" s="22" t="s">
        <v>4</v>
      </c>
      <c r="E2426" s="2">
        <v>44271.572048611109</v>
      </c>
      <c r="F2426" s="22" t="s">
        <v>93</v>
      </c>
      <c r="G2426" s="22" t="s">
        <v>11</v>
      </c>
    </row>
    <row r="2427" spans="1:7" ht="30" x14ac:dyDescent="0.25">
      <c r="A2427" s="22" t="s">
        <v>3235</v>
      </c>
      <c r="B2427" s="22" t="s">
        <v>3971</v>
      </c>
      <c r="C2427" s="22" t="s">
        <v>7</v>
      </c>
      <c r="D2427" s="22" t="s">
        <v>4</v>
      </c>
      <c r="E2427" s="2">
        <v>44277.000092592592</v>
      </c>
      <c r="F2427" s="22" t="s">
        <v>93</v>
      </c>
      <c r="G2427" s="22" t="s">
        <v>11</v>
      </c>
    </row>
    <row r="2428" spans="1:7" ht="30" x14ac:dyDescent="0.25">
      <c r="A2428" s="22" t="s">
        <v>3234</v>
      </c>
      <c r="B2428" s="22" t="s">
        <v>3971</v>
      </c>
      <c r="C2428" s="22" t="s">
        <v>7</v>
      </c>
      <c r="D2428" s="22" t="s">
        <v>4</v>
      </c>
      <c r="E2428" s="2">
        <v>44277.000185185185</v>
      </c>
      <c r="F2428" s="22" t="s">
        <v>93</v>
      </c>
      <c r="G2428" s="22" t="s">
        <v>11</v>
      </c>
    </row>
    <row r="2429" spans="1:7" ht="30" x14ac:dyDescent="0.25">
      <c r="A2429" s="22" t="s">
        <v>3233</v>
      </c>
      <c r="B2429" s="22" t="s">
        <v>3971</v>
      </c>
      <c r="C2429" s="22" t="s">
        <v>7</v>
      </c>
      <c r="D2429" s="22" t="s">
        <v>4</v>
      </c>
      <c r="E2429" s="2">
        <v>44277.583333333336</v>
      </c>
      <c r="F2429" s="22" t="s">
        <v>93</v>
      </c>
      <c r="G2429" s="22" t="s">
        <v>11</v>
      </c>
    </row>
    <row r="2430" spans="1:7" ht="30" x14ac:dyDescent="0.25">
      <c r="A2430" s="22" t="s">
        <v>3232</v>
      </c>
      <c r="B2430" s="22" t="s">
        <v>3971</v>
      </c>
      <c r="C2430" s="22" t="s">
        <v>7</v>
      </c>
      <c r="D2430" s="22" t="s">
        <v>4</v>
      </c>
      <c r="E2430" s="2">
        <v>44277.000254629631</v>
      </c>
      <c r="F2430" s="22" t="s">
        <v>93</v>
      </c>
      <c r="G2430" s="22" t="s">
        <v>11</v>
      </c>
    </row>
    <row r="2431" spans="1:7" x14ac:dyDescent="0.25">
      <c r="A2431" s="22" t="s">
        <v>3231</v>
      </c>
      <c r="B2431" s="22" t="s">
        <v>3971</v>
      </c>
      <c r="C2431" s="22" t="s">
        <v>12</v>
      </c>
      <c r="D2431" s="22" t="s">
        <v>4</v>
      </c>
      <c r="E2431" s="2">
        <v>44277.000057870369</v>
      </c>
      <c r="F2431" s="22" t="s">
        <v>93</v>
      </c>
      <c r="G2431" s="22" t="s">
        <v>11</v>
      </c>
    </row>
    <row r="2432" spans="1:7" x14ac:dyDescent="0.25">
      <c r="A2432" s="22" t="s">
        <v>3230</v>
      </c>
      <c r="B2432" s="22" t="s">
        <v>3971</v>
      </c>
      <c r="C2432" s="22" t="s">
        <v>12</v>
      </c>
      <c r="D2432" s="22" t="s">
        <v>4</v>
      </c>
      <c r="E2432" s="2">
        <v>44277.000196759262</v>
      </c>
      <c r="F2432" s="22" t="s">
        <v>93</v>
      </c>
      <c r="G2432" s="22" t="s">
        <v>11</v>
      </c>
    </row>
    <row r="2433" spans="1:7" x14ac:dyDescent="0.25">
      <c r="A2433" s="22" t="s">
        <v>3229</v>
      </c>
      <c r="B2433" s="22" t="s">
        <v>3971</v>
      </c>
      <c r="C2433" s="22" t="s">
        <v>12</v>
      </c>
      <c r="D2433" s="22" t="s">
        <v>4</v>
      </c>
      <c r="E2433" s="2">
        <v>44277.000208333331</v>
      </c>
      <c r="F2433" s="22" t="s">
        <v>93</v>
      </c>
      <c r="G2433" s="22" t="s">
        <v>11</v>
      </c>
    </row>
    <row r="2434" spans="1:7" x14ac:dyDescent="0.25">
      <c r="A2434" s="22" t="s">
        <v>3228</v>
      </c>
      <c r="B2434" s="22" t="s">
        <v>3971</v>
      </c>
      <c r="C2434" s="22" t="s">
        <v>12</v>
      </c>
      <c r="D2434" s="22" t="s">
        <v>4</v>
      </c>
      <c r="E2434" s="2">
        <v>44277.000173611108</v>
      </c>
      <c r="F2434" s="22" t="s">
        <v>93</v>
      </c>
      <c r="G2434" s="22" t="s">
        <v>11</v>
      </c>
    </row>
    <row r="2435" spans="1:7" ht="30" x14ac:dyDescent="0.25">
      <c r="A2435" s="22" t="s">
        <v>3227</v>
      </c>
      <c r="B2435" s="22" t="s">
        <v>3971</v>
      </c>
      <c r="C2435" s="22" t="s">
        <v>7</v>
      </c>
      <c r="D2435" s="22" t="s">
        <v>4</v>
      </c>
      <c r="E2435" s="2">
        <v>44277.000324074077</v>
      </c>
      <c r="F2435" s="22" t="s">
        <v>93</v>
      </c>
      <c r="G2435" s="22" t="s">
        <v>11</v>
      </c>
    </row>
    <row r="2436" spans="1:7" x14ac:dyDescent="0.25">
      <c r="A2436" s="22" t="s">
        <v>3223</v>
      </c>
      <c r="B2436" s="22" t="s">
        <v>3971</v>
      </c>
      <c r="C2436" s="22" t="s">
        <v>12</v>
      </c>
      <c r="D2436" s="22" t="s">
        <v>4</v>
      </c>
      <c r="E2436" s="2">
        <v>44277.000115740739</v>
      </c>
      <c r="F2436" s="22" t="s">
        <v>93</v>
      </c>
      <c r="G2436" s="22" t="s">
        <v>11</v>
      </c>
    </row>
    <row r="2437" spans="1:7" x14ac:dyDescent="0.25">
      <c r="A2437" s="22" t="s">
        <v>3222</v>
      </c>
      <c r="B2437" s="22" t="s">
        <v>3971</v>
      </c>
      <c r="C2437" s="22" t="s">
        <v>12</v>
      </c>
      <c r="D2437" s="22" t="s">
        <v>4</v>
      </c>
      <c r="E2437" s="2">
        <v>44286.416724537034</v>
      </c>
      <c r="F2437" s="22" t="s">
        <v>93</v>
      </c>
      <c r="G2437" s="22" t="s">
        <v>11</v>
      </c>
    </row>
    <row r="2438" spans="1:7" ht="30" x14ac:dyDescent="0.25">
      <c r="A2438" s="22" t="s">
        <v>3221</v>
      </c>
      <c r="B2438" s="22" t="s">
        <v>3971</v>
      </c>
      <c r="C2438" s="22" t="s">
        <v>7</v>
      </c>
      <c r="D2438" s="22" t="s">
        <v>4</v>
      </c>
      <c r="E2438" s="2">
        <v>44277.000162037039</v>
      </c>
      <c r="F2438" s="22" t="s">
        <v>93</v>
      </c>
      <c r="G2438" s="22" t="s">
        <v>11</v>
      </c>
    </row>
    <row r="2439" spans="1:7" x14ac:dyDescent="0.25">
      <c r="A2439" s="22" t="s">
        <v>3220</v>
      </c>
      <c r="B2439" s="22" t="s">
        <v>3971</v>
      </c>
      <c r="C2439" s="22" t="s">
        <v>12</v>
      </c>
      <c r="D2439" s="22" t="s">
        <v>4</v>
      </c>
      <c r="E2439" s="2">
        <v>44277.000057870369</v>
      </c>
      <c r="F2439" s="22" t="s">
        <v>93</v>
      </c>
      <c r="G2439" s="22" t="s">
        <v>11</v>
      </c>
    </row>
    <row r="2440" spans="1:7" x14ac:dyDescent="0.25">
      <c r="A2440" s="22" t="s">
        <v>3219</v>
      </c>
      <c r="B2440" s="22" t="s">
        <v>3971</v>
      </c>
      <c r="C2440" s="22" t="s">
        <v>12</v>
      </c>
      <c r="D2440" s="22" t="s">
        <v>4</v>
      </c>
      <c r="E2440" s="2">
        <v>44277.000081018516</v>
      </c>
      <c r="F2440" s="22" t="s">
        <v>93</v>
      </c>
      <c r="G2440" s="22" t="s">
        <v>11</v>
      </c>
    </row>
    <row r="2441" spans="1:7" x14ac:dyDescent="0.25">
      <c r="A2441" s="22" t="s">
        <v>3266</v>
      </c>
      <c r="B2441" s="22" t="s">
        <v>3971</v>
      </c>
      <c r="C2441" s="22" t="s">
        <v>12</v>
      </c>
      <c r="D2441" s="22" t="s">
        <v>4</v>
      </c>
      <c r="E2441" s="2">
        <v>44277.416666666664</v>
      </c>
      <c r="F2441" s="22" t="s">
        <v>93</v>
      </c>
      <c r="G2441" s="22" t="s">
        <v>11</v>
      </c>
    </row>
    <row r="2442" spans="1:7" ht="30" x14ac:dyDescent="0.25">
      <c r="A2442" s="22" t="s">
        <v>3218</v>
      </c>
      <c r="B2442" s="22" t="s">
        <v>3971</v>
      </c>
      <c r="C2442" s="22" t="s">
        <v>7</v>
      </c>
      <c r="D2442" s="22" t="s">
        <v>4</v>
      </c>
      <c r="E2442" s="2">
        <v>44284.000081018516</v>
      </c>
      <c r="F2442" s="22" t="s">
        <v>93</v>
      </c>
      <c r="G2442" s="22" t="s">
        <v>11</v>
      </c>
    </row>
    <row r="2443" spans="1:7" x14ac:dyDescent="0.25">
      <c r="A2443" s="22" t="s">
        <v>3265</v>
      </c>
      <c r="B2443" s="22" t="s">
        <v>3971</v>
      </c>
      <c r="C2443" s="22" t="s">
        <v>12</v>
      </c>
      <c r="D2443" s="22" t="s">
        <v>4</v>
      </c>
      <c r="E2443" s="2">
        <v>44277.416689814818</v>
      </c>
      <c r="F2443" s="22" t="s">
        <v>93</v>
      </c>
      <c r="G2443" s="22" t="s">
        <v>11</v>
      </c>
    </row>
    <row r="2444" spans="1:7" ht="30" x14ac:dyDescent="0.25">
      <c r="A2444" s="22" t="s">
        <v>3217</v>
      </c>
      <c r="B2444" s="22" t="s">
        <v>3971</v>
      </c>
      <c r="C2444" s="22" t="s">
        <v>7</v>
      </c>
      <c r="D2444" s="22" t="s">
        <v>4</v>
      </c>
      <c r="E2444" s="2">
        <v>44277.333333333336</v>
      </c>
      <c r="F2444" s="22" t="s">
        <v>93</v>
      </c>
      <c r="G2444" s="22" t="s">
        <v>11</v>
      </c>
    </row>
    <row r="2445" spans="1:7" x14ac:dyDescent="0.25">
      <c r="A2445" s="22" t="s">
        <v>3216</v>
      </c>
      <c r="B2445" s="22" t="s">
        <v>3971</v>
      </c>
      <c r="C2445" s="22" t="s">
        <v>12</v>
      </c>
      <c r="D2445" s="22" t="s">
        <v>4</v>
      </c>
      <c r="E2445" s="2">
        <v>44277.000300925924</v>
      </c>
      <c r="F2445" s="22" t="s">
        <v>93</v>
      </c>
      <c r="G2445" s="22" t="s">
        <v>11</v>
      </c>
    </row>
    <row r="2446" spans="1:7" x14ac:dyDescent="0.25">
      <c r="A2446" s="22" t="s">
        <v>3215</v>
      </c>
      <c r="B2446" s="22" t="s">
        <v>3971</v>
      </c>
      <c r="C2446" s="22" t="s">
        <v>12</v>
      </c>
      <c r="D2446" s="22" t="s">
        <v>4</v>
      </c>
      <c r="E2446" s="2">
        <v>44277.000185185185</v>
      </c>
      <c r="F2446" s="22" t="s">
        <v>93</v>
      </c>
      <c r="G2446" s="22" t="s">
        <v>11</v>
      </c>
    </row>
    <row r="2447" spans="1:7" ht="30" x14ac:dyDescent="0.25">
      <c r="A2447" s="22" t="s">
        <v>3214</v>
      </c>
      <c r="B2447" s="22" t="s">
        <v>3971</v>
      </c>
      <c r="C2447" s="22" t="s">
        <v>7</v>
      </c>
      <c r="D2447" s="22" t="s">
        <v>4</v>
      </c>
      <c r="E2447" s="2">
        <v>44277.000277777777</v>
      </c>
      <c r="F2447" s="22" t="s">
        <v>93</v>
      </c>
      <c r="G2447" s="22" t="s">
        <v>11</v>
      </c>
    </row>
    <row r="2448" spans="1:7" x14ac:dyDescent="0.25">
      <c r="A2448" s="22" t="s">
        <v>3213</v>
      </c>
      <c r="B2448" s="22" t="s">
        <v>3971</v>
      </c>
      <c r="C2448" s="22" t="s">
        <v>12</v>
      </c>
      <c r="D2448" s="22" t="s">
        <v>4</v>
      </c>
      <c r="E2448" s="2">
        <v>44270.637511574074</v>
      </c>
      <c r="F2448" s="22" t="s">
        <v>93</v>
      </c>
      <c r="G2448" s="22" t="s">
        <v>11</v>
      </c>
    </row>
    <row r="2449" spans="1:7" ht="30" x14ac:dyDescent="0.25">
      <c r="A2449" s="22" t="s">
        <v>3212</v>
      </c>
      <c r="B2449" s="22" t="s">
        <v>3971</v>
      </c>
      <c r="C2449" s="22" t="s">
        <v>7</v>
      </c>
      <c r="D2449" s="22" t="s">
        <v>4</v>
      </c>
      <c r="E2449" s="2">
        <v>44277.000081018516</v>
      </c>
      <c r="F2449" s="22" t="s">
        <v>93</v>
      </c>
      <c r="G2449" s="22" t="s">
        <v>11</v>
      </c>
    </row>
    <row r="2450" spans="1:7" x14ac:dyDescent="0.25">
      <c r="A2450" s="22" t="s">
        <v>3211</v>
      </c>
      <c r="B2450" s="22" t="s">
        <v>3971</v>
      </c>
      <c r="C2450" s="22" t="s">
        <v>12</v>
      </c>
      <c r="D2450" s="22" t="s">
        <v>4</v>
      </c>
      <c r="E2450" s="2">
        <v>44277.000150462962</v>
      </c>
      <c r="F2450" s="22" t="s">
        <v>93</v>
      </c>
      <c r="G2450" s="22" t="s">
        <v>11</v>
      </c>
    </row>
    <row r="2451" spans="1:7" x14ac:dyDescent="0.25">
      <c r="A2451" s="22" t="s">
        <v>3210</v>
      </c>
      <c r="B2451" s="22" t="s">
        <v>3971</v>
      </c>
      <c r="C2451" s="22" t="s">
        <v>12</v>
      </c>
      <c r="D2451" s="22" t="s">
        <v>4</v>
      </c>
      <c r="E2451" s="2">
        <v>44277.000138888892</v>
      </c>
      <c r="F2451" s="22" t="s">
        <v>93</v>
      </c>
      <c r="G2451" s="22" t="s">
        <v>11</v>
      </c>
    </row>
    <row r="2452" spans="1:7" x14ac:dyDescent="0.25">
      <c r="A2452" s="22" t="s">
        <v>3209</v>
      </c>
      <c r="B2452" s="22" t="s">
        <v>3971</v>
      </c>
      <c r="C2452" s="22" t="s">
        <v>12</v>
      </c>
      <c r="D2452" s="22" t="s">
        <v>4</v>
      </c>
      <c r="E2452" s="2">
        <v>44277.541666666664</v>
      </c>
      <c r="F2452" s="22" t="s">
        <v>93</v>
      </c>
      <c r="G2452" s="22" t="s">
        <v>11</v>
      </c>
    </row>
    <row r="2453" spans="1:7" x14ac:dyDescent="0.25">
      <c r="A2453" s="22" t="s">
        <v>3208</v>
      </c>
      <c r="B2453" s="22" t="s">
        <v>3971</v>
      </c>
      <c r="C2453" s="22" t="s">
        <v>12</v>
      </c>
      <c r="D2453" s="22" t="s">
        <v>4</v>
      </c>
      <c r="E2453" s="2">
        <v>44277.000219907408</v>
      </c>
      <c r="F2453" s="22" t="s">
        <v>93</v>
      </c>
      <c r="G2453" s="22" t="s">
        <v>11</v>
      </c>
    </row>
    <row r="2454" spans="1:7" x14ac:dyDescent="0.25">
      <c r="A2454" s="22" t="s">
        <v>3207</v>
      </c>
      <c r="B2454" s="22" t="s">
        <v>3971</v>
      </c>
      <c r="C2454" s="22" t="s">
        <v>12</v>
      </c>
      <c r="D2454" s="22" t="s">
        <v>4</v>
      </c>
      <c r="E2454" s="2">
        <v>44279.416678240741</v>
      </c>
      <c r="F2454" s="22" t="s">
        <v>93</v>
      </c>
      <c r="G2454" s="22" t="s">
        <v>11</v>
      </c>
    </row>
    <row r="2455" spans="1:7" x14ac:dyDescent="0.25">
      <c r="A2455" s="22" t="s">
        <v>3206</v>
      </c>
      <c r="B2455" s="22" t="s">
        <v>3971</v>
      </c>
      <c r="C2455" s="22" t="s">
        <v>12</v>
      </c>
      <c r="D2455" s="22" t="s">
        <v>4</v>
      </c>
      <c r="E2455" s="2">
        <v>44277.000173611108</v>
      </c>
      <c r="F2455" s="22" t="s">
        <v>93</v>
      </c>
      <c r="G2455" s="22" t="s">
        <v>11</v>
      </c>
    </row>
    <row r="2456" spans="1:7" ht="30" x14ac:dyDescent="0.25">
      <c r="A2456" s="22" t="s">
        <v>3205</v>
      </c>
      <c r="B2456" s="22" t="s">
        <v>3971</v>
      </c>
      <c r="C2456" s="22" t="s">
        <v>7</v>
      </c>
      <c r="D2456" s="22" t="s">
        <v>2479</v>
      </c>
      <c r="E2456" s="2"/>
      <c r="F2456" s="22" t="s">
        <v>93</v>
      </c>
      <c r="G2456" s="22" t="s">
        <v>11</v>
      </c>
    </row>
    <row r="2457" spans="1:7" x14ac:dyDescent="0.25">
      <c r="A2457" s="22" t="s">
        <v>3204</v>
      </c>
      <c r="B2457" s="22" t="s">
        <v>3971</v>
      </c>
      <c r="C2457" s="22" t="s">
        <v>12</v>
      </c>
      <c r="D2457" s="22" t="s">
        <v>4</v>
      </c>
      <c r="E2457" s="2">
        <v>44277.000127314815</v>
      </c>
      <c r="F2457" s="22" t="s">
        <v>93</v>
      </c>
      <c r="G2457" s="22" t="s">
        <v>11</v>
      </c>
    </row>
    <row r="2458" spans="1:7" x14ac:dyDescent="0.25">
      <c r="A2458" s="22" t="s">
        <v>3203</v>
      </c>
      <c r="B2458" s="22" t="s">
        <v>3971</v>
      </c>
      <c r="C2458" s="22" t="s">
        <v>12</v>
      </c>
      <c r="D2458" s="22" t="s">
        <v>4</v>
      </c>
      <c r="E2458" s="2">
        <v>44277.000092592592</v>
      </c>
      <c r="F2458" s="22" t="s">
        <v>93</v>
      </c>
      <c r="G2458" s="22" t="s">
        <v>11</v>
      </c>
    </row>
    <row r="2459" spans="1:7" x14ac:dyDescent="0.25">
      <c r="A2459" s="22" t="s">
        <v>3202</v>
      </c>
      <c r="B2459" s="22" t="s">
        <v>3971</v>
      </c>
      <c r="C2459" s="22" t="s">
        <v>12</v>
      </c>
      <c r="D2459" s="22" t="s">
        <v>4</v>
      </c>
      <c r="E2459" s="2">
        <v>44277</v>
      </c>
      <c r="F2459" s="22" t="s">
        <v>93</v>
      </c>
      <c r="G2459" s="22" t="s">
        <v>11</v>
      </c>
    </row>
    <row r="2460" spans="1:7" x14ac:dyDescent="0.25">
      <c r="A2460" s="22" t="s">
        <v>3201</v>
      </c>
      <c r="B2460" s="22" t="s">
        <v>3971</v>
      </c>
      <c r="C2460" s="22" t="s">
        <v>12</v>
      </c>
      <c r="D2460" s="22" t="s">
        <v>4</v>
      </c>
      <c r="E2460" s="2">
        <v>44277.000231481485</v>
      </c>
      <c r="F2460" s="22" t="s">
        <v>93</v>
      </c>
      <c r="G2460" s="22" t="s">
        <v>11</v>
      </c>
    </row>
    <row r="2461" spans="1:7" x14ac:dyDescent="0.25">
      <c r="A2461" s="22" t="s">
        <v>3200</v>
      </c>
      <c r="B2461" s="22" t="s">
        <v>3971</v>
      </c>
      <c r="C2461" s="22" t="s">
        <v>12</v>
      </c>
      <c r="D2461" s="22" t="s">
        <v>4</v>
      </c>
      <c r="E2461" s="2">
        <v>44277.000254629631</v>
      </c>
      <c r="F2461" s="22" t="s">
        <v>93</v>
      </c>
      <c r="G2461" s="22" t="s">
        <v>11</v>
      </c>
    </row>
    <row r="2462" spans="1:7" ht="30" x14ac:dyDescent="0.25">
      <c r="A2462" s="22" t="s">
        <v>3199</v>
      </c>
      <c r="B2462" s="22" t="s">
        <v>3971</v>
      </c>
      <c r="C2462" s="22" t="s">
        <v>7</v>
      </c>
      <c r="D2462" s="22" t="s">
        <v>4</v>
      </c>
      <c r="E2462" s="2">
        <v>44277.458368055559</v>
      </c>
      <c r="F2462" s="22" t="s">
        <v>93</v>
      </c>
      <c r="G2462" s="22" t="s">
        <v>11</v>
      </c>
    </row>
    <row r="2463" spans="1:7" x14ac:dyDescent="0.25">
      <c r="A2463" s="22" t="s">
        <v>3264</v>
      </c>
      <c r="B2463" s="22" t="s">
        <v>3971</v>
      </c>
      <c r="C2463" s="22" t="s">
        <v>12</v>
      </c>
      <c r="D2463" s="22" t="s">
        <v>4</v>
      </c>
      <c r="E2463" s="2">
        <v>44277.000335648147</v>
      </c>
      <c r="F2463" s="22" t="s">
        <v>93</v>
      </c>
      <c r="G2463" s="22" t="s">
        <v>11</v>
      </c>
    </row>
    <row r="2464" spans="1:7" x14ac:dyDescent="0.25">
      <c r="A2464" s="22" t="s">
        <v>3198</v>
      </c>
      <c r="B2464" s="22" t="s">
        <v>3971</v>
      </c>
      <c r="C2464" s="22" t="s">
        <v>12</v>
      </c>
      <c r="D2464" s="22" t="s">
        <v>4</v>
      </c>
      <c r="E2464" s="2">
        <v>44277.000127314815</v>
      </c>
      <c r="F2464" s="22" t="s">
        <v>93</v>
      </c>
      <c r="G2464" s="22" t="s">
        <v>11</v>
      </c>
    </row>
    <row r="2465" spans="1:7" x14ac:dyDescent="0.25">
      <c r="A2465" s="22" t="s">
        <v>3263</v>
      </c>
      <c r="B2465" s="22" t="s">
        <v>3971</v>
      </c>
      <c r="C2465" s="22" t="s">
        <v>12</v>
      </c>
      <c r="D2465" s="22" t="s">
        <v>4</v>
      </c>
      <c r="E2465" s="2">
        <v>44278.458379629628</v>
      </c>
      <c r="F2465" s="22" t="s">
        <v>93</v>
      </c>
      <c r="G2465" s="22" t="s">
        <v>11</v>
      </c>
    </row>
    <row r="2466" spans="1:7" ht="30" x14ac:dyDescent="0.25">
      <c r="A2466" s="22" t="s">
        <v>3197</v>
      </c>
      <c r="B2466" s="22" t="s">
        <v>3971</v>
      </c>
      <c r="C2466" s="22" t="s">
        <v>7</v>
      </c>
      <c r="D2466" s="22" t="s">
        <v>4</v>
      </c>
      <c r="E2466" s="2">
        <v>44277.000231481485</v>
      </c>
      <c r="F2466" s="22" t="s">
        <v>93</v>
      </c>
      <c r="G2466" s="22" t="s">
        <v>11</v>
      </c>
    </row>
    <row r="2467" spans="1:7" ht="30" x14ac:dyDescent="0.25">
      <c r="A2467" s="22" t="s">
        <v>3196</v>
      </c>
      <c r="B2467" s="22" t="s">
        <v>3971</v>
      </c>
      <c r="C2467" s="22" t="s">
        <v>7</v>
      </c>
      <c r="D2467" s="22" t="s">
        <v>4</v>
      </c>
      <c r="E2467" s="2">
        <v>44277.000150462962</v>
      </c>
      <c r="F2467" s="22" t="s">
        <v>93</v>
      </c>
      <c r="G2467" s="22" t="s">
        <v>11</v>
      </c>
    </row>
    <row r="2468" spans="1:7" x14ac:dyDescent="0.25">
      <c r="A2468" s="22" t="s">
        <v>3195</v>
      </c>
      <c r="B2468" s="22" t="s">
        <v>3971</v>
      </c>
      <c r="C2468" s="22" t="s">
        <v>12</v>
      </c>
      <c r="D2468" s="22" t="s">
        <v>4</v>
      </c>
      <c r="E2468" s="2">
        <v>44277.000335648147</v>
      </c>
      <c r="F2468" s="22" t="s">
        <v>93</v>
      </c>
      <c r="G2468" s="22" t="s">
        <v>11</v>
      </c>
    </row>
    <row r="2469" spans="1:7" ht="30" x14ac:dyDescent="0.25">
      <c r="A2469" s="22" t="s">
        <v>3194</v>
      </c>
      <c r="B2469" s="22" t="s">
        <v>3971</v>
      </c>
      <c r="C2469" s="22" t="s">
        <v>7</v>
      </c>
      <c r="D2469" s="22" t="s">
        <v>4</v>
      </c>
      <c r="E2469" s="2">
        <v>44284.000405092593</v>
      </c>
      <c r="F2469" s="22" t="s">
        <v>93</v>
      </c>
      <c r="G2469" s="22" t="s">
        <v>11</v>
      </c>
    </row>
    <row r="2470" spans="1:7" x14ac:dyDescent="0.25">
      <c r="A2470" s="22" t="s">
        <v>3262</v>
      </c>
      <c r="B2470" s="22" t="s">
        <v>3971</v>
      </c>
      <c r="C2470" s="22" t="s">
        <v>12</v>
      </c>
      <c r="D2470" s="22" t="s">
        <v>4</v>
      </c>
      <c r="E2470" s="2">
        <v>44277.000324074077</v>
      </c>
      <c r="F2470" s="22" t="s">
        <v>93</v>
      </c>
      <c r="G2470" s="22" t="s">
        <v>11</v>
      </c>
    </row>
    <row r="2471" spans="1:7" x14ac:dyDescent="0.25">
      <c r="A2471" s="22" t="s">
        <v>3193</v>
      </c>
      <c r="B2471" s="22" t="s">
        <v>3971</v>
      </c>
      <c r="C2471" s="22" t="s">
        <v>12</v>
      </c>
      <c r="D2471" s="22" t="s">
        <v>4</v>
      </c>
      <c r="E2471" s="2">
        <v>44277.000243055554</v>
      </c>
      <c r="F2471" s="22" t="s">
        <v>93</v>
      </c>
      <c r="G2471" s="22" t="s">
        <v>11</v>
      </c>
    </row>
    <row r="2472" spans="1:7" ht="30" x14ac:dyDescent="0.25">
      <c r="A2472" s="22" t="s">
        <v>3192</v>
      </c>
      <c r="B2472" s="22" t="s">
        <v>3971</v>
      </c>
      <c r="C2472" s="22" t="s">
        <v>7</v>
      </c>
      <c r="D2472" s="22" t="s">
        <v>4</v>
      </c>
      <c r="E2472" s="2">
        <v>44277.000104166669</v>
      </c>
      <c r="F2472" s="22" t="s">
        <v>93</v>
      </c>
      <c r="G2472" s="22" t="s">
        <v>11</v>
      </c>
    </row>
    <row r="2473" spans="1:7" ht="30" x14ac:dyDescent="0.25">
      <c r="A2473" s="22" t="s">
        <v>3191</v>
      </c>
      <c r="B2473" s="22" t="s">
        <v>3971</v>
      </c>
      <c r="C2473" s="22" t="s">
        <v>7</v>
      </c>
      <c r="D2473" s="22" t="s">
        <v>4</v>
      </c>
      <c r="E2473" s="2">
        <v>44277.625011574077</v>
      </c>
      <c r="F2473" s="22" t="s">
        <v>93</v>
      </c>
      <c r="G2473" s="22" t="s">
        <v>11</v>
      </c>
    </row>
    <row r="2474" spans="1:7" ht="30" x14ac:dyDescent="0.25">
      <c r="A2474" s="22" t="s">
        <v>3190</v>
      </c>
      <c r="B2474" s="22" t="s">
        <v>3971</v>
      </c>
      <c r="C2474" s="22" t="s">
        <v>7</v>
      </c>
      <c r="D2474" s="22" t="s">
        <v>4</v>
      </c>
      <c r="E2474" s="2">
        <v>44277.000138888892</v>
      </c>
      <c r="F2474" s="22" t="s">
        <v>93</v>
      </c>
      <c r="G2474" s="22" t="s">
        <v>11</v>
      </c>
    </row>
    <row r="2475" spans="1:7" x14ac:dyDescent="0.25">
      <c r="A2475" s="22" t="s">
        <v>3189</v>
      </c>
      <c r="B2475" s="22" t="s">
        <v>3971</v>
      </c>
      <c r="C2475" s="22" t="s">
        <v>12</v>
      </c>
      <c r="D2475" s="22" t="s">
        <v>4</v>
      </c>
      <c r="E2475" s="2">
        <v>44272.833333333336</v>
      </c>
      <c r="F2475" s="22" t="s">
        <v>93</v>
      </c>
      <c r="G2475" s="22" t="s">
        <v>11</v>
      </c>
    </row>
    <row r="2476" spans="1:7" x14ac:dyDescent="0.25">
      <c r="A2476" s="22" t="s">
        <v>3188</v>
      </c>
      <c r="B2476" s="22" t="s">
        <v>3971</v>
      </c>
      <c r="C2476" s="22" t="s">
        <v>12</v>
      </c>
      <c r="D2476" s="22" t="s">
        <v>4</v>
      </c>
      <c r="E2476" s="2">
        <v>44277.000196759262</v>
      </c>
      <c r="F2476" s="22" t="s">
        <v>93</v>
      </c>
      <c r="G2476" s="22" t="s">
        <v>11</v>
      </c>
    </row>
    <row r="2477" spans="1:7" ht="30" x14ac:dyDescent="0.25">
      <c r="A2477" s="22" t="s">
        <v>3187</v>
      </c>
      <c r="B2477" s="22" t="s">
        <v>3971</v>
      </c>
      <c r="C2477" s="22" t="s">
        <v>7</v>
      </c>
      <c r="D2477" s="22" t="s">
        <v>4</v>
      </c>
      <c r="E2477" s="2">
        <v>44277.000162037039</v>
      </c>
      <c r="F2477" s="22" t="s">
        <v>93</v>
      </c>
      <c r="G2477" s="22" t="s">
        <v>11</v>
      </c>
    </row>
    <row r="2478" spans="1:7" x14ac:dyDescent="0.25">
      <c r="A2478" s="22" t="s">
        <v>3186</v>
      </c>
      <c r="B2478" s="22" t="s">
        <v>3971</v>
      </c>
      <c r="C2478" s="22" t="s">
        <v>12</v>
      </c>
      <c r="D2478" s="22" t="s">
        <v>4</v>
      </c>
      <c r="E2478" s="2">
        <v>44277.000254629631</v>
      </c>
      <c r="F2478" s="22" t="s">
        <v>93</v>
      </c>
      <c r="G2478" s="22" t="s">
        <v>11</v>
      </c>
    </row>
    <row r="2479" spans="1:7" ht="30" x14ac:dyDescent="0.25">
      <c r="A2479" s="22" t="s">
        <v>3185</v>
      </c>
      <c r="B2479" s="22" t="s">
        <v>3971</v>
      </c>
      <c r="C2479" s="22" t="s">
        <v>7</v>
      </c>
      <c r="D2479" s="22" t="s">
        <v>4</v>
      </c>
      <c r="E2479" s="2">
        <v>44277.000196759262</v>
      </c>
      <c r="F2479" s="22" t="s">
        <v>93</v>
      </c>
      <c r="G2479" s="22" t="s">
        <v>11</v>
      </c>
    </row>
    <row r="2480" spans="1:7" ht="30" x14ac:dyDescent="0.25">
      <c r="A2480" s="22" t="s">
        <v>3138</v>
      </c>
      <c r="B2480" s="22" t="s">
        <v>3971</v>
      </c>
      <c r="C2480" s="22" t="s">
        <v>7</v>
      </c>
      <c r="D2480" s="22" t="s">
        <v>4</v>
      </c>
      <c r="E2480" s="2">
        <v>44277.000011574077</v>
      </c>
      <c r="F2480" s="22" t="s">
        <v>93</v>
      </c>
      <c r="G2480" s="22" t="s">
        <v>11</v>
      </c>
    </row>
    <row r="2481" spans="1:7" ht="30" x14ac:dyDescent="0.25">
      <c r="A2481" s="22" t="s">
        <v>3139</v>
      </c>
      <c r="B2481" s="22" t="s">
        <v>3971</v>
      </c>
      <c r="C2481" s="22" t="s">
        <v>7</v>
      </c>
      <c r="D2481" s="22" t="s">
        <v>4</v>
      </c>
      <c r="E2481" s="2">
        <v>44279.75</v>
      </c>
      <c r="F2481" s="22" t="s">
        <v>93</v>
      </c>
      <c r="G2481" s="22" t="s">
        <v>11</v>
      </c>
    </row>
    <row r="2482" spans="1:7" x14ac:dyDescent="0.25">
      <c r="A2482" s="22" t="s">
        <v>3140</v>
      </c>
      <c r="B2482" s="22" t="s">
        <v>3971</v>
      </c>
      <c r="C2482" s="22" t="s">
        <v>12</v>
      </c>
      <c r="D2482" s="22" t="s">
        <v>4</v>
      </c>
      <c r="E2482" s="2">
        <v>44277.000115740739</v>
      </c>
      <c r="F2482" s="22" t="s">
        <v>93</v>
      </c>
      <c r="G2482" s="22" t="s">
        <v>11</v>
      </c>
    </row>
    <row r="2483" spans="1:7" x14ac:dyDescent="0.25">
      <c r="A2483" s="22" t="s">
        <v>3141</v>
      </c>
      <c r="B2483" s="22" t="s">
        <v>3971</v>
      </c>
      <c r="C2483" s="22" t="s">
        <v>12</v>
      </c>
      <c r="D2483" s="22" t="s">
        <v>4</v>
      </c>
      <c r="E2483" s="2">
        <v>44272.625023148146</v>
      </c>
      <c r="F2483" s="22" t="s">
        <v>93</v>
      </c>
      <c r="G2483" s="22" t="s">
        <v>11</v>
      </c>
    </row>
    <row r="2484" spans="1:7" x14ac:dyDescent="0.25">
      <c r="A2484" s="22" t="s">
        <v>3142</v>
      </c>
      <c r="B2484" s="22" t="s">
        <v>3971</v>
      </c>
      <c r="C2484" s="22" t="s">
        <v>12</v>
      </c>
      <c r="D2484" s="22" t="s">
        <v>4</v>
      </c>
      <c r="E2484" s="2">
        <v>44272.583344907405</v>
      </c>
      <c r="F2484" s="22" t="s">
        <v>93</v>
      </c>
      <c r="G2484" s="22" t="s">
        <v>11</v>
      </c>
    </row>
    <row r="2485" spans="1:7" ht="30" x14ac:dyDescent="0.25">
      <c r="A2485" s="22" t="s">
        <v>3143</v>
      </c>
      <c r="B2485" s="22" t="s">
        <v>3452</v>
      </c>
      <c r="C2485" s="22" t="s">
        <v>7</v>
      </c>
      <c r="D2485" s="22" t="s">
        <v>4</v>
      </c>
      <c r="E2485" s="2">
        <v>44267.720277777778</v>
      </c>
      <c r="F2485" s="22" t="s">
        <v>93</v>
      </c>
      <c r="G2485" s="22" t="s">
        <v>11</v>
      </c>
    </row>
    <row r="2486" spans="1:7" x14ac:dyDescent="0.25">
      <c r="A2486" s="22" t="s">
        <v>3144</v>
      </c>
      <c r="B2486" s="22" t="s">
        <v>3452</v>
      </c>
      <c r="C2486" s="22" t="s">
        <v>12</v>
      </c>
      <c r="D2486" s="22" t="s">
        <v>4</v>
      </c>
      <c r="E2486" s="2">
        <v>44272.583333333336</v>
      </c>
      <c r="F2486" s="22" t="s">
        <v>93</v>
      </c>
      <c r="G2486" s="22" t="s">
        <v>11</v>
      </c>
    </row>
    <row r="2487" spans="1:7" x14ac:dyDescent="0.25">
      <c r="A2487" s="22" t="s">
        <v>3145</v>
      </c>
      <c r="B2487" s="22" t="s">
        <v>3452</v>
      </c>
      <c r="C2487" s="22" t="s">
        <v>12</v>
      </c>
      <c r="D2487" s="22" t="s">
        <v>4</v>
      </c>
      <c r="E2487" s="2">
        <v>44272.583356481482</v>
      </c>
      <c r="F2487" s="22" t="s">
        <v>93</v>
      </c>
      <c r="G2487" s="22" t="s">
        <v>11</v>
      </c>
    </row>
    <row r="2488" spans="1:7" x14ac:dyDescent="0.25">
      <c r="A2488" s="22" t="s">
        <v>3146</v>
      </c>
      <c r="B2488" s="22" t="s">
        <v>3452</v>
      </c>
      <c r="C2488" s="22" t="s">
        <v>12</v>
      </c>
      <c r="D2488" s="22" t="s">
        <v>4</v>
      </c>
      <c r="E2488" s="2">
        <v>44272.583344907405</v>
      </c>
      <c r="F2488" s="22" t="s">
        <v>93</v>
      </c>
      <c r="G2488" s="22" t="s">
        <v>11</v>
      </c>
    </row>
    <row r="2489" spans="1:7" x14ac:dyDescent="0.25">
      <c r="A2489" s="22" t="s">
        <v>3147</v>
      </c>
      <c r="B2489" s="22" t="s">
        <v>3452</v>
      </c>
      <c r="C2489" s="22" t="s">
        <v>12</v>
      </c>
      <c r="D2489" s="22" t="s">
        <v>4</v>
      </c>
      <c r="E2489" s="2">
        <v>44272.541678240741</v>
      </c>
      <c r="F2489" s="22" t="s">
        <v>93</v>
      </c>
      <c r="G2489" s="22" t="s">
        <v>11</v>
      </c>
    </row>
    <row r="2490" spans="1:7" x14ac:dyDescent="0.25">
      <c r="A2490" s="22" t="s">
        <v>3148</v>
      </c>
      <c r="B2490" s="22" t="s">
        <v>3452</v>
      </c>
      <c r="C2490" s="22" t="s">
        <v>12</v>
      </c>
      <c r="D2490" s="22" t="s">
        <v>4</v>
      </c>
      <c r="E2490" s="2">
        <v>44272.583344907405</v>
      </c>
      <c r="F2490" s="22" t="s">
        <v>93</v>
      </c>
      <c r="G2490" s="22" t="s">
        <v>11</v>
      </c>
    </row>
    <row r="2491" spans="1:7" x14ac:dyDescent="0.25">
      <c r="A2491" s="22" t="s">
        <v>3149</v>
      </c>
      <c r="B2491" s="22" t="s">
        <v>3452</v>
      </c>
      <c r="C2491" s="22" t="s">
        <v>12</v>
      </c>
      <c r="D2491" s="22" t="s">
        <v>4</v>
      </c>
      <c r="E2491" s="2">
        <v>44272.666689814818</v>
      </c>
      <c r="F2491" s="22" t="s">
        <v>93</v>
      </c>
      <c r="G2491" s="22" t="s">
        <v>11</v>
      </c>
    </row>
    <row r="2492" spans="1:7" ht="30" x14ac:dyDescent="0.25">
      <c r="A2492" s="22" t="s">
        <v>3150</v>
      </c>
      <c r="B2492" s="22" t="s">
        <v>3452</v>
      </c>
      <c r="C2492" s="22" t="s">
        <v>7</v>
      </c>
      <c r="D2492" s="22" t="s">
        <v>4</v>
      </c>
      <c r="E2492" s="2">
        <v>44272.666666666664</v>
      </c>
      <c r="F2492" s="22" t="s">
        <v>93</v>
      </c>
      <c r="G2492" s="22" t="s">
        <v>11</v>
      </c>
    </row>
    <row r="2493" spans="1:7" x14ac:dyDescent="0.25">
      <c r="A2493" s="22" t="s">
        <v>3151</v>
      </c>
      <c r="B2493" s="22" t="s">
        <v>3452</v>
      </c>
      <c r="C2493" s="22" t="s">
        <v>12</v>
      </c>
      <c r="D2493" s="22" t="s">
        <v>4</v>
      </c>
      <c r="E2493" s="2">
        <v>44272.541678240741</v>
      </c>
      <c r="F2493" s="22" t="s">
        <v>93</v>
      </c>
      <c r="G2493" s="22" t="s">
        <v>11</v>
      </c>
    </row>
    <row r="2494" spans="1:7" ht="30" x14ac:dyDescent="0.25">
      <c r="A2494" s="22" t="s">
        <v>3152</v>
      </c>
      <c r="B2494" s="22" t="s">
        <v>3452</v>
      </c>
      <c r="C2494" s="22" t="s">
        <v>7</v>
      </c>
      <c r="D2494" s="22" t="s">
        <v>4</v>
      </c>
      <c r="E2494" s="2">
        <v>44277.000196759262</v>
      </c>
      <c r="F2494" s="22" t="s">
        <v>93</v>
      </c>
      <c r="G2494" s="22" t="s">
        <v>11</v>
      </c>
    </row>
    <row r="2495" spans="1:7" x14ac:dyDescent="0.25">
      <c r="A2495" s="22" t="s">
        <v>3153</v>
      </c>
      <c r="B2495" s="22" t="s">
        <v>3452</v>
      </c>
      <c r="C2495" s="22" t="s">
        <v>12</v>
      </c>
      <c r="D2495" s="22" t="s">
        <v>4</v>
      </c>
      <c r="E2495" s="2">
        <v>44272.541678240741</v>
      </c>
      <c r="F2495" s="22" t="s">
        <v>93</v>
      </c>
      <c r="G2495" s="22" t="s">
        <v>11</v>
      </c>
    </row>
    <row r="2496" spans="1:7" x14ac:dyDescent="0.25">
      <c r="A2496" s="22" t="s">
        <v>3154</v>
      </c>
      <c r="B2496" s="22" t="s">
        <v>3452</v>
      </c>
      <c r="C2496" s="22" t="s">
        <v>12</v>
      </c>
      <c r="D2496" s="22" t="s">
        <v>4</v>
      </c>
      <c r="E2496" s="2">
        <v>44272.541689814818</v>
      </c>
      <c r="F2496" s="22" t="s">
        <v>93</v>
      </c>
      <c r="G2496" s="22" t="s">
        <v>11</v>
      </c>
    </row>
    <row r="2497" spans="1:7" x14ac:dyDescent="0.25">
      <c r="A2497" s="22" t="s">
        <v>3155</v>
      </c>
      <c r="B2497" s="22" t="s">
        <v>3452</v>
      </c>
      <c r="C2497" s="22" t="s">
        <v>12</v>
      </c>
      <c r="D2497" s="22" t="s">
        <v>4</v>
      </c>
      <c r="E2497" s="2">
        <v>44272.625011574077</v>
      </c>
      <c r="F2497" s="22" t="s">
        <v>93</v>
      </c>
      <c r="G2497" s="22" t="s">
        <v>11</v>
      </c>
    </row>
    <row r="2498" spans="1:7" x14ac:dyDescent="0.25">
      <c r="A2498" s="22" t="s">
        <v>3156</v>
      </c>
      <c r="B2498" s="22" t="s">
        <v>3452</v>
      </c>
      <c r="C2498" s="22" t="s">
        <v>12</v>
      </c>
      <c r="D2498" s="22" t="s">
        <v>4</v>
      </c>
      <c r="E2498" s="2">
        <v>44272.625011574077</v>
      </c>
      <c r="F2498" s="22" t="s">
        <v>93</v>
      </c>
      <c r="G2498" s="22" t="s">
        <v>11</v>
      </c>
    </row>
    <row r="2499" spans="1:7" x14ac:dyDescent="0.25">
      <c r="A2499" s="22" t="s">
        <v>3157</v>
      </c>
      <c r="B2499" s="22" t="s">
        <v>3452</v>
      </c>
      <c r="C2499" s="22" t="s">
        <v>12</v>
      </c>
      <c r="D2499" s="22" t="s">
        <v>4</v>
      </c>
      <c r="E2499" s="2">
        <v>44272.500023148146</v>
      </c>
      <c r="F2499" s="22" t="s">
        <v>93</v>
      </c>
      <c r="G2499" s="22" t="s">
        <v>11</v>
      </c>
    </row>
    <row r="2500" spans="1:7" x14ac:dyDescent="0.25">
      <c r="A2500" s="22" t="s">
        <v>3158</v>
      </c>
      <c r="B2500" s="22" t="s">
        <v>3452</v>
      </c>
      <c r="C2500" s="22" t="s">
        <v>12</v>
      </c>
      <c r="D2500" s="22" t="s">
        <v>4</v>
      </c>
      <c r="E2500" s="2">
        <v>44272.541666666664</v>
      </c>
      <c r="F2500" s="22" t="s">
        <v>93</v>
      </c>
      <c r="G2500" s="22" t="s">
        <v>11</v>
      </c>
    </row>
    <row r="2501" spans="1:7" x14ac:dyDescent="0.25">
      <c r="A2501" s="22" t="s">
        <v>3159</v>
      </c>
      <c r="B2501" s="22" t="s">
        <v>3452</v>
      </c>
      <c r="C2501" s="22" t="s">
        <v>12</v>
      </c>
      <c r="D2501" s="22" t="s">
        <v>4</v>
      </c>
      <c r="E2501" s="2">
        <v>44272.625023148146</v>
      </c>
      <c r="F2501" s="22" t="s">
        <v>93</v>
      </c>
      <c r="G2501" s="22" t="s">
        <v>11</v>
      </c>
    </row>
    <row r="2502" spans="1:7" x14ac:dyDescent="0.25">
      <c r="A2502" s="22" t="s">
        <v>3160</v>
      </c>
      <c r="B2502" s="22" t="s">
        <v>3452</v>
      </c>
      <c r="C2502" s="22" t="s">
        <v>12</v>
      </c>
      <c r="D2502" s="22" t="s">
        <v>4</v>
      </c>
      <c r="E2502" s="2">
        <v>44272.500034722223</v>
      </c>
      <c r="F2502" s="22" t="s">
        <v>93</v>
      </c>
      <c r="G2502" s="22" t="s">
        <v>11</v>
      </c>
    </row>
    <row r="2503" spans="1:7" x14ac:dyDescent="0.25">
      <c r="A2503" s="22" t="s">
        <v>3161</v>
      </c>
      <c r="B2503" s="22" t="s">
        <v>3452</v>
      </c>
      <c r="C2503" s="22" t="s">
        <v>12</v>
      </c>
      <c r="D2503" s="22" t="s">
        <v>4</v>
      </c>
      <c r="E2503" s="2">
        <v>44272.541689814818</v>
      </c>
      <c r="F2503" s="22" t="s">
        <v>93</v>
      </c>
      <c r="G2503" s="22" t="s">
        <v>11</v>
      </c>
    </row>
    <row r="2504" spans="1:7" x14ac:dyDescent="0.25">
      <c r="A2504" s="22" t="s">
        <v>3162</v>
      </c>
      <c r="B2504" s="22" t="s">
        <v>3452</v>
      </c>
      <c r="C2504" s="22" t="s">
        <v>12</v>
      </c>
      <c r="D2504" s="22" t="s">
        <v>4</v>
      </c>
      <c r="E2504" s="2">
        <v>44277.000092592592</v>
      </c>
      <c r="F2504" s="22" t="s">
        <v>93</v>
      </c>
      <c r="G2504" s="22" t="s">
        <v>11</v>
      </c>
    </row>
    <row r="2505" spans="1:7" x14ac:dyDescent="0.25">
      <c r="A2505" s="22" t="s">
        <v>3163</v>
      </c>
      <c r="B2505" s="22" t="s">
        <v>3452</v>
      </c>
      <c r="C2505" s="22" t="s">
        <v>12</v>
      </c>
      <c r="D2505" s="22" t="s">
        <v>4</v>
      </c>
      <c r="E2505" s="2">
        <v>44272.625023148146</v>
      </c>
      <c r="F2505" s="22" t="s">
        <v>93</v>
      </c>
      <c r="G2505" s="22" t="s">
        <v>11</v>
      </c>
    </row>
    <row r="2506" spans="1:7" x14ac:dyDescent="0.25">
      <c r="A2506" s="22" t="s">
        <v>3164</v>
      </c>
      <c r="B2506" s="22" t="s">
        <v>3452</v>
      </c>
      <c r="C2506" s="22" t="s">
        <v>12</v>
      </c>
      <c r="D2506" s="22" t="s">
        <v>4</v>
      </c>
      <c r="E2506" s="2">
        <v>44272.500011574077</v>
      </c>
      <c r="F2506" s="22" t="s">
        <v>93</v>
      </c>
      <c r="G2506" s="22" t="s">
        <v>11</v>
      </c>
    </row>
    <row r="2507" spans="1:7" ht="30" x14ac:dyDescent="0.25">
      <c r="A2507" s="22" t="s">
        <v>3165</v>
      </c>
      <c r="B2507" s="22" t="s">
        <v>3452</v>
      </c>
      <c r="C2507" s="22" t="s">
        <v>7</v>
      </c>
      <c r="D2507" s="22" t="s">
        <v>4</v>
      </c>
      <c r="E2507" s="2">
        <v>44277.000289351854</v>
      </c>
      <c r="F2507" s="22" t="s">
        <v>93</v>
      </c>
      <c r="G2507" s="22" t="s">
        <v>11</v>
      </c>
    </row>
    <row r="2508" spans="1:7" x14ac:dyDescent="0.25">
      <c r="A2508" s="22" t="s">
        <v>3166</v>
      </c>
      <c r="B2508" s="22" t="s">
        <v>3452</v>
      </c>
      <c r="C2508" s="22" t="s">
        <v>12</v>
      </c>
      <c r="D2508" s="22" t="s">
        <v>4</v>
      </c>
      <c r="E2508" s="2">
        <v>44272.416701388887</v>
      </c>
      <c r="F2508" s="22" t="s">
        <v>93</v>
      </c>
      <c r="G2508" s="22" t="s">
        <v>11</v>
      </c>
    </row>
    <row r="2509" spans="1:7" x14ac:dyDescent="0.25">
      <c r="A2509" s="22" t="s">
        <v>3167</v>
      </c>
      <c r="B2509" s="22" t="s">
        <v>3452</v>
      </c>
      <c r="C2509" s="22" t="s">
        <v>12</v>
      </c>
      <c r="D2509" s="22" t="s">
        <v>4</v>
      </c>
      <c r="E2509" s="2">
        <v>44272.416689814818</v>
      </c>
      <c r="F2509" s="22" t="s">
        <v>93</v>
      </c>
      <c r="G2509" s="22" t="s">
        <v>11</v>
      </c>
    </row>
    <row r="2510" spans="1:7" x14ac:dyDescent="0.25">
      <c r="A2510" s="22" t="s">
        <v>3168</v>
      </c>
      <c r="B2510" s="22" t="s">
        <v>3452</v>
      </c>
      <c r="C2510" s="22" t="s">
        <v>12</v>
      </c>
      <c r="D2510" s="22" t="s">
        <v>4</v>
      </c>
      <c r="E2510" s="2">
        <v>44272.416701388887</v>
      </c>
      <c r="F2510" s="22" t="s">
        <v>93</v>
      </c>
      <c r="G2510" s="22" t="s">
        <v>11</v>
      </c>
    </row>
    <row r="2511" spans="1:7" ht="30" x14ac:dyDescent="0.25">
      <c r="A2511" s="22" t="s">
        <v>3169</v>
      </c>
      <c r="B2511" s="22" t="s">
        <v>3452</v>
      </c>
      <c r="C2511" s="22" t="s">
        <v>7</v>
      </c>
      <c r="D2511" s="22" t="s">
        <v>4</v>
      </c>
      <c r="E2511" s="2">
        <v>44272.750011574077</v>
      </c>
      <c r="F2511" s="22" t="s">
        <v>93</v>
      </c>
      <c r="G2511" s="22" t="s">
        <v>11</v>
      </c>
    </row>
    <row r="2512" spans="1:7" x14ac:dyDescent="0.25">
      <c r="A2512" s="22" t="s">
        <v>3170</v>
      </c>
      <c r="B2512" s="22" t="s">
        <v>3452</v>
      </c>
      <c r="C2512" s="22" t="s">
        <v>12</v>
      </c>
      <c r="D2512" s="22" t="s">
        <v>4</v>
      </c>
      <c r="E2512" s="2">
        <v>44279.416666666664</v>
      </c>
      <c r="F2512" s="22" t="s">
        <v>93</v>
      </c>
      <c r="G2512" s="22" t="s">
        <v>11</v>
      </c>
    </row>
    <row r="2513" spans="1:7" x14ac:dyDescent="0.25">
      <c r="A2513" s="22" t="s">
        <v>3171</v>
      </c>
      <c r="B2513" s="22" t="s">
        <v>3452</v>
      </c>
      <c r="C2513" s="22" t="s">
        <v>12</v>
      </c>
      <c r="D2513" s="22" t="s">
        <v>4</v>
      </c>
      <c r="E2513" s="2">
        <v>44272.375034722223</v>
      </c>
      <c r="F2513" s="22" t="s">
        <v>93</v>
      </c>
      <c r="G2513" s="22" t="s">
        <v>11</v>
      </c>
    </row>
    <row r="2514" spans="1:7" ht="30" x14ac:dyDescent="0.25">
      <c r="A2514" s="22" t="s">
        <v>3172</v>
      </c>
      <c r="B2514" s="22" t="s">
        <v>3452</v>
      </c>
      <c r="C2514" s="22" t="s">
        <v>7</v>
      </c>
      <c r="D2514" s="22" t="s">
        <v>4</v>
      </c>
      <c r="E2514" s="2">
        <v>44272.416678240741</v>
      </c>
      <c r="F2514" s="22" t="s">
        <v>93</v>
      </c>
      <c r="G2514" s="22" t="s">
        <v>11</v>
      </c>
    </row>
    <row r="2515" spans="1:7" ht="30" x14ac:dyDescent="0.25">
      <c r="A2515" s="22" t="s">
        <v>3173</v>
      </c>
      <c r="B2515" s="22" t="s">
        <v>3452</v>
      </c>
      <c r="C2515" s="22" t="s">
        <v>7</v>
      </c>
      <c r="D2515" s="22" t="s">
        <v>4</v>
      </c>
      <c r="E2515" s="2">
        <v>44271.791666666664</v>
      </c>
      <c r="F2515" s="22" t="s">
        <v>93</v>
      </c>
      <c r="G2515" s="22" t="s">
        <v>11</v>
      </c>
    </row>
    <row r="2516" spans="1:7" ht="30" x14ac:dyDescent="0.25">
      <c r="A2516" s="22" t="s">
        <v>3174</v>
      </c>
      <c r="B2516" s="22" t="s">
        <v>3452</v>
      </c>
      <c r="C2516" s="22" t="s">
        <v>7</v>
      </c>
      <c r="D2516" s="22" t="s">
        <v>4</v>
      </c>
      <c r="E2516" s="2">
        <v>44277.0002662037</v>
      </c>
      <c r="F2516" s="22" t="s">
        <v>93</v>
      </c>
      <c r="G2516" s="22" t="s">
        <v>11</v>
      </c>
    </row>
    <row r="2517" spans="1:7" ht="30" x14ac:dyDescent="0.25">
      <c r="A2517" s="22" t="s">
        <v>3175</v>
      </c>
      <c r="B2517" s="22" t="s">
        <v>3452</v>
      </c>
      <c r="C2517" s="22" t="s">
        <v>7</v>
      </c>
      <c r="D2517" s="22" t="s">
        <v>4</v>
      </c>
      <c r="E2517" s="2">
        <v>44272.666666666664</v>
      </c>
      <c r="F2517" s="22" t="s">
        <v>93</v>
      </c>
      <c r="G2517" s="22" t="s">
        <v>11</v>
      </c>
    </row>
    <row r="2518" spans="1:7" x14ac:dyDescent="0.25">
      <c r="A2518" s="22" t="s">
        <v>3176</v>
      </c>
      <c r="B2518" s="22" t="s">
        <v>3452</v>
      </c>
      <c r="C2518" s="22" t="s">
        <v>12</v>
      </c>
      <c r="D2518" s="22" t="s">
        <v>4</v>
      </c>
      <c r="E2518" s="2">
        <v>44272.375</v>
      </c>
      <c r="F2518" s="22" t="s">
        <v>93</v>
      </c>
      <c r="G2518" s="22" t="s">
        <v>11</v>
      </c>
    </row>
    <row r="2519" spans="1:7" x14ac:dyDescent="0.25">
      <c r="A2519" s="22" t="s">
        <v>3177</v>
      </c>
      <c r="B2519" s="22" t="s">
        <v>3452</v>
      </c>
      <c r="C2519" s="22" t="s">
        <v>12</v>
      </c>
      <c r="D2519" s="22" t="s">
        <v>4</v>
      </c>
      <c r="E2519" s="2">
        <v>44271.750011574077</v>
      </c>
      <c r="F2519" s="22" t="s">
        <v>93</v>
      </c>
      <c r="G2519" s="22" t="s">
        <v>11</v>
      </c>
    </row>
    <row r="2520" spans="1:7" x14ac:dyDescent="0.25">
      <c r="A2520" s="22" t="s">
        <v>3178</v>
      </c>
      <c r="B2520" s="22" t="s">
        <v>3452</v>
      </c>
      <c r="C2520" s="22" t="s">
        <v>12</v>
      </c>
      <c r="D2520" s="22" t="s">
        <v>4</v>
      </c>
      <c r="E2520" s="2">
        <v>44285.541678240741</v>
      </c>
      <c r="F2520" s="22" t="s">
        <v>93</v>
      </c>
      <c r="G2520" s="22" t="s">
        <v>11</v>
      </c>
    </row>
    <row r="2521" spans="1:7" ht="30" x14ac:dyDescent="0.25">
      <c r="A2521" s="22" t="s">
        <v>3179</v>
      </c>
      <c r="B2521" s="22" t="s">
        <v>3452</v>
      </c>
      <c r="C2521" s="22" t="s">
        <v>7</v>
      </c>
      <c r="D2521" s="22" t="s">
        <v>4</v>
      </c>
      <c r="E2521" s="2">
        <v>44267.466608796298</v>
      </c>
      <c r="F2521" s="22" t="s">
        <v>93</v>
      </c>
      <c r="G2521" s="22" t="s">
        <v>11</v>
      </c>
    </row>
    <row r="2522" spans="1:7" ht="30" x14ac:dyDescent="0.25">
      <c r="A2522" s="22" t="s">
        <v>3180</v>
      </c>
      <c r="B2522" s="22" t="s">
        <v>3452</v>
      </c>
      <c r="C2522" s="22" t="s">
        <v>7</v>
      </c>
      <c r="D2522" s="22" t="s">
        <v>4</v>
      </c>
      <c r="E2522" s="2">
        <v>44277.000324074077</v>
      </c>
      <c r="F2522" s="22" t="s">
        <v>93</v>
      </c>
      <c r="G2522" s="22" t="s">
        <v>11</v>
      </c>
    </row>
    <row r="2523" spans="1:7" ht="30" x14ac:dyDescent="0.25">
      <c r="A2523" s="22" t="s">
        <v>3181</v>
      </c>
      <c r="B2523" s="22" t="s">
        <v>3452</v>
      </c>
      <c r="C2523" s="22" t="s">
        <v>7</v>
      </c>
      <c r="D2523" s="22" t="s">
        <v>4</v>
      </c>
      <c r="E2523" s="2">
        <v>44284.583368055559</v>
      </c>
      <c r="F2523" s="22" t="s">
        <v>93</v>
      </c>
      <c r="G2523" s="22" t="s">
        <v>11</v>
      </c>
    </row>
    <row r="2524" spans="1:7" x14ac:dyDescent="0.25">
      <c r="A2524" s="22" t="s">
        <v>3080</v>
      </c>
      <c r="B2524" s="22" t="s">
        <v>3452</v>
      </c>
      <c r="C2524" s="22" t="s">
        <v>12</v>
      </c>
      <c r="D2524" s="22" t="s">
        <v>4</v>
      </c>
      <c r="E2524" s="2">
        <v>44272.375057870369</v>
      </c>
      <c r="F2524" s="22" t="s">
        <v>93</v>
      </c>
      <c r="G2524" s="22" t="s">
        <v>11</v>
      </c>
    </row>
    <row r="2525" spans="1:7" ht="30" x14ac:dyDescent="0.25">
      <c r="A2525" s="22" t="s">
        <v>3081</v>
      </c>
      <c r="B2525" s="22" t="s">
        <v>3452</v>
      </c>
      <c r="C2525" s="22" t="s">
        <v>7</v>
      </c>
      <c r="D2525" s="22" t="s">
        <v>4</v>
      </c>
      <c r="E2525" s="2">
        <v>44272.3750462963</v>
      </c>
      <c r="F2525" s="22" t="s">
        <v>93</v>
      </c>
      <c r="G2525" s="22" t="s">
        <v>11</v>
      </c>
    </row>
    <row r="2526" spans="1:7" x14ac:dyDescent="0.25">
      <c r="A2526" s="22" t="s">
        <v>3082</v>
      </c>
      <c r="B2526" s="22" t="s">
        <v>3452</v>
      </c>
      <c r="C2526" s="22" t="s">
        <v>12</v>
      </c>
      <c r="D2526" s="22" t="s">
        <v>4</v>
      </c>
      <c r="E2526" s="2">
        <v>44271.666678240741</v>
      </c>
      <c r="F2526" s="22" t="s">
        <v>93</v>
      </c>
      <c r="G2526" s="22" t="s">
        <v>11</v>
      </c>
    </row>
    <row r="2527" spans="1:7" x14ac:dyDescent="0.25">
      <c r="A2527" s="22" t="s">
        <v>3083</v>
      </c>
      <c r="B2527" s="22" t="s">
        <v>3452</v>
      </c>
      <c r="C2527" s="22" t="s">
        <v>12</v>
      </c>
      <c r="D2527" s="22" t="s">
        <v>4</v>
      </c>
      <c r="E2527" s="2">
        <v>44277.000115740739</v>
      </c>
      <c r="F2527" s="22" t="s">
        <v>93</v>
      </c>
      <c r="G2527" s="22" t="s">
        <v>11</v>
      </c>
    </row>
    <row r="2528" spans="1:7" ht="30" x14ac:dyDescent="0.25">
      <c r="A2528" s="22" t="s">
        <v>3184</v>
      </c>
      <c r="B2528" s="22" t="s">
        <v>3452</v>
      </c>
      <c r="C2528" s="22" t="s">
        <v>7</v>
      </c>
      <c r="D2528" s="22" t="s">
        <v>4</v>
      </c>
      <c r="E2528" s="2">
        <v>44284.000358796293</v>
      </c>
      <c r="F2528" s="22" t="s">
        <v>93</v>
      </c>
      <c r="G2528" s="22" t="s">
        <v>11</v>
      </c>
    </row>
    <row r="2529" spans="1:7" x14ac:dyDescent="0.25">
      <c r="A2529" s="22" t="s">
        <v>3084</v>
      </c>
      <c r="B2529" s="22" t="s">
        <v>3452</v>
      </c>
      <c r="C2529" s="22" t="s">
        <v>12</v>
      </c>
      <c r="D2529" s="22" t="s">
        <v>4</v>
      </c>
      <c r="E2529" s="2">
        <v>44271.625011574077</v>
      </c>
      <c r="F2529" s="22" t="s">
        <v>93</v>
      </c>
      <c r="G2529" s="22" t="s">
        <v>11</v>
      </c>
    </row>
    <row r="2530" spans="1:7" x14ac:dyDescent="0.25">
      <c r="A2530" s="22" t="s">
        <v>3085</v>
      </c>
      <c r="B2530" s="22" t="s">
        <v>3452</v>
      </c>
      <c r="C2530" s="22" t="s">
        <v>12</v>
      </c>
      <c r="D2530" s="22" t="s">
        <v>4</v>
      </c>
      <c r="E2530" s="2">
        <v>44277.000219907408</v>
      </c>
      <c r="F2530" s="22" t="s">
        <v>93</v>
      </c>
      <c r="G2530" s="22" t="s">
        <v>11</v>
      </c>
    </row>
    <row r="2531" spans="1:7" x14ac:dyDescent="0.25">
      <c r="A2531" s="22" t="s">
        <v>3086</v>
      </c>
      <c r="B2531" s="22" t="s">
        <v>3452</v>
      </c>
      <c r="C2531" s="22" t="s">
        <v>12</v>
      </c>
      <c r="D2531" s="22" t="s">
        <v>4</v>
      </c>
      <c r="E2531" s="2">
        <v>44271.708344907405</v>
      </c>
      <c r="F2531" s="22" t="s">
        <v>93</v>
      </c>
      <c r="G2531" s="22" t="s">
        <v>11</v>
      </c>
    </row>
    <row r="2532" spans="1:7" x14ac:dyDescent="0.25">
      <c r="A2532" s="22" t="s">
        <v>3087</v>
      </c>
      <c r="B2532" s="22" t="s">
        <v>3452</v>
      </c>
      <c r="C2532" s="22" t="s">
        <v>12</v>
      </c>
      <c r="D2532" s="22" t="s">
        <v>4</v>
      </c>
      <c r="E2532" s="2">
        <v>44271.666666666664</v>
      </c>
      <c r="F2532" s="22" t="s">
        <v>93</v>
      </c>
      <c r="G2532" s="22" t="s">
        <v>11</v>
      </c>
    </row>
    <row r="2533" spans="1:7" x14ac:dyDescent="0.25">
      <c r="A2533" s="22" t="s">
        <v>3088</v>
      </c>
      <c r="B2533" s="22" t="s">
        <v>3452</v>
      </c>
      <c r="C2533" s="22" t="s">
        <v>12</v>
      </c>
      <c r="D2533" s="22" t="s">
        <v>4</v>
      </c>
      <c r="E2533" s="2">
        <v>44277.000289351854</v>
      </c>
      <c r="F2533" s="22" t="s">
        <v>93</v>
      </c>
      <c r="G2533" s="22" t="s">
        <v>11</v>
      </c>
    </row>
    <row r="2534" spans="1:7" x14ac:dyDescent="0.25">
      <c r="A2534" s="22" t="s">
        <v>3089</v>
      </c>
      <c r="B2534" s="22" t="s">
        <v>3452</v>
      </c>
      <c r="C2534" s="22" t="s">
        <v>12</v>
      </c>
      <c r="D2534" s="22" t="s">
        <v>4</v>
      </c>
      <c r="E2534" s="2">
        <v>44277.000243055554</v>
      </c>
      <c r="F2534" s="22" t="s">
        <v>93</v>
      </c>
      <c r="G2534" s="22" t="s">
        <v>11</v>
      </c>
    </row>
    <row r="2535" spans="1:7" ht="30" x14ac:dyDescent="0.25">
      <c r="A2535" s="22" t="s">
        <v>3090</v>
      </c>
      <c r="B2535" s="22" t="s">
        <v>3452</v>
      </c>
      <c r="C2535" s="22" t="s">
        <v>7</v>
      </c>
      <c r="D2535" s="22" t="s">
        <v>4</v>
      </c>
      <c r="E2535" s="2">
        <v>44271.708333333336</v>
      </c>
      <c r="F2535" s="22" t="s">
        <v>93</v>
      </c>
      <c r="G2535" s="22" t="s">
        <v>11</v>
      </c>
    </row>
    <row r="2536" spans="1:7" ht="30" x14ac:dyDescent="0.25">
      <c r="A2536" s="22" t="s">
        <v>3091</v>
      </c>
      <c r="B2536" s="22" t="s">
        <v>3452</v>
      </c>
      <c r="C2536" s="22" t="s">
        <v>7</v>
      </c>
      <c r="D2536" s="22" t="s">
        <v>4</v>
      </c>
      <c r="E2536" s="2">
        <v>44272.500023148146</v>
      </c>
      <c r="F2536" s="22" t="s">
        <v>93</v>
      </c>
      <c r="G2536" s="22" t="s">
        <v>11</v>
      </c>
    </row>
    <row r="2537" spans="1:7" x14ac:dyDescent="0.25">
      <c r="A2537" s="22" t="s">
        <v>3092</v>
      </c>
      <c r="B2537" s="22" t="s">
        <v>3452</v>
      </c>
      <c r="C2537" s="22" t="s">
        <v>12</v>
      </c>
      <c r="D2537" s="22" t="s">
        <v>4</v>
      </c>
      <c r="E2537" s="2">
        <v>44279.333344907405</v>
      </c>
      <c r="F2537" s="22" t="s">
        <v>93</v>
      </c>
      <c r="G2537" s="22" t="s">
        <v>11</v>
      </c>
    </row>
    <row r="2538" spans="1:7" ht="30" x14ac:dyDescent="0.25">
      <c r="A2538" s="22" t="s">
        <v>3093</v>
      </c>
      <c r="B2538" s="22" t="s">
        <v>3452</v>
      </c>
      <c r="C2538" s="22" t="s">
        <v>7</v>
      </c>
      <c r="D2538" s="22" t="s">
        <v>4</v>
      </c>
      <c r="E2538" s="2">
        <v>44271.625023148146</v>
      </c>
      <c r="F2538" s="22" t="s">
        <v>93</v>
      </c>
      <c r="G2538" s="22" t="s">
        <v>11</v>
      </c>
    </row>
    <row r="2539" spans="1:7" x14ac:dyDescent="0.25">
      <c r="A2539" s="22" t="s">
        <v>3094</v>
      </c>
      <c r="B2539" s="22" t="s">
        <v>3452</v>
      </c>
      <c r="C2539" s="22" t="s">
        <v>12</v>
      </c>
      <c r="D2539" s="22" t="s">
        <v>4</v>
      </c>
      <c r="E2539" s="2">
        <v>44271.625011574077</v>
      </c>
      <c r="F2539" s="22" t="s">
        <v>93</v>
      </c>
      <c r="G2539" s="22" t="s">
        <v>11</v>
      </c>
    </row>
    <row r="2540" spans="1:7" x14ac:dyDescent="0.25">
      <c r="A2540" s="22" t="s">
        <v>3095</v>
      </c>
      <c r="B2540" s="22" t="s">
        <v>3452</v>
      </c>
      <c r="C2540" s="22" t="s">
        <v>12</v>
      </c>
      <c r="D2540" s="22" t="s">
        <v>4</v>
      </c>
      <c r="E2540" s="2">
        <v>44272.375011574077</v>
      </c>
      <c r="F2540" s="22" t="s">
        <v>93</v>
      </c>
      <c r="G2540" s="22" t="s">
        <v>11</v>
      </c>
    </row>
    <row r="2541" spans="1:7" x14ac:dyDescent="0.25">
      <c r="A2541" s="22" t="s">
        <v>3096</v>
      </c>
      <c r="B2541" s="22" t="s">
        <v>3452</v>
      </c>
      <c r="C2541" s="22" t="s">
        <v>12</v>
      </c>
      <c r="D2541" s="22" t="s">
        <v>4</v>
      </c>
      <c r="E2541" s="2">
        <v>44278.458344907405</v>
      </c>
      <c r="F2541" s="22" t="s">
        <v>93</v>
      </c>
      <c r="G2541" s="22" t="s">
        <v>11</v>
      </c>
    </row>
    <row r="2542" spans="1:7" x14ac:dyDescent="0.25">
      <c r="A2542" s="22" t="s">
        <v>3097</v>
      </c>
      <c r="B2542" s="22" t="s">
        <v>3452</v>
      </c>
      <c r="C2542" s="22" t="s">
        <v>12</v>
      </c>
      <c r="D2542" s="22" t="s">
        <v>4</v>
      </c>
      <c r="E2542" s="2">
        <v>44272.375069444446</v>
      </c>
      <c r="F2542" s="22" t="s">
        <v>93</v>
      </c>
      <c r="G2542" s="22" t="s">
        <v>11</v>
      </c>
    </row>
    <row r="2543" spans="1:7" ht="30" x14ac:dyDescent="0.25">
      <c r="A2543" s="22" t="s">
        <v>3098</v>
      </c>
      <c r="B2543" s="22" t="s">
        <v>3452</v>
      </c>
      <c r="C2543" s="22" t="s">
        <v>7</v>
      </c>
      <c r="D2543" s="22" t="s">
        <v>4</v>
      </c>
      <c r="E2543" s="2">
        <v>44272.3750462963</v>
      </c>
      <c r="F2543" s="22" t="s">
        <v>93</v>
      </c>
      <c r="G2543" s="22" t="s">
        <v>11</v>
      </c>
    </row>
    <row r="2544" spans="1:7" x14ac:dyDescent="0.25">
      <c r="A2544" s="22" t="s">
        <v>3099</v>
      </c>
      <c r="B2544" s="22" t="s">
        <v>3452</v>
      </c>
      <c r="C2544" s="22" t="s">
        <v>12</v>
      </c>
      <c r="D2544" s="22" t="s">
        <v>4</v>
      </c>
      <c r="E2544" s="2">
        <v>44271.666689814818</v>
      </c>
      <c r="F2544" s="22" t="s">
        <v>93</v>
      </c>
      <c r="G2544" s="22" t="s">
        <v>11</v>
      </c>
    </row>
    <row r="2545" spans="1:7" x14ac:dyDescent="0.25">
      <c r="A2545" s="22" t="s">
        <v>3100</v>
      </c>
      <c r="B2545" s="22" t="s">
        <v>3452</v>
      </c>
      <c r="C2545" s="22" t="s">
        <v>12</v>
      </c>
      <c r="D2545" s="22" t="s">
        <v>4</v>
      </c>
      <c r="E2545" s="2">
        <v>44271.500069444446</v>
      </c>
      <c r="F2545" s="22" t="s">
        <v>93</v>
      </c>
      <c r="G2545" s="22" t="s">
        <v>11</v>
      </c>
    </row>
    <row r="2546" spans="1:7" x14ac:dyDescent="0.25">
      <c r="A2546" s="22" t="s">
        <v>3101</v>
      </c>
      <c r="B2546" s="22" t="s">
        <v>3452</v>
      </c>
      <c r="C2546" s="22" t="s">
        <v>12</v>
      </c>
      <c r="D2546" s="22" t="s">
        <v>4</v>
      </c>
      <c r="E2546" s="2">
        <v>44271.500057870369</v>
      </c>
      <c r="F2546" s="22" t="s">
        <v>93</v>
      </c>
      <c r="G2546" s="22" t="s">
        <v>11</v>
      </c>
    </row>
    <row r="2547" spans="1:7" ht="30" x14ac:dyDescent="0.25">
      <c r="A2547" s="22" t="s">
        <v>3102</v>
      </c>
      <c r="B2547" s="22" t="s">
        <v>3452</v>
      </c>
      <c r="C2547" s="22" t="s">
        <v>7</v>
      </c>
      <c r="D2547" s="22" t="s">
        <v>4</v>
      </c>
      <c r="E2547" s="2">
        <v>44271.583333333336</v>
      </c>
      <c r="F2547" s="22" t="s">
        <v>93</v>
      </c>
      <c r="G2547" s="22" t="s">
        <v>11</v>
      </c>
    </row>
    <row r="2548" spans="1:7" x14ac:dyDescent="0.25">
      <c r="A2548" s="22" t="s">
        <v>3103</v>
      </c>
      <c r="B2548" s="22" t="s">
        <v>3452</v>
      </c>
      <c r="C2548" s="22" t="s">
        <v>12</v>
      </c>
      <c r="D2548" s="22" t="s">
        <v>4</v>
      </c>
      <c r="E2548" s="2">
        <v>44277.000243055554</v>
      </c>
      <c r="F2548" s="22" t="s">
        <v>93</v>
      </c>
      <c r="G2548" s="22" t="s">
        <v>11</v>
      </c>
    </row>
    <row r="2549" spans="1:7" x14ac:dyDescent="0.25">
      <c r="A2549" s="22" t="s">
        <v>3104</v>
      </c>
      <c r="B2549" s="22" t="s">
        <v>3452</v>
      </c>
      <c r="C2549" s="22" t="s">
        <v>12</v>
      </c>
      <c r="D2549" s="22" t="s">
        <v>4</v>
      </c>
      <c r="E2549" s="2">
        <v>44277.541678240741</v>
      </c>
      <c r="F2549" s="22" t="s">
        <v>93</v>
      </c>
      <c r="G2549" s="22" t="s">
        <v>11</v>
      </c>
    </row>
    <row r="2550" spans="1:7" x14ac:dyDescent="0.25">
      <c r="A2550" s="22" t="s">
        <v>3105</v>
      </c>
      <c r="B2550" s="22" t="s">
        <v>3452</v>
      </c>
      <c r="C2550" s="22" t="s">
        <v>12</v>
      </c>
      <c r="D2550" s="22" t="s">
        <v>4</v>
      </c>
      <c r="E2550" s="2">
        <v>44271.583368055559</v>
      </c>
      <c r="F2550" s="22" t="s">
        <v>93</v>
      </c>
      <c r="G2550" s="22" t="s">
        <v>11</v>
      </c>
    </row>
    <row r="2551" spans="1:7" x14ac:dyDescent="0.25">
      <c r="A2551" s="22" t="s">
        <v>3106</v>
      </c>
      <c r="B2551" s="22" t="s">
        <v>3452</v>
      </c>
      <c r="C2551" s="22" t="s">
        <v>12</v>
      </c>
      <c r="D2551" s="22" t="s">
        <v>4</v>
      </c>
      <c r="E2551" s="2">
        <v>44271.500057870369</v>
      </c>
      <c r="F2551" s="22" t="s">
        <v>93</v>
      </c>
      <c r="G2551" s="22" t="s">
        <v>11</v>
      </c>
    </row>
    <row r="2552" spans="1:7" x14ac:dyDescent="0.25">
      <c r="A2552" s="22" t="s">
        <v>3107</v>
      </c>
      <c r="B2552" s="22" t="s">
        <v>3452</v>
      </c>
      <c r="C2552" s="22" t="s">
        <v>12</v>
      </c>
      <c r="D2552" s="22" t="s">
        <v>4</v>
      </c>
      <c r="E2552" s="2">
        <v>44277.000277777777</v>
      </c>
      <c r="F2552" s="22" t="s">
        <v>93</v>
      </c>
      <c r="G2552" s="22" t="s">
        <v>11</v>
      </c>
    </row>
    <row r="2553" spans="1:7" x14ac:dyDescent="0.25">
      <c r="A2553" s="22" t="s">
        <v>3108</v>
      </c>
      <c r="B2553" s="22" t="s">
        <v>3452</v>
      </c>
      <c r="C2553" s="22" t="s">
        <v>12</v>
      </c>
      <c r="D2553" s="22" t="s">
        <v>4</v>
      </c>
      <c r="E2553" s="2">
        <v>44271.500069444446</v>
      </c>
      <c r="F2553" s="22" t="s">
        <v>93</v>
      </c>
      <c r="G2553" s="22" t="s">
        <v>11</v>
      </c>
    </row>
    <row r="2554" spans="1:7" x14ac:dyDescent="0.25">
      <c r="A2554" s="22" t="s">
        <v>3109</v>
      </c>
      <c r="B2554" s="22" t="s">
        <v>3452</v>
      </c>
      <c r="C2554" s="22" t="s">
        <v>12</v>
      </c>
      <c r="D2554" s="22" t="s">
        <v>4</v>
      </c>
      <c r="E2554" s="2">
        <v>44271.583368055559</v>
      </c>
      <c r="F2554" s="22" t="s">
        <v>93</v>
      </c>
      <c r="G2554" s="22" t="s">
        <v>11</v>
      </c>
    </row>
    <row r="2555" spans="1:7" ht="30" x14ac:dyDescent="0.25">
      <c r="A2555" s="22" t="s">
        <v>3110</v>
      </c>
      <c r="B2555" s="22" t="s">
        <v>3452</v>
      </c>
      <c r="C2555" s="22" t="s">
        <v>7</v>
      </c>
      <c r="D2555" s="22" t="s">
        <v>4</v>
      </c>
      <c r="E2555" s="2">
        <v>44272.375069444446</v>
      </c>
      <c r="F2555" s="22" t="s">
        <v>93</v>
      </c>
      <c r="G2555" s="22" t="s">
        <v>11</v>
      </c>
    </row>
    <row r="2556" spans="1:7" x14ac:dyDescent="0.25">
      <c r="A2556" s="22" t="s">
        <v>3111</v>
      </c>
      <c r="B2556" s="22" t="s">
        <v>3452</v>
      </c>
      <c r="C2556" s="22" t="s">
        <v>12</v>
      </c>
      <c r="D2556" s="22" t="s">
        <v>4</v>
      </c>
      <c r="E2556" s="2">
        <v>44271.458356481482</v>
      </c>
      <c r="F2556" s="22" t="s">
        <v>93</v>
      </c>
      <c r="G2556" s="22" t="s">
        <v>11</v>
      </c>
    </row>
    <row r="2557" spans="1:7" x14ac:dyDescent="0.25">
      <c r="A2557" s="22" t="s">
        <v>3112</v>
      </c>
      <c r="B2557" s="22" t="s">
        <v>3452</v>
      </c>
      <c r="C2557" s="22" t="s">
        <v>12</v>
      </c>
      <c r="D2557" s="22" t="s">
        <v>4</v>
      </c>
      <c r="E2557" s="2">
        <v>44272.5000462963</v>
      </c>
      <c r="F2557" s="22" t="s">
        <v>93</v>
      </c>
      <c r="G2557" s="22" t="s">
        <v>11</v>
      </c>
    </row>
    <row r="2558" spans="1:7" ht="30" x14ac:dyDescent="0.25">
      <c r="A2558" s="22" t="s">
        <v>3113</v>
      </c>
      <c r="B2558" s="22" t="s">
        <v>3452</v>
      </c>
      <c r="C2558" s="22" t="s">
        <v>7</v>
      </c>
      <c r="D2558" s="22" t="s">
        <v>4</v>
      </c>
      <c r="E2558" s="2">
        <v>44272.375023148146</v>
      </c>
      <c r="F2558" s="22" t="s">
        <v>93</v>
      </c>
      <c r="G2558" s="22" t="s">
        <v>11</v>
      </c>
    </row>
    <row r="2559" spans="1:7" ht="30" x14ac:dyDescent="0.25">
      <c r="A2559" s="22" t="s">
        <v>3114</v>
      </c>
      <c r="B2559" s="22" t="s">
        <v>3452</v>
      </c>
      <c r="C2559" s="22" t="s">
        <v>7</v>
      </c>
      <c r="D2559" s="22" t="s">
        <v>4</v>
      </c>
      <c r="E2559" s="2">
        <v>44272.375057870369</v>
      </c>
      <c r="F2559" s="22" t="s">
        <v>93</v>
      </c>
      <c r="G2559" s="22" t="s">
        <v>11</v>
      </c>
    </row>
    <row r="2560" spans="1:7" x14ac:dyDescent="0.25">
      <c r="A2560" s="22" t="s">
        <v>3115</v>
      </c>
      <c r="B2560" s="22" t="s">
        <v>3452</v>
      </c>
      <c r="C2560" s="22" t="s">
        <v>12</v>
      </c>
      <c r="D2560" s="22" t="s">
        <v>4</v>
      </c>
      <c r="E2560" s="2">
        <v>44277.000231481485</v>
      </c>
      <c r="F2560" s="22" t="s">
        <v>93</v>
      </c>
      <c r="G2560" s="22" t="s">
        <v>11</v>
      </c>
    </row>
    <row r="2561" spans="1:7" x14ac:dyDescent="0.25">
      <c r="A2561" s="22" t="s">
        <v>3116</v>
      </c>
      <c r="B2561" s="22" t="s">
        <v>3452</v>
      </c>
      <c r="C2561" s="22" t="s">
        <v>12</v>
      </c>
      <c r="D2561" s="22" t="s">
        <v>4</v>
      </c>
      <c r="E2561" s="2">
        <v>44277.000023148146</v>
      </c>
      <c r="F2561" s="22" t="s">
        <v>93</v>
      </c>
      <c r="G2561" s="22" t="s">
        <v>11</v>
      </c>
    </row>
    <row r="2562" spans="1:7" ht="30" x14ac:dyDescent="0.25">
      <c r="A2562" s="22" t="s">
        <v>3117</v>
      </c>
      <c r="B2562" s="22" t="s">
        <v>3452</v>
      </c>
      <c r="C2562" s="22" t="s">
        <v>7</v>
      </c>
      <c r="D2562" s="22" t="s">
        <v>4</v>
      </c>
      <c r="E2562" s="2">
        <v>44272.416666666664</v>
      </c>
      <c r="F2562" s="22" t="s">
        <v>93</v>
      </c>
      <c r="G2562" s="22" t="s">
        <v>11</v>
      </c>
    </row>
    <row r="2563" spans="1:7" ht="30" x14ac:dyDescent="0.25">
      <c r="A2563" s="22" t="s">
        <v>3118</v>
      </c>
      <c r="B2563" s="22" t="s">
        <v>3452</v>
      </c>
      <c r="C2563" s="22" t="s">
        <v>7</v>
      </c>
      <c r="D2563" s="22" t="s">
        <v>4</v>
      </c>
      <c r="E2563" s="2">
        <v>44277.625011574077</v>
      </c>
      <c r="F2563" s="22" t="s">
        <v>93</v>
      </c>
      <c r="G2563" s="22" t="s">
        <v>11</v>
      </c>
    </row>
    <row r="2564" spans="1:7" x14ac:dyDescent="0.25">
      <c r="A2564" s="22" t="s">
        <v>3119</v>
      </c>
      <c r="B2564" s="22" t="s">
        <v>3452</v>
      </c>
      <c r="C2564" s="22" t="s">
        <v>12</v>
      </c>
      <c r="D2564" s="22" t="s">
        <v>4</v>
      </c>
      <c r="E2564" s="2">
        <v>44272.500011574077</v>
      </c>
      <c r="F2564" s="22" t="s">
        <v>93</v>
      </c>
      <c r="G2564" s="22" t="s">
        <v>11</v>
      </c>
    </row>
    <row r="2565" spans="1:7" x14ac:dyDescent="0.25">
      <c r="A2565" s="22" t="s">
        <v>3120</v>
      </c>
      <c r="B2565" s="22" t="s">
        <v>3452</v>
      </c>
      <c r="C2565" s="22" t="s">
        <v>12</v>
      </c>
      <c r="D2565" s="22" t="s">
        <v>4</v>
      </c>
      <c r="E2565" s="2">
        <v>44271.458379629628</v>
      </c>
      <c r="F2565" s="22" t="s">
        <v>93</v>
      </c>
      <c r="G2565" s="22" t="s">
        <v>11</v>
      </c>
    </row>
    <row r="2566" spans="1:7" x14ac:dyDescent="0.25">
      <c r="A2566" s="22" t="s">
        <v>3121</v>
      </c>
      <c r="B2566" s="22" t="s">
        <v>3452</v>
      </c>
      <c r="C2566" s="22" t="s">
        <v>12</v>
      </c>
      <c r="D2566" s="22" t="s">
        <v>4</v>
      </c>
      <c r="E2566" s="2">
        <v>44271.458368055559</v>
      </c>
      <c r="F2566" s="22" t="s">
        <v>93</v>
      </c>
      <c r="G2566" s="22" t="s">
        <v>11</v>
      </c>
    </row>
    <row r="2567" spans="1:7" x14ac:dyDescent="0.25">
      <c r="A2567" s="22" t="s">
        <v>3122</v>
      </c>
      <c r="B2567" s="22" t="s">
        <v>3452</v>
      </c>
      <c r="C2567" s="22" t="s">
        <v>12</v>
      </c>
      <c r="D2567" s="22" t="s">
        <v>4</v>
      </c>
      <c r="E2567" s="2">
        <v>44272.458333333336</v>
      </c>
      <c r="F2567" s="22" t="s">
        <v>93</v>
      </c>
      <c r="G2567" s="22" t="s">
        <v>11</v>
      </c>
    </row>
    <row r="2568" spans="1:7" x14ac:dyDescent="0.25">
      <c r="A2568" s="22" t="s">
        <v>3123</v>
      </c>
      <c r="B2568" s="22" t="s">
        <v>3452</v>
      </c>
      <c r="C2568" s="22" t="s">
        <v>12</v>
      </c>
      <c r="D2568" s="22" t="s">
        <v>4</v>
      </c>
      <c r="E2568" s="2">
        <v>44271.541666666664</v>
      </c>
      <c r="F2568" s="22" t="s">
        <v>93</v>
      </c>
      <c r="G2568" s="22" t="s">
        <v>11</v>
      </c>
    </row>
    <row r="2569" spans="1:7" x14ac:dyDescent="0.25">
      <c r="A2569" s="22" t="s">
        <v>3124</v>
      </c>
      <c r="B2569" s="22" t="s">
        <v>3452</v>
      </c>
      <c r="C2569" s="22" t="s">
        <v>12</v>
      </c>
      <c r="D2569" s="22" t="s">
        <v>4</v>
      </c>
      <c r="E2569" s="2">
        <v>44271.458368055559</v>
      </c>
      <c r="F2569" s="22" t="s">
        <v>93</v>
      </c>
      <c r="G2569" s="22" t="s">
        <v>11</v>
      </c>
    </row>
    <row r="2570" spans="1:7" ht="30" x14ac:dyDescent="0.25">
      <c r="A2570" s="22" t="s">
        <v>3125</v>
      </c>
      <c r="B2570" s="22" t="s">
        <v>3452</v>
      </c>
      <c r="C2570" s="22" t="s">
        <v>7</v>
      </c>
      <c r="D2570" s="22" t="s">
        <v>4</v>
      </c>
      <c r="E2570" s="2">
        <v>44272.416712962964</v>
      </c>
      <c r="F2570" s="22" t="s">
        <v>93</v>
      </c>
      <c r="G2570" s="22" t="s">
        <v>11</v>
      </c>
    </row>
    <row r="2571" spans="1:7" x14ac:dyDescent="0.25">
      <c r="A2571" s="22" t="s">
        <v>3126</v>
      </c>
      <c r="B2571" s="22" t="s">
        <v>3452</v>
      </c>
      <c r="C2571" s="22" t="s">
        <v>12</v>
      </c>
      <c r="D2571" s="22" t="s">
        <v>4</v>
      </c>
      <c r="E2571" s="2">
        <v>44271.500011574077</v>
      </c>
      <c r="F2571" s="22" t="s">
        <v>93</v>
      </c>
      <c r="G2571" s="22" t="s">
        <v>11</v>
      </c>
    </row>
    <row r="2572" spans="1:7" ht="30" x14ac:dyDescent="0.25">
      <c r="A2572" s="22" t="s">
        <v>3127</v>
      </c>
      <c r="B2572" s="22" t="s">
        <v>3452</v>
      </c>
      <c r="C2572" s="22" t="s">
        <v>7</v>
      </c>
      <c r="D2572" s="22" t="s">
        <v>4</v>
      </c>
      <c r="E2572" s="2">
        <v>44272.416689814818</v>
      </c>
      <c r="F2572" s="22" t="s">
        <v>93</v>
      </c>
      <c r="G2572" s="22" t="s">
        <v>11</v>
      </c>
    </row>
    <row r="2573" spans="1:7" ht="30" x14ac:dyDescent="0.25">
      <c r="A2573" s="22" t="s">
        <v>3128</v>
      </c>
      <c r="B2573" s="22" t="s">
        <v>3452</v>
      </c>
      <c r="C2573" s="22" t="s">
        <v>7</v>
      </c>
      <c r="D2573" s="22" t="s">
        <v>4</v>
      </c>
      <c r="E2573" s="2">
        <v>44271.750011574077</v>
      </c>
      <c r="F2573" s="22" t="s">
        <v>93</v>
      </c>
      <c r="G2573" s="22" t="s">
        <v>11</v>
      </c>
    </row>
    <row r="2574" spans="1:7" x14ac:dyDescent="0.25">
      <c r="A2574" s="22" t="s">
        <v>3129</v>
      </c>
      <c r="B2574" s="22" t="s">
        <v>3452</v>
      </c>
      <c r="C2574" s="22" t="s">
        <v>12</v>
      </c>
      <c r="D2574" s="22" t="s">
        <v>4</v>
      </c>
      <c r="E2574" s="2">
        <v>44270.791678240741</v>
      </c>
      <c r="F2574" s="22" t="s">
        <v>93</v>
      </c>
      <c r="G2574" s="22" t="s">
        <v>11</v>
      </c>
    </row>
    <row r="2575" spans="1:7" x14ac:dyDescent="0.25">
      <c r="A2575" s="22" t="s">
        <v>3130</v>
      </c>
      <c r="B2575" s="22" t="s">
        <v>3452</v>
      </c>
      <c r="C2575" s="22" t="s">
        <v>12</v>
      </c>
      <c r="D2575" s="22" t="s">
        <v>4</v>
      </c>
      <c r="E2575" s="2">
        <v>44272.375069444446</v>
      </c>
      <c r="F2575" s="22" t="s">
        <v>93</v>
      </c>
      <c r="G2575" s="22" t="s">
        <v>11</v>
      </c>
    </row>
    <row r="2576" spans="1:7" x14ac:dyDescent="0.25">
      <c r="A2576" s="22" t="s">
        <v>3131</v>
      </c>
      <c r="B2576" s="22" t="s">
        <v>3452</v>
      </c>
      <c r="C2576" s="22" t="s">
        <v>12</v>
      </c>
      <c r="D2576" s="22" t="s">
        <v>4</v>
      </c>
      <c r="E2576" s="2">
        <v>44271.666701388887</v>
      </c>
      <c r="F2576" s="22" t="s">
        <v>93</v>
      </c>
      <c r="G2576" s="22" t="s">
        <v>11</v>
      </c>
    </row>
    <row r="2577" spans="1:7" x14ac:dyDescent="0.25">
      <c r="A2577" s="22" t="s">
        <v>3132</v>
      </c>
      <c r="B2577" s="22" t="s">
        <v>3452</v>
      </c>
      <c r="C2577" s="22" t="s">
        <v>12</v>
      </c>
      <c r="D2577" s="22" t="s">
        <v>4</v>
      </c>
      <c r="E2577" s="2">
        <v>44277.000173611108</v>
      </c>
      <c r="F2577" s="22" t="s">
        <v>93</v>
      </c>
      <c r="G2577" s="22" t="s">
        <v>11</v>
      </c>
    </row>
    <row r="2578" spans="1:7" x14ac:dyDescent="0.25">
      <c r="A2578" s="22" t="s">
        <v>3133</v>
      </c>
      <c r="B2578" s="22" t="s">
        <v>3452</v>
      </c>
      <c r="C2578" s="22" t="s">
        <v>12</v>
      </c>
      <c r="D2578" s="22" t="s">
        <v>4</v>
      </c>
      <c r="E2578" s="2">
        <v>44270.708333333336</v>
      </c>
      <c r="F2578" s="22" t="s">
        <v>93</v>
      </c>
      <c r="G2578" s="22" t="s">
        <v>11</v>
      </c>
    </row>
    <row r="2579" spans="1:7" ht="30" x14ac:dyDescent="0.25">
      <c r="A2579" s="22" t="s">
        <v>3134</v>
      </c>
      <c r="B2579" s="22" t="s">
        <v>3452</v>
      </c>
      <c r="C2579" s="22" t="s">
        <v>7</v>
      </c>
      <c r="D2579" s="22" t="s">
        <v>2479</v>
      </c>
      <c r="E2579" s="2"/>
      <c r="F2579" s="22" t="s">
        <v>93</v>
      </c>
      <c r="G2579" s="22" t="s">
        <v>11</v>
      </c>
    </row>
    <row r="2580" spans="1:7" ht="30" x14ac:dyDescent="0.25">
      <c r="A2580" s="22" t="s">
        <v>3135</v>
      </c>
      <c r="B2580" s="22" t="s">
        <v>3452</v>
      </c>
      <c r="C2580" s="22" t="s">
        <v>7</v>
      </c>
      <c r="D2580" s="22" t="s">
        <v>4</v>
      </c>
      <c r="E2580" s="2">
        <v>44271.75</v>
      </c>
      <c r="F2580" s="22" t="s">
        <v>93</v>
      </c>
      <c r="G2580" s="22" t="s">
        <v>11</v>
      </c>
    </row>
    <row r="2581" spans="1:7" x14ac:dyDescent="0.25">
      <c r="A2581" s="22" t="s">
        <v>3040</v>
      </c>
      <c r="B2581" s="22" t="s">
        <v>3452</v>
      </c>
      <c r="C2581" s="22" t="s">
        <v>12</v>
      </c>
      <c r="D2581" s="22" t="s">
        <v>4</v>
      </c>
      <c r="E2581" s="2">
        <v>44270.708333333336</v>
      </c>
      <c r="F2581" s="22" t="s">
        <v>93</v>
      </c>
      <c r="G2581" s="22" t="s">
        <v>11</v>
      </c>
    </row>
    <row r="2582" spans="1:7" ht="30" x14ac:dyDescent="0.25">
      <c r="A2582" s="22" t="s">
        <v>3041</v>
      </c>
      <c r="B2582" s="22" t="s">
        <v>3452</v>
      </c>
      <c r="C2582" s="22" t="s">
        <v>7</v>
      </c>
      <c r="D2582" s="22" t="s">
        <v>4</v>
      </c>
      <c r="E2582" s="2">
        <v>44270.708356481482</v>
      </c>
      <c r="F2582" s="22" t="s">
        <v>93</v>
      </c>
      <c r="G2582" s="22" t="s">
        <v>11</v>
      </c>
    </row>
    <row r="2583" spans="1:7" x14ac:dyDescent="0.25">
      <c r="A2583" s="22" t="s">
        <v>3042</v>
      </c>
      <c r="B2583" s="22" t="s">
        <v>3452</v>
      </c>
      <c r="C2583" s="22" t="s">
        <v>12</v>
      </c>
      <c r="D2583" s="22" t="s">
        <v>4</v>
      </c>
      <c r="E2583" s="2">
        <v>44270.708356481482</v>
      </c>
      <c r="F2583" s="22" t="s">
        <v>93</v>
      </c>
      <c r="G2583" s="22" t="s">
        <v>11</v>
      </c>
    </row>
    <row r="2584" spans="1:7" ht="30" x14ac:dyDescent="0.25">
      <c r="A2584" s="22" t="s">
        <v>3043</v>
      </c>
      <c r="B2584" s="22" t="s">
        <v>3452</v>
      </c>
      <c r="C2584" s="22" t="s">
        <v>7</v>
      </c>
      <c r="D2584" s="22" t="s">
        <v>4</v>
      </c>
      <c r="E2584" s="2">
        <v>44284.750011574077</v>
      </c>
      <c r="F2584" s="22" t="s">
        <v>93</v>
      </c>
      <c r="G2584" s="22" t="s">
        <v>11</v>
      </c>
    </row>
    <row r="2585" spans="1:7" x14ac:dyDescent="0.25">
      <c r="A2585" s="22" t="s">
        <v>3044</v>
      </c>
      <c r="B2585" s="22" t="s">
        <v>3452</v>
      </c>
      <c r="C2585" s="22" t="s">
        <v>12</v>
      </c>
      <c r="D2585" s="22" t="s">
        <v>4</v>
      </c>
      <c r="E2585" s="2">
        <v>44271.583356481482</v>
      </c>
      <c r="F2585" s="22" t="s">
        <v>93</v>
      </c>
      <c r="G2585" s="22" t="s">
        <v>11</v>
      </c>
    </row>
    <row r="2586" spans="1:7" ht="30" x14ac:dyDescent="0.25">
      <c r="A2586" s="22" t="s">
        <v>3045</v>
      </c>
      <c r="B2586" s="22" t="s">
        <v>3452</v>
      </c>
      <c r="C2586" s="22" t="s">
        <v>7</v>
      </c>
      <c r="D2586" s="22" t="s">
        <v>4</v>
      </c>
      <c r="E2586" s="2">
        <v>44277.000219907408</v>
      </c>
      <c r="F2586" s="22" t="s">
        <v>93</v>
      </c>
      <c r="G2586" s="22" t="s">
        <v>11</v>
      </c>
    </row>
    <row r="2587" spans="1:7" x14ac:dyDescent="0.25">
      <c r="A2587" s="22" t="s">
        <v>3046</v>
      </c>
      <c r="B2587" s="22" t="s">
        <v>3452</v>
      </c>
      <c r="C2587" s="22" t="s">
        <v>12</v>
      </c>
      <c r="D2587" s="22" t="s">
        <v>4</v>
      </c>
      <c r="E2587" s="2">
        <v>44270.75</v>
      </c>
      <c r="F2587" s="22" t="s">
        <v>93</v>
      </c>
      <c r="G2587" s="22" t="s">
        <v>11</v>
      </c>
    </row>
    <row r="2588" spans="1:7" x14ac:dyDescent="0.25">
      <c r="A2588" s="22" t="s">
        <v>3047</v>
      </c>
      <c r="B2588" s="22" t="s">
        <v>3452</v>
      </c>
      <c r="C2588" s="22" t="s">
        <v>12</v>
      </c>
      <c r="D2588" s="22" t="s">
        <v>4</v>
      </c>
      <c r="E2588" s="2">
        <v>44271.500092592592</v>
      </c>
      <c r="F2588" s="22" t="s">
        <v>93</v>
      </c>
      <c r="G2588" s="22" t="s">
        <v>11</v>
      </c>
    </row>
    <row r="2589" spans="1:7" ht="30" x14ac:dyDescent="0.25">
      <c r="A2589" s="22" t="s">
        <v>3048</v>
      </c>
      <c r="B2589" s="22" t="s">
        <v>3452</v>
      </c>
      <c r="C2589" s="22" t="s">
        <v>7</v>
      </c>
      <c r="D2589" s="22" t="s">
        <v>4</v>
      </c>
      <c r="E2589" s="2">
        <v>44271.666712962964</v>
      </c>
      <c r="F2589" s="22" t="s">
        <v>93</v>
      </c>
      <c r="G2589" s="22" t="s">
        <v>11</v>
      </c>
    </row>
    <row r="2590" spans="1:7" x14ac:dyDescent="0.25">
      <c r="A2590" s="22" t="s">
        <v>3049</v>
      </c>
      <c r="B2590" s="22" t="s">
        <v>3452</v>
      </c>
      <c r="C2590" s="22" t="s">
        <v>12</v>
      </c>
      <c r="D2590" s="22" t="s">
        <v>4</v>
      </c>
      <c r="E2590" s="2">
        <v>44270.541678240741</v>
      </c>
      <c r="F2590" s="22" t="s">
        <v>93</v>
      </c>
      <c r="G2590" s="22" t="s">
        <v>11</v>
      </c>
    </row>
    <row r="2591" spans="1:7" ht="30" x14ac:dyDescent="0.25">
      <c r="A2591" s="22" t="s">
        <v>3050</v>
      </c>
      <c r="B2591" s="22" t="s">
        <v>3452</v>
      </c>
      <c r="C2591" s="22" t="s">
        <v>7</v>
      </c>
      <c r="D2591" s="22" t="s">
        <v>4</v>
      </c>
      <c r="E2591" s="2">
        <v>44270.666701388887</v>
      </c>
      <c r="F2591" s="22" t="s">
        <v>93</v>
      </c>
      <c r="G2591" s="22" t="s">
        <v>11</v>
      </c>
    </row>
    <row r="2592" spans="1:7" ht="30" x14ac:dyDescent="0.25">
      <c r="A2592" s="22" t="s">
        <v>3051</v>
      </c>
      <c r="B2592" s="22" t="s">
        <v>3452</v>
      </c>
      <c r="C2592" s="22" t="s">
        <v>7</v>
      </c>
      <c r="D2592" s="22" t="s">
        <v>4</v>
      </c>
      <c r="E2592" s="2">
        <v>44270.625011574077</v>
      </c>
      <c r="F2592" s="22" t="s">
        <v>93</v>
      </c>
      <c r="G2592" s="22" t="s">
        <v>11</v>
      </c>
    </row>
    <row r="2593" spans="1:7" ht="30" x14ac:dyDescent="0.25">
      <c r="A2593" s="22" t="s">
        <v>3052</v>
      </c>
      <c r="B2593" s="22" t="s">
        <v>3452</v>
      </c>
      <c r="C2593" s="22" t="s">
        <v>7</v>
      </c>
      <c r="D2593" s="22" t="s">
        <v>4</v>
      </c>
      <c r="E2593" s="2">
        <v>44266.352500000001</v>
      </c>
      <c r="F2593" s="22" t="s">
        <v>93</v>
      </c>
      <c r="G2593" s="22" t="s">
        <v>11</v>
      </c>
    </row>
    <row r="2594" spans="1:7" x14ac:dyDescent="0.25">
      <c r="A2594" s="22" t="s">
        <v>3053</v>
      </c>
      <c r="B2594" s="22" t="s">
        <v>3452</v>
      </c>
      <c r="C2594" s="22" t="s">
        <v>12</v>
      </c>
      <c r="D2594" s="22" t="s">
        <v>4</v>
      </c>
      <c r="E2594" s="2">
        <v>44270.500057870369</v>
      </c>
      <c r="F2594" s="22" t="s">
        <v>93</v>
      </c>
      <c r="G2594" s="22" t="s">
        <v>11</v>
      </c>
    </row>
    <row r="2595" spans="1:7" ht="30" x14ac:dyDescent="0.25">
      <c r="A2595" s="22" t="s">
        <v>3054</v>
      </c>
      <c r="B2595" s="22" t="s">
        <v>3452</v>
      </c>
      <c r="C2595" s="22" t="s">
        <v>7</v>
      </c>
      <c r="D2595" s="22" t="s">
        <v>4</v>
      </c>
      <c r="E2595" s="2">
        <v>44265.663958333331</v>
      </c>
      <c r="F2595" s="22" t="s">
        <v>93</v>
      </c>
      <c r="G2595" s="22" t="s">
        <v>11</v>
      </c>
    </row>
    <row r="2596" spans="1:7" ht="30" x14ac:dyDescent="0.25">
      <c r="A2596" s="22" t="s">
        <v>3055</v>
      </c>
      <c r="B2596" s="22" t="s">
        <v>3452</v>
      </c>
      <c r="C2596" s="22" t="s">
        <v>7</v>
      </c>
      <c r="D2596" s="22" t="s">
        <v>4</v>
      </c>
      <c r="E2596" s="2">
        <v>44278.416666666664</v>
      </c>
      <c r="F2596" s="22" t="s">
        <v>93</v>
      </c>
      <c r="G2596" s="22" t="s">
        <v>11</v>
      </c>
    </row>
    <row r="2597" spans="1:7" x14ac:dyDescent="0.25">
      <c r="A2597" s="22" t="s">
        <v>3056</v>
      </c>
      <c r="B2597" s="22" t="s">
        <v>3452</v>
      </c>
      <c r="C2597" s="22" t="s">
        <v>12</v>
      </c>
      <c r="D2597" s="22" t="s">
        <v>4</v>
      </c>
      <c r="E2597" s="2">
        <v>44271.708344907405</v>
      </c>
      <c r="F2597" s="22" t="s">
        <v>93</v>
      </c>
      <c r="G2597" s="22" t="s">
        <v>11</v>
      </c>
    </row>
    <row r="2598" spans="1:7" x14ac:dyDescent="0.25">
      <c r="A2598" s="22" t="s">
        <v>3057</v>
      </c>
      <c r="B2598" s="22" t="s">
        <v>3452</v>
      </c>
      <c r="C2598" s="22" t="s">
        <v>12</v>
      </c>
      <c r="D2598" s="22" t="s">
        <v>4</v>
      </c>
      <c r="E2598" s="2">
        <v>44270.541666666664</v>
      </c>
      <c r="F2598" s="22" t="s">
        <v>93</v>
      </c>
      <c r="G2598" s="22" t="s">
        <v>11</v>
      </c>
    </row>
    <row r="2599" spans="1:7" x14ac:dyDescent="0.25">
      <c r="A2599" s="22" t="s">
        <v>3058</v>
      </c>
      <c r="B2599" s="22" t="s">
        <v>3452</v>
      </c>
      <c r="C2599" s="22" t="s">
        <v>12</v>
      </c>
      <c r="D2599" s="22" t="s">
        <v>4</v>
      </c>
      <c r="E2599" s="2">
        <v>44270.500034722223</v>
      </c>
      <c r="F2599" s="22" t="s">
        <v>93</v>
      </c>
      <c r="G2599" s="22" t="s">
        <v>11</v>
      </c>
    </row>
    <row r="2600" spans="1:7" x14ac:dyDescent="0.25">
      <c r="A2600" s="22" t="s">
        <v>3059</v>
      </c>
      <c r="B2600" s="22" t="s">
        <v>3452</v>
      </c>
      <c r="C2600" s="22" t="s">
        <v>12</v>
      </c>
      <c r="D2600" s="22" t="s">
        <v>4</v>
      </c>
      <c r="E2600" s="2">
        <v>44271.416678240741</v>
      </c>
      <c r="F2600" s="22" t="s">
        <v>93</v>
      </c>
      <c r="G2600" s="22" t="s">
        <v>11</v>
      </c>
    </row>
    <row r="2601" spans="1:7" x14ac:dyDescent="0.25">
      <c r="A2601" s="22" t="s">
        <v>3060</v>
      </c>
      <c r="B2601" s="22" t="s">
        <v>3452</v>
      </c>
      <c r="C2601" s="22" t="s">
        <v>12</v>
      </c>
      <c r="D2601" s="22" t="s">
        <v>4</v>
      </c>
      <c r="E2601" s="2">
        <v>44270.5000462963</v>
      </c>
      <c r="F2601" s="22" t="s">
        <v>93</v>
      </c>
      <c r="G2601" s="22" t="s">
        <v>11</v>
      </c>
    </row>
    <row r="2602" spans="1:7" ht="30" x14ac:dyDescent="0.25">
      <c r="A2602" s="22" t="s">
        <v>3061</v>
      </c>
      <c r="B2602" s="22" t="s">
        <v>3452</v>
      </c>
      <c r="C2602" s="22" t="s">
        <v>7</v>
      </c>
      <c r="D2602" s="22" t="s">
        <v>4</v>
      </c>
      <c r="E2602" s="2">
        <v>44265.607083333336</v>
      </c>
      <c r="F2602" s="22" t="s">
        <v>93</v>
      </c>
      <c r="G2602" s="22" t="s">
        <v>11</v>
      </c>
    </row>
    <row r="2603" spans="1:7" x14ac:dyDescent="0.25">
      <c r="A2603" s="22" t="s">
        <v>3062</v>
      </c>
      <c r="B2603" s="22" t="s">
        <v>3452</v>
      </c>
      <c r="C2603" s="22" t="s">
        <v>12</v>
      </c>
      <c r="D2603" s="22" t="s">
        <v>4</v>
      </c>
      <c r="E2603" s="2">
        <v>44270.500023148146</v>
      </c>
      <c r="F2603" s="22" t="s">
        <v>93</v>
      </c>
      <c r="G2603" s="22" t="s">
        <v>11</v>
      </c>
    </row>
    <row r="2604" spans="1:7" x14ac:dyDescent="0.25">
      <c r="A2604" s="22" t="s">
        <v>3063</v>
      </c>
      <c r="B2604" s="22" t="s">
        <v>3452</v>
      </c>
      <c r="C2604" s="22" t="s">
        <v>12</v>
      </c>
      <c r="D2604" s="22" t="s">
        <v>4</v>
      </c>
      <c r="E2604" s="2">
        <v>44271.458333333336</v>
      </c>
      <c r="F2604" s="22" t="s">
        <v>93</v>
      </c>
      <c r="G2604" s="22" t="s">
        <v>11</v>
      </c>
    </row>
    <row r="2605" spans="1:7" x14ac:dyDescent="0.25">
      <c r="A2605" s="22" t="s">
        <v>3064</v>
      </c>
      <c r="B2605" s="22" t="s">
        <v>3452</v>
      </c>
      <c r="C2605" s="22" t="s">
        <v>12</v>
      </c>
      <c r="D2605" s="22" t="s">
        <v>4</v>
      </c>
      <c r="E2605" s="2">
        <v>44272.416701388887</v>
      </c>
      <c r="F2605" s="22" t="s">
        <v>93</v>
      </c>
      <c r="G2605" s="22" t="s">
        <v>11</v>
      </c>
    </row>
    <row r="2606" spans="1:7" x14ac:dyDescent="0.25">
      <c r="A2606" s="22" t="s">
        <v>3065</v>
      </c>
      <c r="B2606" s="22" t="s">
        <v>3452</v>
      </c>
      <c r="C2606" s="22" t="s">
        <v>12</v>
      </c>
      <c r="D2606" s="22" t="s">
        <v>4</v>
      </c>
      <c r="E2606" s="2">
        <v>44270.541666666664</v>
      </c>
      <c r="F2606" s="22" t="s">
        <v>93</v>
      </c>
      <c r="G2606" s="22" t="s">
        <v>11</v>
      </c>
    </row>
    <row r="2607" spans="1:7" x14ac:dyDescent="0.25">
      <c r="A2607" s="22" t="s">
        <v>3066</v>
      </c>
      <c r="B2607" s="22" t="s">
        <v>3452</v>
      </c>
      <c r="C2607" s="22" t="s">
        <v>12</v>
      </c>
      <c r="D2607" s="22" t="s">
        <v>4</v>
      </c>
      <c r="E2607" s="2">
        <v>44270.500011574077</v>
      </c>
      <c r="F2607" s="22" t="s">
        <v>93</v>
      </c>
      <c r="G2607" s="22" t="s">
        <v>11</v>
      </c>
    </row>
    <row r="2608" spans="1:7" ht="30" x14ac:dyDescent="0.25">
      <c r="A2608" s="22" t="s">
        <v>3067</v>
      </c>
      <c r="B2608" s="22" t="s">
        <v>3452</v>
      </c>
      <c r="C2608" s="22" t="s">
        <v>7</v>
      </c>
      <c r="D2608" s="22" t="s">
        <v>4</v>
      </c>
      <c r="E2608" s="2">
        <v>44270.500057870369</v>
      </c>
      <c r="F2608" s="22" t="s">
        <v>93</v>
      </c>
      <c r="G2608" s="22" t="s">
        <v>11</v>
      </c>
    </row>
    <row r="2609" spans="1:7" ht="30" x14ac:dyDescent="0.25">
      <c r="A2609" s="22" t="s">
        <v>3068</v>
      </c>
      <c r="B2609" s="22" t="s">
        <v>3452</v>
      </c>
      <c r="C2609" s="22" t="s">
        <v>7</v>
      </c>
      <c r="D2609" s="22" t="s">
        <v>4</v>
      </c>
      <c r="E2609" s="2">
        <v>44277.000034722223</v>
      </c>
      <c r="F2609" s="22" t="s">
        <v>93</v>
      </c>
      <c r="G2609" s="22" t="s">
        <v>11</v>
      </c>
    </row>
    <row r="2610" spans="1:7" x14ac:dyDescent="0.25">
      <c r="A2610" s="22" t="s">
        <v>3069</v>
      </c>
      <c r="B2610" s="22" t="s">
        <v>3452</v>
      </c>
      <c r="C2610" s="22" t="s">
        <v>12</v>
      </c>
      <c r="D2610" s="22" t="s">
        <v>4</v>
      </c>
      <c r="E2610" s="2">
        <v>44271.583344907405</v>
      </c>
      <c r="F2610" s="22" t="s">
        <v>93</v>
      </c>
      <c r="G2610" s="22" t="s">
        <v>11</v>
      </c>
    </row>
    <row r="2611" spans="1:7" x14ac:dyDescent="0.25">
      <c r="A2611" s="22" t="s">
        <v>3070</v>
      </c>
      <c r="B2611" s="22" t="s">
        <v>3452</v>
      </c>
      <c r="C2611" s="22" t="s">
        <v>12</v>
      </c>
      <c r="D2611" s="22" t="s">
        <v>4</v>
      </c>
      <c r="E2611" s="2">
        <v>44279.333333333336</v>
      </c>
      <c r="F2611" s="22" t="s">
        <v>93</v>
      </c>
      <c r="G2611" s="22" t="s">
        <v>11</v>
      </c>
    </row>
    <row r="2612" spans="1:7" x14ac:dyDescent="0.25">
      <c r="A2612" s="22" t="s">
        <v>3071</v>
      </c>
      <c r="B2612" s="22" t="s">
        <v>3452</v>
      </c>
      <c r="C2612" s="22" t="s">
        <v>12</v>
      </c>
      <c r="D2612" s="22" t="s">
        <v>4</v>
      </c>
      <c r="E2612" s="2">
        <v>44270.000335648147</v>
      </c>
      <c r="F2612" s="22" t="s">
        <v>93</v>
      </c>
      <c r="G2612" s="22" t="s">
        <v>11</v>
      </c>
    </row>
    <row r="2613" spans="1:7" x14ac:dyDescent="0.25">
      <c r="A2613" s="22" t="s">
        <v>3072</v>
      </c>
      <c r="B2613" s="22" t="s">
        <v>3452</v>
      </c>
      <c r="C2613" s="22" t="s">
        <v>12</v>
      </c>
      <c r="D2613" s="22" t="s">
        <v>4</v>
      </c>
      <c r="E2613" s="2">
        <v>44270.541678240741</v>
      </c>
      <c r="F2613" s="22" t="s">
        <v>93</v>
      </c>
      <c r="G2613" s="22" t="s">
        <v>11</v>
      </c>
    </row>
    <row r="2614" spans="1:7" ht="30" x14ac:dyDescent="0.25">
      <c r="A2614" s="22" t="s">
        <v>3073</v>
      </c>
      <c r="B2614" s="22" t="s">
        <v>3452</v>
      </c>
      <c r="C2614" s="22" t="s">
        <v>7</v>
      </c>
      <c r="D2614" s="22" t="s">
        <v>4</v>
      </c>
      <c r="E2614" s="2">
        <v>44284.000324074077</v>
      </c>
      <c r="F2614" s="22" t="s">
        <v>93</v>
      </c>
      <c r="G2614" s="22" t="s">
        <v>11</v>
      </c>
    </row>
    <row r="2615" spans="1:7" ht="30" x14ac:dyDescent="0.25">
      <c r="A2615" s="22" t="s">
        <v>3225</v>
      </c>
      <c r="B2615" s="22" t="s">
        <v>3452</v>
      </c>
      <c r="C2615" s="22" t="s">
        <v>7</v>
      </c>
      <c r="D2615" s="22" t="s">
        <v>4</v>
      </c>
      <c r="E2615" s="2">
        <v>44277.000219907408</v>
      </c>
      <c r="F2615" s="22" t="s">
        <v>93</v>
      </c>
      <c r="G2615" s="22" t="s">
        <v>11</v>
      </c>
    </row>
    <row r="2616" spans="1:7" x14ac:dyDescent="0.25">
      <c r="A2616" s="22" t="s">
        <v>3074</v>
      </c>
      <c r="B2616" s="22" t="s">
        <v>3452</v>
      </c>
      <c r="C2616" s="22" t="s">
        <v>12</v>
      </c>
      <c r="D2616" s="22" t="s">
        <v>4</v>
      </c>
      <c r="E2616" s="2">
        <v>44272.3750462963</v>
      </c>
      <c r="F2616" s="22" t="s">
        <v>93</v>
      </c>
      <c r="G2616" s="22" t="s">
        <v>11</v>
      </c>
    </row>
    <row r="2617" spans="1:7" x14ac:dyDescent="0.25">
      <c r="A2617" s="22" t="s">
        <v>3075</v>
      </c>
      <c r="B2617" s="22" t="s">
        <v>3452</v>
      </c>
      <c r="C2617" s="22" t="s">
        <v>12</v>
      </c>
      <c r="D2617" s="22" t="s">
        <v>4</v>
      </c>
      <c r="E2617" s="2">
        <v>44264.713958333334</v>
      </c>
      <c r="F2617" s="22" t="s">
        <v>93</v>
      </c>
      <c r="G2617" s="22" t="s">
        <v>11</v>
      </c>
    </row>
    <row r="2618" spans="1:7" x14ac:dyDescent="0.25">
      <c r="A2618" s="22" t="s">
        <v>3076</v>
      </c>
      <c r="B2618" s="22" t="s">
        <v>3452</v>
      </c>
      <c r="C2618" s="22" t="s">
        <v>12</v>
      </c>
      <c r="D2618" s="22" t="s">
        <v>4</v>
      </c>
      <c r="E2618" s="2">
        <v>44270.625011574077</v>
      </c>
      <c r="F2618" s="22" t="s">
        <v>93</v>
      </c>
      <c r="G2618" s="22" t="s">
        <v>11</v>
      </c>
    </row>
    <row r="2619" spans="1:7" ht="30" x14ac:dyDescent="0.25">
      <c r="A2619" s="22" t="s">
        <v>2997</v>
      </c>
      <c r="B2619" s="22" t="s">
        <v>3452</v>
      </c>
      <c r="C2619" s="22" t="s">
        <v>7</v>
      </c>
      <c r="D2619" s="22" t="s">
        <v>4</v>
      </c>
      <c r="E2619" s="2">
        <v>44270.000393518516</v>
      </c>
      <c r="F2619" s="22" t="s">
        <v>93</v>
      </c>
      <c r="G2619" s="22" t="s">
        <v>11</v>
      </c>
    </row>
    <row r="2620" spans="1:7" x14ac:dyDescent="0.25">
      <c r="A2620" s="22" t="s">
        <v>3077</v>
      </c>
      <c r="B2620" s="22" t="s">
        <v>3452</v>
      </c>
      <c r="C2620" s="22" t="s">
        <v>12</v>
      </c>
      <c r="D2620" s="22" t="s">
        <v>4</v>
      </c>
      <c r="E2620" s="2">
        <v>44271.458368055559</v>
      </c>
      <c r="F2620" s="22" t="s">
        <v>93</v>
      </c>
      <c r="G2620" s="22" t="s">
        <v>11</v>
      </c>
    </row>
    <row r="2621" spans="1:7" x14ac:dyDescent="0.25">
      <c r="A2621" s="22" t="s">
        <v>2998</v>
      </c>
      <c r="B2621" s="22" t="s">
        <v>3452</v>
      </c>
      <c r="C2621" s="22" t="s">
        <v>12</v>
      </c>
      <c r="D2621" s="22" t="s">
        <v>4</v>
      </c>
      <c r="E2621" s="2">
        <v>44270.000451388885</v>
      </c>
      <c r="F2621" s="22" t="s">
        <v>93</v>
      </c>
      <c r="G2621" s="22" t="s">
        <v>11</v>
      </c>
    </row>
    <row r="2622" spans="1:7" ht="30" x14ac:dyDescent="0.25">
      <c r="A2622" s="22" t="s">
        <v>2999</v>
      </c>
      <c r="B2622" s="22" t="s">
        <v>3452</v>
      </c>
      <c r="C2622" s="22" t="s">
        <v>7</v>
      </c>
      <c r="D2622" s="22" t="s">
        <v>4</v>
      </c>
      <c r="E2622" s="2">
        <v>44270.000104166669</v>
      </c>
      <c r="F2622" s="22" t="s">
        <v>93</v>
      </c>
      <c r="G2622" s="22" t="s">
        <v>11</v>
      </c>
    </row>
    <row r="2623" spans="1:7" x14ac:dyDescent="0.25">
      <c r="A2623" s="22" t="s">
        <v>3000</v>
      </c>
      <c r="B2623" s="22" t="s">
        <v>3452</v>
      </c>
      <c r="C2623" s="22" t="s">
        <v>12</v>
      </c>
      <c r="D2623" s="22" t="s">
        <v>4</v>
      </c>
      <c r="E2623" s="2">
        <v>44270.000196759262</v>
      </c>
      <c r="F2623" s="22" t="s">
        <v>93</v>
      </c>
      <c r="G2623" s="22" t="s">
        <v>11</v>
      </c>
    </row>
    <row r="2624" spans="1:7" ht="30" x14ac:dyDescent="0.25">
      <c r="A2624" s="22" t="s">
        <v>3001</v>
      </c>
      <c r="B2624" s="22" t="s">
        <v>3452</v>
      </c>
      <c r="C2624" s="22" t="s">
        <v>7</v>
      </c>
      <c r="D2624" s="22" t="s">
        <v>4</v>
      </c>
      <c r="E2624" s="2">
        <v>44279.375011574077</v>
      </c>
      <c r="F2624" s="22" t="s">
        <v>93</v>
      </c>
      <c r="G2624" s="22" t="s">
        <v>11</v>
      </c>
    </row>
    <row r="2625" spans="1:7" x14ac:dyDescent="0.25">
      <c r="A2625" s="22" t="s">
        <v>3002</v>
      </c>
      <c r="B2625" s="22" t="s">
        <v>3452</v>
      </c>
      <c r="C2625" s="22" t="s">
        <v>12</v>
      </c>
      <c r="D2625" s="22" t="s">
        <v>4</v>
      </c>
      <c r="E2625" s="2">
        <v>44270.416666666664</v>
      </c>
      <c r="F2625" s="22" t="s">
        <v>93</v>
      </c>
      <c r="G2625" s="22" t="s">
        <v>11</v>
      </c>
    </row>
    <row r="2626" spans="1:7" ht="30" x14ac:dyDescent="0.25">
      <c r="A2626" s="22" t="s">
        <v>3003</v>
      </c>
      <c r="B2626" s="22" t="s">
        <v>3452</v>
      </c>
      <c r="C2626" s="22" t="s">
        <v>7</v>
      </c>
      <c r="D2626" s="22" t="s">
        <v>4</v>
      </c>
      <c r="E2626" s="2">
        <v>44284.75</v>
      </c>
      <c r="F2626" s="22" t="s">
        <v>93</v>
      </c>
      <c r="G2626" s="22" t="s">
        <v>11</v>
      </c>
    </row>
    <row r="2627" spans="1:7" x14ac:dyDescent="0.25">
      <c r="A2627" s="22" t="s">
        <v>3136</v>
      </c>
      <c r="B2627" s="22" t="s">
        <v>3452</v>
      </c>
      <c r="C2627" s="22" t="s">
        <v>12</v>
      </c>
      <c r="D2627" s="22" t="s">
        <v>4</v>
      </c>
      <c r="E2627" s="2">
        <v>44272.416678240741</v>
      </c>
      <c r="F2627" s="22" t="s">
        <v>93</v>
      </c>
      <c r="G2627" s="22" t="s">
        <v>11</v>
      </c>
    </row>
    <row r="2628" spans="1:7" ht="30" x14ac:dyDescent="0.25">
      <c r="A2628" s="22" t="s">
        <v>3004</v>
      </c>
      <c r="B2628" s="22" t="s">
        <v>3452</v>
      </c>
      <c r="C2628" s="22" t="s">
        <v>7</v>
      </c>
      <c r="D2628" s="22" t="s">
        <v>4</v>
      </c>
      <c r="E2628" s="2">
        <v>44270.000162037039</v>
      </c>
      <c r="F2628" s="22" t="s">
        <v>93</v>
      </c>
      <c r="G2628" s="22" t="s">
        <v>11</v>
      </c>
    </row>
    <row r="2629" spans="1:7" x14ac:dyDescent="0.25">
      <c r="A2629" s="22" t="s">
        <v>3005</v>
      </c>
      <c r="B2629" s="22" t="s">
        <v>3452</v>
      </c>
      <c r="C2629" s="22" t="s">
        <v>12</v>
      </c>
      <c r="D2629" s="22" t="s">
        <v>4</v>
      </c>
      <c r="E2629" s="2">
        <v>44272.791666666664</v>
      </c>
      <c r="F2629" s="22" t="s">
        <v>93</v>
      </c>
      <c r="G2629" s="22" t="s">
        <v>11</v>
      </c>
    </row>
    <row r="2630" spans="1:7" x14ac:dyDescent="0.25">
      <c r="A2630" s="22" t="s">
        <v>3006</v>
      </c>
      <c r="B2630" s="22" t="s">
        <v>3452</v>
      </c>
      <c r="C2630" s="22" t="s">
        <v>12</v>
      </c>
      <c r="D2630" s="22" t="s">
        <v>4</v>
      </c>
      <c r="E2630" s="2">
        <v>44277.0003125</v>
      </c>
      <c r="F2630" s="22" t="s">
        <v>93</v>
      </c>
      <c r="G2630" s="22" t="s">
        <v>11</v>
      </c>
    </row>
    <row r="2631" spans="1:7" x14ac:dyDescent="0.25">
      <c r="A2631" s="22" t="s">
        <v>3007</v>
      </c>
      <c r="B2631" s="22" t="s">
        <v>3452</v>
      </c>
      <c r="C2631" s="22" t="s">
        <v>12</v>
      </c>
      <c r="D2631" s="22" t="s">
        <v>4</v>
      </c>
      <c r="E2631" s="2">
        <v>44270.000092592592</v>
      </c>
      <c r="F2631" s="22" t="s">
        <v>93</v>
      </c>
      <c r="G2631" s="22" t="s">
        <v>11</v>
      </c>
    </row>
    <row r="2632" spans="1:7" x14ac:dyDescent="0.25">
      <c r="A2632" s="22" t="s">
        <v>3078</v>
      </c>
      <c r="B2632" s="22" t="s">
        <v>3452</v>
      </c>
      <c r="C2632" s="22" t="s">
        <v>12</v>
      </c>
      <c r="D2632" s="22" t="s">
        <v>4</v>
      </c>
      <c r="E2632" s="2">
        <v>44270.625</v>
      </c>
      <c r="F2632" s="22" t="s">
        <v>93</v>
      </c>
      <c r="G2632" s="22" t="s">
        <v>11</v>
      </c>
    </row>
    <row r="2633" spans="1:7" x14ac:dyDescent="0.25">
      <c r="A2633" s="22" t="s">
        <v>3008</v>
      </c>
      <c r="B2633" s="22" t="s">
        <v>3452</v>
      </c>
      <c r="C2633" s="22" t="s">
        <v>12</v>
      </c>
      <c r="D2633" s="22" t="s">
        <v>4</v>
      </c>
      <c r="E2633" s="2">
        <v>44265.439363425925</v>
      </c>
      <c r="F2633" s="22" t="s">
        <v>93</v>
      </c>
      <c r="G2633" s="22" t="s">
        <v>11</v>
      </c>
    </row>
    <row r="2634" spans="1:7" x14ac:dyDescent="0.25">
      <c r="A2634" s="22" t="s">
        <v>3009</v>
      </c>
      <c r="B2634" s="22" t="s">
        <v>3452</v>
      </c>
      <c r="C2634" s="22" t="s">
        <v>12</v>
      </c>
      <c r="D2634" s="22" t="s">
        <v>4</v>
      </c>
      <c r="E2634" s="2">
        <v>44271.333333333336</v>
      </c>
      <c r="F2634" s="22" t="s">
        <v>93</v>
      </c>
      <c r="G2634" s="22" t="s">
        <v>11</v>
      </c>
    </row>
    <row r="2635" spans="1:7" x14ac:dyDescent="0.25">
      <c r="A2635" s="22" t="s">
        <v>3010</v>
      </c>
      <c r="B2635" s="22" t="s">
        <v>3452</v>
      </c>
      <c r="C2635" s="22" t="s">
        <v>12</v>
      </c>
      <c r="D2635" s="22" t="s">
        <v>4</v>
      </c>
      <c r="E2635" s="2">
        <v>44270.000474537039</v>
      </c>
      <c r="F2635" s="22" t="s">
        <v>93</v>
      </c>
      <c r="G2635" s="22" t="s">
        <v>11</v>
      </c>
    </row>
    <row r="2636" spans="1:7" ht="30" x14ac:dyDescent="0.25">
      <c r="A2636" s="22" t="s">
        <v>3224</v>
      </c>
      <c r="B2636" s="22" t="s">
        <v>3452</v>
      </c>
      <c r="C2636" s="22" t="s">
        <v>7</v>
      </c>
      <c r="D2636" s="22" t="s">
        <v>4</v>
      </c>
      <c r="E2636" s="2">
        <v>44284.0000462963</v>
      </c>
      <c r="F2636" s="22" t="s">
        <v>93</v>
      </c>
      <c r="G2636" s="22" t="s">
        <v>11</v>
      </c>
    </row>
    <row r="2637" spans="1:7" x14ac:dyDescent="0.25">
      <c r="A2637" s="22" t="s">
        <v>3011</v>
      </c>
      <c r="B2637" s="22" t="s">
        <v>3452</v>
      </c>
      <c r="C2637" s="22" t="s">
        <v>12</v>
      </c>
      <c r="D2637" s="22" t="s">
        <v>4</v>
      </c>
      <c r="E2637" s="2">
        <v>44270.000405092593</v>
      </c>
      <c r="F2637" s="22" t="s">
        <v>93</v>
      </c>
      <c r="G2637" s="22" t="s">
        <v>11</v>
      </c>
    </row>
    <row r="2638" spans="1:7" x14ac:dyDescent="0.25">
      <c r="A2638" s="22" t="s">
        <v>3012</v>
      </c>
      <c r="B2638" s="22" t="s">
        <v>3452</v>
      </c>
      <c r="C2638" s="22" t="s">
        <v>12</v>
      </c>
      <c r="D2638" s="22" t="s">
        <v>4</v>
      </c>
      <c r="E2638" s="2">
        <v>44277.458356481482</v>
      </c>
      <c r="F2638" s="22" t="s">
        <v>93</v>
      </c>
      <c r="G2638" s="22" t="s">
        <v>11</v>
      </c>
    </row>
    <row r="2639" spans="1:7" x14ac:dyDescent="0.25">
      <c r="A2639" s="22" t="s">
        <v>3013</v>
      </c>
      <c r="B2639" s="22" t="s">
        <v>3452</v>
      </c>
      <c r="C2639" s="22" t="s">
        <v>12</v>
      </c>
      <c r="D2639" s="22" t="s">
        <v>4</v>
      </c>
      <c r="E2639" s="2">
        <v>44270</v>
      </c>
      <c r="F2639" s="22" t="s">
        <v>93</v>
      </c>
      <c r="G2639" s="22" t="s">
        <v>11</v>
      </c>
    </row>
    <row r="2640" spans="1:7" ht="30" x14ac:dyDescent="0.25">
      <c r="A2640" s="22" t="s">
        <v>3014</v>
      </c>
      <c r="B2640" s="22" t="s">
        <v>3452</v>
      </c>
      <c r="C2640" s="22" t="s">
        <v>7</v>
      </c>
      <c r="D2640" s="22" t="s">
        <v>4</v>
      </c>
      <c r="E2640" s="2">
        <v>44272.791678240741</v>
      </c>
      <c r="F2640" s="22" t="s">
        <v>93</v>
      </c>
      <c r="G2640" s="22" t="s">
        <v>11</v>
      </c>
    </row>
    <row r="2641" spans="1:7" x14ac:dyDescent="0.25">
      <c r="A2641" s="22" t="s">
        <v>3015</v>
      </c>
      <c r="B2641" s="22" t="s">
        <v>3452</v>
      </c>
      <c r="C2641" s="22" t="s">
        <v>12</v>
      </c>
      <c r="D2641" s="22" t="s">
        <v>4</v>
      </c>
      <c r="E2641" s="2">
        <v>44270.000208333331</v>
      </c>
      <c r="F2641" s="22" t="s">
        <v>93</v>
      </c>
      <c r="G2641" s="22" t="s">
        <v>11</v>
      </c>
    </row>
    <row r="2642" spans="1:7" x14ac:dyDescent="0.25">
      <c r="A2642" s="22" t="s">
        <v>3016</v>
      </c>
      <c r="B2642" s="22" t="s">
        <v>3452</v>
      </c>
      <c r="C2642" s="22" t="s">
        <v>12</v>
      </c>
      <c r="D2642" s="22" t="s">
        <v>4</v>
      </c>
      <c r="E2642" s="2">
        <v>44270.0000462963</v>
      </c>
      <c r="F2642" s="22" t="s">
        <v>93</v>
      </c>
      <c r="G2642" s="22" t="s">
        <v>11</v>
      </c>
    </row>
    <row r="2643" spans="1:7" x14ac:dyDescent="0.25">
      <c r="A2643" s="22" t="s">
        <v>3017</v>
      </c>
      <c r="B2643" s="22" t="s">
        <v>3452</v>
      </c>
      <c r="C2643" s="22" t="s">
        <v>12</v>
      </c>
      <c r="D2643" s="22" t="s">
        <v>1094</v>
      </c>
      <c r="E2643" s="2"/>
      <c r="F2643" s="22" t="s">
        <v>93</v>
      </c>
      <c r="G2643" s="22" t="s">
        <v>11</v>
      </c>
    </row>
    <row r="2644" spans="1:7" x14ac:dyDescent="0.25">
      <c r="A2644" s="22" t="s">
        <v>3018</v>
      </c>
      <c r="B2644" s="22" t="s">
        <v>3452</v>
      </c>
      <c r="C2644" s="22" t="s">
        <v>12</v>
      </c>
      <c r="D2644" s="22" t="s">
        <v>4</v>
      </c>
      <c r="E2644" s="2">
        <v>44270.000347222223</v>
      </c>
      <c r="F2644" s="22" t="s">
        <v>93</v>
      </c>
      <c r="G2644" s="22" t="s">
        <v>11</v>
      </c>
    </row>
    <row r="2645" spans="1:7" x14ac:dyDescent="0.25">
      <c r="A2645" s="22" t="s">
        <v>3019</v>
      </c>
      <c r="B2645" s="22" t="s">
        <v>3452</v>
      </c>
      <c r="C2645" s="22" t="s">
        <v>12</v>
      </c>
      <c r="D2645" s="22" t="s">
        <v>4</v>
      </c>
      <c r="E2645" s="2">
        <v>44270.000358796293</v>
      </c>
      <c r="F2645" s="22" t="s">
        <v>93</v>
      </c>
      <c r="G2645" s="22" t="s">
        <v>11</v>
      </c>
    </row>
    <row r="2646" spans="1:7" x14ac:dyDescent="0.25">
      <c r="A2646" s="22" t="s">
        <v>3020</v>
      </c>
      <c r="B2646" s="22" t="s">
        <v>3452</v>
      </c>
      <c r="C2646" s="22" t="s">
        <v>12</v>
      </c>
      <c r="D2646" s="22" t="s">
        <v>4</v>
      </c>
      <c r="E2646" s="2">
        <v>44271.666689814818</v>
      </c>
      <c r="F2646" s="22" t="s">
        <v>93</v>
      </c>
      <c r="G2646" s="22" t="s">
        <v>11</v>
      </c>
    </row>
    <row r="2647" spans="1:7" x14ac:dyDescent="0.25">
      <c r="A2647" s="22" t="s">
        <v>3021</v>
      </c>
      <c r="B2647" s="22" t="s">
        <v>3452</v>
      </c>
      <c r="C2647" s="22" t="s">
        <v>12</v>
      </c>
      <c r="D2647" s="22" t="s">
        <v>4</v>
      </c>
      <c r="E2647" s="2">
        <v>44270.000451388885</v>
      </c>
      <c r="F2647" s="22" t="s">
        <v>93</v>
      </c>
      <c r="G2647" s="22" t="s">
        <v>11</v>
      </c>
    </row>
    <row r="2648" spans="1:7" ht="30" x14ac:dyDescent="0.25">
      <c r="A2648" s="22" t="s">
        <v>3022</v>
      </c>
      <c r="B2648" s="22" t="s">
        <v>3452</v>
      </c>
      <c r="C2648" s="22" t="s">
        <v>7</v>
      </c>
      <c r="D2648" s="22" t="s">
        <v>4</v>
      </c>
      <c r="E2648" s="2">
        <v>44270.000289351854</v>
      </c>
      <c r="F2648" s="22" t="s">
        <v>93</v>
      </c>
      <c r="G2648" s="22" t="s">
        <v>11</v>
      </c>
    </row>
    <row r="2649" spans="1:7" x14ac:dyDescent="0.25">
      <c r="A2649" s="22" t="s">
        <v>3023</v>
      </c>
      <c r="B2649" s="22" t="s">
        <v>3452</v>
      </c>
      <c r="C2649" s="22" t="s">
        <v>12</v>
      </c>
      <c r="D2649" s="22" t="s">
        <v>4</v>
      </c>
      <c r="E2649" s="2">
        <v>44270.000555555554</v>
      </c>
      <c r="F2649" s="22" t="s">
        <v>93</v>
      </c>
      <c r="G2649" s="22" t="s">
        <v>11</v>
      </c>
    </row>
    <row r="2650" spans="1:7" x14ac:dyDescent="0.25">
      <c r="A2650" s="22" t="s">
        <v>3024</v>
      </c>
      <c r="B2650" s="22" t="s">
        <v>3452</v>
      </c>
      <c r="C2650" s="22" t="s">
        <v>12</v>
      </c>
      <c r="D2650" s="22" t="s">
        <v>4</v>
      </c>
      <c r="E2650" s="2">
        <v>44270.000138888892</v>
      </c>
      <c r="F2650" s="22" t="s">
        <v>93</v>
      </c>
      <c r="G2650" s="22" t="s">
        <v>11</v>
      </c>
    </row>
    <row r="2651" spans="1:7" ht="30" x14ac:dyDescent="0.25">
      <c r="A2651" s="22" t="s">
        <v>3025</v>
      </c>
      <c r="B2651" s="22" t="s">
        <v>3452</v>
      </c>
      <c r="C2651" s="22" t="s">
        <v>7</v>
      </c>
      <c r="D2651" s="22" t="s">
        <v>4</v>
      </c>
      <c r="E2651" s="2">
        <v>44270.000578703701</v>
      </c>
      <c r="F2651" s="22" t="s">
        <v>93</v>
      </c>
      <c r="G2651" s="22" t="s">
        <v>11</v>
      </c>
    </row>
    <row r="2652" spans="1:7" ht="30" x14ac:dyDescent="0.25">
      <c r="A2652" s="22" t="s">
        <v>3026</v>
      </c>
      <c r="B2652" s="22" t="s">
        <v>3452</v>
      </c>
      <c r="C2652" s="22" t="s">
        <v>7</v>
      </c>
      <c r="D2652" s="22" t="s">
        <v>4</v>
      </c>
      <c r="E2652" s="2">
        <v>44270.000532407408</v>
      </c>
      <c r="F2652" s="22" t="s">
        <v>93</v>
      </c>
      <c r="G2652" s="22" t="s">
        <v>11</v>
      </c>
    </row>
    <row r="2653" spans="1:7" ht="30" x14ac:dyDescent="0.25">
      <c r="A2653" s="22" t="s">
        <v>3027</v>
      </c>
      <c r="B2653" s="22" t="s">
        <v>3452</v>
      </c>
      <c r="C2653" s="22" t="s">
        <v>7</v>
      </c>
      <c r="D2653" s="22" t="s">
        <v>4</v>
      </c>
      <c r="E2653" s="2">
        <v>44270.000543981485</v>
      </c>
      <c r="F2653" s="22" t="s">
        <v>93</v>
      </c>
      <c r="G2653" s="22" t="s">
        <v>11</v>
      </c>
    </row>
    <row r="2654" spans="1:7" x14ac:dyDescent="0.25">
      <c r="A2654" s="22" t="s">
        <v>3028</v>
      </c>
      <c r="B2654" s="22" t="s">
        <v>3452</v>
      </c>
      <c r="C2654" s="22" t="s">
        <v>12</v>
      </c>
      <c r="D2654" s="22" t="s">
        <v>4</v>
      </c>
      <c r="E2654" s="2">
        <v>44265.381099537037</v>
      </c>
      <c r="F2654" s="22" t="s">
        <v>93</v>
      </c>
      <c r="G2654" s="22" t="s">
        <v>11</v>
      </c>
    </row>
    <row r="2655" spans="1:7" x14ac:dyDescent="0.25">
      <c r="A2655" s="22" t="s">
        <v>3029</v>
      </c>
      <c r="B2655" s="22" t="s">
        <v>3452</v>
      </c>
      <c r="C2655" s="22" t="s">
        <v>12</v>
      </c>
      <c r="D2655" s="22" t="s">
        <v>4</v>
      </c>
      <c r="E2655" s="2">
        <v>44264.404189814813</v>
      </c>
      <c r="F2655" s="22" t="s">
        <v>93</v>
      </c>
      <c r="G2655" s="22" t="s">
        <v>11</v>
      </c>
    </row>
    <row r="2656" spans="1:7" x14ac:dyDescent="0.25">
      <c r="A2656" s="22" t="s">
        <v>3030</v>
      </c>
      <c r="B2656" s="22" t="s">
        <v>3452</v>
      </c>
      <c r="C2656" s="22" t="s">
        <v>12</v>
      </c>
      <c r="D2656" s="22" t="s">
        <v>4</v>
      </c>
      <c r="E2656" s="2">
        <v>44270.000300925924</v>
      </c>
      <c r="F2656" s="22" t="s">
        <v>93</v>
      </c>
      <c r="G2656" s="22" t="s">
        <v>11</v>
      </c>
    </row>
    <row r="2657" spans="1:7" x14ac:dyDescent="0.25">
      <c r="A2657" s="22" t="s">
        <v>3031</v>
      </c>
      <c r="B2657" s="22" t="s">
        <v>3452</v>
      </c>
      <c r="C2657" s="22" t="s">
        <v>12</v>
      </c>
      <c r="D2657" s="22" t="s">
        <v>4</v>
      </c>
      <c r="E2657" s="2">
        <v>44270.458333333336</v>
      </c>
      <c r="F2657" s="22" t="s">
        <v>93</v>
      </c>
      <c r="G2657" s="22" t="s">
        <v>11</v>
      </c>
    </row>
    <row r="2658" spans="1:7" x14ac:dyDescent="0.25">
      <c r="A2658" s="22" t="s">
        <v>3032</v>
      </c>
      <c r="B2658" s="22" t="s">
        <v>3452</v>
      </c>
      <c r="C2658" s="22" t="s">
        <v>12</v>
      </c>
      <c r="D2658" s="22" t="s">
        <v>4</v>
      </c>
      <c r="E2658" s="2">
        <v>44264.570868055554</v>
      </c>
      <c r="F2658" s="22" t="s">
        <v>93</v>
      </c>
      <c r="G2658" s="22" t="s">
        <v>11</v>
      </c>
    </row>
    <row r="2659" spans="1:7" x14ac:dyDescent="0.25">
      <c r="A2659" s="22" t="s">
        <v>3137</v>
      </c>
      <c r="B2659" s="22" t="s">
        <v>3452</v>
      </c>
      <c r="C2659" s="22" t="s">
        <v>12</v>
      </c>
      <c r="D2659" s="22" t="s">
        <v>4</v>
      </c>
      <c r="E2659" s="2">
        <v>44271.458344907405</v>
      </c>
      <c r="F2659" s="22" t="s">
        <v>93</v>
      </c>
      <c r="G2659" s="22" t="s">
        <v>11</v>
      </c>
    </row>
    <row r="2660" spans="1:7" ht="30" x14ac:dyDescent="0.25">
      <c r="A2660" s="22" t="s">
        <v>3033</v>
      </c>
      <c r="B2660" s="22" t="s">
        <v>3452</v>
      </c>
      <c r="C2660" s="22" t="s">
        <v>7</v>
      </c>
      <c r="D2660" s="22" t="s">
        <v>4</v>
      </c>
      <c r="E2660" s="2">
        <v>44285</v>
      </c>
      <c r="F2660" s="22" t="s">
        <v>93</v>
      </c>
      <c r="G2660" s="22" t="s">
        <v>11</v>
      </c>
    </row>
    <row r="2661" spans="1:7" x14ac:dyDescent="0.25">
      <c r="A2661" s="22" t="s">
        <v>3034</v>
      </c>
      <c r="B2661" s="22" t="s">
        <v>3452</v>
      </c>
      <c r="C2661" s="22" t="s">
        <v>12</v>
      </c>
      <c r="D2661" s="22" t="s">
        <v>4</v>
      </c>
      <c r="E2661" s="2">
        <v>44270.000439814816</v>
      </c>
      <c r="F2661" s="22" t="s">
        <v>93</v>
      </c>
      <c r="G2661" s="22" t="s">
        <v>11</v>
      </c>
    </row>
    <row r="2662" spans="1:7" x14ac:dyDescent="0.25">
      <c r="A2662" s="22" t="s">
        <v>3035</v>
      </c>
      <c r="B2662" s="22" t="s">
        <v>3452</v>
      </c>
      <c r="C2662" s="22" t="s">
        <v>12</v>
      </c>
      <c r="D2662" s="22" t="s">
        <v>4</v>
      </c>
      <c r="E2662" s="2">
        <v>44270.000555555554</v>
      </c>
      <c r="F2662" s="22" t="s">
        <v>93</v>
      </c>
      <c r="G2662" s="22" t="s">
        <v>11</v>
      </c>
    </row>
    <row r="2663" spans="1:7" x14ac:dyDescent="0.25">
      <c r="A2663" s="22" t="s">
        <v>3036</v>
      </c>
      <c r="B2663" s="22" t="s">
        <v>3452</v>
      </c>
      <c r="C2663" s="22" t="s">
        <v>12</v>
      </c>
      <c r="D2663" s="22" t="s">
        <v>4</v>
      </c>
      <c r="E2663" s="2">
        <v>44270.000543981485</v>
      </c>
      <c r="F2663" s="22" t="s">
        <v>93</v>
      </c>
      <c r="G2663" s="22" t="s">
        <v>11</v>
      </c>
    </row>
    <row r="2664" spans="1:7" ht="30" x14ac:dyDescent="0.25">
      <c r="A2664" s="22" t="s">
        <v>2952</v>
      </c>
      <c r="B2664" s="22" t="s">
        <v>3452</v>
      </c>
      <c r="C2664" s="22" t="s">
        <v>7</v>
      </c>
      <c r="D2664" s="22" t="s">
        <v>4</v>
      </c>
      <c r="E2664" s="2">
        <v>44270.00037037037</v>
      </c>
      <c r="F2664" s="22" t="s">
        <v>93</v>
      </c>
      <c r="G2664" s="22" t="s">
        <v>11</v>
      </c>
    </row>
    <row r="2665" spans="1:7" x14ac:dyDescent="0.25">
      <c r="A2665" s="22" t="s">
        <v>2953</v>
      </c>
      <c r="B2665" s="22" t="s">
        <v>3452</v>
      </c>
      <c r="C2665" s="22" t="s">
        <v>12</v>
      </c>
      <c r="D2665" s="22" t="s">
        <v>4</v>
      </c>
      <c r="E2665" s="2">
        <v>44270.0003125</v>
      </c>
      <c r="F2665" s="22" t="s">
        <v>93</v>
      </c>
      <c r="G2665" s="22" t="s">
        <v>11</v>
      </c>
    </row>
    <row r="2666" spans="1:7" x14ac:dyDescent="0.25">
      <c r="A2666" s="22" t="s">
        <v>2954</v>
      </c>
      <c r="B2666" s="22" t="s">
        <v>3452</v>
      </c>
      <c r="C2666" s="22" t="s">
        <v>12</v>
      </c>
      <c r="D2666" s="22" t="s">
        <v>4</v>
      </c>
      <c r="E2666" s="2">
        <v>44270.000393518516</v>
      </c>
      <c r="F2666" s="22" t="s">
        <v>93</v>
      </c>
      <c r="G2666" s="22" t="s">
        <v>11</v>
      </c>
    </row>
    <row r="2667" spans="1:7" ht="30" x14ac:dyDescent="0.25">
      <c r="A2667" s="22" t="s">
        <v>2955</v>
      </c>
      <c r="B2667" s="22" t="s">
        <v>3452</v>
      </c>
      <c r="C2667" s="22" t="s">
        <v>7</v>
      </c>
      <c r="D2667" s="22" t="s">
        <v>4</v>
      </c>
      <c r="E2667" s="2">
        <v>44272.5</v>
      </c>
      <c r="F2667" s="22" t="s">
        <v>93</v>
      </c>
      <c r="G2667" s="22" t="s">
        <v>11</v>
      </c>
    </row>
    <row r="2668" spans="1:7" x14ac:dyDescent="0.25">
      <c r="A2668" s="22" t="s">
        <v>2956</v>
      </c>
      <c r="B2668" s="22" t="s">
        <v>3452</v>
      </c>
      <c r="C2668" s="22" t="s">
        <v>12</v>
      </c>
      <c r="D2668" s="22" t="s">
        <v>4</v>
      </c>
      <c r="E2668" s="2">
        <v>44270.666666666664</v>
      </c>
      <c r="F2668" s="22" t="s">
        <v>93</v>
      </c>
      <c r="G2668" s="22" t="s">
        <v>11</v>
      </c>
    </row>
    <row r="2669" spans="1:7" x14ac:dyDescent="0.25">
      <c r="A2669" s="22" t="s">
        <v>2957</v>
      </c>
      <c r="B2669" s="22" t="s">
        <v>3452</v>
      </c>
      <c r="C2669" s="22" t="s">
        <v>12</v>
      </c>
      <c r="D2669" s="22" t="s">
        <v>4</v>
      </c>
      <c r="E2669" s="2">
        <v>44270.000300925924</v>
      </c>
      <c r="F2669" s="22" t="s">
        <v>93</v>
      </c>
      <c r="G2669" s="22" t="s">
        <v>11</v>
      </c>
    </row>
    <row r="2670" spans="1:7" x14ac:dyDescent="0.25">
      <c r="A2670" s="22" t="s">
        <v>2958</v>
      </c>
      <c r="B2670" s="22" t="s">
        <v>3452</v>
      </c>
      <c r="C2670" s="22" t="s">
        <v>12</v>
      </c>
      <c r="D2670" s="22" t="s">
        <v>4</v>
      </c>
      <c r="E2670" s="2">
        <v>44270.000219907408</v>
      </c>
      <c r="F2670" s="22" t="s">
        <v>93</v>
      </c>
      <c r="G2670" s="22" t="s">
        <v>11</v>
      </c>
    </row>
    <row r="2671" spans="1:7" x14ac:dyDescent="0.25">
      <c r="A2671" s="22" t="s">
        <v>2959</v>
      </c>
      <c r="B2671" s="22" t="s">
        <v>3452</v>
      </c>
      <c r="C2671" s="22" t="s">
        <v>12</v>
      </c>
      <c r="D2671" s="22" t="s">
        <v>4</v>
      </c>
      <c r="E2671" s="2">
        <v>44270.000069444446</v>
      </c>
      <c r="F2671" s="22" t="s">
        <v>93</v>
      </c>
      <c r="G2671" s="22" t="s">
        <v>11</v>
      </c>
    </row>
    <row r="2672" spans="1:7" x14ac:dyDescent="0.25">
      <c r="A2672" s="22" t="s">
        <v>2960</v>
      </c>
      <c r="B2672" s="22" t="s">
        <v>3452</v>
      </c>
      <c r="C2672" s="22" t="s">
        <v>12</v>
      </c>
      <c r="D2672" s="22" t="s">
        <v>4</v>
      </c>
      <c r="E2672" s="2">
        <v>44284.000173611108</v>
      </c>
      <c r="F2672" s="22" t="s">
        <v>93</v>
      </c>
      <c r="G2672" s="22" t="s">
        <v>11</v>
      </c>
    </row>
    <row r="2673" spans="1:7" x14ac:dyDescent="0.25">
      <c r="A2673" s="22" t="s">
        <v>2961</v>
      </c>
      <c r="B2673" s="22" t="s">
        <v>3452</v>
      </c>
      <c r="C2673" s="22" t="s">
        <v>12</v>
      </c>
      <c r="D2673" s="22" t="s">
        <v>4</v>
      </c>
      <c r="E2673" s="2">
        <v>44270.000173611108</v>
      </c>
      <c r="F2673" s="22" t="s">
        <v>93</v>
      </c>
      <c r="G2673" s="22" t="s">
        <v>11</v>
      </c>
    </row>
    <row r="2674" spans="1:7" x14ac:dyDescent="0.25">
      <c r="A2674" s="22" t="s">
        <v>2962</v>
      </c>
      <c r="B2674" s="22" t="s">
        <v>3452</v>
      </c>
      <c r="C2674" s="22" t="s">
        <v>12</v>
      </c>
      <c r="D2674" s="22" t="s">
        <v>4</v>
      </c>
      <c r="E2674" s="2">
        <v>44270.000567129631</v>
      </c>
      <c r="F2674" s="22" t="s">
        <v>93</v>
      </c>
      <c r="G2674" s="22" t="s">
        <v>11</v>
      </c>
    </row>
    <row r="2675" spans="1:7" x14ac:dyDescent="0.25">
      <c r="A2675" s="22" t="s">
        <v>2963</v>
      </c>
      <c r="B2675" s="22" t="s">
        <v>3452</v>
      </c>
      <c r="C2675" s="22" t="s">
        <v>12</v>
      </c>
      <c r="D2675" s="22" t="s">
        <v>4</v>
      </c>
      <c r="E2675" s="2">
        <v>44270.000081018516</v>
      </c>
      <c r="F2675" s="22" t="s">
        <v>93</v>
      </c>
      <c r="G2675" s="22" t="s">
        <v>11</v>
      </c>
    </row>
    <row r="2676" spans="1:7" ht="30" x14ac:dyDescent="0.25">
      <c r="A2676" s="22" t="s">
        <v>2964</v>
      </c>
      <c r="B2676" s="22" t="s">
        <v>3452</v>
      </c>
      <c r="C2676" s="22" t="s">
        <v>7</v>
      </c>
      <c r="D2676" s="22" t="s">
        <v>4</v>
      </c>
      <c r="E2676" s="2">
        <v>44277.0003125</v>
      </c>
      <c r="F2676" s="22" t="s">
        <v>93</v>
      </c>
      <c r="G2676" s="22" t="s">
        <v>11</v>
      </c>
    </row>
    <row r="2677" spans="1:7" ht="30" x14ac:dyDescent="0.25">
      <c r="A2677" s="22" t="s">
        <v>2965</v>
      </c>
      <c r="B2677" s="22" t="s">
        <v>3452</v>
      </c>
      <c r="C2677" s="22" t="s">
        <v>7</v>
      </c>
      <c r="D2677" s="22" t="s">
        <v>4</v>
      </c>
      <c r="E2677" s="2">
        <v>44270.000335648147</v>
      </c>
      <c r="F2677" s="22" t="s">
        <v>93</v>
      </c>
      <c r="G2677" s="22" t="s">
        <v>11</v>
      </c>
    </row>
    <row r="2678" spans="1:7" x14ac:dyDescent="0.25">
      <c r="A2678" s="22" t="s">
        <v>2966</v>
      </c>
      <c r="B2678" s="22" t="s">
        <v>3452</v>
      </c>
      <c r="C2678" s="22" t="s">
        <v>12</v>
      </c>
      <c r="D2678" s="22" t="s">
        <v>4</v>
      </c>
      <c r="E2678" s="2">
        <v>44270.000497685185</v>
      </c>
      <c r="F2678" s="22" t="s">
        <v>93</v>
      </c>
      <c r="G2678" s="22" t="s">
        <v>11</v>
      </c>
    </row>
    <row r="2679" spans="1:7" x14ac:dyDescent="0.25">
      <c r="A2679" s="22" t="s">
        <v>2967</v>
      </c>
      <c r="B2679" s="22" t="s">
        <v>3452</v>
      </c>
      <c r="C2679" s="22" t="s">
        <v>12</v>
      </c>
      <c r="D2679" s="22" t="s">
        <v>4</v>
      </c>
      <c r="E2679" s="2">
        <v>44270.000115740739</v>
      </c>
      <c r="F2679" s="22" t="s">
        <v>93</v>
      </c>
      <c r="G2679" s="22" t="s">
        <v>11</v>
      </c>
    </row>
    <row r="2680" spans="1:7" x14ac:dyDescent="0.25">
      <c r="A2680" s="22" t="s">
        <v>2968</v>
      </c>
      <c r="B2680" s="22" t="s">
        <v>3452</v>
      </c>
      <c r="C2680" s="22" t="s">
        <v>12</v>
      </c>
      <c r="D2680" s="22" t="s">
        <v>4</v>
      </c>
      <c r="E2680" s="2">
        <v>44270.000057870369</v>
      </c>
      <c r="F2680" s="22" t="s">
        <v>93</v>
      </c>
      <c r="G2680" s="22" t="s">
        <v>11</v>
      </c>
    </row>
    <row r="2681" spans="1:7" x14ac:dyDescent="0.25">
      <c r="A2681" s="22" t="s">
        <v>2969</v>
      </c>
      <c r="B2681" s="22" t="s">
        <v>3452</v>
      </c>
      <c r="C2681" s="22" t="s">
        <v>12</v>
      </c>
      <c r="D2681" s="22" t="s">
        <v>4</v>
      </c>
      <c r="E2681" s="2">
        <v>44270.000173611108</v>
      </c>
      <c r="F2681" s="22" t="s">
        <v>93</v>
      </c>
      <c r="G2681" s="22" t="s">
        <v>11</v>
      </c>
    </row>
    <row r="2682" spans="1:7" x14ac:dyDescent="0.25">
      <c r="A2682" s="22" t="s">
        <v>2970</v>
      </c>
      <c r="B2682" s="22" t="s">
        <v>3452</v>
      </c>
      <c r="C2682" s="22" t="s">
        <v>12</v>
      </c>
      <c r="D2682" s="22" t="s">
        <v>4</v>
      </c>
      <c r="E2682" s="2">
        <v>44270.000405092593</v>
      </c>
      <c r="F2682" s="22" t="s">
        <v>93</v>
      </c>
      <c r="G2682" s="22" t="s">
        <v>11</v>
      </c>
    </row>
    <row r="2683" spans="1:7" x14ac:dyDescent="0.25">
      <c r="A2683" s="22" t="s">
        <v>2971</v>
      </c>
      <c r="B2683" s="22" t="s">
        <v>3452</v>
      </c>
      <c r="C2683" s="22" t="s">
        <v>12</v>
      </c>
      <c r="D2683" s="22" t="s">
        <v>4</v>
      </c>
      <c r="E2683" s="2">
        <v>44270.000509259262</v>
      </c>
      <c r="F2683" s="22" t="s">
        <v>93</v>
      </c>
      <c r="G2683" s="22" t="s">
        <v>11</v>
      </c>
    </row>
    <row r="2684" spans="1:7" x14ac:dyDescent="0.25">
      <c r="A2684" s="22" t="s">
        <v>2972</v>
      </c>
      <c r="B2684" s="22" t="s">
        <v>3452</v>
      </c>
      <c r="C2684" s="22" t="s">
        <v>12</v>
      </c>
      <c r="D2684" s="22" t="s">
        <v>4</v>
      </c>
      <c r="E2684" s="2">
        <v>44270.666678240741</v>
      </c>
      <c r="F2684" s="22" t="s">
        <v>93</v>
      </c>
      <c r="G2684" s="22" t="s">
        <v>11</v>
      </c>
    </row>
    <row r="2685" spans="1:7" x14ac:dyDescent="0.25">
      <c r="A2685" s="22" t="s">
        <v>2973</v>
      </c>
      <c r="B2685" s="22" t="s">
        <v>3452</v>
      </c>
      <c r="C2685" s="22" t="s">
        <v>12</v>
      </c>
      <c r="D2685" s="22" t="s">
        <v>4</v>
      </c>
      <c r="E2685" s="2">
        <v>44270.708368055559</v>
      </c>
      <c r="F2685" s="22" t="s">
        <v>93</v>
      </c>
      <c r="G2685" s="22" t="s">
        <v>11</v>
      </c>
    </row>
    <row r="2686" spans="1:7" x14ac:dyDescent="0.25">
      <c r="A2686" s="22" t="s">
        <v>2974</v>
      </c>
      <c r="B2686" s="22" t="s">
        <v>3452</v>
      </c>
      <c r="C2686" s="22" t="s">
        <v>12</v>
      </c>
      <c r="D2686" s="22" t="s">
        <v>4</v>
      </c>
      <c r="E2686" s="2">
        <v>44272.666678240741</v>
      </c>
      <c r="F2686" s="22" t="s">
        <v>93</v>
      </c>
      <c r="G2686" s="22" t="s">
        <v>11</v>
      </c>
    </row>
    <row r="2687" spans="1:7" x14ac:dyDescent="0.25">
      <c r="A2687" s="22" t="s">
        <v>2975</v>
      </c>
      <c r="B2687" s="22" t="s">
        <v>3452</v>
      </c>
      <c r="C2687" s="22" t="s">
        <v>12</v>
      </c>
      <c r="D2687" s="22" t="s">
        <v>4</v>
      </c>
      <c r="E2687" s="2">
        <v>44270.000277777777</v>
      </c>
      <c r="F2687" s="22" t="s">
        <v>93</v>
      </c>
      <c r="G2687" s="22" t="s">
        <v>11</v>
      </c>
    </row>
    <row r="2688" spans="1:7" x14ac:dyDescent="0.25">
      <c r="A2688" s="22" t="s">
        <v>2976</v>
      </c>
      <c r="B2688" s="22" t="s">
        <v>3452</v>
      </c>
      <c r="C2688" s="22" t="s">
        <v>12</v>
      </c>
      <c r="D2688" s="22" t="s">
        <v>4</v>
      </c>
      <c r="E2688" s="2">
        <v>44270.0002662037</v>
      </c>
      <c r="F2688" s="22" t="s">
        <v>93</v>
      </c>
      <c r="G2688" s="22" t="s">
        <v>11</v>
      </c>
    </row>
    <row r="2689" spans="1:7" x14ac:dyDescent="0.25">
      <c r="A2689" s="22" t="s">
        <v>2977</v>
      </c>
      <c r="B2689" s="22" t="s">
        <v>3452</v>
      </c>
      <c r="C2689" s="22" t="s">
        <v>12</v>
      </c>
      <c r="D2689" s="22" t="s">
        <v>4</v>
      </c>
      <c r="E2689" s="2">
        <v>44270.000381944446</v>
      </c>
      <c r="F2689" s="22" t="s">
        <v>93</v>
      </c>
      <c r="G2689" s="22" t="s">
        <v>11</v>
      </c>
    </row>
    <row r="2690" spans="1:7" x14ac:dyDescent="0.25">
      <c r="A2690" s="22" t="s">
        <v>2978</v>
      </c>
      <c r="B2690" s="22" t="s">
        <v>3452</v>
      </c>
      <c r="C2690" s="22" t="s">
        <v>12</v>
      </c>
      <c r="D2690" s="22" t="s">
        <v>4</v>
      </c>
      <c r="E2690" s="2">
        <v>44270.000520833331</v>
      </c>
      <c r="F2690" s="22" t="s">
        <v>93</v>
      </c>
      <c r="G2690" s="22" t="s">
        <v>11</v>
      </c>
    </row>
    <row r="2691" spans="1:7" x14ac:dyDescent="0.25">
      <c r="A2691" s="22" t="s">
        <v>2979</v>
      </c>
      <c r="B2691" s="22" t="s">
        <v>3452</v>
      </c>
      <c r="C2691" s="22" t="s">
        <v>12</v>
      </c>
      <c r="D2691" s="22" t="s">
        <v>4</v>
      </c>
      <c r="E2691" s="2">
        <v>44270.000486111108</v>
      </c>
      <c r="F2691" s="22" t="s">
        <v>93</v>
      </c>
      <c r="G2691" s="22" t="s">
        <v>11</v>
      </c>
    </row>
    <row r="2692" spans="1:7" ht="30" x14ac:dyDescent="0.25">
      <c r="A2692" s="22" t="s">
        <v>2980</v>
      </c>
      <c r="B2692" s="22" t="s">
        <v>3452</v>
      </c>
      <c r="C2692" s="22" t="s">
        <v>7</v>
      </c>
      <c r="D2692" s="22" t="s">
        <v>4</v>
      </c>
      <c r="E2692" s="2">
        <v>44270.000416666669</v>
      </c>
      <c r="F2692" s="22" t="s">
        <v>93</v>
      </c>
      <c r="G2692" s="22" t="s">
        <v>11</v>
      </c>
    </row>
    <row r="2693" spans="1:7" ht="30" x14ac:dyDescent="0.25">
      <c r="A2693" s="22" t="s">
        <v>2981</v>
      </c>
      <c r="B2693" s="22" t="s">
        <v>3452</v>
      </c>
      <c r="C2693" s="22" t="s">
        <v>7</v>
      </c>
      <c r="D2693" s="22" t="s">
        <v>4</v>
      </c>
      <c r="E2693" s="2">
        <v>44270.0003125</v>
      </c>
      <c r="F2693" s="22" t="s">
        <v>93</v>
      </c>
      <c r="G2693" s="22" t="s">
        <v>11</v>
      </c>
    </row>
    <row r="2694" spans="1:7" x14ac:dyDescent="0.25">
      <c r="A2694" s="22" t="s">
        <v>2982</v>
      </c>
      <c r="B2694" s="22" t="s">
        <v>3452</v>
      </c>
      <c r="C2694" s="22" t="s">
        <v>12</v>
      </c>
      <c r="D2694" s="22" t="s">
        <v>4</v>
      </c>
      <c r="E2694" s="2">
        <v>44270.000231481485</v>
      </c>
      <c r="F2694" s="22" t="s">
        <v>93</v>
      </c>
      <c r="G2694" s="22" t="s">
        <v>11</v>
      </c>
    </row>
    <row r="2695" spans="1:7" ht="30" x14ac:dyDescent="0.25">
      <c r="A2695" s="22" t="s">
        <v>2983</v>
      </c>
      <c r="B2695" s="22" t="s">
        <v>3452</v>
      </c>
      <c r="C2695" s="22" t="s">
        <v>7</v>
      </c>
      <c r="D2695" s="22" t="s">
        <v>4</v>
      </c>
      <c r="E2695" s="2">
        <v>44270.000486111108</v>
      </c>
      <c r="F2695" s="22" t="s">
        <v>93</v>
      </c>
      <c r="G2695" s="22" t="s">
        <v>11</v>
      </c>
    </row>
    <row r="2696" spans="1:7" ht="30" x14ac:dyDescent="0.25">
      <c r="A2696" s="22" t="s">
        <v>2984</v>
      </c>
      <c r="B2696" s="22" t="s">
        <v>3452</v>
      </c>
      <c r="C2696" s="22" t="s">
        <v>7</v>
      </c>
      <c r="D2696" s="22" t="s">
        <v>4</v>
      </c>
      <c r="E2696" s="2">
        <v>44272.541666666664</v>
      </c>
      <c r="F2696" s="22" t="s">
        <v>93</v>
      </c>
      <c r="G2696" s="22" t="s">
        <v>11</v>
      </c>
    </row>
    <row r="2697" spans="1:7" x14ac:dyDescent="0.25">
      <c r="A2697" s="22" t="s">
        <v>2985</v>
      </c>
      <c r="B2697" s="22" t="s">
        <v>3452</v>
      </c>
      <c r="C2697" s="22" t="s">
        <v>12</v>
      </c>
      <c r="D2697" s="22" t="s">
        <v>4</v>
      </c>
      <c r="E2697" s="2">
        <v>44270.000023148146</v>
      </c>
      <c r="F2697" s="22" t="s">
        <v>93</v>
      </c>
      <c r="G2697" s="22" t="s">
        <v>11</v>
      </c>
    </row>
    <row r="2698" spans="1:7" ht="30" x14ac:dyDescent="0.25">
      <c r="A2698" s="22" t="s">
        <v>2986</v>
      </c>
      <c r="B2698" s="22" t="s">
        <v>3452</v>
      </c>
      <c r="C2698" s="22" t="s">
        <v>7</v>
      </c>
      <c r="D2698" s="22" t="s">
        <v>4</v>
      </c>
      <c r="E2698" s="2">
        <v>44270.000497685185</v>
      </c>
      <c r="F2698" s="22" t="s">
        <v>93</v>
      </c>
      <c r="G2698" s="22" t="s">
        <v>11</v>
      </c>
    </row>
    <row r="2699" spans="1:7" x14ac:dyDescent="0.25">
      <c r="A2699" s="22" t="s">
        <v>2987</v>
      </c>
      <c r="B2699" s="22" t="s">
        <v>3452</v>
      </c>
      <c r="C2699" s="22" t="s">
        <v>12</v>
      </c>
      <c r="D2699" s="22" t="s">
        <v>4</v>
      </c>
      <c r="E2699" s="2">
        <v>44270.500034722223</v>
      </c>
      <c r="F2699" s="22" t="s">
        <v>93</v>
      </c>
      <c r="G2699" s="22" t="s">
        <v>11</v>
      </c>
    </row>
    <row r="2700" spans="1:7" x14ac:dyDescent="0.25">
      <c r="A2700" s="22" t="s">
        <v>2988</v>
      </c>
      <c r="B2700" s="22" t="s">
        <v>3452</v>
      </c>
      <c r="C2700" s="22" t="s">
        <v>12</v>
      </c>
      <c r="D2700" s="22" t="s">
        <v>4</v>
      </c>
      <c r="E2700" s="2">
        <v>44270.000324074077</v>
      </c>
      <c r="F2700" s="22" t="s">
        <v>93</v>
      </c>
      <c r="G2700" s="22" t="s">
        <v>11</v>
      </c>
    </row>
    <row r="2701" spans="1:7" x14ac:dyDescent="0.25">
      <c r="A2701" s="22" t="s">
        <v>2989</v>
      </c>
      <c r="B2701" s="22" t="s">
        <v>3452</v>
      </c>
      <c r="C2701" s="22" t="s">
        <v>12</v>
      </c>
      <c r="D2701" s="22" t="s">
        <v>4</v>
      </c>
      <c r="E2701" s="2">
        <v>44265.750023148146</v>
      </c>
      <c r="F2701" s="22" t="s">
        <v>93</v>
      </c>
      <c r="G2701" s="22" t="s">
        <v>11</v>
      </c>
    </row>
    <row r="2702" spans="1:7" x14ac:dyDescent="0.25">
      <c r="A2702" s="22" t="s">
        <v>2990</v>
      </c>
      <c r="B2702" s="22" t="s">
        <v>3452</v>
      </c>
      <c r="C2702" s="22" t="s">
        <v>12</v>
      </c>
      <c r="D2702" s="22" t="s">
        <v>4</v>
      </c>
      <c r="E2702" s="2">
        <v>44263.606990740744</v>
      </c>
      <c r="F2702" s="22" t="s">
        <v>93</v>
      </c>
      <c r="G2702" s="22" t="s">
        <v>11</v>
      </c>
    </row>
    <row r="2703" spans="1:7" x14ac:dyDescent="0.25">
      <c r="A2703" s="22" t="s">
        <v>2991</v>
      </c>
      <c r="B2703" s="22" t="s">
        <v>3452</v>
      </c>
      <c r="C2703" s="22" t="s">
        <v>12</v>
      </c>
      <c r="D2703" s="22" t="s">
        <v>4</v>
      </c>
      <c r="E2703" s="2">
        <v>44265.708333333336</v>
      </c>
      <c r="F2703" s="22" t="s">
        <v>93</v>
      </c>
      <c r="G2703" s="22" t="s">
        <v>11</v>
      </c>
    </row>
    <row r="2704" spans="1:7" x14ac:dyDescent="0.25">
      <c r="A2704" s="22" t="s">
        <v>2992</v>
      </c>
      <c r="B2704" s="22" t="s">
        <v>3452</v>
      </c>
      <c r="C2704" s="22" t="s">
        <v>12</v>
      </c>
      <c r="D2704" s="22" t="s">
        <v>2479</v>
      </c>
      <c r="E2704" s="2"/>
      <c r="F2704" s="22" t="s">
        <v>93</v>
      </c>
      <c r="G2704" s="22" t="s">
        <v>11</v>
      </c>
    </row>
    <row r="2705" spans="1:7" x14ac:dyDescent="0.25">
      <c r="A2705" s="22" t="s">
        <v>2993</v>
      </c>
      <c r="B2705" s="22" t="s">
        <v>3452</v>
      </c>
      <c r="C2705" s="22" t="s">
        <v>12</v>
      </c>
      <c r="D2705" s="22" t="s">
        <v>4</v>
      </c>
      <c r="E2705" s="2">
        <v>44265.666701388887</v>
      </c>
      <c r="F2705" s="22" t="s">
        <v>93</v>
      </c>
      <c r="G2705" s="22" t="s">
        <v>11</v>
      </c>
    </row>
    <row r="2706" spans="1:7" x14ac:dyDescent="0.25">
      <c r="A2706" s="22" t="s">
        <v>2994</v>
      </c>
      <c r="B2706" s="22" t="s">
        <v>3452</v>
      </c>
      <c r="C2706" s="22" t="s">
        <v>12</v>
      </c>
      <c r="D2706" s="22" t="s">
        <v>4</v>
      </c>
      <c r="E2706" s="2">
        <v>44265.666701388887</v>
      </c>
      <c r="F2706" s="22" t="s">
        <v>93</v>
      </c>
      <c r="G2706" s="22" t="s">
        <v>11</v>
      </c>
    </row>
    <row r="2707" spans="1:7" x14ac:dyDescent="0.25">
      <c r="A2707" s="22" t="s">
        <v>2911</v>
      </c>
      <c r="B2707" s="22" t="s">
        <v>3452</v>
      </c>
      <c r="C2707" s="22" t="s">
        <v>12</v>
      </c>
      <c r="D2707" s="22" t="s">
        <v>4</v>
      </c>
      <c r="E2707" s="2">
        <v>44270.458356481482</v>
      </c>
      <c r="F2707" s="22" t="s">
        <v>93</v>
      </c>
      <c r="G2707" s="22" t="s">
        <v>11</v>
      </c>
    </row>
    <row r="2708" spans="1:7" x14ac:dyDescent="0.25">
      <c r="A2708" s="22" t="s">
        <v>2912</v>
      </c>
      <c r="B2708" s="22" t="s">
        <v>3452</v>
      </c>
      <c r="C2708" s="22" t="s">
        <v>12</v>
      </c>
      <c r="D2708" s="22" t="s">
        <v>4</v>
      </c>
      <c r="E2708" s="2">
        <v>44265.666678240741</v>
      </c>
      <c r="F2708" s="22" t="s">
        <v>93</v>
      </c>
      <c r="G2708" s="22" t="s">
        <v>11</v>
      </c>
    </row>
    <row r="2709" spans="1:7" x14ac:dyDescent="0.25">
      <c r="A2709" s="22" t="s">
        <v>2913</v>
      </c>
      <c r="B2709" s="22" t="s">
        <v>3452</v>
      </c>
      <c r="C2709" s="22" t="s">
        <v>12</v>
      </c>
      <c r="D2709" s="22" t="s">
        <v>4</v>
      </c>
      <c r="E2709" s="2">
        <v>44265.708391203705</v>
      </c>
      <c r="F2709" s="22" t="s">
        <v>93</v>
      </c>
      <c r="G2709" s="22" t="s">
        <v>11</v>
      </c>
    </row>
    <row r="2710" spans="1:7" x14ac:dyDescent="0.25">
      <c r="A2710" s="22" t="s">
        <v>2914</v>
      </c>
      <c r="B2710" s="22" t="s">
        <v>3452</v>
      </c>
      <c r="C2710" s="22" t="s">
        <v>12</v>
      </c>
      <c r="D2710" s="22" t="s">
        <v>4</v>
      </c>
      <c r="E2710" s="2">
        <v>44265.625034722223</v>
      </c>
      <c r="F2710" s="22" t="s">
        <v>93</v>
      </c>
      <c r="G2710" s="22" t="s">
        <v>11</v>
      </c>
    </row>
    <row r="2711" spans="1:7" x14ac:dyDescent="0.25">
      <c r="A2711" s="22" t="s">
        <v>2915</v>
      </c>
      <c r="B2711" s="22" t="s">
        <v>3452</v>
      </c>
      <c r="C2711" s="22" t="s">
        <v>12</v>
      </c>
      <c r="D2711" s="22" t="s">
        <v>4</v>
      </c>
      <c r="E2711" s="2">
        <v>44265.625023148146</v>
      </c>
      <c r="F2711" s="22" t="s">
        <v>93</v>
      </c>
      <c r="G2711" s="22" t="s">
        <v>11</v>
      </c>
    </row>
    <row r="2712" spans="1:7" ht="30" x14ac:dyDescent="0.25">
      <c r="A2712" s="22" t="s">
        <v>2916</v>
      </c>
      <c r="B2712" s="22" t="s">
        <v>3452</v>
      </c>
      <c r="C2712" s="22" t="s">
        <v>7</v>
      </c>
      <c r="D2712" s="22" t="s">
        <v>4</v>
      </c>
      <c r="E2712" s="2">
        <v>44265.625023148146</v>
      </c>
      <c r="F2712" s="22" t="s">
        <v>93</v>
      </c>
      <c r="G2712" s="22" t="s">
        <v>11</v>
      </c>
    </row>
    <row r="2713" spans="1:7" ht="30" x14ac:dyDescent="0.25">
      <c r="A2713" s="22" t="s">
        <v>2917</v>
      </c>
      <c r="B2713" s="22" t="s">
        <v>3452</v>
      </c>
      <c r="C2713" s="22" t="s">
        <v>7</v>
      </c>
      <c r="D2713" s="22" t="s">
        <v>4</v>
      </c>
      <c r="E2713" s="2">
        <v>44265.625034722223</v>
      </c>
      <c r="F2713" s="22" t="s">
        <v>93</v>
      </c>
      <c r="G2713" s="22" t="s">
        <v>11</v>
      </c>
    </row>
    <row r="2714" spans="1:7" ht="30" x14ac:dyDescent="0.25">
      <c r="A2714" s="22" t="s">
        <v>2918</v>
      </c>
      <c r="B2714" s="22" t="s">
        <v>3452</v>
      </c>
      <c r="C2714" s="22" t="s">
        <v>7</v>
      </c>
      <c r="D2714" s="22" t="s">
        <v>4</v>
      </c>
      <c r="E2714" s="2">
        <v>44270.000567129631</v>
      </c>
      <c r="F2714" s="22" t="s">
        <v>93</v>
      </c>
      <c r="G2714" s="22" t="s">
        <v>11</v>
      </c>
    </row>
    <row r="2715" spans="1:7" x14ac:dyDescent="0.25">
      <c r="A2715" s="22" t="s">
        <v>2919</v>
      </c>
      <c r="B2715" s="22" t="s">
        <v>3452</v>
      </c>
      <c r="C2715" s="22" t="s">
        <v>12</v>
      </c>
      <c r="D2715" s="22" t="s">
        <v>4</v>
      </c>
      <c r="E2715" s="2">
        <v>44265.750023148146</v>
      </c>
      <c r="F2715" s="22" t="s">
        <v>93</v>
      </c>
      <c r="G2715" s="22" t="s">
        <v>11</v>
      </c>
    </row>
    <row r="2716" spans="1:7" ht="30" x14ac:dyDescent="0.25">
      <c r="A2716" s="22" t="s">
        <v>2920</v>
      </c>
      <c r="B2716" s="22" t="s">
        <v>3452</v>
      </c>
      <c r="C2716" s="22" t="s">
        <v>7</v>
      </c>
      <c r="D2716" s="22" t="s">
        <v>4</v>
      </c>
      <c r="E2716" s="2">
        <v>44270.000555555554</v>
      </c>
      <c r="F2716" s="22" t="s">
        <v>93</v>
      </c>
      <c r="G2716" s="22" t="s">
        <v>11</v>
      </c>
    </row>
    <row r="2717" spans="1:7" ht="30" x14ac:dyDescent="0.25">
      <c r="A2717" s="22" t="s">
        <v>2921</v>
      </c>
      <c r="B2717" s="22" t="s">
        <v>3452</v>
      </c>
      <c r="C2717" s="22" t="s">
        <v>7</v>
      </c>
      <c r="D2717" s="22" t="s">
        <v>4</v>
      </c>
      <c r="E2717" s="2">
        <v>44277.000115740739</v>
      </c>
      <c r="F2717" s="22" t="s">
        <v>93</v>
      </c>
      <c r="G2717" s="22" t="s">
        <v>11</v>
      </c>
    </row>
    <row r="2718" spans="1:7" x14ac:dyDescent="0.25">
      <c r="A2718" s="22" t="s">
        <v>2922</v>
      </c>
      <c r="B2718" s="22" t="s">
        <v>3452</v>
      </c>
      <c r="C2718" s="22" t="s">
        <v>12</v>
      </c>
      <c r="D2718" s="22" t="s">
        <v>4</v>
      </c>
      <c r="E2718" s="2">
        <v>44265.583368055559</v>
      </c>
      <c r="F2718" s="22" t="s">
        <v>93</v>
      </c>
      <c r="G2718" s="22" t="s">
        <v>11</v>
      </c>
    </row>
    <row r="2719" spans="1:7" x14ac:dyDescent="0.25">
      <c r="A2719" s="22" t="s">
        <v>2923</v>
      </c>
      <c r="B2719" s="22" t="s">
        <v>3452</v>
      </c>
      <c r="C2719" s="22" t="s">
        <v>12</v>
      </c>
      <c r="D2719" s="22" t="s">
        <v>4</v>
      </c>
      <c r="E2719" s="2">
        <v>44260.660902777781</v>
      </c>
      <c r="F2719" s="22" t="s">
        <v>93</v>
      </c>
      <c r="G2719" s="22" t="s">
        <v>11</v>
      </c>
    </row>
    <row r="2720" spans="1:7" x14ac:dyDescent="0.25">
      <c r="A2720" s="22" t="s">
        <v>2924</v>
      </c>
      <c r="B2720" s="22" t="s">
        <v>3452</v>
      </c>
      <c r="C2720" s="22" t="s">
        <v>12</v>
      </c>
      <c r="D2720" s="22" t="s">
        <v>4</v>
      </c>
      <c r="E2720" s="2">
        <v>44270.000127314815</v>
      </c>
      <c r="F2720" s="22" t="s">
        <v>93</v>
      </c>
      <c r="G2720" s="22" t="s">
        <v>11</v>
      </c>
    </row>
    <row r="2721" spans="1:7" x14ac:dyDescent="0.25">
      <c r="A2721" s="22" t="s">
        <v>2925</v>
      </c>
      <c r="B2721" s="22" t="s">
        <v>3452</v>
      </c>
      <c r="C2721" s="22" t="s">
        <v>12</v>
      </c>
      <c r="D2721" s="22" t="s">
        <v>4</v>
      </c>
      <c r="E2721" s="2">
        <v>44260.661712962959</v>
      </c>
      <c r="F2721" s="22" t="s">
        <v>93</v>
      </c>
      <c r="G2721" s="22" t="s">
        <v>11</v>
      </c>
    </row>
    <row r="2722" spans="1:7" x14ac:dyDescent="0.25">
      <c r="A2722" s="22" t="s">
        <v>2926</v>
      </c>
      <c r="B2722" s="22" t="s">
        <v>3452</v>
      </c>
      <c r="C2722" s="22" t="s">
        <v>12</v>
      </c>
      <c r="D2722" s="22" t="s">
        <v>4</v>
      </c>
      <c r="E2722" s="2">
        <v>44265.458356481482</v>
      </c>
      <c r="F2722" s="22" t="s">
        <v>93</v>
      </c>
      <c r="G2722" s="22" t="s">
        <v>11</v>
      </c>
    </row>
    <row r="2723" spans="1:7" x14ac:dyDescent="0.25">
      <c r="A2723" s="22" t="s">
        <v>2927</v>
      </c>
      <c r="B2723" s="22" t="s">
        <v>3452</v>
      </c>
      <c r="C2723" s="22" t="s">
        <v>12</v>
      </c>
      <c r="D2723" s="22" t="s">
        <v>4</v>
      </c>
      <c r="E2723" s="2">
        <v>44265.458333333336</v>
      </c>
      <c r="F2723" s="22" t="s">
        <v>93</v>
      </c>
      <c r="G2723" s="22" t="s">
        <v>11</v>
      </c>
    </row>
    <row r="2724" spans="1:7" x14ac:dyDescent="0.25">
      <c r="A2724" s="22" t="s">
        <v>2928</v>
      </c>
      <c r="B2724" s="22" t="s">
        <v>3452</v>
      </c>
      <c r="C2724" s="22" t="s">
        <v>12</v>
      </c>
      <c r="D2724" s="22" t="s">
        <v>4</v>
      </c>
      <c r="E2724" s="2">
        <v>44265.666689814818</v>
      </c>
      <c r="F2724" s="22" t="s">
        <v>93</v>
      </c>
      <c r="G2724" s="22" t="s">
        <v>11</v>
      </c>
    </row>
    <row r="2725" spans="1:7" x14ac:dyDescent="0.25">
      <c r="A2725" s="22" t="s">
        <v>2929</v>
      </c>
      <c r="B2725" s="22" t="s">
        <v>3452</v>
      </c>
      <c r="C2725" s="22" t="s">
        <v>12</v>
      </c>
      <c r="D2725" s="22" t="s">
        <v>4</v>
      </c>
      <c r="E2725" s="2">
        <v>44270.000347222223</v>
      </c>
      <c r="F2725" s="22" t="s">
        <v>93</v>
      </c>
      <c r="G2725" s="22" t="s">
        <v>11</v>
      </c>
    </row>
    <row r="2726" spans="1:7" x14ac:dyDescent="0.25">
      <c r="A2726" s="22" t="s">
        <v>2930</v>
      </c>
      <c r="B2726" s="22" t="s">
        <v>3452</v>
      </c>
      <c r="C2726" s="22" t="s">
        <v>12</v>
      </c>
      <c r="D2726" s="22" t="s">
        <v>4</v>
      </c>
      <c r="E2726" s="2">
        <v>44265.458368055559</v>
      </c>
      <c r="F2726" s="22" t="s">
        <v>93</v>
      </c>
      <c r="G2726" s="22" t="s">
        <v>11</v>
      </c>
    </row>
    <row r="2727" spans="1:7" ht="30" x14ac:dyDescent="0.25">
      <c r="A2727" s="22" t="s">
        <v>2931</v>
      </c>
      <c r="B2727" s="22" t="s">
        <v>3452</v>
      </c>
      <c r="C2727" s="22" t="s">
        <v>7</v>
      </c>
      <c r="D2727" s="22" t="s">
        <v>4</v>
      </c>
      <c r="E2727" s="2">
        <v>44270.000439814816</v>
      </c>
      <c r="F2727" s="22" t="s">
        <v>93</v>
      </c>
      <c r="G2727" s="22" t="s">
        <v>11</v>
      </c>
    </row>
    <row r="2728" spans="1:7" x14ac:dyDescent="0.25">
      <c r="A2728" s="22" t="s">
        <v>2932</v>
      </c>
      <c r="B2728" s="22" t="s">
        <v>3452</v>
      </c>
      <c r="C2728" s="22" t="s">
        <v>12</v>
      </c>
      <c r="D2728" s="22" t="s">
        <v>4</v>
      </c>
      <c r="E2728" s="2">
        <v>44265.416701388887</v>
      </c>
      <c r="F2728" s="22" t="s">
        <v>93</v>
      </c>
      <c r="G2728" s="22" t="s">
        <v>11</v>
      </c>
    </row>
    <row r="2729" spans="1:7" x14ac:dyDescent="0.25">
      <c r="A2729" s="22" t="s">
        <v>2933</v>
      </c>
      <c r="B2729" s="22" t="s">
        <v>3452</v>
      </c>
      <c r="C2729" s="22" t="s">
        <v>12</v>
      </c>
      <c r="D2729" s="22" t="s">
        <v>4</v>
      </c>
      <c r="E2729" s="2">
        <v>44270.000462962962</v>
      </c>
      <c r="F2729" s="22" t="s">
        <v>93</v>
      </c>
      <c r="G2729" s="22" t="s">
        <v>11</v>
      </c>
    </row>
    <row r="2730" spans="1:7" x14ac:dyDescent="0.25">
      <c r="A2730" s="22" t="s">
        <v>2934</v>
      </c>
      <c r="B2730" s="22" t="s">
        <v>3452</v>
      </c>
      <c r="C2730" s="22" t="s">
        <v>12</v>
      </c>
      <c r="D2730" s="22" t="s">
        <v>4</v>
      </c>
      <c r="E2730" s="2">
        <v>44265.583379629628</v>
      </c>
      <c r="F2730" s="22" t="s">
        <v>93</v>
      </c>
      <c r="G2730" s="22" t="s">
        <v>11</v>
      </c>
    </row>
    <row r="2731" spans="1:7" ht="30" x14ac:dyDescent="0.25">
      <c r="A2731" s="22" t="s">
        <v>2935</v>
      </c>
      <c r="B2731" s="22" t="s">
        <v>3452</v>
      </c>
      <c r="C2731" s="22" t="s">
        <v>7</v>
      </c>
      <c r="D2731" s="22" t="s">
        <v>4</v>
      </c>
      <c r="E2731" s="2">
        <v>44278.708333333336</v>
      </c>
      <c r="F2731" s="22" t="s">
        <v>93</v>
      </c>
      <c r="G2731" s="22" t="s">
        <v>11</v>
      </c>
    </row>
    <row r="2732" spans="1:7" x14ac:dyDescent="0.25">
      <c r="A2732" s="22" t="s">
        <v>2936</v>
      </c>
      <c r="B2732" s="22" t="s">
        <v>3452</v>
      </c>
      <c r="C2732" s="22" t="s">
        <v>12</v>
      </c>
      <c r="D2732" s="22" t="s">
        <v>4</v>
      </c>
      <c r="E2732" s="2">
        <v>44263.610590277778</v>
      </c>
      <c r="F2732" s="22" t="s">
        <v>93</v>
      </c>
      <c r="G2732" s="22" t="s">
        <v>11</v>
      </c>
    </row>
    <row r="2733" spans="1:7" ht="30" x14ac:dyDescent="0.25">
      <c r="A2733" s="22" t="s">
        <v>2937</v>
      </c>
      <c r="B2733" s="22" t="s">
        <v>3452</v>
      </c>
      <c r="C2733" s="22" t="s">
        <v>7</v>
      </c>
      <c r="D2733" s="22" t="s">
        <v>4</v>
      </c>
      <c r="E2733" s="2">
        <v>44265.105196759258</v>
      </c>
      <c r="F2733" s="22" t="s">
        <v>93</v>
      </c>
      <c r="G2733" s="22" t="s">
        <v>11</v>
      </c>
    </row>
    <row r="2734" spans="1:7" x14ac:dyDescent="0.25">
      <c r="A2734" s="22" t="s">
        <v>2938</v>
      </c>
      <c r="B2734" s="22" t="s">
        <v>3452</v>
      </c>
      <c r="C2734" s="22" t="s">
        <v>12</v>
      </c>
      <c r="D2734" s="22" t="s">
        <v>4</v>
      </c>
      <c r="E2734" s="2">
        <v>44264.958333333336</v>
      </c>
      <c r="F2734" s="22" t="s">
        <v>93</v>
      </c>
      <c r="G2734" s="22" t="s">
        <v>11</v>
      </c>
    </row>
    <row r="2735" spans="1:7" ht="30" x14ac:dyDescent="0.25">
      <c r="A2735" s="22" t="s">
        <v>2939</v>
      </c>
      <c r="B2735" s="22" t="s">
        <v>3452</v>
      </c>
      <c r="C2735" s="22" t="s">
        <v>7</v>
      </c>
      <c r="D2735" s="22" t="s">
        <v>4</v>
      </c>
      <c r="E2735" s="2">
        <v>44284.000277777777</v>
      </c>
      <c r="F2735" s="22" t="s">
        <v>93</v>
      </c>
      <c r="G2735" s="22" t="s">
        <v>11</v>
      </c>
    </row>
    <row r="2736" spans="1:7" x14ac:dyDescent="0.25">
      <c r="A2736" s="22" t="s">
        <v>2940</v>
      </c>
      <c r="B2736" s="22" t="s">
        <v>3452</v>
      </c>
      <c r="C2736" s="22" t="s">
        <v>12</v>
      </c>
      <c r="D2736" s="22" t="s">
        <v>4</v>
      </c>
      <c r="E2736" s="2">
        <v>44270.000196759262</v>
      </c>
      <c r="F2736" s="22" t="s">
        <v>93</v>
      </c>
      <c r="G2736" s="22" t="s">
        <v>11</v>
      </c>
    </row>
    <row r="2737" spans="1:7" x14ac:dyDescent="0.25">
      <c r="A2737" s="22" t="s">
        <v>2941</v>
      </c>
      <c r="B2737" s="22" t="s">
        <v>3452</v>
      </c>
      <c r="C2737" s="22" t="s">
        <v>12</v>
      </c>
      <c r="D2737" s="22" t="s">
        <v>4</v>
      </c>
      <c r="E2737" s="2">
        <v>44272.416712962964</v>
      </c>
      <c r="F2737" s="22" t="s">
        <v>93</v>
      </c>
      <c r="G2737" s="22" t="s">
        <v>11</v>
      </c>
    </row>
    <row r="2738" spans="1:7" ht="30" x14ac:dyDescent="0.25">
      <c r="A2738" s="22" t="s">
        <v>2942</v>
      </c>
      <c r="B2738" s="22" t="s">
        <v>3452</v>
      </c>
      <c r="C2738" s="22" t="s">
        <v>7</v>
      </c>
      <c r="D2738" s="22" t="s">
        <v>4</v>
      </c>
      <c r="E2738" s="2">
        <v>44270.000162037039</v>
      </c>
      <c r="F2738" s="22" t="s">
        <v>93</v>
      </c>
      <c r="G2738" s="22" t="s">
        <v>11</v>
      </c>
    </row>
    <row r="2739" spans="1:7" x14ac:dyDescent="0.25">
      <c r="A2739" s="22" t="s">
        <v>2943</v>
      </c>
      <c r="B2739" s="22" t="s">
        <v>3452</v>
      </c>
      <c r="C2739" s="22" t="s">
        <v>12</v>
      </c>
      <c r="D2739" s="22" t="s">
        <v>4</v>
      </c>
      <c r="E2739" s="2">
        <v>44265.375</v>
      </c>
      <c r="F2739" s="22" t="s">
        <v>93</v>
      </c>
      <c r="G2739" s="22" t="s">
        <v>11</v>
      </c>
    </row>
    <row r="2740" spans="1:7" x14ac:dyDescent="0.25">
      <c r="A2740" s="22" t="s">
        <v>2944</v>
      </c>
      <c r="B2740" s="22" t="s">
        <v>3452</v>
      </c>
      <c r="C2740" s="22" t="s">
        <v>12</v>
      </c>
      <c r="D2740" s="22" t="s">
        <v>4</v>
      </c>
      <c r="E2740" s="2">
        <v>44270.458344907405</v>
      </c>
      <c r="F2740" s="22" t="s">
        <v>93</v>
      </c>
      <c r="G2740" s="22" t="s">
        <v>11</v>
      </c>
    </row>
    <row r="2741" spans="1:7" x14ac:dyDescent="0.25">
      <c r="A2741" s="22" t="s">
        <v>2945</v>
      </c>
      <c r="B2741" s="22" t="s">
        <v>3452</v>
      </c>
      <c r="C2741" s="22" t="s">
        <v>12</v>
      </c>
      <c r="D2741" s="22" t="s">
        <v>4</v>
      </c>
      <c r="E2741" s="2">
        <v>44277.000243055554</v>
      </c>
      <c r="F2741" s="22" t="s">
        <v>93</v>
      </c>
      <c r="G2741" s="22" t="s">
        <v>11</v>
      </c>
    </row>
    <row r="2742" spans="1:7" x14ac:dyDescent="0.25">
      <c r="A2742" s="22" t="s">
        <v>2946</v>
      </c>
      <c r="B2742" s="22" t="s">
        <v>3452</v>
      </c>
      <c r="C2742" s="22" t="s">
        <v>12</v>
      </c>
      <c r="D2742" s="22" t="s">
        <v>4</v>
      </c>
      <c r="E2742" s="2">
        <v>44264.791666666664</v>
      </c>
      <c r="F2742" s="22" t="s">
        <v>93</v>
      </c>
      <c r="G2742" s="22" t="s">
        <v>11</v>
      </c>
    </row>
    <row r="2743" spans="1:7" x14ac:dyDescent="0.25">
      <c r="A2743" s="22" t="s">
        <v>2947</v>
      </c>
      <c r="B2743" s="22" t="s">
        <v>3452</v>
      </c>
      <c r="C2743" s="22" t="s">
        <v>12</v>
      </c>
      <c r="D2743" s="22" t="s">
        <v>4</v>
      </c>
      <c r="E2743" s="2">
        <v>44264.750011574077</v>
      </c>
      <c r="F2743" s="22" t="s">
        <v>93</v>
      </c>
      <c r="G2743" s="22" t="s">
        <v>11</v>
      </c>
    </row>
    <row r="2744" spans="1:7" x14ac:dyDescent="0.25">
      <c r="A2744" s="22" t="s">
        <v>2948</v>
      </c>
      <c r="B2744" s="22" t="s">
        <v>3452</v>
      </c>
      <c r="C2744" s="22" t="s">
        <v>12</v>
      </c>
      <c r="D2744" s="22" t="s">
        <v>4</v>
      </c>
      <c r="E2744" s="2">
        <v>44265.708391203705</v>
      </c>
      <c r="F2744" s="22" t="s">
        <v>93</v>
      </c>
      <c r="G2744" s="22" t="s">
        <v>11</v>
      </c>
    </row>
    <row r="2745" spans="1:7" x14ac:dyDescent="0.25">
      <c r="A2745" s="22" t="s">
        <v>2949</v>
      </c>
      <c r="B2745" s="22" t="s">
        <v>3452</v>
      </c>
      <c r="C2745" s="22" t="s">
        <v>12</v>
      </c>
      <c r="D2745" s="22" t="s">
        <v>4</v>
      </c>
      <c r="E2745" s="2">
        <v>44264.75</v>
      </c>
      <c r="F2745" s="22" t="s">
        <v>93</v>
      </c>
      <c r="G2745" s="22" t="s">
        <v>11</v>
      </c>
    </row>
    <row r="2746" spans="1:7" x14ac:dyDescent="0.25">
      <c r="A2746" s="22" t="s">
        <v>2995</v>
      </c>
      <c r="B2746" s="22" t="s">
        <v>3452</v>
      </c>
      <c r="C2746" s="22" t="s">
        <v>12</v>
      </c>
      <c r="D2746" s="22" t="s">
        <v>4</v>
      </c>
      <c r="E2746" s="2">
        <v>44270.000509259262</v>
      </c>
      <c r="F2746" s="22" t="s">
        <v>93</v>
      </c>
      <c r="G2746" s="22" t="s">
        <v>11</v>
      </c>
    </row>
    <row r="2747" spans="1:7" x14ac:dyDescent="0.25">
      <c r="A2747" s="22" t="s">
        <v>2950</v>
      </c>
      <c r="B2747" s="22" t="s">
        <v>3452</v>
      </c>
      <c r="C2747" s="22" t="s">
        <v>12</v>
      </c>
      <c r="D2747" s="22" t="s">
        <v>4</v>
      </c>
      <c r="E2747" s="2">
        <v>44270.666689814818</v>
      </c>
      <c r="F2747" s="22" t="s">
        <v>93</v>
      </c>
      <c r="G2747" s="22" t="s">
        <v>11</v>
      </c>
    </row>
    <row r="2748" spans="1:7" x14ac:dyDescent="0.25">
      <c r="A2748" s="22" t="s">
        <v>2951</v>
      </c>
      <c r="B2748" s="22" t="s">
        <v>3452</v>
      </c>
      <c r="C2748" s="22" t="s">
        <v>12</v>
      </c>
      <c r="D2748" s="22" t="s">
        <v>4</v>
      </c>
      <c r="E2748" s="2">
        <v>44265.416666666664</v>
      </c>
      <c r="F2748" s="22" t="s">
        <v>93</v>
      </c>
      <c r="G2748" s="22" t="s">
        <v>11</v>
      </c>
    </row>
    <row r="2749" spans="1:7" ht="30" x14ac:dyDescent="0.25">
      <c r="A2749" s="22" t="s">
        <v>2751</v>
      </c>
      <c r="B2749" s="22" t="s">
        <v>3452</v>
      </c>
      <c r="C2749" s="22" t="s">
        <v>7</v>
      </c>
      <c r="D2749" s="22" t="s">
        <v>4</v>
      </c>
      <c r="E2749" s="2">
        <v>44279.375011574077</v>
      </c>
      <c r="F2749" s="22" t="s">
        <v>93</v>
      </c>
      <c r="G2749" s="22" t="s">
        <v>11</v>
      </c>
    </row>
    <row r="2750" spans="1:7" x14ac:dyDescent="0.25">
      <c r="A2750" s="22" t="s">
        <v>2752</v>
      </c>
      <c r="B2750" s="22" t="s">
        <v>3452</v>
      </c>
      <c r="C2750" s="22" t="s">
        <v>12</v>
      </c>
      <c r="D2750" s="22" t="s">
        <v>4</v>
      </c>
      <c r="E2750" s="2">
        <v>44272.375034722223</v>
      </c>
      <c r="F2750" s="22" t="s">
        <v>93</v>
      </c>
      <c r="G2750" s="22" t="s">
        <v>11</v>
      </c>
    </row>
    <row r="2751" spans="1:7" x14ac:dyDescent="0.25">
      <c r="A2751" s="22" t="s">
        <v>2753</v>
      </c>
      <c r="B2751" s="22" t="s">
        <v>3452</v>
      </c>
      <c r="C2751" s="22" t="s">
        <v>12</v>
      </c>
      <c r="D2751" s="22" t="s">
        <v>4</v>
      </c>
      <c r="E2751" s="2">
        <v>44265.458344907405</v>
      </c>
      <c r="F2751" s="22" t="s">
        <v>93</v>
      </c>
      <c r="G2751" s="22" t="s">
        <v>11</v>
      </c>
    </row>
    <row r="2752" spans="1:7" x14ac:dyDescent="0.25">
      <c r="A2752" s="22" t="s">
        <v>2754</v>
      </c>
      <c r="B2752" s="22" t="s">
        <v>3452</v>
      </c>
      <c r="C2752" s="22" t="s">
        <v>12</v>
      </c>
      <c r="D2752" s="22" t="s">
        <v>4</v>
      </c>
      <c r="E2752" s="2">
        <v>44264.666701388887</v>
      </c>
      <c r="F2752" s="22" t="s">
        <v>93</v>
      </c>
      <c r="G2752" s="22" t="s">
        <v>11</v>
      </c>
    </row>
    <row r="2753" spans="1:7" x14ac:dyDescent="0.25">
      <c r="A2753" s="22" t="s">
        <v>2755</v>
      </c>
      <c r="B2753" s="22" t="s">
        <v>3452</v>
      </c>
      <c r="C2753" s="22" t="s">
        <v>12</v>
      </c>
      <c r="D2753" s="22" t="s">
        <v>4</v>
      </c>
      <c r="E2753" s="2">
        <v>44264.666678240741</v>
      </c>
      <c r="F2753" s="22" t="s">
        <v>93</v>
      </c>
      <c r="G2753" s="22" t="s">
        <v>11</v>
      </c>
    </row>
    <row r="2754" spans="1:7" x14ac:dyDescent="0.25">
      <c r="A2754" s="22" t="s">
        <v>2756</v>
      </c>
      <c r="B2754" s="22" t="s">
        <v>3452</v>
      </c>
      <c r="C2754" s="22" t="s">
        <v>12</v>
      </c>
      <c r="D2754" s="22" t="s">
        <v>4</v>
      </c>
      <c r="E2754" s="2">
        <v>44265.666712962964</v>
      </c>
      <c r="F2754" s="22" t="s">
        <v>93</v>
      </c>
      <c r="G2754" s="22" t="s">
        <v>11</v>
      </c>
    </row>
    <row r="2755" spans="1:7" x14ac:dyDescent="0.25">
      <c r="A2755" s="22" t="s">
        <v>2757</v>
      </c>
      <c r="B2755" s="22" t="s">
        <v>3452</v>
      </c>
      <c r="C2755" s="22" t="s">
        <v>12</v>
      </c>
      <c r="D2755" s="22" t="s">
        <v>4</v>
      </c>
      <c r="E2755" s="2">
        <v>44264.666666666664</v>
      </c>
      <c r="F2755" s="22" t="s">
        <v>93</v>
      </c>
      <c r="G2755" s="22" t="s">
        <v>11</v>
      </c>
    </row>
    <row r="2756" spans="1:7" x14ac:dyDescent="0.25">
      <c r="A2756" s="22" t="s">
        <v>2758</v>
      </c>
      <c r="B2756" s="22" t="s">
        <v>3452</v>
      </c>
      <c r="C2756" s="22" t="s">
        <v>12</v>
      </c>
      <c r="D2756" s="22" t="s">
        <v>4</v>
      </c>
      <c r="E2756" s="2">
        <v>44260.683356481481</v>
      </c>
      <c r="F2756" s="22" t="s">
        <v>93</v>
      </c>
      <c r="G2756" s="22" t="s">
        <v>11</v>
      </c>
    </row>
    <row r="2757" spans="1:7" x14ac:dyDescent="0.25">
      <c r="A2757" s="22" t="s">
        <v>2759</v>
      </c>
      <c r="B2757" s="22" t="s">
        <v>3452</v>
      </c>
      <c r="C2757" s="22" t="s">
        <v>12</v>
      </c>
      <c r="D2757" s="22" t="s">
        <v>4</v>
      </c>
      <c r="E2757" s="2">
        <v>44264.625034722223</v>
      </c>
      <c r="F2757" s="22" t="s">
        <v>93</v>
      </c>
      <c r="G2757" s="22" t="s">
        <v>11</v>
      </c>
    </row>
    <row r="2758" spans="1:7" x14ac:dyDescent="0.25">
      <c r="A2758" s="22" t="s">
        <v>2760</v>
      </c>
      <c r="B2758" s="22" t="s">
        <v>3452</v>
      </c>
      <c r="C2758" s="22" t="s">
        <v>12</v>
      </c>
      <c r="D2758" s="22" t="s">
        <v>4</v>
      </c>
      <c r="E2758" s="2">
        <v>44270.000104166669</v>
      </c>
      <c r="F2758" s="22" t="s">
        <v>93</v>
      </c>
      <c r="G2758" s="22" t="s">
        <v>11</v>
      </c>
    </row>
    <row r="2759" spans="1:7" ht="30" x14ac:dyDescent="0.25">
      <c r="A2759" s="22" t="s">
        <v>2761</v>
      </c>
      <c r="B2759" s="22" t="s">
        <v>3452</v>
      </c>
      <c r="C2759" s="22" t="s">
        <v>7</v>
      </c>
      <c r="D2759" s="22" t="s">
        <v>4</v>
      </c>
      <c r="E2759" s="2">
        <v>44264.791678240741</v>
      </c>
      <c r="F2759" s="22" t="s">
        <v>93</v>
      </c>
      <c r="G2759" s="22" t="s">
        <v>11</v>
      </c>
    </row>
    <row r="2760" spans="1:7" x14ac:dyDescent="0.25">
      <c r="A2760" s="22" t="s">
        <v>2762</v>
      </c>
      <c r="B2760" s="22" t="s">
        <v>3452</v>
      </c>
      <c r="C2760" s="22" t="s">
        <v>12</v>
      </c>
      <c r="D2760" s="22" t="s">
        <v>4</v>
      </c>
      <c r="E2760" s="2">
        <v>44264.625023148146</v>
      </c>
      <c r="F2760" s="22" t="s">
        <v>93</v>
      </c>
      <c r="G2760" s="22" t="s">
        <v>11</v>
      </c>
    </row>
    <row r="2761" spans="1:7" x14ac:dyDescent="0.25">
      <c r="A2761" s="22" t="s">
        <v>2763</v>
      </c>
      <c r="B2761" s="22" t="s">
        <v>3452</v>
      </c>
      <c r="C2761" s="22" t="s">
        <v>12</v>
      </c>
      <c r="D2761" s="22" t="s">
        <v>4</v>
      </c>
      <c r="E2761" s="2">
        <v>44264.625</v>
      </c>
      <c r="F2761" s="22" t="s">
        <v>93</v>
      </c>
      <c r="G2761" s="22" t="s">
        <v>11</v>
      </c>
    </row>
    <row r="2762" spans="1:7" x14ac:dyDescent="0.25">
      <c r="A2762" s="22" t="s">
        <v>2764</v>
      </c>
      <c r="B2762" s="22" t="s">
        <v>3452</v>
      </c>
      <c r="C2762" s="22" t="s">
        <v>12</v>
      </c>
      <c r="D2762" s="22" t="s">
        <v>4</v>
      </c>
      <c r="E2762" s="2">
        <v>44264.708344907405</v>
      </c>
      <c r="F2762" s="22" t="s">
        <v>93</v>
      </c>
      <c r="G2762" s="22" t="s">
        <v>11</v>
      </c>
    </row>
    <row r="2763" spans="1:7" ht="30" x14ac:dyDescent="0.25">
      <c r="A2763" s="22" t="s">
        <v>2765</v>
      </c>
      <c r="B2763" s="22" t="s">
        <v>3452</v>
      </c>
      <c r="C2763" s="22" t="s">
        <v>7</v>
      </c>
      <c r="D2763" s="22" t="s">
        <v>4</v>
      </c>
      <c r="E2763" s="2">
        <v>44265.666701388887</v>
      </c>
      <c r="F2763" s="22" t="s">
        <v>93</v>
      </c>
      <c r="G2763" s="22" t="s">
        <v>11</v>
      </c>
    </row>
    <row r="2764" spans="1:7" x14ac:dyDescent="0.25">
      <c r="A2764" s="22" t="s">
        <v>2766</v>
      </c>
      <c r="B2764" s="22" t="s">
        <v>3452</v>
      </c>
      <c r="C2764" s="22" t="s">
        <v>12</v>
      </c>
      <c r="D2764" s="22" t="s">
        <v>4</v>
      </c>
      <c r="E2764" s="2">
        <v>44264.541678240741</v>
      </c>
      <c r="F2764" s="22" t="s">
        <v>93</v>
      </c>
      <c r="G2764" s="22" t="s">
        <v>11</v>
      </c>
    </row>
    <row r="2765" spans="1:7" x14ac:dyDescent="0.25">
      <c r="A2765" s="22" t="s">
        <v>2767</v>
      </c>
      <c r="B2765" s="22" t="s">
        <v>3452</v>
      </c>
      <c r="C2765" s="22" t="s">
        <v>12</v>
      </c>
      <c r="D2765" s="22" t="s">
        <v>4</v>
      </c>
      <c r="E2765" s="2">
        <v>44264.6250462963</v>
      </c>
      <c r="F2765" s="22" t="s">
        <v>93</v>
      </c>
      <c r="G2765" s="22" t="s">
        <v>11</v>
      </c>
    </row>
    <row r="2766" spans="1:7" x14ac:dyDescent="0.25">
      <c r="A2766" s="22" t="s">
        <v>2768</v>
      </c>
      <c r="B2766" s="22" t="s">
        <v>3452</v>
      </c>
      <c r="C2766" s="22" t="s">
        <v>12</v>
      </c>
      <c r="D2766" s="22" t="s">
        <v>4</v>
      </c>
      <c r="E2766" s="2">
        <v>44284.0003125</v>
      </c>
      <c r="F2766" s="22" t="s">
        <v>93</v>
      </c>
      <c r="G2766" s="22" t="s">
        <v>11</v>
      </c>
    </row>
    <row r="2767" spans="1:7" x14ac:dyDescent="0.25">
      <c r="A2767" s="22" t="s">
        <v>2769</v>
      </c>
      <c r="B2767" s="22" t="s">
        <v>3452</v>
      </c>
      <c r="C2767" s="22" t="s">
        <v>12</v>
      </c>
      <c r="D2767" s="22" t="s">
        <v>4</v>
      </c>
      <c r="E2767" s="2">
        <v>44266.68849537037</v>
      </c>
      <c r="F2767" s="22" t="s">
        <v>93</v>
      </c>
      <c r="G2767" s="22" t="s">
        <v>11</v>
      </c>
    </row>
    <row r="2768" spans="1:7" x14ac:dyDescent="0.25">
      <c r="A2768" s="22" t="s">
        <v>2770</v>
      </c>
      <c r="B2768" s="22" t="s">
        <v>3452</v>
      </c>
      <c r="C2768" s="22" t="s">
        <v>12</v>
      </c>
      <c r="D2768" s="22" t="s">
        <v>4</v>
      </c>
      <c r="E2768" s="2">
        <v>44259.513148148151</v>
      </c>
      <c r="F2768" s="22" t="s">
        <v>93</v>
      </c>
      <c r="G2768" s="22" t="s">
        <v>11</v>
      </c>
    </row>
    <row r="2769" spans="1:7" x14ac:dyDescent="0.25">
      <c r="A2769" s="22" t="s">
        <v>2771</v>
      </c>
      <c r="B2769" s="22" t="s">
        <v>3452</v>
      </c>
      <c r="C2769" s="22" t="s">
        <v>12</v>
      </c>
      <c r="D2769" s="22" t="s">
        <v>4</v>
      </c>
      <c r="E2769" s="2">
        <v>44271.541666666664</v>
      </c>
      <c r="F2769" s="22" t="s">
        <v>93</v>
      </c>
      <c r="G2769" s="22" t="s">
        <v>11</v>
      </c>
    </row>
    <row r="2770" spans="1:7" x14ac:dyDescent="0.25">
      <c r="A2770" s="22" t="s">
        <v>2772</v>
      </c>
      <c r="B2770" s="22" t="s">
        <v>3452</v>
      </c>
      <c r="C2770" s="22" t="s">
        <v>12</v>
      </c>
      <c r="D2770" s="22" t="s">
        <v>4</v>
      </c>
      <c r="E2770" s="2">
        <v>44270.000254629631</v>
      </c>
      <c r="F2770" s="22" t="s">
        <v>93</v>
      </c>
      <c r="G2770" s="22" t="s">
        <v>11</v>
      </c>
    </row>
    <row r="2771" spans="1:7" x14ac:dyDescent="0.25">
      <c r="A2771" s="22" t="s">
        <v>2773</v>
      </c>
      <c r="B2771" s="22" t="s">
        <v>3452</v>
      </c>
      <c r="C2771" s="22" t="s">
        <v>12</v>
      </c>
      <c r="D2771" s="22" t="s">
        <v>4</v>
      </c>
      <c r="E2771" s="2">
        <v>44265.583356481482</v>
      </c>
      <c r="F2771" s="22" t="s">
        <v>93</v>
      </c>
      <c r="G2771" s="22" t="s">
        <v>11</v>
      </c>
    </row>
    <row r="2772" spans="1:7" x14ac:dyDescent="0.25">
      <c r="A2772" s="22" t="s">
        <v>2774</v>
      </c>
      <c r="B2772" s="22" t="s">
        <v>3452</v>
      </c>
      <c r="C2772" s="22" t="s">
        <v>12</v>
      </c>
      <c r="D2772" s="22" t="s">
        <v>4</v>
      </c>
      <c r="E2772" s="2">
        <v>44264.541689814818</v>
      </c>
      <c r="F2772" s="22" t="s">
        <v>93</v>
      </c>
      <c r="G2772" s="22" t="s">
        <v>11</v>
      </c>
    </row>
    <row r="2773" spans="1:7" ht="30" x14ac:dyDescent="0.25">
      <c r="A2773" s="22" t="s">
        <v>2775</v>
      </c>
      <c r="B2773" s="22" t="s">
        <v>3452</v>
      </c>
      <c r="C2773" s="22" t="s">
        <v>7</v>
      </c>
      <c r="D2773" s="22" t="s">
        <v>4</v>
      </c>
      <c r="E2773" s="2">
        <v>44271.708333333336</v>
      </c>
      <c r="F2773" s="22" t="s">
        <v>93</v>
      </c>
      <c r="G2773" s="22" t="s">
        <v>11</v>
      </c>
    </row>
    <row r="2774" spans="1:7" x14ac:dyDescent="0.25">
      <c r="A2774" s="22" t="s">
        <v>2776</v>
      </c>
      <c r="B2774" s="22" t="s">
        <v>3452</v>
      </c>
      <c r="C2774" s="22" t="s">
        <v>12</v>
      </c>
      <c r="D2774" s="22" t="s">
        <v>4</v>
      </c>
      <c r="E2774" s="2">
        <v>44264.500057870369</v>
      </c>
      <c r="F2774" s="22" t="s">
        <v>93</v>
      </c>
      <c r="G2774" s="22" t="s">
        <v>11</v>
      </c>
    </row>
    <row r="2775" spans="1:7" x14ac:dyDescent="0.25">
      <c r="A2775" s="22" t="s">
        <v>2777</v>
      </c>
      <c r="B2775" s="22" t="s">
        <v>3452</v>
      </c>
      <c r="C2775" s="22" t="s">
        <v>12</v>
      </c>
      <c r="D2775" s="22" t="s">
        <v>4</v>
      </c>
      <c r="E2775" s="2">
        <v>44264.458356481482</v>
      </c>
      <c r="F2775" s="22" t="s">
        <v>93</v>
      </c>
      <c r="G2775" s="22" t="s">
        <v>11</v>
      </c>
    </row>
    <row r="2776" spans="1:7" x14ac:dyDescent="0.25">
      <c r="A2776" s="22" t="s">
        <v>2778</v>
      </c>
      <c r="B2776" s="22" t="s">
        <v>3452</v>
      </c>
      <c r="C2776" s="22" t="s">
        <v>12</v>
      </c>
      <c r="D2776" s="22" t="s">
        <v>4</v>
      </c>
      <c r="E2776" s="2">
        <v>44265.583402777775</v>
      </c>
      <c r="F2776" s="22" t="s">
        <v>93</v>
      </c>
      <c r="G2776" s="22" t="s">
        <v>11</v>
      </c>
    </row>
    <row r="2777" spans="1:7" x14ac:dyDescent="0.25">
      <c r="A2777" s="22" t="s">
        <v>2779</v>
      </c>
      <c r="B2777" s="22" t="s">
        <v>3452</v>
      </c>
      <c r="C2777" s="22" t="s">
        <v>12</v>
      </c>
      <c r="D2777" s="22" t="s">
        <v>4</v>
      </c>
      <c r="E2777" s="2">
        <v>44264.458356481482</v>
      </c>
      <c r="F2777" s="22" t="s">
        <v>93</v>
      </c>
      <c r="G2777" s="22" t="s">
        <v>11</v>
      </c>
    </row>
    <row r="2778" spans="1:7" x14ac:dyDescent="0.25">
      <c r="A2778" s="22" t="s">
        <v>2780</v>
      </c>
      <c r="B2778" s="22" t="s">
        <v>3452</v>
      </c>
      <c r="C2778" s="22" t="s">
        <v>12</v>
      </c>
      <c r="D2778" s="22" t="s">
        <v>4</v>
      </c>
      <c r="E2778" s="2">
        <v>44264.500011574077</v>
      </c>
      <c r="F2778" s="22" t="s">
        <v>93</v>
      </c>
      <c r="G2778" s="22" t="s">
        <v>11</v>
      </c>
    </row>
    <row r="2779" spans="1:7" x14ac:dyDescent="0.25">
      <c r="A2779" s="22" t="s">
        <v>2781</v>
      </c>
      <c r="B2779" s="22" t="s">
        <v>3452</v>
      </c>
      <c r="C2779" s="22" t="s">
        <v>12</v>
      </c>
      <c r="D2779" s="22" t="s">
        <v>4</v>
      </c>
      <c r="E2779" s="2">
        <v>44259.448993055557</v>
      </c>
      <c r="F2779" s="22" t="s">
        <v>93</v>
      </c>
      <c r="G2779" s="22" t="s">
        <v>11</v>
      </c>
    </row>
    <row r="2780" spans="1:7" ht="30" x14ac:dyDescent="0.25">
      <c r="A2780" s="22" t="s">
        <v>2782</v>
      </c>
      <c r="B2780" s="22" t="s">
        <v>3452</v>
      </c>
      <c r="C2780" s="22" t="s">
        <v>7</v>
      </c>
      <c r="D2780" s="22" t="s">
        <v>4</v>
      </c>
      <c r="E2780" s="2">
        <v>44265.3750462963</v>
      </c>
      <c r="F2780" s="22" t="s">
        <v>93</v>
      </c>
      <c r="G2780" s="22" t="s">
        <v>11</v>
      </c>
    </row>
    <row r="2781" spans="1:7" x14ac:dyDescent="0.25">
      <c r="A2781" s="22" t="s">
        <v>2783</v>
      </c>
      <c r="B2781" s="22" t="s">
        <v>3452</v>
      </c>
      <c r="C2781" s="22" t="s">
        <v>12</v>
      </c>
      <c r="D2781" s="22" t="s">
        <v>4</v>
      </c>
      <c r="E2781" s="2">
        <v>44270.00037037037</v>
      </c>
      <c r="F2781" s="22" t="s">
        <v>93</v>
      </c>
      <c r="G2781" s="22" t="s">
        <v>11</v>
      </c>
    </row>
    <row r="2782" spans="1:7" x14ac:dyDescent="0.25">
      <c r="A2782" s="22" t="s">
        <v>2784</v>
      </c>
      <c r="B2782" s="22" t="s">
        <v>3452</v>
      </c>
      <c r="C2782" s="22" t="s">
        <v>12</v>
      </c>
      <c r="D2782" s="22" t="s">
        <v>4</v>
      </c>
      <c r="E2782" s="2">
        <v>44263.607083333336</v>
      </c>
      <c r="F2782" s="22" t="s">
        <v>93</v>
      </c>
      <c r="G2782" s="22" t="s">
        <v>11</v>
      </c>
    </row>
    <row r="2783" spans="1:7" x14ac:dyDescent="0.25">
      <c r="A2783" s="22" t="s">
        <v>2785</v>
      </c>
      <c r="B2783" s="22" t="s">
        <v>3452</v>
      </c>
      <c r="C2783" s="22" t="s">
        <v>12</v>
      </c>
      <c r="D2783" s="22" t="s">
        <v>4</v>
      </c>
      <c r="E2783" s="2">
        <v>44259.648923611108</v>
      </c>
      <c r="F2783" s="22" t="s">
        <v>93</v>
      </c>
      <c r="G2783" s="22" t="s">
        <v>11</v>
      </c>
    </row>
    <row r="2784" spans="1:7" ht="30" x14ac:dyDescent="0.25">
      <c r="A2784" s="22" t="s">
        <v>2786</v>
      </c>
      <c r="B2784" s="22" t="s">
        <v>3452</v>
      </c>
      <c r="C2784" s="22" t="s">
        <v>7</v>
      </c>
      <c r="D2784" s="22" t="s">
        <v>4</v>
      </c>
      <c r="E2784" s="2">
        <v>44265.416701388887</v>
      </c>
      <c r="F2784" s="22" t="s">
        <v>93</v>
      </c>
      <c r="G2784" s="22" t="s">
        <v>11</v>
      </c>
    </row>
    <row r="2785" spans="1:7" x14ac:dyDescent="0.25">
      <c r="A2785" s="22" t="s">
        <v>2787</v>
      </c>
      <c r="B2785" s="22" t="s">
        <v>3452</v>
      </c>
      <c r="C2785" s="22" t="s">
        <v>12</v>
      </c>
      <c r="D2785" s="22" t="s">
        <v>4</v>
      </c>
      <c r="E2785" s="2">
        <v>44264.626087962963</v>
      </c>
      <c r="F2785" s="22" t="s">
        <v>93</v>
      </c>
      <c r="G2785" s="22" t="s">
        <v>11</v>
      </c>
    </row>
    <row r="2786" spans="1:7" x14ac:dyDescent="0.25">
      <c r="A2786" s="22" t="s">
        <v>2788</v>
      </c>
      <c r="B2786" s="22" t="s">
        <v>3452</v>
      </c>
      <c r="C2786" s="22" t="s">
        <v>12</v>
      </c>
      <c r="D2786" s="22" t="s">
        <v>4</v>
      </c>
      <c r="E2786" s="2">
        <v>44264.458333333336</v>
      </c>
      <c r="F2786" s="22" t="s">
        <v>93</v>
      </c>
      <c r="G2786" s="22" t="s">
        <v>11</v>
      </c>
    </row>
    <row r="2787" spans="1:7" ht="30" x14ac:dyDescent="0.25">
      <c r="A2787" s="22" t="s">
        <v>2789</v>
      </c>
      <c r="B2787" s="22" t="s">
        <v>3452</v>
      </c>
      <c r="C2787" s="22" t="s">
        <v>7</v>
      </c>
      <c r="D2787" s="22" t="s">
        <v>4</v>
      </c>
      <c r="E2787" s="2">
        <v>44259.618645833332</v>
      </c>
      <c r="F2787" s="22" t="s">
        <v>93</v>
      </c>
      <c r="G2787" s="22" t="s">
        <v>11</v>
      </c>
    </row>
    <row r="2788" spans="1:7" x14ac:dyDescent="0.25">
      <c r="A2788" s="22" t="s">
        <v>2790</v>
      </c>
      <c r="B2788" s="22" t="s">
        <v>3452</v>
      </c>
      <c r="C2788" s="22" t="s">
        <v>12</v>
      </c>
      <c r="D2788" s="22" t="s">
        <v>4</v>
      </c>
      <c r="E2788" s="2">
        <v>44270.000219907408</v>
      </c>
      <c r="F2788" s="22" t="s">
        <v>93</v>
      </c>
      <c r="G2788" s="22" t="s">
        <v>11</v>
      </c>
    </row>
    <row r="2789" spans="1:7" x14ac:dyDescent="0.25">
      <c r="A2789" s="22" t="s">
        <v>2791</v>
      </c>
      <c r="B2789" s="22" t="s">
        <v>3452</v>
      </c>
      <c r="C2789" s="22" t="s">
        <v>12</v>
      </c>
      <c r="D2789" s="22" t="s">
        <v>4</v>
      </c>
      <c r="E2789" s="2">
        <v>44265.333333333336</v>
      </c>
      <c r="F2789" s="22" t="s">
        <v>93</v>
      </c>
      <c r="G2789" s="22" t="s">
        <v>11</v>
      </c>
    </row>
    <row r="2790" spans="1:7" x14ac:dyDescent="0.25">
      <c r="A2790" s="22" t="s">
        <v>2792</v>
      </c>
      <c r="B2790" s="22" t="s">
        <v>3452</v>
      </c>
      <c r="C2790" s="22" t="s">
        <v>12</v>
      </c>
      <c r="D2790" s="22" t="s">
        <v>4</v>
      </c>
      <c r="E2790" s="2">
        <v>44264.5000462963</v>
      </c>
      <c r="F2790" s="22" t="s">
        <v>93</v>
      </c>
      <c r="G2790" s="22" t="s">
        <v>11</v>
      </c>
    </row>
    <row r="2791" spans="1:7" x14ac:dyDescent="0.25">
      <c r="A2791" s="22" t="s">
        <v>2793</v>
      </c>
      <c r="B2791" s="22" t="s">
        <v>3452</v>
      </c>
      <c r="C2791" s="22" t="s">
        <v>12</v>
      </c>
      <c r="D2791" s="22" t="s">
        <v>4</v>
      </c>
      <c r="E2791" s="2">
        <v>44264.583333333336</v>
      </c>
      <c r="F2791" s="22" t="s">
        <v>93</v>
      </c>
      <c r="G2791" s="22" t="s">
        <v>11</v>
      </c>
    </row>
    <row r="2792" spans="1:7" x14ac:dyDescent="0.25">
      <c r="A2792" s="22" t="s">
        <v>2794</v>
      </c>
      <c r="B2792" s="22" t="s">
        <v>3452</v>
      </c>
      <c r="C2792" s="22" t="s">
        <v>12</v>
      </c>
      <c r="D2792" s="22" t="s">
        <v>4</v>
      </c>
      <c r="E2792" s="2">
        <v>44264.541701388887</v>
      </c>
      <c r="F2792" s="22" t="s">
        <v>93</v>
      </c>
      <c r="G2792" s="22" t="s">
        <v>11</v>
      </c>
    </row>
    <row r="2793" spans="1:7" x14ac:dyDescent="0.25">
      <c r="A2793" s="22" t="s">
        <v>2795</v>
      </c>
      <c r="B2793" s="22" t="s">
        <v>3452</v>
      </c>
      <c r="C2793" s="22" t="s">
        <v>12</v>
      </c>
      <c r="D2793" s="22" t="s">
        <v>4</v>
      </c>
      <c r="E2793" s="2">
        <v>44264.458368055559</v>
      </c>
      <c r="F2793" s="22" t="s">
        <v>93</v>
      </c>
      <c r="G2793" s="22" t="s">
        <v>11</v>
      </c>
    </row>
    <row r="2794" spans="1:7" x14ac:dyDescent="0.25">
      <c r="A2794" s="22" t="s">
        <v>2796</v>
      </c>
      <c r="B2794" s="22" t="s">
        <v>3452</v>
      </c>
      <c r="C2794" s="22" t="s">
        <v>12</v>
      </c>
      <c r="D2794" s="22" t="s">
        <v>4</v>
      </c>
      <c r="E2794" s="2">
        <v>44263.750011574077</v>
      </c>
      <c r="F2794" s="22" t="s">
        <v>93</v>
      </c>
      <c r="G2794" s="22" t="s">
        <v>11</v>
      </c>
    </row>
    <row r="2795" spans="1:7" x14ac:dyDescent="0.25">
      <c r="A2795" s="22" t="s">
        <v>2797</v>
      </c>
      <c r="B2795" s="22" t="s">
        <v>3452</v>
      </c>
      <c r="C2795" s="22" t="s">
        <v>12</v>
      </c>
      <c r="D2795" s="22" t="s">
        <v>4</v>
      </c>
      <c r="E2795" s="2">
        <v>44265.416689814818</v>
      </c>
      <c r="F2795" s="22" t="s">
        <v>93</v>
      </c>
      <c r="G2795" s="22" t="s">
        <v>11</v>
      </c>
    </row>
    <row r="2796" spans="1:7" x14ac:dyDescent="0.25">
      <c r="A2796" s="22" t="s">
        <v>2996</v>
      </c>
      <c r="B2796" s="22" t="s">
        <v>3452</v>
      </c>
      <c r="C2796" s="22" t="s">
        <v>12</v>
      </c>
      <c r="D2796" s="22" t="s">
        <v>4</v>
      </c>
      <c r="E2796" s="2">
        <v>44270.0002662037</v>
      </c>
      <c r="F2796" s="22" t="s">
        <v>93</v>
      </c>
      <c r="G2796" s="22" t="s">
        <v>11</v>
      </c>
    </row>
    <row r="2797" spans="1:7" x14ac:dyDescent="0.25">
      <c r="A2797" s="22" t="s">
        <v>2798</v>
      </c>
      <c r="B2797" s="22" t="s">
        <v>3452</v>
      </c>
      <c r="C2797" s="22" t="s">
        <v>12</v>
      </c>
      <c r="D2797" s="22" t="s">
        <v>4</v>
      </c>
      <c r="E2797" s="2">
        <v>44259.648888888885</v>
      </c>
      <c r="F2797" s="22" t="s">
        <v>93</v>
      </c>
      <c r="G2797" s="22" t="s">
        <v>11</v>
      </c>
    </row>
    <row r="2798" spans="1:7" x14ac:dyDescent="0.25">
      <c r="A2798" s="22" t="s">
        <v>2799</v>
      </c>
      <c r="B2798" s="22" t="s">
        <v>3452</v>
      </c>
      <c r="C2798" s="22" t="s">
        <v>12</v>
      </c>
      <c r="D2798" s="22" t="s">
        <v>4</v>
      </c>
      <c r="E2798" s="2">
        <v>44263.708333333336</v>
      </c>
      <c r="F2798" s="22" t="s">
        <v>93</v>
      </c>
      <c r="G2798" s="22" t="s">
        <v>11</v>
      </c>
    </row>
    <row r="2799" spans="1:7" ht="30" x14ac:dyDescent="0.25">
      <c r="A2799" s="22" t="s">
        <v>2800</v>
      </c>
      <c r="B2799" s="22" t="s">
        <v>3452</v>
      </c>
      <c r="C2799" s="22" t="s">
        <v>7</v>
      </c>
      <c r="D2799" s="22" t="s">
        <v>4</v>
      </c>
      <c r="E2799" s="2">
        <v>44264.416678240741</v>
      </c>
      <c r="F2799" s="22" t="s">
        <v>93</v>
      </c>
      <c r="G2799" s="22" t="s">
        <v>11</v>
      </c>
    </row>
    <row r="2800" spans="1:7" ht="30" x14ac:dyDescent="0.25">
      <c r="A2800" s="22" t="s">
        <v>2801</v>
      </c>
      <c r="B2800" s="22" t="s">
        <v>3452</v>
      </c>
      <c r="C2800" s="22" t="s">
        <v>7</v>
      </c>
      <c r="D2800" s="22" t="s">
        <v>4</v>
      </c>
      <c r="E2800" s="2">
        <v>44264.625057870369</v>
      </c>
      <c r="F2800" s="22" t="s">
        <v>93</v>
      </c>
      <c r="G2800" s="22" t="s">
        <v>11</v>
      </c>
    </row>
    <row r="2801" spans="1:7" x14ac:dyDescent="0.25">
      <c r="A2801" s="22" t="s">
        <v>2802</v>
      </c>
      <c r="B2801" s="22" t="s">
        <v>3452</v>
      </c>
      <c r="C2801" s="22" t="s">
        <v>12</v>
      </c>
      <c r="D2801" s="22" t="s">
        <v>4</v>
      </c>
      <c r="E2801" s="2">
        <v>44263.666666666664</v>
      </c>
      <c r="F2801" s="22" t="s">
        <v>93</v>
      </c>
      <c r="G2801" s="22" t="s">
        <v>11</v>
      </c>
    </row>
    <row r="2802" spans="1:7" ht="30" x14ac:dyDescent="0.25">
      <c r="A2802" s="22" t="s">
        <v>2803</v>
      </c>
      <c r="B2802" s="22" t="s">
        <v>3452</v>
      </c>
      <c r="C2802" s="22" t="s">
        <v>7</v>
      </c>
      <c r="D2802" s="22" t="s">
        <v>4</v>
      </c>
      <c r="E2802" s="2">
        <v>44263.75</v>
      </c>
      <c r="F2802" s="22" t="s">
        <v>93</v>
      </c>
      <c r="G2802" s="22" t="s">
        <v>11</v>
      </c>
    </row>
    <row r="2803" spans="1:7" ht="30" x14ac:dyDescent="0.25">
      <c r="A2803" s="22" t="s">
        <v>2804</v>
      </c>
      <c r="B2803" s="22" t="s">
        <v>3452</v>
      </c>
      <c r="C2803" s="22" t="s">
        <v>7</v>
      </c>
      <c r="D2803" s="22" t="s">
        <v>4</v>
      </c>
      <c r="E2803" s="2">
        <v>44264.541678240741</v>
      </c>
      <c r="F2803" s="22" t="s">
        <v>93</v>
      </c>
      <c r="G2803" s="22" t="s">
        <v>11</v>
      </c>
    </row>
    <row r="2804" spans="1:7" x14ac:dyDescent="0.25">
      <c r="A2804" s="22" t="s">
        <v>2805</v>
      </c>
      <c r="B2804" s="22" t="s">
        <v>3452</v>
      </c>
      <c r="C2804" s="22" t="s">
        <v>12</v>
      </c>
      <c r="D2804" s="22" t="s">
        <v>4</v>
      </c>
      <c r="E2804" s="2">
        <v>44260.490659722222</v>
      </c>
      <c r="F2804" s="22" t="s">
        <v>93</v>
      </c>
      <c r="G2804" s="22" t="s">
        <v>11</v>
      </c>
    </row>
    <row r="2805" spans="1:7" x14ac:dyDescent="0.25">
      <c r="A2805" s="22" t="s">
        <v>2806</v>
      </c>
      <c r="B2805" s="22" t="s">
        <v>3452</v>
      </c>
      <c r="C2805" s="22" t="s">
        <v>12</v>
      </c>
      <c r="D2805" s="22" t="s">
        <v>4</v>
      </c>
      <c r="E2805" s="2">
        <v>44263.75</v>
      </c>
      <c r="F2805" s="22" t="s">
        <v>93</v>
      </c>
      <c r="G2805" s="22" t="s">
        <v>11</v>
      </c>
    </row>
    <row r="2806" spans="1:7" ht="30" x14ac:dyDescent="0.25">
      <c r="A2806" s="22" t="s">
        <v>2807</v>
      </c>
      <c r="B2806" s="22" t="s">
        <v>3452</v>
      </c>
      <c r="C2806" s="22" t="s">
        <v>7</v>
      </c>
      <c r="D2806" s="22" t="s">
        <v>4</v>
      </c>
      <c r="E2806" s="2">
        <v>44264.625069444446</v>
      </c>
      <c r="F2806" s="22" t="s">
        <v>93</v>
      </c>
      <c r="G2806" s="22" t="s">
        <v>11</v>
      </c>
    </row>
    <row r="2807" spans="1:7" x14ac:dyDescent="0.25">
      <c r="A2807" s="22" t="s">
        <v>2808</v>
      </c>
      <c r="B2807" s="22" t="s">
        <v>3452</v>
      </c>
      <c r="C2807" s="22" t="s">
        <v>12</v>
      </c>
      <c r="D2807" s="22" t="s">
        <v>4</v>
      </c>
      <c r="E2807" s="2">
        <v>44270.000243055554</v>
      </c>
      <c r="F2807" s="22" t="s">
        <v>93</v>
      </c>
      <c r="G2807" s="22" t="s">
        <v>11</v>
      </c>
    </row>
    <row r="2808" spans="1:7" x14ac:dyDescent="0.25">
      <c r="A2808" s="22" t="s">
        <v>2809</v>
      </c>
      <c r="B2808" s="22" t="s">
        <v>3452</v>
      </c>
      <c r="C2808" s="22" t="s">
        <v>12</v>
      </c>
      <c r="D2808" s="22" t="s">
        <v>4</v>
      </c>
      <c r="E2808" s="2">
        <v>44270.000243055554</v>
      </c>
      <c r="F2808" s="22" t="s">
        <v>93</v>
      </c>
      <c r="G2808" s="22" t="s">
        <v>11</v>
      </c>
    </row>
    <row r="2809" spans="1:7" x14ac:dyDescent="0.25">
      <c r="A2809" s="22" t="s">
        <v>2810</v>
      </c>
      <c r="B2809" s="22" t="s">
        <v>3452</v>
      </c>
      <c r="C2809" s="22" t="s">
        <v>12</v>
      </c>
      <c r="D2809" s="22" t="s">
        <v>4</v>
      </c>
      <c r="E2809" s="2">
        <v>44265.708391203705</v>
      </c>
      <c r="F2809" s="22" t="s">
        <v>93</v>
      </c>
      <c r="G2809" s="22" t="s">
        <v>11</v>
      </c>
    </row>
    <row r="2810" spans="1:7" x14ac:dyDescent="0.25">
      <c r="A2810" s="22" t="s">
        <v>2811</v>
      </c>
      <c r="B2810" s="22" t="s">
        <v>3452</v>
      </c>
      <c r="C2810" s="22" t="s">
        <v>12</v>
      </c>
      <c r="D2810" s="22" t="s">
        <v>4</v>
      </c>
      <c r="E2810" s="2">
        <v>44265.625011574077</v>
      </c>
      <c r="F2810" s="22" t="s">
        <v>93</v>
      </c>
      <c r="G2810" s="22" t="s">
        <v>11</v>
      </c>
    </row>
    <row r="2811" spans="1:7" ht="30" x14ac:dyDescent="0.25">
      <c r="A2811" s="22" t="s">
        <v>2812</v>
      </c>
      <c r="B2811" s="22" t="s">
        <v>3452</v>
      </c>
      <c r="C2811" s="22" t="s">
        <v>7</v>
      </c>
      <c r="D2811" s="22" t="s">
        <v>4</v>
      </c>
      <c r="E2811" s="2">
        <v>44265.583402777775</v>
      </c>
      <c r="F2811" s="22" t="s">
        <v>93</v>
      </c>
      <c r="G2811" s="22" t="s">
        <v>11</v>
      </c>
    </row>
    <row r="2812" spans="1:7" x14ac:dyDescent="0.25">
      <c r="A2812" s="22" t="s">
        <v>2813</v>
      </c>
      <c r="B2812" s="22" t="s">
        <v>3452</v>
      </c>
      <c r="C2812" s="22" t="s">
        <v>12</v>
      </c>
      <c r="D2812" s="22" t="s">
        <v>4</v>
      </c>
      <c r="E2812" s="2">
        <v>44265.416678240741</v>
      </c>
      <c r="F2812" s="22" t="s">
        <v>93</v>
      </c>
      <c r="G2812" s="22" t="s">
        <v>11</v>
      </c>
    </row>
    <row r="2813" spans="1:7" x14ac:dyDescent="0.25">
      <c r="A2813" s="22" t="s">
        <v>2814</v>
      </c>
      <c r="B2813" s="22" t="s">
        <v>3452</v>
      </c>
      <c r="C2813" s="22" t="s">
        <v>12</v>
      </c>
      <c r="D2813" s="22" t="s">
        <v>4</v>
      </c>
      <c r="E2813" s="2">
        <v>44263.583333333336</v>
      </c>
      <c r="F2813" s="22" t="s">
        <v>93</v>
      </c>
      <c r="G2813" s="22" t="s">
        <v>11</v>
      </c>
    </row>
    <row r="2814" spans="1:7" x14ac:dyDescent="0.25">
      <c r="A2814" s="22" t="s">
        <v>2815</v>
      </c>
      <c r="B2814" s="22" t="s">
        <v>3452</v>
      </c>
      <c r="C2814" s="22" t="s">
        <v>12</v>
      </c>
      <c r="D2814" s="22" t="s">
        <v>4</v>
      </c>
      <c r="E2814" s="2">
        <v>44264.500034722223</v>
      </c>
      <c r="F2814" s="22" t="s">
        <v>93</v>
      </c>
      <c r="G2814" s="22" t="s">
        <v>11</v>
      </c>
    </row>
    <row r="2815" spans="1:7" x14ac:dyDescent="0.25">
      <c r="A2815" s="22" t="s">
        <v>2816</v>
      </c>
      <c r="B2815" s="22" t="s">
        <v>3452</v>
      </c>
      <c r="C2815" s="22" t="s">
        <v>12</v>
      </c>
      <c r="D2815" s="22" t="s">
        <v>4</v>
      </c>
      <c r="E2815" s="2">
        <v>44264.541666666664</v>
      </c>
      <c r="F2815" s="22" t="s">
        <v>93</v>
      </c>
      <c r="G2815" s="22" t="s">
        <v>11</v>
      </c>
    </row>
    <row r="2816" spans="1:7" x14ac:dyDescent="0.25">
      <c r="A2816" s="22" t="s">
        <v>2817</v>
      </c>
      <c r="B2816" s="22" t="s">
        <v>3452</v>
      </c>
      <c r="C2816" s="22" t="s">
        <v>12</v>
      </c>
      <c r="D2816" s="22" t="s">
        <v>4</v>
      </c>
      <c r="E2816" s="2">
        <v>44263.541678240741</v>
      </c>
      <c r="F2816" s="22" t="s">
        <v>93</v>
      </c>
      <c r="G2816" s="22" t="s">
        <v>11</v>
      </c>
    </row>
    <row r="2817" spans="1:7" x14ac:dyDescent="0.25">
      <c r="A2817" s="22" t="s">
        <v>2818</v>
      </c>
      <c r="B2817" s="22" t="s">
        <v>3452</v>
      </c>
      <c r="C2817" s="22" t="s">
        <v>12</v>
      </c>
      <c r="D2817" s="22" t="s">
        <v>4</v>
      </c>
      <c r="E2817" s="2">
        <v>44270.000532407408</v>
      </c>
      <c r="F2817" s="22" t="s">
        <v>93</v>
      </c>
      <c r="G2817" s="22" t="s">
        <v>11</v>
      </c>
    </row>
    <row r="2818" spans="1:7" x14ac:dyDescent="0.25">
      <c r="A2818" s="22" t="s">
        <v>2819</v>
      </c>
      <c r="B2818" s="22" t="s">
        <v>3452</v>
      </c>
      <c r="C2818" s="22" t="s">
        <v>12</v>
      </c>
      <c r="D2818" s="22" t="s">
        <v>4</v>
      </c>
      <c r="E2818" s="2">
        <v>44263.416701388887</v>
      </c>
      <c r="F2818" s="22" t="s">
        <v>93</v>
      </c>
      <c r="G2818" s="22" t="s">
        <v>11</v>
      </c>
    </row>
    <row r="2819" spans="1:7" x14ac:dyDescent="0.25">
      <c r="A2819" s="22" t="s">
        <v>2820</v>
      </c>
      <c r="B2819" s="22" t="s">
        <v>3452</v>
      </c>
      <c r="C2819" s="22" t="s">
        <v>12</v>
      </c>
      <c r="D2819" s="22" t="s">
        <v>4</v>
      </c>
      <c r="E2819" s="2">
        <v>44263.666678240741</v>
      </c>
      <c r="F2819" s="22" t="s">
        <v>93</v>
      </c>
      <c r="G2819" s="22" t="s">
        <v>11</v>
      </c>
    </row>
    <row r="2820" spans="1:7" x14ac:dyDescent="0.25">
      <c r="A2820" s="22" t="s">
        <v>2821</v>
      </c>
      <c r="B2820" s="22" t="s">
        <v>3452</v>
      </c>
      <c r="C2820" s="22" t="s">
        <v>12</v>
      </c>
      <c r="D2820" s="22" t="s">
        <v>4</v>
      </c>
      <c r="E2820" s="2">
        <v>44263.416666666664</v>
      </c>
      <c r="F2820" s="22" t="s">
        <v>93</v>
      </c>
      <c r="G2820" s="22" t="s">
        <v>11</v>
      </c>
    </row>
    <row r="2821" spans="1:7" x14ac:dyDescent="0.25">
      <c r="A2821" s="22" t="s">
        <v>2822</v>
      </c>
      <c r="B2821" s="22" t="s">
        <v>3452</v>
      </c>
      <c r="C2821" s="22" t="s">
        <v>12</v>
      </c>
      <c r="D2821" s="22" t="s">
        <v>4</v>
      </c>
      <c r="E2821" s="2">
        <v>44263.416678240741</v>
      </c>
      <c r="F2821" s="22" t="s">
        <v>93</v>
      </c>
      <c r="G2821" s="22" t="s">
        <v>11</v>
      </c>
    </row>
    <row r="2822" spans="1:7" x14ac:dyDescent="0.25">
      <c r="A2822" s="22" t="s">
        <v>2823</v>
      </c>
      <c r="B2822" s="22" t="s">
        <v>3452</v>
      </c>
      <c r="C2822" s="22" t="s">
        <v>12</v>
      </c>
      <c r="D2822" s="22" t="s">
        <v>4</v>
      </c>
      <c r="E2822" s="2">
        <v>44263.416701388887</v>
      </c>
      <c r="F2822" s="22" t="s">
        <v>93</v>
      </c>
      <c r="G2822" s="22" t="s">
        <v>11</v>
      </c>
    </row>
    <row r="2823" spans="1:7" x14ac:dyDescent="0.25">
      <c r="A2823" s="22" t="s">
        <v>2824</v>
      </c>
      <c r="B2823" s="22" t="s">
        <v>3452</v>
      </c>
      <c r="C2823" s="22" t="s">
        <v>12</v>
      </c>
      <c r="D2823" s="22" t="s">
        <v>4</v>
      </c>
      <c r="E2823" s="2">
        <v>44263.541666666664</v>
      </c>
      <c r="F2823" s="22" t="s">
        <v>93</v>
      </c>
      <c r="G2823" s="22" t="s">
        <v>11</v>
      </c>
    </row>
    <row r="2824" spans="1:7" x14ac:dyDescent="0.25">
      <c r="A2824" s="22" t="s">
        <v>2825</v>
      </c>
      <c r="B2824" s="22" t="s">
        <v>3452</v>
      </c>
      <c r="C2824" s="22" t="s">
        <v>12</v>
      </c>
      <c r="D2824" s="22" t="s">
        <v>4</v>
      </c>
      <c r="E2824" s="2">
        <v>44263.375011574077</v>
      </c>
      <c r="F2824" s="22" t="s">
        <v>93</v>
      </c>
      <c r="G2824" s="22" t="s">
        <v>11</v>
      </c>
    </row>
    <row r="2825" spans="1:7" x14ac:dyDescent="0.25">
      <c r="A2825" s="22" t="s">
        <v>2826</v>
      </c>
      <c r="B2825" s="22" t="s">
        <v>3452</v>
      </c>
      <c r="C2825" s="22" t="s">
        <v>12</v>
      </c>
      <c r="D2825" s="22" t="s">
        <v>4</v>
      </c>
      <c r="E2825" s="2">
        <v>44264.416666666664</v>
      </c>
      <c r="F2825" s="22" t="s">
        <v>93</v>
      </c>
      <c r="G2825" s="22" t="s">
        <v>11</v>
      </c>
    </row>
    <row r="2826" spans="1:7" ht="30" x14ac:dyDescent="0.25">
      <c r="A2826" s="22" t="s">
        <v>2827</v>
      </c>
      <c r="B2826" s="22" t="s">
        <v>3452</v>
      </c>
      <c r="C2826" s="22" t="s">
        <v>7</v>
      </c>
      <c r="D2826" s="22" t="s">
        <v>4</v>
      </c>
      <c r="E2826" s="2">
        <v>44270.000416666669</v>
      </c>
      <c r="F2826" s="22" t="s">
        <v>93</v>
      </c>
      <c r="G2826" s="22" t="s">
        <v>11</v>
      </c>
    </row>
    <row r="2827" spans="1:7" x14ac:dyDescent="0.25">
      <c r="A2827" s="22" t="s">
        <v>2828</v>
      </c>
      <c r="B2827" s="22" t="s">
        <v>3452</v>
      </c>
      <c r="C2827" s="22" t="s">
        <v>12</v>
      </c>
      <c r="D2827" s="22" t="s">
        <v>4</v>
      </c>
      <c r="E2827" s="2">
        <v>44263</v>
      </c>
      <c r="F2827" s="22" t="s">
        <v>93</v>
      </c>
      <c r="G2827" s="22" t="s">
        <v>11</v>
      </c>
    </row>
    <row r="2828" spans="1:7" x14ac:dyDescent="0.25">
      <c r="A2828" s="22" t="s">
        <v>2829</v>
      </c>
      <c r="B2828" s="22" t="s">
        <v>3452</v>
      </c>
      <c r="C2828" s="22" t="s">
        <v>12</v>
      </c>
      <c r="D2828" s="22" t="s">
        <v>4</v>
      </c>
      <c r="E2828" s="2">
        <v>44263.000150462962</v>
      </c>
      <c r="F2828" s="22" t="s">
        <v>93</v>
      </c>
      <c r="G2828" s="22" t="s">
        <v>11</v>
      </c>
    </row>
    <row r="2829" spans="1:7" ht="30" x14ac:dyDescent="0.25">
      <c r="A2829" s="22" t="s">
        <v>2830</v>
      </c>
      <c r="B2829" s="22" t="s">
        <v>3452</v>
      </c>
      <c r="C2829" s="22" t="s">
        <v>7</v>
      </c>
      <c r="D2829" s="22" t="s">
        <v>4</v>
      </c>
      <c r="E2829" s="2">
        <v>44263.458368055559</v>
      </c>
      <c r="F2829" s="22" t="s">
        <v>93</v>
      </c>
      <c r="G2829" s="22" t="s">
        <v>11</v>
      </c>
    </row>
    <row r="2830" spans="1:7" x14ac:dyDescent="0.25">
      <c r="A2830" s="22" t="s">
        <v>2831</v>
      </c>
      <c r="B2830" s="22" t="s">
        <v>3452</v>
      </c>
      <c r="C2830" s="22" t="s">
        <v>12</v>
      </c>
      <c r="D2830" s="22" t="s">
        <v>4</v>
      </c>
      <c r="E2830" s="2">
        <v>44270.000289351854</v>
      </c>
      <c r="F2830" s="22" t="s">
        <v>93</v>
      </c>
      <c r="G2830" s="22" t="s">
        <v>11</v>
      </c>
    </row>
    <row r="2831" spans="1:7" x14ac:dyDescent="0.25">
      <c r="A2831" s="22" t="s">
        <v>2832</v>
      </c>
      <c r="B2831" s="22" t="s">
        <v>3452</v>
      </c>
      <c r="C2831" s="22" t="s">
        <v>12</v>
      </c>
      <c r="D2831" s="22" t="s">
        <v>4</v>
      </c>
      <c r="E2831" s="2">
        <v>44263.000243055554</v>
      </c>
      <c r="F2831" s="22" t="s">
        <v>93</v>
      </c>
      <c r="G2831" s="22" t="s">
        <v>11</v>
      </c>
    </row>
    <row r="2832" spans="1:7" x14ac:dyDescent="0.25">
      <c r="A2832" s="22" t="s">
        <v>92</v>
      </c>
      <c r="B2832" s="22" t="s">
        <v>3452</v>
      </c>
      <c r="C2832" s="22" t="s">
        <v>12</v>
      </c>
      <c r="D2832" s="22" t="s">
        <v>4</v>
      </c>
      <c r="E2832" s="2">
        <v>44257.629629629628</v>
      </c>
      <c r="F2832" s="22" t="s">
        <v>93</v>
      </c>
      <c r="G2832" s="22" t="s">
        <v>11</v>
      </c>
    </row>
    <row r="2833" spans="1:7" ht="30" x14ac:dyDescent="0.25">
      <c r="A2833" s="22" t="s">
        <v>2833</v>
      </c>
      <c r="B2833" s="22" t="s">
        <v>3452</v>
      </c>
      <c r="C2833" s="22" t="s">
        <v>7</v>
      </c>
      <c r="D2833" s="22" t="s">
        <v>4</v>
      </c>
      <c r="E2833" s="2">
        <v>44263.000069444446</v>
      </c>
      <c r="F2833" s="22" t="s">
        <v>93</v>
      </c>
      <c r="G2833" s="22" t="s">
        <v>11</v>
      </c>
    </row>
    <row r="2834" spans="1:7" ht="30" x14ac:dyDescent="0.25">
      <c r="A2834" s="22" t="s">
        <v>2834</v>
      </c>
      <c r="B2834" s="22" t="s">
        <v>3452</v>
      </c>
      <c r="C2834" s="22" t="s">
        <v>7</v>
      </c>
      <c r="D2834" s="22" t="s">
        <v>4</v>
      </c>
      <c r="E2834" s="2">
        <v>44263.000289351854</v>
      </c>
      <c r="F2834" s="22" t="s">
        <v>93</v>
      </c>
      <c r="G2834" s="22" t="s">
        <v>11</v>
      </c>
    </row>
    <row r="2835" spans="1:7" x14ac:dyDescent="0.25">
      <c r="A2835" s="22" t="s">
        <v>2835</v>
      </c>
      <c r="B2835" s="22" t="s">
        <v>3452</v>
      </c>
      <c r="C2835" s="22" t="s">
        <v>12</v>
      </c>
      <c r="D2835" s="22" t="s">
        <v>4</v>
      </c>
      <c r="E2835" s="2">
        <v>44263.583344907405</v>
      </c>
      <c r="F2835" s="22" t="s">
        <v>93</v>
      </c>
      <c r="G2835" s="22" t="s">
        <v>11</v>
      </c>
    </row>
    <row r="2836" spans="1:7" ht="30" x14ac:dyDescent="0.25">
      <c r="A2836" s="22" t="s">
        <v>2836</v>
      </c>
      <c r="B2836" s="22" t="s">
        <v>3452</v>
      </c>
      <c r="C2836" s="22" t="s">
        <v>7</v>
      </c>
      <c r="D2836" s="22" t="s">
        <v>4</v>
      </c>
      <c r="E2836" s="2">
        <v>44272.458344907405</v>
      </c>
      <c r="F2836" s="22" t="s">
        <v>93</v>
      </c>
      <c r="G2836" s="22" t="s">
        <v>11</v>
      </c>
    </row>
    <row r="2837" spans="1:7" x14ac:dyDescent="0.25">
      <c r="A2837" s="22" t="s">
        <v>2837</v>
      </c>
      <c r="B2837" s="22" t="s">
        <v>3452</v>
      </c>
      <c r="C2837" s="22" t="s">
        <v>12</v>
      </c>
      <c r="D2837" s="22" t="s">
        <v>4</v>
      </c>
      <c r="E2837" s="2">
        <v>44263.000023148146</v>
      </c>
      <c r="F2837" s="22" t="s">
        <v>93</v>
      </c>
      <c r="G2837" s="22" t="s">
        <v>11</v>
      </c>
    </row>
    <row r="2838" spans="1:7" x14ac:dyDescent="0.25">
      <c r="A2838" s="22" t="s">
        <v>2838</v>
      </c>
      <c r="B2838" s="22" t="s">
        <v>3452</v>
      </c>
      <c r="C2838" s="22" t="s">
        <v>12</v>
      </c>
      <c r="D2838" s="22" t="s">
        <v>4</v>
      </c>
      <c r="E2838" s="2">
        <v>44270.000150462962</v>
      </c>
      <c r="F2838" s="22" t="s">
        <v>93</v>
      </c>
      <c r="G2838" s="22" t="s">
        <v>11</v>
      </c>
    </row>
    <row r="2839" spans="1:7" x14ac:dyDescent="0.25">
      <c r="A2839" s="22" t="s">
        <v>2839</v>
      </c>
      <c r="B2839" s="22" t="s">
        <v>3452</v>
      </c>
      <c r="C2839" s="22" t="s">
        <v>12</v>
      </c>
      <c r="D2839" s="22" t="s">
        <v>4</v>
      </c>
      <c r="E2839" s="2">
        <v>44263.000069444446</v>
      </c>
      <c r="F2839" s="22" t="s">
        <v>93</v>
      </c>
      <c r="G2839" s="22" t="s">
        <v>11</v>
      </c>
    </row>
    <row r="2840" spans="1:7" x14ac:dyDescent="0.25">
      <c r="A2840" s="22" t="s">
        <v>2840</v>
      </c>
      <c r="B2840" s="22" t="s">
        <v>3452</v>
      </c>
      <c r="C2840" s="22" t="s">
        <v>12</v>
      </c>
      <c r="D2840" s="22" t="s">
        <v>4</v>
      </c>
      <c r="E2840" s="2">
        <v>44263.000104166669</v>
      </c>
      <c r="F2840" s="22" t="s">
        <v>93</v>
      </c>
      <c r="G2840" s="22" t="s">
        <v>11</v>
      </c>
    </row>
    <row r="2841" spans="1:7" ht="30" x14ac:dyDescent="0.25">
      <c r="A2841" s="22" t="s">
        <v>2841</v>
      </c>
      <c r="B2841" s="22" t="s">
        <v>3452</v>
      </c>
      <c r="C2841" s="22" t="s">
        <v>7</v>
      </c>
      <c r="D2841" s="22" t="s">
        <v>4</v>
      </c>
      <c r="E2841" s="2">
        <v>44263.000092592592</v>
      </c>
      <c r="F2841" s="22" t="s">
        <v>93</v>
      </c>
      <c r="G2841" s="22" t="s">
        <v>11</v>
      </c>
    </row>
    <row r="2842" spans="1:7" ht="30" x14ac:dyDescent="0.25">
      <c r="A2842" s="22" t="s">
        <v>2842</v>
      </c>
      <c r="B2842" s="22" t="s">
        <v>3452</v>
      </c>
      <c r="C2842" s="22" t="s">
        <v>7</v>
      </c>
      <c r="D2842" s="22" t="s">
        <v>4</v>
      </c>
      <c r="E2842" s="2">
        <v>44263.000115740739</v>
      </c>
      <c r="F2842" s="22" t="s">
        <v>93</v>
      </c>
      <c r="G2842" s="22" t="s">
        <v>11</v>
      </c>
    </row>
    <row r="2843" spans="1:7" ht="30" x14ac:dyDescent="0.25">
      <c r="A2843" s="22" t="s">
        <v>2843</v>
      </c>
      <c r="B2843" s="22" t="s">
        <v>3452</v>
      </c>
      <c r="C2843" s="22" t="s">
        <v>7</v>
      </c>
      <c r="D2843" s="22" t="s">
        <v>4</v>
      </c>
      <c r="E2843" s="2">
        <v>44263.000115740739</v>
      </c>
      <c r="F2843" s="22" t="s">
        <v>93</v>
      </c>
      <c r="G2843" s="22" t="s">
        <v>11</v>
      </c>
    </row>
    <row r="2844" spans="1:7" x14ac:dyDescent="0.25">
      <c r="A2844" s="22" t="s">
        <v>2844</v>
      </c>
      <c r="B2844" s="22" t="s">
        <v>3452</v>
      </c>
      <c r="C2844" s="22" t="s">
        <v>12</v>
      </c>
      <c r="D2844" s="22" t="s">
        <v>4</v>
      </c>
      <c r="E2844" s="2">
        <v>44263.000231481485</v>
      </c>
      <c r="F2844" s="22" t="s">
        <v>93</v>
      </c>
      <c r="G2844" s="22" t="s">
        <v>11</v>
      </c>
    </row>
    <row r="2845" spans="1:7" x14ac:dyDescent="0.25">
      <c r="A2845" s="22" t="s">
        <v>2845</v>
      </c>
      <c r="B2845" s="22" t="s">
        <v>3452</v>
      </c>
      <c r="C2845" s="22" t="s">
        <v>12</v>
      </c>
      <c r="D2845" s="22" t="s">
        <v>4</v>
      </c>
      <c r="E2845" s="2">
        <v>44264.708356481482</v>
      </c>
      <c r="F2845" s="22" t="s">
        <v>93</v>
      </c>
      <c r="G2845" s="22" t="s">
        <v>11</v>
      </c>
    </row>
    <row r="2846" spans="1:7" x14ac:dyDescent="0.25">
      <c r="A2846" s="22" t="s">
        <v>2846</v>
      </c>
      <c r="B2846" s="22" t="s">
        <v>3452</v>
      </c>
      <c r="C2846" s="22" t="s">
        <v>12</v>
      </c>
      <c r="D2846" s="22" t="s">
        <v>4</v>
      </c>
      <c r="E2846" s="2">
        <v>44263.000219907408</v>
      </c>
      <c r="F2846" s="22" t="s">
        <v>93</v>
      </c>
      <c r="G2846" s="22" t="s">
        <v>11</v>
      </c>
    </row>
    <row r="2847" spans="1:7" x14ac:dyDescent="0.25">
      <c r="A2847" s="22" t="s">
        <v>2847</v>
      </c>
      <c r="B2847" s="22" t="s">
        <v>3452</v>
      </c>
      <c r="C2847" s="22" t="s">
        <v>12</v>
      </c>
      <c r="D2847" s="22" t="s">
        <v>4</v>
      </c>
      <c r="E2847" s="2">
        <v>44263.458333333336</v>
      </c>
      <c r="F2847" s="22" t="s">
        <v>93</v>
      </c>
      <c r="G2847" s="22" t="s">
        <v>11</v>
      </c>
    </row>
    <row r="2848" spans="1:7" x14ac:dyDescent="0.25">
      <c r="A2848" s="22" t="s">
        <v>2848</v>
      </c>
      <c r="B2848" s="22" t="s">
        <v>3452</v>
      </c>
      <c r="C2848" s="22" t="s">
        <v>12</v>
      </c>
      <c r="D2848" s="22" t="s">
        <v>4</v>
      </c>
      <c r="E2848" s="2">
        <v>44263.000173611108</v>
      </c>
      <c r="F2848" s="22" t="s">
        <v>93</v>
      </c>
      <c r="G2848" s="22" t="s">
        <v>11</v>
      </c>
    </row>
    <row r="2849" spans="1:7" ht="30" x14ac:dyDescent="0.25">
      <c r="A2849" s="22" t="s">
        <v>2849</v>
      </c>
      <c r="B2849" s="22" t="s">
        <v>3452</v>
      </c>
      <c r="C2849" s="22" t="s">
        <v>7</v>
      </c>
      <c r="D2849" s="22" t="s">
        <v>4</v>
      </c>
      <c r="E2849" s="2">
        <v>44263.000069444446</v>
      </c>
      <c r="F2849" s="22" t="s">
        <v>93</v>
      </c>
      <c r="G2849" s="22" t="s">
        <v>11</v>
      </c>
    </row>
    <row r="2850" spans="1:7" ht="30" x14ac:dyDescent="0.25">
      <c r="A2850" s="22" t="s">
        <v>2850</v>
      </c>
      <c r="B2850" s="22" t="s">
        <v>3452</v>
      </c>
      <c r="C2850" s="22" t="s">
        <v>7</v>
      </c>
      <c r="D2850" s="22" t="s">
        <v>4</v>
      </c>
      <c r="E2850" s="2">
        <v>44263.000092592592</v>
      </c>
      <c r="F2850" s="22" t="s">
        <v>93</v>
      </c>
      <c r="G2850" s="22" t="s">
        <v>11</v>
      </c>
    </row>
    <row r="2851" spans="1:7" ht="30" x14ac:dyDescent="0.25">
      <c r="A2851" s="22" t="s">
        <v>2851</v>
      </c>
      <c r="B2851" s="22" t="s">
        <v>3452</v>
      </c>
      <c r="C2851" s="22" t="s">
        <v>7</v>
      </c>
      <c r="D2851" s="22" t="s">
        <v>4</v>
      </c>
      <c r="E2851" s="2">
        <v>44263.416701388887</v>
      </c>
      <c r="F2851" s="22" t="s">
        <v>93</v>
      </c>
      <c r="G2851" s="22" t="s">
        <v>11</v>
      </c>
    </row>
    <row r="2852" spans="1:7" x14ac:dyDescent="0.25">
      <c r="A2852" s="22" t="s">
        <v>2852</v>
      </c>
      <c r="B2852" s="22" t="s">
        <v>3452</v>
      </c>
      <c r="C2852" s="22" t="s">
        <v>12</v>
      </c>
      <c r="D2852" s="22" t="s">
        <v>4</v>
      </c>
      <c r="E2852" s="2">
        <v>44263.000277777777</v>
      </c>
      <c r="F2852" s="22" t="s">
        <v>93</v>
      </c>
      <c r="G2852" s="22" t="s">
        <v>11</v>
      </c>
    </row>
    <row r="2853" spans="1:7" ht="30" x14ac:dyDescent="0.25">
      <c r="A2853" s="22" t="s">
        <v>2853</v>
      </c>
      <c r="B2853" s="22" t="s">
        <v>3452</v>
      </c>
      <c r="C2853" s="22" t="s">
        <v>7</v>
      </c>
      <c r="D2853" s="22" t="s">
        <v>4</v>
      </c>
      <c r="E2853" s="2">
        <v>44263.000254629631</v>
      </c>
      <c r="F2853" s="22" t="s">
        <v>93</v>
      </c>
      <c r="G2853" s="22" t="s">
        <v>11</v>
      </c>
    </row>
    <row r="2854" spans="1:7" x14ac:dyDescent="0.25">
      <c r="A2854" s="22" t="s">
        <v>2854</v>
      </c>
      <c r="B2854" s="22" t="s">
        <v>3452</v>
      </c>
      <c r="C2854" s="22" t="s">
        <v>12</v>
      </c>
      <c r="D2854" s="22" t="s">
        <v>4</v>
      </c>
      <c r="E2854" s="2">
        <v>44263.000185185185</v>
      </c>
      <c r="F2854" s="22" t="s">
        <v>93</v>
      </c>
      <c r="G2854" s="22" t="s">
        <v>11</v>
      </c>
    </row>
    <row r="2855" spans="1:7" x14ac:dyDescent="0.25">
      <c r="A2855" s="22" t="s">
        <v>2855</v>
      </c>
      <c r="B2855" s="22" t="s">
        <v>3452</v>
      </c>
      <c r="C2855" s="22" t="s">
        <v>12</v>
      </c>
      <c r="D2855" s="22" t="s">
        <v>4</v>
      </c>
      <c r="E2855" s="2">
        <v>44263.000243055554</v>
      </c>
      <c r="F2855" s="22" t="s">
        <v>93</v>
      </c>
      <c r="G2855" s="22" t="s">
        <v>11</v>
      </c>
    </row>
    <row r="2856" spans="1:7" x14ac:dyDescent="0.25">
      <c r="A2856" s="22" t="s">
        <v>2856</v>
      </c>
      <c r="B2856" s="22" t="s">
        <v>3452</v>
      </c>
      <c r="C2856" s="22" t="s">
        <v>12</v>
      </c>
      <c r="D2856" s="22" t="s">
        <v>4</v>
      </c>
      <c r="E2856" s="2">
        <v>44263.000034722223</v>
      </c>
      <c r="F2856" s="22" t="s">
        <v>93</v>
      </c>
      <c r="G2856" s="22" t="s">
        <v>11</v>
      </c>
    </row>
    <row r="2857" spans="1:7" ht="30" x14ac:dyDescent="0.25">
      <c r="A2857" s="22" t="s">
        <v>2857</v>
      </c>
      <c r="B2857" s="22" t="s">
        <v>3452</v>
      </c>
      <c r="C2857" s="22" t="s">
        <v>7</v>
      </c>
      <c r="D2857" s="22" t="s">
        <v>4</v>
      </c>
      <c r="E2857" s="2">
        <v>44265.75</v>
      </c>
      <c r="F2857" s="22" t="s">
        <v>93</v>
      </c>
      <c r="G2857" s="22" t="s">
        <v>11</v>
      </c>
    </row>
    <row r="2858" spans="1:7" x14ac:dyDescent="0.25">
      <c r="A2858" s="22" t="s">
        <v>2858</v>
      </c>
      <c r="B2858" s="22" t="s">
        <v>3452</v>
      </c>
      <c r="C2858" s="22" t="s">
        <v>12</v>
      </c>
      <c r="D2858" s="22" t="s">
        <v>4</v>
      </c>
      <c r="E2858" s="2">
        <v>44263.000277777777</v>
      </c>
      <c r="F2858" s="22" t="s">
        <v>93</v>
      </c>
      <c r="G2858" s="22" t="s">
        <v>11</v>
      </c>
    </row>
    <row r="2859" spans="1:7" x14ac:dyDescent="0.25">
      <c r="A2859" s="22" t="s">
        <v>2859</v>
      </c>
      <c r="B2859" s="22" t="s">
        <v>3452</v>
      </c>
      <c r="C2859" s="22" t="s">
        <v>12</v>
      </c>
      <c r="D2859" s="22" t="s">
        <v>4</v>
      </c>
      <c r="E2859" s="2">
        <v>44263.000023148146</v>
      </c>
      <c r="F2859" s="22" t="s">
        <v>93</v>
      </c>
      <c r="G2859" s="22" t="s">
        <v>11</v>
      </c>
    </row>
    <row r="2860" spans="1:7" x14ac:dyDescent="0.25">
      <c r="A2860" s="22" t="s">
        <v>94</v>
      </c>
      <c r="B2860" s="22" t="s">
        <v>3452</v>
      </c>
      <c r="C2860" s="22" t="s">
        <v>12</v>
      </c>
      <c r="D2860" s="22" t="s">
        <v>4</v>
      </c>
      <c r="E2860" s="2">
        <v>44256.446215277778</v>
      </c>
      <c r="F2860" s="22" t="s">
        <v>93</v>
      </c>
      <c r="G2860" s="22" t="s">
        <v>11</v>
      </c>
    </row>
    <row r="2861" spans="1:7" ht="30" x14ac:dyDescent="0.25">
      <c r="A2861" s="22" t="s">
        <v>95</v>
      </c>
      <c r="B2861" s="22" t="s">
        <v>3452</v>
      </c>
      <c r="C2861" s="22" t="s">
        <v>7</v>
      </c>
      <c r="D2861" s="22" t="s">
        <v>4</v>
      </c>
      <c r="E2861" s="2">
        <v>44256.448113425926</v>
      </c>
      <c r="F2861" s="22" t="s">
        <v>93</v>
      </c>
      <c r="G2861" s="22" t="s">
        <v>11</v>
      </c>
    </row>
    <row r="2862" spans="1:7" ht="30" x14ac:dyDescent="0.25">
      <c r="A2862" s="22" t="s">
        <v>2860</v>
      </c>
      <c r="B2862" s="22" t="s">
        <v>3452</v>
      </c>
      <c r="C2862" s="22" t="s">
        <v>7</v>
      </c>
      <c r="D2862" s="22" t="s">
        <v>2479</v>
      </c>
      <c r="E2862" s="2"/>
      <c r="F2862" s="22" t="s">
        <v>93</v>
      </c>
      <c r="G2862" s="22" t="s">
        <v>11</v>
      </c>
    </row>
    <row r="2863" spans="1:7" ht="30" x14ac:dyDescent="0.25">
      <c r="A2863" s="22" t="s">
        <v>2861</v>
      </c>
      <c r="B2863" s="22" t="s">
        <v>3452</v>
      </c>
      <c r="C2863" s="22" t="s">
        <v>7</v>
      </c>
      <c r="D2863" s="22" t="s">
        <v>4</v>
      </c>
      <c r="E2863" s="2">
        <v>44263.000081018516</v>
      </c>
      <c r="F2863" s="22" t="s">
        <v>93</v>
      </c>
      <c r="G2863" s="22" t="s">
        <v>11</v>
      </c>
    </row>
    <row r="2864" spans="1:7" x14ac:dyDescent="0.25">
      <c r="A2864" s="22" t="s">
        <v>2862</v>
      </c>
      <c r="B2864" s="22" t="s">
        <v>3452</v>
      </c>
      <c r="C2864" s="22" t="s">
        <v>12</v>
      </c>
      <c r="D2864" s="22" t="s">
        <v>4</v>
      </c>
      <c r="E2864" s="2">
        <v>44263.000208333331</v>
      </c>
      <c r="F2864" s="22" t="s">
        <v>93</v>
      </c>
      <c r="G2864" s="22" t="s">
        <v>11</v>
      </c>
    </row>
    <row r="2865" spans="1:7" x14ac:dyDescent="0.25">
      <c r="A2865" s="22" t="s">
        <v>2863</v>
      </c>
      <c r="B2865" s="22" t="s">
        <v>3452</v>
      </c>
      <c r="C2865" s="22" t="s">
        <v>12</v>
      </c>
      <c r="D2865" s="22" t="s">
        <v>4</v>
      </c>
      <c r="E2865" s="2">
        <v>44263.416678240741</v>
      </c>
      <c r="F2865" s="22" t="s">
        <v>93</v>
      </c>
      <c r="G2865" s="22" t="s">
        <v>11</v>
      </c>
    </row>
    <row r="2866" spans="1:7" x14ac:dyDescent="0.25">
      <c r="A2866" s="22" t="s">
        <v>2864</v>
      </c>
      <c r="B2866" s="22" t="s">
        <v>3452</v>
      </c>
      <c r="C2866" s="22" t="s">
        <v>12</v>
      </c>
      <c r="D2866" s="22" t="s">
        <v>4</v>
      </c>
      <c r="E2866" s="2">
        <v>44264.666678240741</v>
      </c>
      <c r="F2866" s="22" t="s">
        <v>93</v>
      </c>
      <c r="G2866" s="22" t="s">
        <v>11</v>
      </c>
    </row>
    <row r="2867" spans="1:7" ht="30" x14ac:dyDescent="0.25">
      <c r="A2867" s="22" t="s">
        <v>2865</v>
      </c>
      <c r="B2867" s="22" t="s">
        <v>3452</v>
      </c>
      <c r="C2867" s="22" t="s">
        <v>7</v>
      </c>
      <c r="D2867" s="22" t="s">
        <v>4</v>
      </c>
      <c r="E2867" s="2">
        <v>44263.000162037039</v>
      </c>
      <c r="F2867" s="22" t="s">
        <v>93</v>
      </c>
      <c r="G2867" s="22" t="s">
        <v>11</v>
      </c>
    </row>
    <row r="2868" spans="1:7" ht="30" x14ac:dyDescent="0.25">
      <c r="A2868" s="22" t="s">
        <v>2866</v>
      </c>
      <c r="B2868" s="22" t="s">
        <v>3452</v>
      </c>
      <c r="C2868" s="22" t="s">
        <v>7</v>
      </c>
      <c r="D2868" s="22" t="s">
        <v>4</v>
      </c>
      <c r="E2868" s="2">
        <v>44263.000219907408</v>
      </c>
      <c r="F2868" s="22" t="s">
        <v>93</v>
      </c>
      <c r="G2868" s="22" t="s">
        <v>11</v>
      </c>
    </row>
    <row r="2869" spans="1:7" ht="30" x14ac:dyDescent="0.25">
      <c r="A2869" s="22" t="s">
        <v>96</v>
      </c>
      <c r="B2869" s="22" t="s">
        <v>3452</v>
      </c>
      <c r="C2869" s="22" t="s">
        <v>7</v>
      </c>
      <c r="D2869" s="22" t="s">
        <v>4</v>
      </c>
      <c r="E2869" s="2">
        <v>44257.449594907404</v>
      </c>
      <c r="F2869" s="22" t="s">
        <v>93</v>
      </c>
      <c r="G2869" s="22" t="s">
        <v>11</v>
      </c>
    </row>
    <row r="2870" spans="1:7" ht="30" x14ac:dyDescent="0.25">
      <c r="A2870" s="22" t="s">
        <v>2867</v>
      </c>
      <c r="B2870" s="22" t="s">
        <v>3452</v>
      </c>
      <c r="C2870" s="22" t="s">
        <v>7</v>
      </c>
      <c r="D2870" s="22" t="s">
        <v>4</v>
      </c>
      <c r="E2870" s="2">
        <v>44263.0002662037</v>
      </c>
      <c r="F2870" s="22" t="s">
        <v>93</v>
      </c>
      <c r="G2870" s="22" t="s">
        <v>11</v>
      </c>
    </row>
    <row r="2871" spans="1:7" ht="30" x14ac:dyDescent="0.25">
      <c r="A2871" s="22" t="s">
        <v>2868</v>
      </c>
      <c r="B2871" s="22" t="s">
        <v>3452</v>
      </c>
      <c r="C2871" s="22" t="s">
        <v>7</v>
      </c>
      <c r="D2871" s="22" t="s">
        <v>4</v>
      </c>
      <c r="E2871" s="2">
        <v>44263.000104166669</v>
      </c>
      <c r="F2871" s="22" t="s">
        <v>93</v>
      </c>
      <c r="G2871" s="22" t="s">
        <v>11</v>
      </c>
    </row>
    <row r="2872" spans="1:7" x14ac:dyDescent="0.25">
      <c r="A2872" s="22" t="s">
        <v>2869</v>
      </c>
      <c r="B2872" s="22" t="s">
        <v>3452</v>
      </c>
      <c r="C2872" s="22" t="s">
        <v>12</v>
      </c>
      <c r="D2872" s="22" t="s">
        <v>4</v>
      </c>
      <c r="E2872" s="2">
        <v>44263.000196759262</v>
      </c>
      <c r="F2872" s="22" t="s">
        <v>93</v>
      </c>
      <c r="G2872" s="22" t="s">
        <v>11</v>
      </c>
    </row>
    <row r="2873" spans="1:7" ht="30" x14ac:dyDescent="0.25">
      <c r="A2873" s="22" t="s">
        <v>2870</v>
      </c>
      <c r="B2873" s="22" t="s">
        <v>3452</v>
      </c>
      <c r="C2873" s="22" t="s">
        <v>7</v>
      </c>
      <c r="D2873" s="22" t="s">
        <v>4</v>
      </c>
      <c r="E2873" s="2">
        <v>44263.000127314815</v>
      </c>
      <c r="F2873" s="22" t="s">
        <v>93</v>
      </c>
      <c r="G2873" s="22" t="s">
        <v>11</v>
      </c>
    </row>
    <row r="2874" spans="1:7" ht="30" x14ac:dyDescent="0.25">
      <c r="A2874" s="22" t="s">
        <v>97</v>
      </c>
      <c r="B2874" s="22" t="s">
        <v>3452</v>
      </c>
      <c r="C2874" s="22" t="s">
        <v>7</v>
      </c>
      <c r="D2874" s="22" t="s">
        <v>4</v>
      </c>
      <c r="E2874" s="2">
        <v>44258.75</v>
      </c>
      <c r="F2874" s="22" t="s">
        <v>93</v>
      </c>
      <c r="G2874" s="22" t="s">
        <v>11</v>
      </c>
    </row>
    <row r="2875" spans="1:7" x14ac:dyDescent="0.25">
      <c r="A2875" s="22" t="s">
        <v>2871</v>
      </c>
      <c r="B2875" s="22" t="s">
        <v>3452</v>
      </c>
      <c r="C2875" s="22" t="s">
        <v>12</v>
      </c>
      <c r="D2875" s="22" t="s">
        <v>4</v>
      </c>
      <c r="E2875" s="2">
        <v>44263.000092592592</v>
      </c>
      <c r="F2875" s="22" t="s">
        <v>93</v>
      </c>
      <c r="G2875" s="22" t="s">
        <v>11</v>
      </c>
    </row>
    <row r="2876" spans="1:7" ht="30" x14ac:dyDescent="0.25">
      <c r="A2876" s="22" t="s">
        <v>2872</v>
      </c>
      <c r="B2876" s="22" t="s">
        <v>3452</v>
      </c>
      <c r="C2876" s="22" t="s">
        <v>7</v>
      </c>
      <c r="D2876" s="22" t="s">
        <v>4</v>
      </c>
      <c r="E2876" s="2">
        <v>44263.000127314815</v>
      </c>
      <c r="F2876" s="22" t="s">
        <v>93</v>
      </c>
      <c r="G2876" s="22" t="s">
        <v>11</v>
      </c>
    </row>
    <row r="2877" spans="1:7" x14ac:dyDescent="0.25">
      <c r="A2877" s="22" t="s">
        <v>98</v>
      </c>
      <c r="B2877" s="22" t="s">
        <v>3452</v>
      </c>
      <c r="C2877" s="22" t="s">
        <v>12</v>
      </c>
      <c r="D2877" s="22" t="s">
        <v>4</v>
      </c>
      <c r="E2877" s="2">
        <v>44258.708356481482</v>
      </c>
      <c r="F2877" s="22" t="s">
        <v>93</v>
      </c>
      <c r="G2877" s="22" t="s">
        <v>11</v>
      </c>
    </row>
    <row r="2878" spans="1:7" x14ac:dyDescent="0.25">
      <c r="A2878" s="22" t="s">
        <v>2873</v>
      </c>
      <c r="B2878" s="22" t="s">
        <v>3452</v>
      </c>
      <c r="C2878" s="22" t="s">
        <v>12</v>
      </c>
      <c r="D2878" s="22" t="s">
        <v>4</v>
      </c>
      <c r="E2878" s="2">
        <v>44263.500011574077</v>
      </c>
      <c r="F2878" s="22" t="s">
        <v>93</v>
      </c>
      <c r="G2878" s="22" t="s">
        <v>11</v>
      </c>
    </row>
    <row r="2879" spans="1:7" ht="30" x14ac:dyDescent="0.25">
      <c r="A2879" s="22" t="s">
        <v>2874</v>
      </c>
      <c r="B2879" s="22" t="s">
        <v>3452</v>
      </c>
      <c r="C2879" s="22" t="s">
        <v>7</v>
      </c>
      <c r="D2879" s="22" t="s">
        <v>4</v>
      </c>
      <c r="E2879" s="2">
        <v>44263.000254629631</v>
      </c>
      <c r="F2879" s="22" t="s">
        <v>93</v>
      </c>
      <c r="G2879" s="22" t="s">
        <v>11</v>
      </c>
    </row>
    <row r="2880" spans="1:7" ht="30" x14ac:dyDescent="0.25">
      <c r="A2880" s="22" t="s">
        <v>99</v>
      </c>
      <c r="B2880" s="22" t="s">
        <v>3452</v>
      </c>
      <c r="C2880" s="22" t="s">
        <v>7</v>
      </c>
      <c r="D2880" s="22" t="s">
        <v>4</v>
      </c>
      <c r="E2880" s="2">
        <v>44258.666666666664</v>
      </c>
      <c r="F2880" s="22" t="s">
        <v>93</v>
      </c>
      <c r="G2880" s="22" t="s">
        <v>11</v>
      </c>
    </row>
    <row r="2881" spans="1:7" x14ac:dyDescent="0.25">
      <c r="A2881" s="22" t="s">
        <v>101</v>
      </c>
      <c r="B2881" s="22" t="s">
        <v>3452</v>
      </c>
      <c r="C2881" s="22" t="s">
        <v>12</v>
      </c>
      <c r="D2881" s="22" t="s">
        <v>4</v>
      </c>
      <c r="E2881" s="2">
        <v>44258.458344907405</v>
      </c>
      <c r="F2881" s="22" t="s">
        <v>93</v>
      </c>
      <c r="G2881" s="22" t="s">
        <v>11</v>
      </c>
    </row>
    <row r="2882" spans="1:7" x14ac:dyDescent="0.25">
      <c r="A2882" s="22" t="s">
        <v>102</v>
      </c>
      <c r="B2882" s="22" t="s">
        <v>3452</v>
      </c>
      <c r="C2882" s="22" t="s">
        <v>12</v>
      </c>
      <c r="D2882" s="22" t="s">
        <v>4</v>
      </c>
      <c r="E2882" s="2">
        <v>44258.458368055559</v>
      </c>
      <c r="F2882" s="22" t="s">
        <v>93</v>
      </c>
      <c r="G2882" s="22" t="s">
        <v>11</v>
      </c>
    </row>
    <row r="2883" spans="1:7" x14ac:dyDescent="0.25">
      <c r="A2883" s="22" t="s">
        <v>2875</v>
      </c>
      <c r="B2883" s="22" t="s">
        <v>3452</v>
      </c>
      <c r="C2883" s="22" t="s">
        <v>12</v>
      </c>
      <c r="D2883" s="22" t="s">
        <v>4</v>
      </c>
      <c r="E2883" s="2">
        <v>44263.0000462963</v>
      </c>
      <c r="F2883" s="22" t="s">
        <v>93</v>
      </c>
      <c r="G2883" s="22" t="s">
        <v>11</v>
      </c>
    </row>
    <row r="2884" spans="1:7" ht="30" x14ac:dyDescent="0.25">
      <c r="A2884" s="22" t="s">
        <v>103</v>
      </c>
      <c r="B2884" s="22" t="s">
        <v>3452</v>
      </c>
      <c r="C2884" s="22" t="s">
        <v>7</v>
      </c>
      <c r="D2884" s="22" t="s">
        <v>4</v>
      </c>
      <c r="E2884" s="2">
        <v>44253.487314814818</v>
      </c>
      <c r="F2884" s="22" t="s">
        <v>93</v>
      </c>
      <c r="G2884" s="22" t="s">
        <v>11</v>
      </c>
    </row>
    <row r="2885" spans="1:7" ht="30" x14ac:dyDescent="0.25">
      <c r="A2885" s="22" t="s">
        <v>104</v>
      </c>
      <c r="B2885" s="22" t="s">
        <v>3452</v>
      </c>
      <c r="C2885" s="22" t="s">
        <v>7</v>
      </c>
      <c r="D2885" s="22" t="s">
        <v>4</v>
      </c>
      <c r="E2885" s="2">
        <v>44258.458344907405</v>
      </c>
      <c r="F2885" s="22" t="s">
        <v>93</v>
      </c>
      <c r="G2885" s="22" t="s">
        <v>11</v>
      </c>
    </row>
    <row r="2886" spans="1:7" x14ac:dyDescent="0.25">
      <c r="A2886" s="22" t="s">
        <v>105</v>
      </c>
      <c r="B2886" s="22" t="s">
        <v>3452</v>
      </c>
      <c r="C2886" s="22" t="s">
        <v>12</v>
      </c>
      <c r="D2886" s="22" t="s">
        <v>4</v>
      </c>
      <c r="E2886" s="2">
        <v>44258.375057870369</v>
      </c>
      <c r="F2886" s="22" t="s">
        <v>93</v>
      </c>
      <c r="G2886" s="22" t="s">
        <v>11</v>
      </c>
    </row>
    <row r="2887" spans="1:7" ht="30" x14ac:dyDescent="0.25">
      <c r="A2887" s="22" t="s">
        <v>106</v>
      </c>
      <c r="B2887" s="22" t="s">
        <v>3452</v>
      </c>
      <c r="C2887" s="22" t="s">
        <v>7</v>
      </c>
      <c r="D2887" s="22" t="s">
        <v>4</v>
      </c>
      <c r="E2887" s="2">
        <v>44258.708344907405</v>
      </c>
      <c r="F2887" s="22" t="s">
        <v>93</v>
      </c>
      <c r="G2887" s="22" t="s">
        <v>11</v>
      </c>
    </row>
    <row r="2888" spans="1:7" x14ac:dyDescent="0.25">
      <c r="A2888" s="22" t="s">
        <v>107</v>
      </c>
      <c r="B2888" s="22" t="s">
        <v>3452</v>
      </c>
      <c r="C2888" s="22" t="s">
        <v>12</v>
      </c>
      <c r="D2888" s="22" t="s">
        <v>4</v>
      </c>
      <c r="E2888" s="2">
        <v>44258.333333333336</v>
      </c>
      <c r="F2888" s="22" t="s">
        <v>93</v>
      </c>
      <c r="G2888" s="22" t="s">
        <v>11</v>
      </c>
    </row>
    <row r="2889" spans="1:7" x14ac:dyDescent="0.25">
      <c r="A2889" s="22" t="s">
        <v>108</v>
      </c>
      <c r="B2889" s="22" t="s">
        <v>3452</v>
      </c>
      <c r="C2889" s="22" t="s">
        <v>12</v>
      </c>
      <c r="D2889" s="22" t="s">
        <v>4</v>
      </c>
      <c r="E2889" s="2">
        <v>44253.505150462966</v>
      </c>
      <c r="F2889" s="22" t="s">
        <v>93</v>
      </c>
      <c r="G2889" s="22" t="s">
        <v>11</v>
      </c>
    </row>
    <row r="2890" spans="1:7" x14ac:dyDescent="0.25">
      <c r="A2890" s="22" t="s">
        <v>3183</v>
      </c>
      <c r="B2890" s="22" t="s">
        <v>3452</v>
      </c>
      <c r="C2890" s="22" t="s">
        <v>12</v>
      </c>
      <c r="D2890" s="22" t="s">
        <v>4</v>
      </c>
      <c r="E2890" s="2">
        <v>44278.75</v>
      </c>
      <c r="F2890" s="22" t="s">
        <v>93</v>
      </c>
      <c r="G2890" s="22" t="s">
        <v>11</v>
      </c>
    </row>
    <row r="2891" spans="1:7" x14ac:dyDescent="0.25">
      <c r="A2891" s="22" t="s">
        <v>109</v>
      </c>
      <c r="B2891" s="22" t="s">
        <v>3452</v>
      </c>
      <c r="C2891" s="22" t="s">
        <v>12</v>
      </c>
      <c r="D2891" s="22" t="s">
        <v>4</v>
      </c>
      <c r="E2891" s="2">
        <v>44257.791666666664</v>
      </c>
      <c r="F2891" s="22" t="s">
        <v>93</v>
      </c>
      <c r="G2891" s="22" t="s">
        <v>11</v>
      </c>
    </row>
    <row r="2892" spans="1:7" x14ac:dyDescent="0.25">
      <c r="A2892" s="22" t="s">
        <v>110</v>
      </c>
      <c r="B2892" s="22" t="s">
        <v>3452</v>
      </c>
      <c r="C2892" s="22" t="s">
        <v>12</v>
      </c>
      <c r="D2892" s="22" t="s">
        <v>4</v>
      </c>
      <c r="E2892" s="2">
        <v>44258.5</v>
      </c>
      <c r="F2892" s="22" t="s">
        <v>93</v>
      </c>
      <c r="G2892" s="22" t="s">
        <v>11</v>
      </c>
    </row>
    <row r="2893" spans="1:7" x14ac:dyDescent="0.25">
      <c r="A2893" s="22" t="s">
        <v>111</v>
      </c>
      <c r="B2893" s="22" t="s">
        <v>3452</v>
      </c>
      <c r="C2893" s="22" t="s">
        <v>12</v>
      </c>
      <c r="D2893" s="22" t="s">
        <v>4</v>
      </c>
      <c r="E2893" s="2">
        <v>44257.750034722223</v>
      </c>
      <c r="F2893" s="22" t="s">
        <v>93</v>
      </c>
      <c r="G2893" s="22" t="s">
        <v>11</v>
      </c>
    </row>
    <row r="2894" spans="1:7" ht="30" x14ac:dyDescent="0.25">
      <c r="A2894" s="22" t="s">
        <v>112</v>
      </c>
      <c r="B2894" s="22" t="s">
        <v>3452</v>
      </c>
      <c r="C2894" s="22" t="s">
        <v>7</v>
      </c>
      <c r="D2894" s="22" t="s">
        <v>4</v>
      </c>
      <c r="E2894" s="2">
        <v>44257.666666666664</v>
      </c>
      <c r="F2894" s="22" t="s">
        <v>93</v>
      </c>
      <c r="G2894" s="22" t="s">
        <v>11</v>
      </c>
    </row>
    <row r="2895" spans="1:7" x14ac:dyDescent="0.25">
      <c r="A2895" s="22" t="s">
        <v>2876</v>
      </c>
      <c r="B2895" s="22" t="s">
        <v>3452</v>
      </c>
      <c r="C2895" s="22" t="s">
        <v>12</v>
      </c>
      <c r="D2895" s="22" t="s">
        <v>4</v>
      </c>
      <c r="E2895" s="2">
        <v>44263.000138888892</v>
      </c>
      <c r="F2895" s="22" t="s">
        <v>93</v>
      </c>
      <c r="G2895" s="22" t="s">
        <v>11</v>
      </c>
    </row>
    <row r="2896" spans="1:7" x14ac:dyDescent="0.25">
      <c r="A2896" s="22" t="s">
        <v>113</v>
      </c>
      <c r="B2896" s="22" t="s">
        <v>3452</v>
      </c>
      <c r="C2896" s="22" t="s">
        <v>12</v>
      </c>
      <c r="D2896" s="22" t="s">
        <v>4</v>
      </c>
      <c r="E2896" s="2">
        <v>44256.552766203706</v>
      </c>
      <c r="F2896" s="22" t="s">
        <v>93</v>
      </c>
      <c r="G2896" s="22" t="s">
        <v>11</v>
      </c>
    </row>
    <row r="2897" spans="1:7" x14ac:dyDescent="0.25">
      <c r="A2897" s="22" t="s">
        <v>114</v>
      </c>
      <c r="B2897" s="22" t="s">
        <v>3452</v>
      </c>
      <c r="C2897" s="22" t="s">
        <v>12</v>
      </c>
      <c r="D2897" s="22" t="s">
        <v>4</v>
      </c>
      <c r="E2897" s="2">
        <v>44257.666689814818</v>
      </c>
      <c r="F2897" s="22" t="s">
        <v>93</v>
      </c>
      <c r="G2897" s="22" t="s">
        <v>11</v>
      </c>
    </row>
    <row r="2898" spans="1:7" x14ac:dyDescent="0.25">
      <c r="A2898" s="22" t="s">
        <v>115</v>
      </c>
      <c r="B2898" s="22" t="s">
        <v>3452</v>
      </c>
      <c r="C2898" s="22" t="s">
        <v>12</v>
      </c>
      <c r="D2898" s="22" t="s">
        <v>4</v>
      </c>
      <c r="E2898" s="2">
        <v>44258.375034722223</v>
      </c>
      <c r="F2898" s="22" t="s">
        <v>93</v>
      </c>
      <c r="G2898" s="22" t="s">
        <v>11</v>
      </c>
    </row>
    <row r="2899" spans="1:7" ht="30" x14ac:dyDescent="0.25">
      <c r="A2899" s="22" t="s">
        <v>116</v>
      </c>
      <c r="B2899" s="22" t="s">
        <v>3452</v>
      </c>
      <c r="C2899" s="22" t="s">
        <v>7</v>
      </c>
      <c r="D2899" s="22" t="s">
        <v>4</v>
      </c>
      <c r="E2899" s="2">
        <v>44257.666678240741</v>
      </c>
      <c r="F2899" s="22" t="s">
        <v>93</v>
      </c>
      <c r="G2899" s="22" t="s">
        <v>11</v>
      </c>
    </row>
    <row r="2900" spans="1:7" x14ac:dyDescent="0.25">
      <c r="A2900" s="22" t="s">
        <v>117</v>
      </c>
      <c r="B2900" s="22" t="s">
        <v>3452</v>
      </c>
      <c r="C2900" s="22" t="s">
        <v>12</v>
      </c>
      <c r="D2900" s="22" t="s">
        <v>4</v>
      </c>
      <c r="E2900" s="2">
        <v>44257.625011574077</v>
      </c>
      <c r="F2900" s="22" t="s">
        <v>93</v>
      </c>
      <c r="G2900" s="22" t="s">
        <v>11</v>
      </c>
    </row>
    <row r="2901" spans="1:7" x14ac:dyDescent="0.25">
      <c r="A2901" s="22" t="s">
        <v>2877</v>
      </c>
      <c r="B2901" s="22" t="s">
        <v>3452</v>
      </c>
      <c r="C2901" s="22" t="s">
        <v>12</v>
      </c>
      <c r="D2901" s="22" t="s">
        <v>4</v>
      </c>
      <c r="E2901" s="2">
        <v>44263.000243055554</v>
      </c>
      <c r="F2901" s="22" t="s">
        <v>93</v>
      </c>
      <c r="G2901" s="22" t="s">
        <v>11</v>
      </c>
    </row>
    <row r="2902" spans="1:7" x14ac:dyDescent="0.25">
      <c r="A2902" s="22" t="s">
        <v>118</v>
      </c>
      <c r="B2902" s="22" t="s">
        <v>3452</v>
      </c>
      <c r="C2902" s="22" t="s">
        <v>12</v>
      </c>
      <c r="D2902" s="22" t="s">
        <v>4</v>
      </c>
      <c r="E2902" s="2">
        <v>44257.708344907405</v>
      </c>
      <c r="F2902" s="22" t="s">
        <v>93</v>
      </c>
      <c r="G2902" s="22" t="s">
        <v>11</v>
      </c>
    </row>
    <row r="2903" spans="1:7" x14ac:dyDescent="0.25">
      <c r="A2903" s="22" t="s">
        <v>119</v>
      </c>
      <c r="B2903" s="22" t="s">
        <v>3452</v>
      </c>
      <c r="C2903" s="22" t="s">
        <v>12</v>
      </c>
      <c r="D2903" s="22" t="s">
        <v>4</v>
      </c>
      <c r="E2903" s="2">
        <v>44257.750034722223</v>
      </c>
      <c r="F2903" s="22" t="s">
        <v>93</v>
      </c>
      <c r="G2903" s="22" t="s">
        <v>11</v>
      </c>
    </row>
    <row r="2904" spans="1:7" x14ac:dyDescent="0.25">
      <c r="A2904" s="22" t="s">
        <v>2878</v>
      </c>
      <c r="B2904" s="22" t="s">
        <v>3452</v>
      </c>
      <c r="C2904" s="22" t="s">
        <v>12</v>
      </c>
      <c r="D2904" s="22" t="s">
        <v>4</v>
      </c>
      <c r="E2904" s="2">
        <v>44263.000034722223</v>
      </c>
      <c r="F2904" s="22" t="s">
        <v>93</v>
      </c>
      <c r="G2904" s="22" t="s">
        <v>11</v>
      </c>
    </row>
    <row r="2905" spans="1:7" x14ac:dyDescent="0.25">
      <c r="A2905" s="22" t="s">
        <v>120</v>
      </c>
      <c r="B2905" s="22" t="s">
        <v>3452</v>
      </c>
      <c r="C2905" s="22" t="s">
        <v>12</v>
      </c>
      <c r="D2905" s="22" t="s">
        <v>4</v>
      </c>
      <c r="E2905" s="2">
        <v>44257.750023148146</v>
      </c>
      <c r="F2905" s="22" t="s">
        <v>93</v>
      </c>
      <c r="G2905" s="22" t="s">
        <v>11</v>
      </c>
    </row>
    <row r="2906" spans="1:7" ht="30" x14ac:dyDescent="0.25">
      <c r="A2906" s="22" t="s">
        <v>2879</v>
      </c>
      <c r="B2906" s="22" t="s">
        <v>3452</v>
      </c>
      <c r="C2906" s="22" t="s">
        <v>7</v>
      </c>
      <c r="D2906" s="22" t="s">
        <v>4</v>
      </c>
      <c r="E2906" s="2">
        <v>44263.0002662037</v>
      </c>
      <c r="F2906" s="22" t="s">
        <v>93</v>
      </c>
      <c r="G2906" s="22" t="s">
        <v>11</v>
      </c>
    </row>
    <row r="2907" spans="1:7" x14ac:dyDescent="0.25">
      <c r="A2907" s="22" t="s">
        <v>2880</v>
      </c>
      <c r="B2907" s="22" t="s">
        <v>3452</v>
      </c>
      <c r="C2907" s="22" t="s">
        <v>12</v>
      </c>
      <c r="D2907" s="22" t="s">
        <v>4</v>
      </c>
      <c r="E2907" s="2">
        <v>44263.000173611108</v>
      </c>
      <c r="F2907" s="22" t="s">
        <v>93</v>
      </c>
      <c r="G2907" s="22" t="s">
        <v>11</v>
      </c>
    </row>
    <row r="2908" spans="1:7" ht="30" x14ac:dyDescent="0.25">
      <c r="A2908" s="22" t="s">
        <v>121</v>
      </c>
      <c r="B2908" s="22" t="s">
        <v>3452</v>
      </c>
      <c r="C2908" s="22" t="s">
        <v>7</v>
      </c>
      <c r="D2908" s="22" t="s">
        <v>4</v>
      </c>
      <c r="E2908" s="2">
        <v>44257.541689814818</v>
      </c>
      <c r="F2908" s="22" t="s">
        <v>93</v>
      </c>
      <c r="G2908" s="22" t="s">
        <v>11</v>
      </c>
    </row>
    <row r="2909" spans="1:7" ht="30" x14ac:dyDescent="0.25">
      <c r="A2909" s="22" t="s">
        <v>122</v>
      </c>
      <c r="B2909" s="22" t="s">
        <v>3452</v>
      </c>
      <c r="C2909" s="22" t="s">
        <v>7</v>
      </c>
      <c r="D2909" s="22" t="s">
        <v>4</v>
      </c>
      <c r="E2909" s="2">
        <v>44257.500034722223</v>
      </c>
      <c r="F2909" s="22" t="s">
        <v>93</v>
      </c>
      <c r="G2909" s="22" t="s">
        <v>11</v>
      </c>
    </row>
    <row r="2910" spans="1:7" x14ac:dyDescent="0.25">
      <c r="A2910" s="22" t="s">
        <v>123</v>
      </c>
      <c r="B2910" s="22" t="s">
        <v>3452</v>
      </c>
      <c r="C2910" s="22" t="s">
        <v>12</v>
      </c>
      <c r="D2910" s="22" t="s">
        <v>4</v>
      </c>
      <c r="E2910" s="2">
        <v>44257.500023148146</v>
      </c>
      <c r="F2910" s="22" t="s">
        <v>93</v>
      </c>
      <c r="G2910" s="22" t="s">
        <v>11</v>
      </c>
    </row>
    <row r="2911" spans="1:7" ht="30" x14ac:dyDescent="0.25">
      <c r="A2911" s="22" t="s">
        <v>124</v>
      </c>
      <c r="B2911" s="22" t="s">
        <v>3452</v>
      </c>
      <c r="C2911" s="22" t="s">
        <v>7</v>
      </c>
      <c r="D2911" s="22" t="s">
        <v>4</v>
      </c>
      <c r="E2911" s="2">
        <v>44258.625011574077</v>
      </c>
      <c r="F2911" s="22" t="s">
        <v>93</v>
      </c>
      <c r="G2911" s="22" t="s">
        <v>11</v>
      </c>
    </row>
    <row r="2912" spans="1:7" ht="30" x14ac:dyDescent="0.25">
      <c r="A2912" s="22" t="s">
        <v>125</v>
      </c>
      <c r="B2912" s="22" t="s">
        <v>3452</v>
      </c>
      <c r="C2912" s="22" t="s">
        <v>7</v>
      </c>
      <c r="D2912" s="22" t="s">
        <v>4</v>
      </c>
      <c r="E2912" s="2">
        <v>44257.583356481482</v>
      </c>
      <c r="F2912" s="22" t="s">
        <v>93</v>
      </c>
      <c r="G2912" s="22" t="s">
        <v>11</v>
      </c>
    </row>
    <row r="2913" spans="1:7" x14ac:dyDescent="0.25">
      <c r="A2913" s="22" t="s">
        <v>126</v>
      </c>
      <c r="B2913" s="22" t="s">
        <v>3452</v>
      </c>
      <c r="C2913" s="22" t="s">
        <v>12</v>
      </c>
      <c r="D2913" s="22" t="s">
        <v>4</v>
      </c>
      <c r="E2913" s="2">
        <v>44257.666689814818</v>
      </c>
      <c r="F2913" s="22" t="s">
        <v>93</v>
      </c>
      <c r="G2913" s="22" t="s">
        <v>11</v>
      </c>
    </row>
    <row r="2914" spans="1:7" x14ac:dyDescent="0.25">
      <c r="A2914" s="22" t="s">
        <v>127</v>
      </c>
      <c r="B2914" s="22" t="s">
        <v>3452</v>
      </c>
      <c r="C2914" s="22" t="s">
        <v>12</v>
      </c>
      <c r="D2914" s="22" t="s">
        <v>4</v>
      </c>
      <c r="E2914" s="2">
        <v>44257.75</v>
      </c>
      <c r="F2914" s="22" t="s">
        <v>93</v>
      </c>
      <c r="G2914" s="22" t="s">
        <v>11</v>
      </c>
    </row>
    <row r="2915" spans="1:7" ht="30" x14ac:dyDescent="0.25">
      <c r="A2915" s="22" t="s">
        <v>128</v>
      </c>
      <c r="B2915" s="22" t="s">
        <v>3452</v>
      </c>
      <c r="C2915" s="22" t="s">
        <v>7</v>
      </c>
      <c r="D2915" s="22" t="s">
        <v>4</v>
      </c>
      <c r="E2915" s="2">
        <v>44258.500023148146</v>
      </c>
      <c r="F2915" s="22" t="s">
        <v>93</v>
      </c>
      <c r="G2915" s="22" t="s">
        <v>11</v>
      </c>
    </row>
    <row r="2916" spans="1:7" x14ac:dyDescent="0.25">
      <c r="A2916" s="22" t="s">
        <v>2881</v>
      </c>
      <c r="B2916" s="22" t="s">
        <v>3452</v>
      </c>
      <c r="C2916" s="22" t="s">
        <v>12</v>
      </c>
      <c r="D2916" s="22" t="s">
        <v>4</v>
      </c>
      <c r="E2916" s="2">
        <v>44264.666689814818</v>
      </c>
      <c r="F2916" s="22" t="s">
        <v>93</v>
      </c>
      <c r="G2916" s="22" t="s">
        <v>11</v>
      </c>
    </row>
    <row r="2917" spans="1:7" x14ac:dyDescent="0.25">
      <c r="A2917" s="22" t="s">
        <v>129</v>
      </c>
      <c r="B2917" s="22" t="s">
        <v>3452</v>
      </c>
      <c r="C2917" s="22" t="s">
        <v>12</v>
      </c>
      <c r="D2917" s="22" t="s">
        <v>4</v>
      </c>
      <c r="E2917" s="2">
        <v>44256.7500462963</v>
      </c>
      <c r="F2917" s="22" t="s">
        <v>93</v>
      </c>
      <c r="G2917" s="22" t="s">
        <v>11</v>
      </c>
    </row>
    <row r="2918" spans="1:7" x14ac:dyDescent="0.25">
      <c r="A2918" s="22" t="s">
        <v>130</v>
      </c>
      <c r="B2918" s="22" t="s">
        <v>3452</v>
      </c>
      <c r="C2918" s="22" t="s">
        <v>12</v>
      </c>
      <c r="D2918" s="22" t="s">
        <v>4</v>
      </c>
      <c r="E2918" s="2">
        <v>44256.750023148146</v>
      </c>
      <c r="F2918" s="22" t="s">
        <v>93</v>
      </c>
      <c r="G2918" s="22" t="s">
        <v>11</v>
      </c>
    </row>
    <row r="2919" spans="1:7" x14ac:dyDescent="0.25">
      <c r="A2919" s="22" t="s">
        <v>131</v>
      </c>
      <c r="B2919" s="22" t="s">
        <v>3452</v>
      </c>
      <c r="C2919" s="22" t="s">
        <v>12</v>
      </c>
      <c r="D2919" s="22" t="s">
        <v>4</v>
      </c>
      <c r="E2919" s="2">
        <v>44256.750034722223</v>
      </c>
      <c r="F2919" s="22" t="s">
        <v>93</v>
      </c>
      <c r="G2919" s="22" t="s">
        <v>11</v>
      </c>
    </row>
    <row r="2920" spans="1:7" x14ac:dyDescent="0.25">
      <c r="A2920" s="22" t="s">
        <v>132</v>
      </c>
      <c r="B2920" s="22" t="s">
        <v>3452</v>
      </c>
      <c r="C2920" s="22" t="s">
        <v>12</v>
      </c>
      <c r="D2920" s="22" t="s">
        <v>4</v>
      </c>
      <c r="E2920" s="2">
        <v>44256.750034722223</v>
      </c>
      <c r="F2920" s="22" t="s">
        <v>93</v>
      </c>
      <c r="G2920" s="22" t="s">
        <v>11</v>
      </c>
    </row>
    <row r="2921" spans="1:7" ht="30" x14ac:dyDescent="0.25">
      <c r="A2921" s="22" t="s">
        <v>133</v>
      </c>
      <c r="B2921" s="22" t="s">
        <v>3452</v>
      </c>
      <c r="C2921" s="22" t="s">
        <v>7</v>
      </c>
      <c r="D2921" s="22" t="s">
        <v>4</v>
      </c>
      <c r="E2921" s="2">
        <v>44256.666666666664</v>
      </c>
      <c r="F2921" s="22" t="s">
        <v>93</v>
      </c>
      <c r="G2921" s="22" t="s">
        <v>11</v>
      </c>
    </row>
    <row r="2922" spans="1:7" x14ac:dyDescent="0.25">
      <c r="A2922" s="22" t="s">
        <v>2882</v>
      </c>
      <c r="B2922" s="22" t="s">
        <v>3452</v>
      </c>
      <c r="C2922" s="22" t="s">
        <v>12</v>
      </c>
      <c r="D2922" s="22" t="s">
        <v>4</v>
      </c>
      <c r="E2922" s="2">
        <v>44263.000208333331</v>
      </c>
      <c r="F2922" s="22" t="s">
        <v>93</v>
      </c>
      <c r="G2922" s="22" t="s">
        <v>11</v>
      </c>
    </row>
    <row r="2923" spans="1:7" x14ac:dyDescent="0.25">
      <c r="A2923" s="22" t="s">
        <v>2883</v>
      </c>
      <c r="B2923" s="22" t="s">
        <v>3452</v>
      </c>
      <c r="C2923" s="22" t="s">
        <v>12</v>
      </c>
      <c r="D2923" s="22" t="s">
        <v>4</v>
      </c>
      <c r="E2923" s="2">
        <v>44263.000057870369</v>
      </c>
      <c r="F2923" s="22" t="s">
        <v>93</v>
      </c>
      <c r="G2923" s="22" t="s">
        <v>11</v>
      </c>
    </row>
    <row r="2924" spans="1:7" ht="30" x14ac:dyDescent="0.25">
      <c r="A2924" s="22" t="s">
        <v>134</v>
      </c>
      <c r="B2924" s="22" t="s">
        <v>3452</v>
      </c>
      <c r="C2924" s="22" t="s">
        <v>7</v>
      </c>
      <c r="D2924" s="22" t="s">
        <v>4</v>
      </c>
      <c r="E2924" s="2">
        <v>44251.627060185187</v>
      </c>
      <c r="F2924" s="22" t="s">
        <v>93</v>
      </c>
      <c r="G2924" s="22" t="s">
        <v>11</v>
      </c>
    </row>
    <row r="2925" spans="1:7" ht="30" x14ac:dyDescent="0.25">
      <c r="A2925" s="22" t="s">
        <v>135</v>
      </c>
      <c r="B2925" s="22" t="s">
        <v>3452</v>
      </c>
      <c r="C2925" s="22" t="s">
        <v>7</v>
      </c>
      <c r="D2925" s="22" t="s">
        <v>4</v>
      </c>
      <c r="E2925" s="2">
        <v>44257.458344907405</v>
      </c>
      <c r="F2925" s="22" t="s">
        <v>93</v>
      </c>
      <c r="G2925" s="22" t="s">
        <v>11</v>
      </c>
    </row>
    <row r="2926" spans="1:7" x14ac:dyDescent="0.25">
      <c r="A2926" s="22" t="s">
        <v>136</v>
      </c>
      <c r="B2926" s="22" t="s">
        <v>3452</v>
      </c>
      <c r="C2926" s="22" t="s">
        <v>12</v>
      </c>
      <c r="D2926" s="22" t="s">
        <v>4</v>
      </c>
      <c r="E2926" s="2">
        <v>44251.633113425924</v>
      </c>
      <c r="F2926" s="22" t="s">
        <v>93</v>
      </c>
      <c r="G2926" s="22" t="s">
        <v>11</v>
      </c>
    </row>
    <row r="2927" spans="1:7" x14ac:dyDescent="0.25">
      <c r="A2927" s="22" t="s">
        <v>137</v>
      </c>
      <c r="B2927" s="22" t="s">
        <v>3452</v>
      </c>
      <c r="C2927" s="22" t="s">
        <v>12</v>
      </c>
      <c r="D2927" s="22" t="s">
        <v>4</v>
      </c>
      <c r="E2927" s="2">
        <v>44256.583356481482</v>
      </c>
      <c r="F2927" s="22" t="s">
        <v>93</v>
      </c>
      <c r="G2927" s="22" t="s">
        <v>11</v>
      </c>
    </row>
    <row r="2928" spans="1:7" ht="30" x14ac:dyDescent="0.25">
      <c r="A2928" s="22" t="s">
        <v>138</v>
      </c>
      <c r="B2928" s="22" t="s">
        <v>3452</v>
      </c>
      <c r="C2928" s="22" t="s">
        <v>7</v>
      </c>
      <c r="D2928" s="22" t="s">
        <v>4</v>
      </c>
      <c r="E2928" s="2">
        <v>44256.625</v>
      </c>
      <c r="F2928" s="22" t="s">
        <v>93</v>
      </c>
      <c r="G2928" s="22" t="s">
        <v>11</v>
      </c>
    </row>
    <row r="2929" spans="1:7" x14ac:dyDescent="0.25">
      <c r="A2929" s="22" t="s">
        <v>139</v>
      </c>
      <c r="B2929" s="22" t="s">
        <v>3452</v>
      </c>
      <c r="C2929" s="22" t="s">
        <v>12</v>
      </c>
      <c r="D2929" s="22" t="s">
        <v>4</v>
      </c>
      <c r="E2929" s="2">
        <v>44252.694907407407</v>
      </c>
      <c r="F2929" s="22" t="s">
        <v>93</v>
      </c>
      <c r="G2929" s="22" t="s">
        <v>11</v>
      </c>
    </row>
    <row r="2930" spans="1:7" ht="30" x14ac:dyDescent="0.25">
      <c r="A2930" s="22" t="s">
        <v>140</v>
      </c>
      <c r="B2930" s="22" t="s">
        <v>3452</v>
      </c>
      <c r="C2930" s="22" t="s">
        <v>7</v>
      </c>
      <c r="D2930" s="22" t="s">
        <v>4</v>
      </c>
      <c r="E2930" s="2">
        <v>44256.666689814818</v>
      </c>
      <c r="F2930" s="22" t="s">
        <v>93</v>
      </c>
      <c r="G2930" s="22" t="s">
        <v>11</v>
      </c>
    </row>
    <row r="2931" spans="1:7" x14ac:dyDescent="0.25">
      <c r="A2931" s="22" t="s">
        <v>141</v>
      </c>
      <c r="B2931" s="22" t="s">
        <v>3452</v>
      </c>
      <c r="C2931" s="22" t="s">
        <v>12</v>
      </c>
      <c r="D2931" s="22" t="s">
        <v>4</v>
      </c>
      <c r="E2931" s="2">
        <v>44256.500011574077</v>
      </c>
      <c r="F2931" s="22" t="s">
        <v>93</v>
      </c>
      <c r="G2931" s="22" t="s">
        <v>11</v>
      </c>
    </row>
    <row r="2932" spans="1:7" ht="30" x14ac:dyDescent="0.25">
      <c r="A2932" s="22" t="s">
        <v>142</v>
      </c>
      <c r="B2932" s="22" t="s">
        <v>3452</v>
      </c>
      <c r="C2932" s="22" t="s">
        <v>7</v>
      </c>
      <c r="D2932" s="22" t="s">
        <v>4</v>
      </c>
      <c r="E2932" s="2">
        <v>44258.416666666664</v>
      </c>
      <c r="F2932" s="22" t="s">
        <v>93</v>
      </c>
      <c r="G2932" s="22" t="s">
        <v>11</v>
      </c>
    </row>
    <row r="2933" spans="1:7" x14ac:dyDescent="0.25">
      <c r="A2933" s="22" t="s">
        <v>2884</v>
      </c>
      <c r="B2933" s="22" t="s">
        <v>3452</v>
      </c>
      <c r="C2933" s="22" t="s">
        <v>12</v>
      </c>
      <c r="D2933" s="22" t="s">
        <v>4</v>
      </c>
      <c r="E2933" s="2">
        <v>44263.458379629628</v>
      </c>
      <c r="F2933" s="22" t="s">
        <v>93</v>
      </c>
      <c r="G2933" s="22" t="s">
        <v>11</v>
      </c>
    </row>
    <row r="2934" spans="1:7" x14ac:dyDescent="0.25">
      <c r="A2934" s="22" t="s">
        <v>144</v>
      </c>
      <c r="B2934" s="22" t="s">
        <v>3452</v>
      </c>
      <c r="C2934" s="22" t="s">
        <v>12</v>
      </c>
      <c r="D2934" s="22" t="s">
        <v>4</v>
      </c>
      <c r="E2934" s="2">
        <v>44256.500023148146</v>
      </c>
      <c r="F2934" s="22" t="s">
        <v>93</v>
      </c>
      <c r="G2934" s="22" t="s">
        <v>11</v>
      </c>
    </row>
    <row r="2935" spans="1:7" x14ac:dyDescent="0.25">
      <c r="A2935" s="22" t="s">
        <v>145</v>
      </c>
      <c r="B2935" s="22" t="s">
        <v>3452</v>
      </c>
      <c r="C2935" s="22" t="s">
        <v>12</v>
      </c>
      <c r="D2935" s="22" t="s">
        <v>4</v>
      </c>
      <c r="E2935" s="2">
        <v>44256.458368055559</v>
      </c>
      <c r="F2935" s="22" t="s">
        <v>93</v>
      </c>
      <c r="G2935" s="22" t="s">
        <v>11</v>
      </c>
    </row>
    <row r="2936" spans="1:7" ht="30" x14ac:dyDescent="0.25">
      <c r="A2936" s="22" t="s">
        <v>146</v>
      </c>
      <c r="B2936" s="22" t="s">
        <v>3452</v>
      </c>
      <c r="C2936" s="22" t="s">
        <v>7</v>
      </c>
      <c r="D2936" s="22" t="s">
        <v>4</v>
      </c>
      <c r="E2936" s="2">
        <v>44257.583368055559</v>
      </c>
      <c r="F2936" s="22" t="s">
        <v>93</v>
      </c>
      <c r="G2936" s="22" t="s">
        <v>11</v>
      </c>
    </row>
    <row r="2937" spans="1:7" x14ac:dyDescent="0.25">
      <c r="A2937" s="22" t="s">
        <v>147</v>
      </c>
      <c r="B2937" s="22" t="s">
        <v>3452</v>
      </c>
      <c r="C2937" s="22" t="s">
        <v>12</v>
      </c>
      <c r="D2937" s="22" t="s">
        <v>4</v>
      </c>
      <c r="E2937" s="2">
        <v>44258.698148148149</v>
      </c>
      <c r="F2937" s="22" t="s">
        <v>93</v>
      </c>
      <c r="G2937" s="22" t="s">
        <v>11</v>
      </c>
    </row>
    <row r="2938" spans="1:7" x14ac:dyDescent="0.25">
      <c r="A2938" s="22" t="s">
        <v>148</v>
      </c>
      <c r="B2938" s="22" t="s">
        <v>3452</v>
      </c>
      <c r="C2938" s="22" t="s">
        <v>12</v>
      </c>
      <c r="D2938" s="22" t="s">
        <v>4</v>
      </c>
      <c r="E2938" s="2">
        <v>44257.625011574077</v>
      </c>
      <c r="F2938" s="22" t="s">
        <v>93</v>
      </c>
      <c r="G2938" s="22" t="s">
        <v>11</v>
      </c>
    </row>
    <row r="2939" spans="1:7" x14ac:dyDescent="0.25">
      <c r="A2939" s="22" t="s">
        <v>149</v>
      </c>
      <c r="B2939" s="22" t="s">
        <v>3452</v>
      </c>
      <c r="C2939" s="22" t="s">
        <v>12</v>
      </c>
      <c r="D2939" s="22" t="s">
        <v>4</v>
      </c>
      <c r="E2939" s="2">
        <v>44256.458368055559</v>
      </c>
      <c r="F2939" s="22" t="s">
        <v>93</v>
      </c>
      <c r="G2939" s="22" t="s">
        <v>11</v>
      </c>
    </row>
    <row r="2940" spans="1:7" x14ac:dyDescent="0.25">
      <c r="A2940" s="22" t="s">
        <v>2885</v>
      </c>
      <c r="B2940" s="22" t="s">
        <v>3452</v>
      </c>
      <c r="C2940" s="22" t="s">
        <v>12</v>
      </c>
      <c r="D2940" s="22" t="s">
        <v>4</v>
      </c>
      <c r="E2940" s="2">
        <v>44265.583333333336</v>
      </c>
      <c r="F2940" s="22" t="s">
        <v>93</v>
      </c>
      <c r="G2940" s="22" t="s">
        <v>11</v>
      </c>
    </row>
    <row r="2941" spans="1:7" x14ac:dyDescent="0.25">
      <c r="A2941" s="22" t="s">
        <v>150</v>
      </c>
      <c r="B2941" s="22" t="s">
        <v>3452</v>
      </c>
      <c r="C2941" s="22" t="s">
        <v>12</v>
      </c>
      <c r="D2941" s="22" t="s">
        <v>4</v>
      </c>
      <c r="E2941" s="2">
        <v>44256.750023148146</v>
      </c>
      <c r="F2941" s="22" t="s">
        <v>93</v>
      </c>
      <c r="G2941" s="22" t="s">
        <v>11</v>
      </c>
    </row>
    <row r="2942" spans="1:7" x14ac:dyDescent="0.25">
      <c r="A2942" s="22" t="s">
        <v>151</v>
      </c>
      <c r="B2942" s="22" t="s">
        <v>3452</v>
      </c>
      <c r="C2942" s="22" t="s">
        <v>12</v>
      </c>
      <c r="D2942" s="22" t="s">
        <v>4</v>
      </c>
      <c r="E2942" s="2">
        <v>44256.000219907408</v>
      </c>
      <c r="F2942" s="22" t="s">
        <v>93</v>
      </c>
      <c r="G2942" s="22" t="s">
        <v>11</v>
      </c>
    </row>
    <row r="2943" spans="1:7" x14ac:dyDescent="0.25">
      <c r="A2943" s="22" t="s">
        <v>152</v>
      </c>
      <c r="B2943" s="22" t="s">
        <v>3452</v>
      </c>
      <c r="C2943" s="22" t="s">
        <v>12</v>
      </c>
      <c r="D2943" s="22" t="s">
        <v>4</v>
      </c>
      <c r="E2943" s="2">
        <v>44251.415601851855</v>
      </c>
      <c r="F2943" s="22" t="s">
        <v>93</v>
      </c>
      <c r="G2943" s="22" t="s">
        <v>11</v>
      </c>
    </row>
    <row r="2944" spans="1:7" x14ac:dyDescent="0.25">
      <c r="A2944" s="22" t="s">
        <v>153</v>
      </c>
      <c r="B2944" s="22" t="s">
        <v>3452</v>
      </c>
      <c r="C2944" s="22" t="s">
        <v>12</v>
      </c>
      <c r="D2944" s="22" t="s">
        <v>4</v>
      </c>
      <c r="E2944" s="2">
        <v>44256.000115740739</v>
      </c>
      <c r="F2944" s="22" t="s">
        <v>93</v>
      </c>
      <c r="G2944" s="22" t="s">
        <v>11</v>
      </c>
    </row>
    <row r="2945" spans="1:7" x14ac:dyDescent="0.25">
      <c r="A2945" s="22" t="s">
        <v>154</v>
      </c>
      <c r="B2945" s="22" t="s">
        <v>3452</v>
      </c>
      <c r="C2945" s="22" t="s">
        <v>12</v>
      </c>
      <c r="D2945" s="22" t="s">
        <v>4</v>
      </c>
      <c r="E2945" s="2">
        <v>44256.666701388887</v>
      </c>
      <c r="F2945" s="22" t="s">
        <v>93</v>
      </c>
      <c r="G2945" s="22" t="s">
        <v>11</v>
      </c>
    </row>
    <row r="2946" spans="1:7" ht="30" x14ac:dyDescent="0.25">
      <c r="A2946" s="22" t="s">
        <v>2886</v>
      </c>
      <c r="B2946" s="22" t="s">
        <v>3452</v>
      </c>
      <c r="C2946" s="22" t="s">
        <v>7</v>
      </c>
      <c r="D2946" s="22" t="s">
        <v>4</v>
      </c>
      <c r="E2946" s="2">
        <v>44263.0002662037</v>
      </c>
      <c r="F2946" s="22" t="s">
        <v>93</v>
      </c>
      <c r="G2946" s="22" t="s">
        <v>11</v>
      </c>
    </row>
    <row r="2947" spans="1:7" ht="30" x14ac:dyDescent="0.25">
      <c r="A2947" s="22" t="s">
        <v>2887</v>
      </c>
      <c r="B2947" s="22" t="s">
        <v>3452</v>
      </c>
      <c r="C2947" s="22" t="s">
        <v>7</v>
      </c>
      <c r="D2947" s="22" t="s">
        <v>4</v>
      </c>
      <c r="E2947" s="2">
        <v>44265.666689814818</v>
      </c>
      <c r="F2947" s="22" t="s">
        <v>93</v>
      </c>
      <c r="G2947" s="22" t="s">
        <v>11</v>
      </c>
    </row>
    <row r="2948" spans="1:7" x14ac:dyDescent="0.25">
      <c r="A2948" s="22" t="s">
        <v>155</v>
      </c>
      <c r="B2948" s="22" t="s">
        <v>3452</v>
      </c>
      <c r="C2948" s="22" t="s">
        <v>12</v>
      </c>
      <c r="D2948" s="22" t="s">
        <v>4</v>
      </c>
      <c r="E2948" s="2">
        <v>44258.625</v>
      </c>
      <c r="F2948" s="22" t="s">
        <v>93</v>
      </c>
      <c r="G2948" s="22" t="s">
        <v>11</v>
      </c>
    </row>
    <row r="2949" spans="1:7" ht="30" x14ac:dyDescent="0.25">
      <c r="A2949" s="22" t="s">
        <v>156</v>
      </c>
      <c r="B2949" s="22" t="s">
        <v>3452</v>
      </c>
      <c r="C2949" s="22" t="s">
        <v>7</v>
      </c>
      <c r="D2949" s="22" t="s">
        <v>4</v>
      </c>
      <c r="E2949" s="2">
        <v>44252.824664351851</v>
      </c>
      <c r="F2949" s="22" t="s">
        <v>93</v>
      </c>
      <c r="G2949" s="22" t="s">
        <v>11</v>
      </c>
    </row>
    <row r="2950" spans="1:7" ht="30" x14ac:dyDescent="0.25">
      <c r="A2950" s="22" t="s">
        <v>157</v>
      </c>
      <c r="B2950" s="22" t="s">
        <v>3452</v>
      </c>
      <c r="C2950" s="22" t="s">
        <v>7</v>
      </c>
      <c r="D2950" s="22" t="s">
        <v>4</v>
      </c>
      <c r="E2950" s="2">
        <v>44256.000231481485</v>
      </c>
      <c r="F2950" s="22" t="s">
        <v>93</v>
      </c>
      <c r="G2950" s="22" t="s">
        <v>11</v>
      </c>
    </row>
    <row r="2951" spans="1:7" x14ac:dyDescent="0.25">
      <c r="A2951" s="22" t="s">
        <v>158</v>
      </c>
      <c r="B2951" s="22" t="s">
        <v>3451</v>
      </c>
      <c r="C2951" s="22" t="s">
        <v>12</v>
      </c>
      <c r="D2951" s="22" t="s">
        <v>4</v>
      </c>
      <c r="E2951" s="2">
        <v>44256.000092592592</v>
      </c>
      <c r="F2951" s="22" t="s">
        <v>93</v>
      </c>
      <c r="G2951" s="22" t="s">
        <v>11</v>
      </c>
    </row>
    <row r="2952" spans="1:7" x14ac:dyDescent="0.25">
      <c r="A2952" s="22" t="s">
        <v>2888</v>
      </c>
      <c r="B2952" s="22" t="s">
        <v>3451</v>
      </c>
      <c r="C2952" s="22" t="s">
        <v>12</v>
      </c>
      <c r="D2952" s="22" t="s">
        <v>4</v>
      </c>
      <c r="E2952" s="2">
        <v>44263.445601851854</v>
      </c>
      <c r="F2952" s="22" t="s">
        <v>93</v>
      </c>
      <c r="G2952" s="22" t="s">
        <v>11</v>
      </c>
    </row>
    <row r="2953" spans="1:7" x14ac:dyDescent="0.25">
      <c r="A2953" s="22" t="s">
        <v>159</v>
      </c>
      <c r="B2953" s="22" t="s">
        <v>3451</v>
      </c>
      <c r="C2953" s="22" t="s">
        <v>12</v>
      </c>
      <c r="D2953" s="22" t="s">
        <v>4</v>
      </c>
      <c r="E2953" s="2">
        <v>44256.000150462962</v>
      </c>
      <c r="F2953" s="22" t="s">
        <v>93</v>
      </c>
      <c r="G2953" s="22" t="s">
        <v>11</v>
      </c>
    </row>
    <row r="2954" spans="1:7" x14ac:dyDescent="0.25">
      <c r="A2954" s="22" t="s">
        <v>160</v>
      </c>
      <c r="B2954" s="22" t="s">
        <v>3451</v>
      </c>
      <c r="C2954" s="22" t="s">
        <v>12</v>
      </c>
      <c r="D2954" s="22" t="s">
        <v>4</v>
      </c>
      <c r="E2954" s="2">
        <v>44256.541678240741</v>
      </c>
      <c r="F2954" s="22" t="s">
        <v>93</v>
      </c>
      <c r="G2954" s="22" t="s">
        <v>11</v>
      </c>
    </row>
    <row r="2955" spans="1:7" x14ac:dyDescent="0.25">
      <c r="A2955" s="22" t="s">
        <v>161</v>
      </c>
      <c r="B2955" s="22" t="s">
        <v>3451</v>
      </c>
      <c r="C2955" s="22" t="s">
        <v>12</v>
      </c>
      <c r="D2955" s="22" t="s">
        <v>4</v>
      </c>
      <c r="E2955" s="2">
        <v>44256.000208333331</v>
      </c>
      <c r="F2955" s="22" t="s">
        <v>93</v>
      </c>
      <c r="G2955" s="22" t="s">
        <v>11</v>
      </c>
    </row>
    <row r="2956" spans="1:7" x14ac:dyDescent="0.25">
      <c r="A2956" s="22" t="s">
        <v>162</v>
      </c>
      <c r="B2956" s="22" t="s">
        <v>3451</v>
      </c>
      <c r="C2956" s="22" t="s">
        <v>12</v>
      </c>
      <c r="D2956" s="22" t="s">
        <v>4</v>
      </c>
      <c r="E2956" s="2">
        <v>44256.000196759262</v>
      </c>
      <c r="F2956" s="22" t="s">
        <v>93</v>
      </c>
      <c r="G2956" s="22" t="s">
        <v>11</v>
      </c>
    </row>
    <row r="2957" spans="1:7" x14ac:dyDescent="0.25">
      <c r="A2957" s="22" t="s">
        <v>163</v>
      </c>
      <c r="B2957" s="22" t="s">
        <v>3451</v>
      </c>
      <c r="C2957" s="22" t="s">
        <v>12</v>
      </c>
      <c r="D2957" s="22" t="s">
        <v>4</v>
      </c>
      <c r="E2957" s="2">
        <v>44256.583333333336</v>
      </c>
      <c r="F2957" s="22" t="s">
        <v>93</v>
      </c>
      <c r="G2957" s="22" t="s">
        <v>11</v>
      </c>
    </row>
    <row r="2958" spans="1:7" x14ac:dyDescent="0.25">
      <c r="A2958" s="22" t="s">
        <v>164</v>
      </c>
      <c r="B2958" s="22" t="s">
        <v>3451</v>
      </c>
      <c r="C2958" s="22" t="s">
        <v>12</v>
      </c>
      <c r="D2958" s="22" t="s">
        <v>4</v>
      </c>
      <c r="E2958" s="2">
        <v>44256.000138888892</v>
      </c>
      <c r="F2958" s="22" t="s">
        <v>93</v>
      </c>
      <c r="G2958" s="22" t="s">
        <v>11</v>
      </c>
    </row>
    <row r="2959" spans="1:7" ht="30" x14ac:dyDescent="0.25">
      <c r="A2959" s="22" t="s">
        <v>165</v>
      </c>
      <c r="B2959" s="22" t="s">
        <v>3451</v>
      </c>
      <c r="C2959" s="22" t="s">
        <v>7</v>
      </c>
      <c r="D2959" s="22" t="s">
        <v>4</v>
      </c>
      <c r="E2959" s="2">
        <v>44252.603645833333</v>
      </c>
      <c r="F2959" s="22" t="s">
        <v>93</v>
      </c>
      <c r="G2959" s="22" t="s">
        <v>11</v>
      </c>
    </row>
    <row r="2960" spans="1:7" ht="30" x14ac:dyDescent="0.25">
      <c r="A2960" s="22" t="s">
        <v>166</v>
      </c>
      <c r="B2960" s="22" t="s">
        <v>3451</v>
      </c>
      <c r="C2960" s="22" t="s">
        <v>7</v>
      </c>
      <c r="D2960" s="22" t="s">
        <v>4</v>
      </c>
      <c r="E2960" s="2">
        <v>44256.000219907408</v>
      </c>
      <c r="F2960" s="22" t="s">
        <v>93</v>
      </c>
      <c r="G2960" s="22" t="s">
        <v>11</v>
      </c>
    </row>
    <row r="2961" spans="1:7" x14ac:dyDescent="0.25">
      <c r="A2961" s="22" t="s">
        <v>167</v>
      </c>
      <c r="B2961" s="22" t="s">
        <v>3451</v>
      </c>
      <c r="C2961" s="22" t="s">
        <v>12</v>
      </c>
      <c r="D2961" s="22" t="s">
        <v>4</v>
      </c>
      <c r="E2961" s="2">
        <v>44256.708333333336</v>
      </c>
      <c r="F2961" s="22" t="s">
        <v>93</v>
      </c>
      <c r="G2961" s="22" t="s">
        <v>11</v>
      </c>
    </row>
    <row r="2962" spans="1:7" x14ac:dyDescent="0.25">
      <c r="A2962" s="22" t="s">
        <v>168</v>
      </c>
      <c r="B2962" s="22" t="s">
        <v>3451</v>
      </c>
      <c r="C2962" s="22" t="s">
        <v>12</v>
      </c>
      <c r="D2962" s="22" t="s">
        <v>4</v>
      </c>
      <c r="E2962" s="2">
        <v>44256.500034722223</v>
      </c>
      <c r="F2962" s="22" t="s">
        <v>93</v>
      </c>
      <c r="G2962" s="22" t="s">
        <v>11</v>
      </c>
    </row>
    <row r="2963" spans="1:7" x14ac:dyDescent="0.25">
      <c r="A2963" s="22" t="s">
        <v>169</v>
      </c>
      <c r="B2963" s="22" t="s">
        <v>3451</v>
      </c>
      <c r="C2963" s="22" t="s">
        <v>12</v>
      </c>
      <c r="D2963" s="22" t="s">
        <v>4</v>
      </c>
      <c r="E2963" s="2">
        <v>44256.000243055554</v>
      </c>
      <c r="F2963" s="22" t="s">
        <v>93</v>
      </c>
      <c r="G2963" s="22" t="s">
        <v>11</v>
      </c>
    </row>
    <row r="2964" spans="1:7" ht="30" x14ac:dyDescent="0.25">
      <c r="A2964" s="22" t="s">
        <v>170</v>
      </c>
      <c r="B2964" s="22" t="s">
        <v>3451</v>
      </c>
      <c r="C2964" s="22" t="s">
        <v>7</v>
      </c>
      <c r="D2964" s="22" t="s">
        <v>4</v>
      </c>
      <c r="E2964" s="2">
        <v>44256.541689814818</v>
      </c>
      <c r="F2964" s="22" t="s">
        <v>93</v>
      </c>
      <c r="G2964" s="22" t="s">
        <v>11</v>
      </c>
    </row>
    <row r="2965" spans="1:7" x14ac:dyDescent="0.25">
      <c r="A2965" s="22" t="s">
        <v>171</v>
      </c>
      <c r="B2965" s="22" t="s">
        <v>3451</v>
      </c>
      <c r="C2965" s="22" t="s">
        <v>12</v>
      </c>
      <c r="D2965" s="22" t="s">
        <v>4</v>
      </c>
      <c r="E2965" s="2">
        <v>44256.000057870369</v>
      </c>
      <c r="F2965" s="22" t="s">
        <v>93</v>
      </c>
      <c r="G2965" s="22" t="s">
        <v>11</v>
      </c>
    </row>
    <row r="2966" spans="1:7" ht="30" x14ac:dyDescent="0.25">
      <c r="A2966" s="22" t="s">
        <v>172</v>
      </c>
      <c r="B2966" s="22" t="s">
        <v>3451</v>
      </c>
      <c r="C2966" s="22" t="s">
        <v>7</v>
      </c>
      <c r="D2966" s="22" t="s">
        <v>4</v>
      </c>
      <c r="E2966" s="2">
        <v>44257.750011574077</v>
      </c>
      <c r="F2966" s="22" t="s">
        <v>93</v>
      </c>
      <c r="G2966" s="22" t="s">
        <v>11</v>
      </c>
    </row>
    <row r="2967" spans="1:7" x14ac:dyDescent="0.25">
      <c r="A2967" s="22" t="s">
        <v>173</v>
      </c>
      <c r="B2967" s="22" t="s">
        <v>3451</v>
      </c>
      <c r="C2967" s="22" t="s">
        <v>12</v>
      </c>
      <c r="D2967" s="22" t="s">
        <v>4</v>
      </c>
      <c r="E2967" s="2">
        <v>44256.000243055554</v>
      </c>
      <c r="F2967" s="22" t="s">
        <v>93</v>
      </c>
      <c r="G2967" s="22" t="s">
        <v>11</v>
      </c>
    </row>
    <row r="2968" spans="1:7" x14ac:dyDescent="0.25">
      <c r="A2968" s="22" t="s">
        <v>174</v>
      </c>
      <c r="B2968" s="22" t="s">
        <v>3451</v>
      </c>
      <c r="C2968" s="22" t="s">
        <v>12</v>
      </c>
      <c r="D2968" s="22" t="s">
        <v>4</v>
      </c>
      <c r="E2968" s="2">
        <v>44256.000138888892</v>
      </c>
      <c r="F2968" s="22" t="s">
        <v>93</v>
      </c>
      <c r="G2968" s="22" t="s">
        <v>11</v>
      </c>
    </row>
    <row r="2969" spans="1:7" x14ac:dyDescent="0.25">
      <c r="A2969" s="22" t="s">
        <v>175</v>
      </c>
      <c r="B2969" s="22" t="s">
        <v>3451</v>
      </c>
      <c r="C2969" s="22" t="s">
        <v>12</v>
      </c>
      <c r="D2969" s="22" t="s">
        <v>4</v>
      </c>
      <c r="E2969" s="2">
        <v>44250.457395833335</v>
      </c>
      <c r="F2969" s="22" t="s">
        <v>93</v>
      </c>
      <c r="G2969" s="22" t="s">
        <v>11</v>
      </c>
    </row>
    <row r="2970" spans="1:7" ht="30" x14ac:dyDescent="0.25">
      <c r="A2970" s="22" t="s">
        <v>176</v>
      </c>
      <c r="B2970" s="22" t="s">
        <v>3451</v>
      </c>
      <c r="C2970" s="22" t="s">
        <v>7</v>
      </c>
      <c r="D2970" s="22" t="s">
        <v>4</v>
      </c>
      <c r="E2970" s="2">
        <v>44256.000023148146</v>
      </c>
      <c r="F2970" s="22" t="s">
        <v>93</v>
      </c>
      <c r="G2970" s="22" t="s">
        <v>11</v>
      </c>
    </row>
    <row r="2971" spans="1:7" ht="30" x14ac:dyDescent="0.25">
      <c r="A2971" s="22" t="s">
        <v>177</v>
      </c>
      <c r="B2971" s="22" t="s">
        <v>3451</v>
      </c>
      <c r="C2971" s="22" t="s">
        <v>7</v>
      </c>
      <c r="D2971" s="22" t="s">
        <v>4</v>
      </c>
      <c r="E2971" s="2">
        <v>44256.416678240741</v>
      </c>
      <c r="F2971" s="22" t="s">
        <v>93</v>
      </c>
      <c r="G2971" s="22" t="s">
        <v>11</v>
      </c>
    </row>
    <row r="2972" spans="1:7" x14ac:dyDescent="0.25">
      <c r="A2972" s="22" t="s">
        <v>178</v>
      </c>
      <c r="B2972" s="22" t="s">
        <v>3451</v>
      </c>
      <c r="C2972" s="22" t="s">
        <v>12</v>
      </c>
      <c r="D2972" s="22" t="s">
        <v>4</v>
      </c>
      <c r="E2972" s="2">
        <v>44256.000162037039</v>
      </c>
      <c r="F2972" s="22" t="s">
        <v>93</v>
      </c>
      <c r="G2972" s="22" t="s">
        <v>11</v>
      </c>
    </row>
    <row r="2973" spans="1:7" x14ac:dyDescent="0.25">
      <c r="A2973" s="22" t="s">
        <v>179</v>
      </c>
      <c r="B2973" s="22" t="s">
        <v>3451</v>
      </c>
      <c r="C2973" s="22" t="s">
        <v>12</v>
      </c>
      <c r="D2973" s="22" t="s">
        <v>4</v>
      </c>
      <c r="E2973" s="2">
        <v>44256.000092592592</v>
      </c>
      <c r="F2973" s="22" t="s">
        <v>93</v>
      </c>
      <c r="G2973" s="22" t="s">
        <v>11</v>
      </c>
    </row>
    <row r="2974" spans="1:7" x14ac:dyDescent="0.25">
      <c r="A2974" s="22" t="s">
        <v>180</v>
      </c>
      <c r="B2974" s="22" t="s">
        <v>3451</v>
      </c>
      <c r="C2974" s="22" t="s">
        <v>12</v>
      </c>
      <c r="D2974" s="22" t="s">
        <v>4</v>
      </c>
      <c r="E2974" s="2">
        <v>44256</v>
      </c>
      <c r="F2974" s="22" t="s">
        <v>93</v>
      </c>
      <c r="G2974" s="22" t="s">
        <v>11</v>
      </c>
    </row>
    <row r="2975" spans="1:7" x14ac:dyDescent="0.25">
      <c r="A2975" s="22" t="s">
        <v>181</v>
      </c>
      <c r="B2975" s="22" t="s">
        <v>3451</v>
      </c>
      <c r="C2975" s="22" t="s">
        <v>12</v>
      </c>
      <c r="D2975" s="22" t="s">
        <v>4</v>
      </c>
      <c r="E2975" s="2">
        <v>44256.000277777777</v>
      </c>
      <c r="F2975" s="22" t="s">
        <v>93</v>
      </c>
      <c r="G2975" s="22" t="s">
        <v>11</v>
      </c>
    </row>
    <row r="2976" spans="1:7" x14ac:dyDescent="0.25">
      <c r="A2976" s="22" t="s">
        <v>182</v>
      </c>
      <c r="B2976" s="22" t="s">
        <v>3451</v>
      </c>
      <c r="C2976" s="22" t="s">
        <v>12</v>
      </c>
      <c r="D2976" s="22" t="s">
        <v>4</v>
      </c>
      <c r="E2976" s="2">
        <v>44256.000185185185</v>
      </c>
      <c r="F2976" s="22" t="s">
        <v>93</v>
      </c>
      <c r="G2976" s="22" t="s">
        <v>11</v>
      </c>
    </row>
    <row r="2977" spans="1:7" ht="30" x14ac:dyDescent="0.25">
      <c r="A2977" s="22" t="s">
        <v>183</v>
      </c>
      <c r="B2977" s="22" t="s">
        <v>3451</v>
      </c>
      <c r="C2977" s="22" t="s">
        <v>7</v>
      </c>
      <c r="D2977" s="22" t="s">
        <v>4</v>
      </c>
      <c r="E2977" s="2">
        <v>44256.0002662037</v>
      </c>
      <c r="F2977" s="22" t="s">
        <v>93</v>
      </c>
      <c r="G2977" s="22" t="s">
        <v>11</v>
      </c>
    </row>
    <row r="2978" spans="1:7" x14ac:dyDescent="0.25">
      <c r="A2978" s="22" t="s">
        <v>2889</v>
      </c>
      <c r="B2978" s="22" t="s">
        <v>3451</v>
      </c>
      <c r="C2978" s="22" t="s">
        <v>12</v>
      </c>
      <c r="D2978" s="22" t="s">
        <v>4</v>
      </c>
      <c r="E2978" s="2">
        <v>44263.000034722223</v>
      </c>
      <c r="F2978" s="22" t="s">
        <v>93</v>
      </c>
      <c r="G2978" s="22" t="s">
        <v>11</v>
      </c>
    </row>
    <row r="2979" spans="1:7" x14ac:dyDescent="0.25">
      <c r="A2979" s="22" t="s">
        <v>184</v>
      </c>
      <c r="B2979" s="22" t="s">
        <v>3451</v>
      </c>
      <c r="C2979" s="22" t="s">
        <v>12</v>
      </c>
      <c r="D2979" s="22" t="s">
        <v>4</v>
      </c>
      <c r="E2979" s="2">
        <v>44252.673900462964</v>
      </c>
      <c r="F2979" s="22" t="s">
        <v>93</v>
      </c>
      <c r="G2979" s="22" t="s">
        <v>11</v>
      </c>
    </row>
    <row r="2980" spans="1:7" x14ac:dyDescent="0.25">
      <c r="A2980" s="22" t="s">
        <v>185</v>
      </c>
      <c r="B2980" s="22" t="s">
        <v>3451</v>
      </c>
      <c r="C2980" s="22" t="s">
        <v>12</v>
      </c>
      <c r="D2980" s="22" t="s">
        <v>4</v>
      </c>
      <c r="E2980" s="2">
        <v>44257.750023148146</v>
      </c>
      <c r="F2980" s="22" t="s">
        <v>93</v>
      </c>
      <c r="G2980" s="22" t="s">
        <v>11</v>
      </c>
    </row>
    <row r="2981" spans="1:7" ht="30" x14ac:dyDescent="0.25">
      <c r="A2981" s="22" t="s">
        <v>187</v>
      </c>
      <c r="B2981" s="22" t="s">
        <v>3451</v>
      </c>
      <c r="C2981" s="22" t="s">
        <v>7</v>
      </c>
      <c r="D2981" s="22" t="s">
        <v>4</v>
      </c>
      <c r="E2981" s="2">
        <v>44256.000127314815</v>
      </c>
      <c r="F2981" s="22" t="s">
        <v>93</v>
      </c>
      <c r="G2981" s="22" t="s">
        <v>11</v>
      </c>
    </row>
    <row r="2982" spans="1:7" x14ac:dyDescent="0.25">
      <c r="A2982" s="22" t="s">
        <v>188</v>
      </c>
      <c r="B2982" s="22" t="s">
        <v>3451</v>
      </c>
      <c r="C2982" s="22" t="s">
        <v>12</v>
      </c>
      <c r="D2982" s="22" t="s">
        <v>4</v>
      </c>
      <c r="E2982" s="2">
        <v>44249.620046296295</v>
      </c>
      <c r="F2982" s="22" t="s">
        <v>93</v>
      </c>
      <c r="G2982" s="22" t="s">
        <v>11</v>
      </c>
    </row>
    <row r="2983" spans="1:7" x14ac:dyDescent="0.25">
      <c r="A2983" s="22" t="s">
        <v>189</v>
      </c>
      <c r="B2983" s="22" t="s">
        <v>3451</v>
      </c>
      <c r="C2983" s="22" t="s">
        <v>12</v>
      </c>
      <c r="D2983" s="22" t="s">
        <v>4</v>
      </c>
      <c r="E2983" s="2">
        <v>44256.000104166669</v>
      </c>
      <c r="F2983" s="22" t="s">
        <v>93</v>
      </c>
      <c r="G2983" s="22" t="s">
        <v>11</v>
      </c>
    </row>
    <row r="2984" spans="1:7" x14ac:dyDescent="0.25">
      <c r="A2984" s="22" t="s">
        <v>190</v>
      </c>
      <c r="B2984" s="22" t="s">
        <v>3451</v>
      </c>
      <c r="C2984" s="22" t="s">
        <v>12</v>
      </c>
      <c r="D2984" s="22" t="s">
        <v>4</v>
      </c>
      <c r="E2984" s="2">
        <v>44257.416666666664</v>
      </c>
      <c r="F2984" s="22" t="s">
        <v>93</v>
      </c>
      <c r="G2984" s="22" t="s">
        <v>11</v>
      </c>
    </row>
    <row r="2985" spans="1:7" x14ac:dyDescent="0.25">
      <c r="A2985" s="22" t="s">
        <v>191</v>
      </c>
      <c r="B2985" s="22" t="s">
        <v>3451</v>
      </c>
      <c r="C2985" s="22" t="s">
        <v>12</v>
      </c>
      <c r="D2985" s="22" t="s">
        <v>4</v>
      </c>
      <c r="E2985" s="2">
        <v>44256.000173611108</v>
      </c>
      <c r="F2985" s="22" t="s">
        <v>93</v>
      </c>
      <c r="G2985" s="22" t="s">
        <v>11</v>
      </c>
    </row>
    <row r="2986" spans="1:7" ht="30" x14ac:dyDescent="0.25">
      <c r="A2986" s="22" t="s">
        <v>2890</v>
      </c>
      <c r="B2986" s="22" t="s">
        <v>3451</v>
      </c>
      <c r="C2986" s="22" t="s">
        <v>7</v>
      </c>
      <c r="D2986" s="22" t="s">
        <v>4</v>
      </c>
      <c r="E2986" s="2">
        <v>44263.000162037039</v>
      </c>
      <c r="F2986" s="22" t="s">
        <v>93</v>
      </c>
      <c r="G2986" s="22" t="s">
        <v>11</v>
      </c>
    </row>
    <row r="2987" spans="1:7" ht="30" x14ac:dyDescent="0.25">
      <c r="A2987" s="22" t="s">
        <v>192</v>
      </c>
      <c r="B2987" s="22" t="s">
        <v>3451</v>
      </c>
      <c r="C2987" s="22" t="s">
        <v>7</v>
      </c>
      <c r="D2987" s="22" t="s">
        <v>4</v>
      </c>
      <c r="E2987" s="2">
        <v>44256.000243055554</v>
      </c>
      <c r="F2987" s="22" t="s">
        <v>93</v>
      </c>
      <c r="G2987" s="22" t="s">
        <v>11</v>
      </c>
    </row>
    <row r="2988" spans="1:7" ht="30" x14ac:dyDescent="0.25">
      <c r="A2988" s="22" t="s">
        <v>193</v>
      </c>
      <c r="B2988" s="22" t="s">
        <v>3451</v>
      </c>
      <c r="C2988" s="22" t="s">
        <v>7</v>
      </c>
      <c r="D2988" s="22" t="s">
        <v>4</v>
      </c>
      <c r="E2988" s="2">
        <v>44256.000208333331</v>
      </c>
      <c r="F2988" s="22" t="s">
        <v>93</v>
      </c>
      <c r="G2988" s="22" t="s">
        <v>11</v>
      </c>
    </row>
    <row r="2989" spans="1:7" x14ac:dyDescent="0.25">
      <c r="A2989" s="22" t="s">
        <v>194</v>
      </c>
      <c r="B2989" s="22" t="s">
        <v>3451</v>
      </c>
      <c r="C2989" s="22" t="s">
        <v>12</v>
      </c>
      <c r="D2989" s="22" t="s">
        <v>4</v>
      </c>
      <c r="E2989" s="2">
        <v>44256.000081018516</v>
      </c>
      <c r="F2989" s="22" t="s">
        <v>93</v>
      </c>
      <c r="G2989" s="22" t="s">
        <v>11</v>
      </c>
    </row>
    <row r="2990" spans="1:7" ht="30" x14ac:dyDescent="0.25">
      <c r="A2990" s="22" t="s">
        <v>195</v>
      </c>
      <c r="B2990" s="22" t="s">
        <v>3451</v>
      </c>
      <c r="C2990" s="22" t="s">
        <v>7</v>
      </c>
      <c r="D2990" s="22" t="s">
        <v>4</v>
      </c>
      <c r="E2990" s="2">
        <v>44256.0002662037</v>
      </c>
      <c r="F2990" s="22" t="s">
        <v>93</v>
      </c>
      <c r="G2990" s="22" t="s">
        <v>11</v>
      </c>
    </row>
    <row r="2991" spans="1:7" ht="30" x14ac:dyDescent="0.25">
      <c r="A2991" s="22" t="s">
        <v>196</v>
      </c>
      <c r="B2991" s="22" t="s">
        <v>3451</v>
      </c>
      <c r="C2991" s="22" t="s">
        <v>7</v>
      </c>
      <c r="D2991" s="22" t="s">
        <v>4</v>
      </c>
      <c r="E2991" s="2">
        <v>44257.583333333336</v>
      </c>
      <c r="F2991" s="22" t="s">
        <v>93</v>
      </c>
      <c r="G2991" s="22" t="s">
        <v>11</v>
      </c>
    </row>
    <row r="2992" spans="1:7" x14ac:dyDescent="0.25">
      <c r="A2992" s="22" t="s">
        <v>197</v>
      </c>
      <c r="B2992" s="22" t="s">
        <v>3451</v>
      </c>
      <c r="C2992" s="22" t="s">
        <v>12</v>
      </c>
      <c r="D2992" s="22" t="s">
        <v>4</v>
      </c>
      <c r="E2992" s="2">
        <v>44256.000150462962</v>
      </c>
      <c r="F2992" s="22" t="s">
        <v>93</v>
      </c>
      <c r="G2992" s="22" t="s">
        <v>11</v>
      </c>
    </row>
    <row r="2993" spans="1:7" x14ac:dyDescent="0.25">
      <c r="A2993" s="22" t="s">
        <v>198</v>
      </c>
      <c r="B2993" s="22" t="s">
        <v>3451</v>
      </c>
      <c r="C2993" s="22" t="s">
        <v>12</v>
      </c>
      <c r="D2993" s="22" t="s">
        <v>4</v>
      </c>
      <c r="E2993" s="2">
        <v>44256.000208333331</v>
      </c>
      <c r="F2993" s="22" t="s">
        <v>93</v>
      </c>
      <c r="G2993" s="22" t="s">
        <v>11</v>
      </c>
    </row>
    <row r="2994" spans="1:7" x14ac:dyDescent="0.25">
      <c r="A2994" s="22" t="s">
        <v>199</v>
      </c>
      <c r="B2994" s="22" t="s">
        <v>3451</v>
      </c>
      <c r="C2994" s="22" t="s">
        <v>12</v>
      </c>
      <c r="D2994" s="22" t="s">
        <v>4</v>
      </c>
      <c r="E2994" s="2">
        <v>44256.000254629631</v>
      </c>
      <c r="F2994" s="22" t="s">
        <v>93</v>
      </c>
      <c r="G2994" s="22" t="s">
        <v>11</v>
      </c>
    </row>
    <row r="2995" spans="1:7" x14ac:dyDescent="0.25">
      <c r="A2995" s="22" t="s">
        <v>200</v>
      </c>
      <c r="B2995" s="22" t="s">
        <v>3451</v>
      </c>
      <c r="C2995" s="22" t="s">
        <v>12</v>
      </c>
      <c r="D2995" s="22" t="s">
        <v>4</v>
      </c>
      <c r="E2995" s="2">
        <v>44256.000057870369</v>
      </c>
      <c r="F2995" s="22" t="s">
        <v>93</v>
      </c>
      <c r="G2995" s="22" t="s">
        <v>11</v>
      </c>
    </row>
    <row r="2996" spans="1:7" x14ac:dyDescent="0.25">
      <c r="A2996" s="22" t="s">
        <v>201</v>
      </c>
      <c r="B2996" s="22" t="s">
        <v>3451</v>
      </c>
      <c r="C2996" s="22" t="s">
        <v>12</v>
      </c>
      <c r="D2996" s="22" t="s">
        <v>4</v>
      </c>
      <c r="E2996" s="2">
        <v>44256.000069444446</v>
      </c>
      <c r="F2996" s="22" t="s">
        <v>93</v>
      </c>
      <c r="G2996" s="22" t="s">
        <v>11</v>
      </c>
    </row>
    <row r="2997" spans="1:7" ht="30" x14ac:dyDescent="0.25">
      <c r="A2997" s="22" t="s">
        <v>202</v>
      </c>
      <c r="B2997" s="22" t="s">
        <v>3451</v>
      </c>
      <c r="C2997" s="22" t="s">
        <v>7</v>
      </c>
      <c r="D2997" s="22" t="s">
        <v>4</v>
      </c>
      <c r="E2997" s="2">
        <v>44249.609143518515</v>
      </c>
      <c r="F2997" s="22" t="s">
        <v>93</v>
      </c>
      <c r="G2997" s="22" t="s">
        <v>11</v>
      </c>
    </row>
    <row r="2998" spans="1:7" ht="30" x14ac:dyDescent="0.25">
      <c r="A2998" s="22" t="s">
        <v>203</v>
      </c>
      <c r="B2998" s="22" t="s">
        <v>3451</v>
      </c>
      <c r="C2998" s="22" t="s">
        <v>7</v>
      </c>
      <c r="D2998" s="22" t="s">
        <v>4</v>
      </c>
      <c r="E2998" s="2">
        <v>44256.000162037039</v>
      </c>
      <c r="F2998" s="22" t="s">
        <v>93</v>
      </c>
      <c r="G2998" s="22" t="s">
        <v>11</v>
      </c>
    </row>
    <row r="2999" spans="1:7" x14ac:dyDescent="0.25">
      <c r="A2999" s="22" t="s">
        <v>204</v>
      </c>
      <c r="B2999" s="22" t="s">
        <v>3451</v>
      </c>
      <c r="C2999" s="22" t="s">
        <v>12</v>
      </c>
      <c r="D2999" s="22" t="s">
        <v>4</v>
      </c>
      <c r="E2999" s="2">
        <v>44256.000243055554</v>
      </c>
      <c r="F2999" s="22" t="s">
        <v>93</v>
      </c>
      <c r="G2999" s="22" t="s">
        <v>11</v>
      </c>
    </row>
    <row r="3000" spans="1:7" x14ac:dyDescent="0.25">
      <c r="A3000" s="22" t="s">
        <v>205</v>
      </c>
      <c r="B3000" s="22" t="s">
        <v>3451</v>
      </c>
      <c r="C3000" s="22" t="s">
        <v>12</v>
      </c>
      <c r="D3000" s="22" t="s">
        <v>4</v>
      </c>
      <c r="E3000" s="2">
        <v>44256.000069444446</v>
      </c>
      <c r="F3000" s="22" t="s">
        <v>93</v>
      </c>
      <c r="G3000" s="22" t="s">
        <v>11</v>
      </c>
    </row>
    <row r="3001" spans="1:7" x14ac:dyDescent="0.25">
      <c r="A3001" s="22" t="s">
        <v>206</v>
      </c>
      <c r="B3001" s="22" t="s">
        <v>3451</v>
      </c>
      <c r="C3001" s="22" t="s">
        <v>12</v>
      </c>
      <c r="D3001" s="22" t="s">
        <v>4</v>
      </c>
      <c r="E3001" s="2">
        <v>44256.000162037039</v>
      </c>
      <c r="F3001" s="22" t="s">
        <v>93</v>
      </c>
      <c r="G3001" s="22" t="s">
        <v>11</v>
      </c>
    </row>
    <row r="3002" spans="1:7" x14ac:dyDescent="0.25">
      <c r="A3002" s="22" t="s">
        <v>207</v>
      </c>
      <c r="B3002" s="22" t="s">
        <v>3451</v>
      </c>
      <c r="C3002" s="22" t="s">
        <v>12</v>
      </c>
      <c r="D3002" s="22" t="s">
        <v>4</v>
      </c>
      <c r="E3002" s="2">
        <v>44256.000023148146</v>
      </c>
      <c r="F3002" s="22" t="s">
        <v>93</v>
      </c>
      <c r="G3002" s="22" t="s">
        <v>11</v>
      </c>
    </row>
    <row r="3003" spans="1:7" ht="30" x14ac:dyDescent="0.25">
      <c r="A3003" s="22" t="s">
        <v>208</v>
      </c>
      <c r="B3003" s="22" t="s">
        <v>3451</v>
      </c>
      <c r="C3003" s="22" t="s">
        <v>7</v>
      </c>
      <c r="D3003" s="22" t="s">
        <v>4</v>
      </c>
      <c r="E3003" s="2">
        <v>44256.000057870369</v>
      </c>
      <c r="F3003" s="22" t="s">
        <v>93</v>
      </c>
      <c r="G3003" s="22" t="s">
        <v>11</v>
      </c>
    </row>
    <row r="3004" spans="1:7" ht="30" x14ac:dyDescent="0.25">
      <c r="A3004" s="22" t="s">
        <v>209</v>
      </c>
      <c r="B3004" s="22" t="s">
        <v>3451</v>
      </c>
      <c r="C3004" s="22" t="s">
        <v>7</v>
      </c>
      <c r="D3004" s="22" t="s">
        <v>4</v>
      </c>
      <c r="E3004" s="2">
        <v>44256.500011574077</v>
      </c>
      <c r="F3004" s="22" t="s">
        <v>93</v>
      </c>
      <c r="G3004" s="22" t="s">
        <v>11</v>
      </c>
    </row>
    <row r="3005" spans="1:7" x14ac:dyDescent="0.25">
      <c r="A3005" s="22" t="s">
        <v>210</v>
      </c>
      <c r="B3005" s="22" t="s">
        <v>3451</v>
      </c>
      <c r="C3005" s="22" t="s">
        <v>12</v>
      </c>
      <c r="D3005" s="22" t="s">
        <v>4</v>
      </c>
      <c r="E3005" s="2">
        <v>44256.000127314815</v>
      </c>
      <c r="F3005" s="22" t="s">
        <v>93</v>
      </c>
      <c r="G3005" s="22" t="s">
        <v>11</v>
      </c>
    </row>
    <row r="3006" spans="1:7" x14ac:dyDescent="0.25">
      <c r="A3006" s="22" t="s">
        <v>211</v>
      </c>
      <c r="B3006" s="22" t="s">
        <v>3451</v>
      </c>
      <c r="C3006" s="22" t="s">
        <v>12</v>
      </c>
      <c r="D3006" s="22" t="s">
        <v>4</v>
      </c>
      <c r="E3006" s="2">
        <v>44256.000196759262</v>
      </c>
      <c r="F3006" s="22" t="s">
        <v>93</v>
      </c>
      <c r="G3006" s="22" t="s">
        <v>11</v>
      </c>
    </row>
    <row r="3007" spans="1:7" ht="30" x14ac:dyDescent="0.25">
      <c r="A3007" s="22" t="s">
        <v>212</v>
      </c>
      <c r="B3007" s="22" t="s">
        <v>3451</v>
      </c>
      <c r="C3007" s="22" t="s">
        <v>7</v>
      </c>
      <c r="D3007" s="22" t="s">
        <v>4</v>
      </c>
      <c r="E3007" s="2">
        <v>44257.541678240741</v>
      </c>
      <c r="F3007" s="22" t="s">
        <v>93</v>
      </c>
      <c r="G3007" s="22" t="s">
        <v>11</v>
      </c>
    </row>
    <row r="3008" spans="1:7" x14ac:dyDescent="0.25">
      <c r="A3008" s="22" t="s">
        <v>213</v>
      </c>
      <c r="B3008" s="22" t="s">
        <v>3451</v>
      </c>
      <c r="C3008" s="22" t="s">
        <v>12</v>
      </c>
      <c r="D3008" s="22" t="s">
        <v>4</v>
      </c>
      <c r="E3008" s="2">
        <v>44247.272164351853</v>
      </c>
      <c r="F3008" s="22" t="s">
        <v>93</v>
      </c>
      <c r="G3008" s="22" t="s">
        <v>11</v>
      </c>
    </row>
    <row r="3009" spans="1:7" x14ac:dyDescent="0.25">
      <c r="A3009" s="22" t="s">
        <v>214</v>
      </c>
      <c r="B3009" s="22" t="s">
        <v>3451</v>
      </c>
      <c r="C3009" s="22" t="s">
        <v>12</v>
      </c>
      <c r="D3009" s="22" t="s">
        <v>4</v>
      </c>
      <c r="E3009" s="2">
        <v>44257.5000462963</v>
      </c>
      <c r="F3009" s="22" t="s">
        <v>93</v>
      </c>
      <c r="G3009" s="22" t="s">
        <v>11</v>
      </c>
    </row>
    <row r="3010" spans="1:7" ht="30" x14ac:dyDescent="0.25">
      <c r="A3010" s="22" t="s">
        <v>215</v>
      </c>
      <c r="B3010" s="22" t="s">
        <v>3451</v>
      </c>
      <c r="C3010" s="22" t="s">
        <v>7</v>
      </c>
      <c r="D3010" s="22" t="s">
        <v>4</v>
      </c>
      <c r="E3010" s="2">
        <v>44252.5</v>
      </c>
      <c r="F3010" s="22" t="s">
        <v>93</v>
      </c>
      <c r="G3010" s="22" t="s">
        <v>11</v>
      </c>
    </row>
    <row r="3011" spans="1:7" x14ac:dyDescent="0.25">
      <c r="A3011" s="22" t="s">
        <v>216</v>
      </c>
      <c r="B3011" s="22" t="s">
        <v>3451</v>
      </c>
      <c r="C3011" s="22" t="s">
        <v>12</v>
      </c>
      <c r="D3011" s="22" t="s">
        <v>4</v>
      </c>
      <c r="E3011" s="2">
        <v>44251.791666666664</v>
      </c>
      <c r="F3011" s="22" t="s">
        <v>93</v>
      </c>
      <c r="G3011" s="22" t="s">
        <v>11</v>
      </c>
    </row>
    <row r="3012" spans="1:7" x14ac:dyDescent="0.25">
      <c r="A3012" s="22" t="s">
        <v>217</v>
      </c>
      <c r="B3012" s="22" t="s">
        <v>3451</v>
      </c>
      <c r="C3012" s="22" t="s">
        <v>12</v>
      </c>
      <c r="D3012" s="22" t="s">
        <v>4</v>
      </c>
      <c r="E3012" s="2">
        <v>44251.750023148146</v>
      </c>
      <c r="F3012" s="22" t="s">
        <v>93</v>
      </c>
      <c r="G3012" s="22" t="s">
        <v>11</v>
      </c>
    </row>
    <row r="3013" spans="1:7" ht="30" x14ac:dyDescent="0.25">
      <c r="A3013" s="22" t="s">
        <v>218</v>
      </c>
      <c r="B3013" s="22" t="s">
        <v>3451</v>
      </c>
      <c r="C3013" s="22" t="s">
        <v>7</v>
      </c>
      <c r="D3013" s="22" t="s">
        <v>4</v>
      </c>
      <c r="E3013" s="2">
        <v>44251.75</v>
      </c>
      <c r="F3013" s="22" t="s">
        <v>93</v>
      </c>
      <c r="G3013" s="22" t="s">
        <v>11</v>
      </c>
    </row>
    <row r="3014" spans="1:7" x14ac:dyDescent="0.25">
      <c r="A3014" s="22" t="s">
        <v>219</v>
      </c>
      <c r="B3014" s="22" t="s">
        <v>3451</v>
      </c>
      <c r="C3014" s="22" t="s">
        <v>12</v>
      </c>
      <c r="D3014" s="22" t="s">
        <v>4</v>
      </c>
      <c r="E3014" s="2">
        <v>44256.458344907405</v>
      </c>
      <c r="F3014" s="22" t="s">
        <v>93</v>
      </c>
      <c r="G3014" s="22" t="s">
        <v>11</v>
      </c>
    </row>
    <row r="3015" spans="1:7" ht="30" x14ac:dyDescent="0.25">
      <c r="A3015" s="22" t="s">
        <v>2891</v>
      </c>
      <c r="B3015" s="22" t="s">
        <v>3451</v>
      </c>
      <c r="C3015" s="22" t="s">
        <v>7</v>
      </c>
      <c r="D3015" s="22" t="s">
        <v>4</v>
      </c>
      <c r="E3015" s="2">
        <v>44263.000231481485</v>
      </c>
      <c r="F3015" s="22" t="s">
        <v>93</v>
      </c>
      <c r="G3015" s="22" t="s">
        <v>11</v>
      </c>
    </row>
    <row r="3016" spans="1:7" x14ac:dyDescent="0.25">
      <c r="A3016" s="22" t="s">
        <v>220</v>
      </c>
      <c r="B3016" s="22" t="s">
        <v>3451</v>
      </c>
      <c r="C3016" s="22" t="s">
        <v>12</v>
      </c>
      <c r="D3016" s="22" t="s">
        <v>4</v>
      </c>
      <c r="E3016" s="2">
        <v>44251.666666666664</v>
      </c>
      <c r="F3016" s="22" t="s">
        <v>93</v>
      </c>
      <c r="G3016" s="22" t="s">
        <v>11</v>
      </c>
    </row>
    <row r="3017" spans="1:7" x14ac:dyDescent="0.25">
      <c r="A3017" s="22" t="s">
        <v>221</v>
      </c>
      <c r="B3017" s="22" t="s">
        <v>3451</v>
      </c>
      <c r="C3017" s="22" t="s">
        <v>12</v>
      </c>
      <c r="D3017" s="22" t="s">
        <v>4</v>
      </c>
      <c r="E3017" s="2">
        <v>44251.666712962964</v>
      </c>
      <c r="F3017" s="22" t="s">
        <v>93</v>
      </c>
      <c r="G3017" s="22" t="s">
        <v>11</v>
      </c>
    </row>
    <row r="3018" spans="1:7" x14ac:dyDescent="0.25">
      <c r="A3018" s="22" t="s">
        <v>222</v>
      </c>
      <c r="B3018" s="22" t="s">
        <v>3451</v>
      </c>
      <c r="C3018" s="22" t="s">
        <v>12</v>
      </c>
      <c r="D3018" s="22" t="s">
        <v>4</v>
      </c>
      <c r="E3018" s="2">
        <v>44251.666689814818</v>
      </c>
      <c r="F3018" s="22" t="s">
        <v>93</v>
      </c>
      <c r="G3018" s="22" t="s">
        <v>11</v>
      </c>
    </row>
    <row r="3019" spans="1:7" x14ac:dyDescent="0.25">
      <c r="A3019" s="22" t="s">
        <v>223</v>
      </c>
      <c r="B3019" s="22" t="s">
        <v>3451</v>
      </c>
      <c r="C3019" s="22" t="s">
        <v>12</v>
      </c>
      <c r="D3019" s="22" t="s">
        <v>4</v>
      </c>
      <c r="E3019" s="2">
        <v>44251.666701388887</v>
      </c>
      <c r="F3019" s="22" t="s">
        <v>93</v>
      </c>
      <c r="G3019" s="22" t="s">
        <v>11</v>
      </c>
    </row>
    <row r="3020" spans="1:7" x14ac:dyDescent="0.25">
      <c r="A3020" s="22" t="s">
        <v>224</v>
      </c>
      <c r="B3020" s="22" t="s">
        <v>3451</v>
      </c>
      <c r="C3020" s="22" t="s">
        <v>12</v>
      </c>
      <c r="D3020" s="22" t="s">
        <v>4</v>
      </c>
      <c r="E3020" s="2">
        <v>44251.666701388887</v>
      </c>
      <c r="F3020" s="22" t="s">
        <v>93</v>
      </c>
      <c r="G3020" s="22" t="s">
        <v>11</v>
      </c>
    </row>
    <row r="3021" spans="1:7" x14ac:dyDescent="0.25">
      <c r="A3021" s="22" t="s">
        <v>225</v>
      </c>
      <c r="B3021" s="22" t="s">
        <v>3451</v>
      </c>
      <c r="C3021" s="22" t="s">
        <v>12</v>
      </c>
      <c r="D3021" s="22" t="s">
        <v>4</v>
      </c>
      <c r="E3021" s="2">
        <v>44257.458344907405</v>
      </c>
      <c r="F3021" s="22" t="s">
        <v>93</v>
      </c>
      <c r="G3021" s="22" t="s">
        <v>11</v>
      </c>
    </row>
    <row r="3022" spans="1:7" ht="30" x14ac:dyDescent="0.25">
      <c r="A3022" s="22" t="s">
        <v>226</v>
      </c>
      <c r="B3022" s="22" t="s">
        <v>3451</v>
      </c>
      <c r="C3022" s="22" t="s">
        <v>7</v>
      </c>
      <c r="D3022" s="22" t="s">
        <v>4</v>
      </c>
      <c r="E3022" s="2">
        <v>44256.000219907408</v>
      </c>
      <c r="F3022" s="22" t="s">
        <v>93</v>
      </c>
      <c r="G3022" s="22" t="s">
        <v>11</v>
      </c>
    </row>
    <row r="3023" spans="1:7" ht="30" x14ac:dyDescent="0.25">
      <c r="A3023" s="22" t="s">
        <v>227</v>
      </c>
      <c r="B3023" s="22" t="s">
        <v>3451</v>
      </c>
      <c r="C3023" s="22" t="s">
        <v>7</v>
      </c>
      <c r="D3023" s="22" t="s">
        <v>4</v>
      </c>
      <c r="E3023" s="2">
        <v>44256.000034722223</v>
      </c>
      <c r="F3023" s="22" t="s">
        <v>93</v>
      </c>
      <c r="G3023" s="22" t="s">
        <v>11</v>
      </c>
    </row>
    <row r="3024" spans="1:7" ht="30" x14ac:dyDescent="0.25">
      <c r="A3024" s="22" t="s">
        <v>228</v>
      </c>
      <c r="B3024" s="22" t="s">
        <v>3451</v>
      </c>
      <c r="C3024" s="22" t="s">
        <v>7</v>
      </c>
      <c r="D3024" s="22" t="s">
        <v>4</v>
      </c>
      <c r="E3024" s="2">
        <v>44256.000173611108</v>
      </c>
      <c r="F3024" s="22" t="s">
        <v>93</v>
      </c>
      <c r="G3024" s="22" t="s">
        <v>11</v>
      </c>
    </row>
    <row r="3025" spans="1:7" x14ac:dyDescent="0.25">
      <c r="A3025" s="22" t="s">
        <v>229</v>
      </c>
      <c r="B3025" s="22" t="s">
        <v>3451</v>
      </c>
      <c r="C3025" s="22" t="s">
        <v>12</v>
      </c>
      <c r="D3025" s="22" t="s">
        <v>4</v>
      </c>
      <c r="E3025" s="2">
        <v>44251.583333333336</v>
      </c>
      <c r="F3025" s="22" t="s">
        <v>93</v>
      </c>
      <c r="G3025" s="22" t="s">
        <v>11</v>
      </c>
    </row>
    <row r="3026" spans="1:7" x14ac:dyDescent="0.25">
      <c r="A3026" s="22" t="s">
        <v>230</v>
      </c>
      <c r="B3026" s="22" t="s">
        <v>3451</v>
      </c>
      <c r="C3026" s="22" t="s">
        <v>12</v>
      </c>
      <c r="D3026" s="22" t="s">
        <v>4</v>
      </c>
      <c r="E3026" s="2">
        <v>44251.383333333331</v>
      </c>
      <c r="F3026" s="22" t="s">
        <v>93</v>
      </c>
      <c r="G3026" s="22" t="s">
        <v>11</v>
      </c>
    </row>
    <row r="3027" spans="1:7" x14ac:dyDescent="0.25">
      <c r="A3027" s="22" t="s">
        <v>231</v>
      </c>
      <c r="B3027" s="22" t="s">
        <v>3451</v>
      </c>
      <c r="C3027" s="22" t="s">
        <v>12</v>
      </c>
      <c r="D3027" s="22" t="s">
        <v>4</v>
      </c>
      <c r="E3027" s="2">
        <v>44251.500011574077</v>
      </c>
      <c r="F3027" s="22" t="s">
        <v>93</v>
      </c>
      <c r="G3027" s="22" t="s">
        <v>11</v>
      </c>
    </row>
    <row r="3028" spans="1:7" x14ac:dyDescent="0.25">
      <c r="A3028" s="22" t="s">
        <v>232</v>
      </c>
      <c r="B3028" s="22" t="s">
        <v>3451</v>
      </c>
      <c r="C3028" s="22" t="s">
        <v>12</v>
      </c>
      <c r="D3028" s="22" t="s">
        <v>4</v>
      </c>
      <c r="E3028" s="2">
        <v>44256.500023148146</v>
      </c>
      <c r="F3028" s="22" t="s">
        <v>93</v>
      </c>
      <c r="G3028" s="22" t="s">
        <v>11</v>
      </c>
    </row>
    <row r="3029" spans="1:7" x14ac:dyDescent="0.25">
      <c r="A3029" s="22" t="s">
        <v>233</v>
      </c>
      <c r="B3029" s="22" t="s">
        <v>3451</v>
      </c>
      <c r="C3029" s="22" t="s">
        <v>12</v>
      </c>
      <c r="D3029" s="22" t="s">
        <v>4</v>
      </c>
      <c r="E3029" s="2">
        <v>44251.458356481482</v>
      </c>
      <c r="F3029" s="22" t="s">
        <v>93</v>
      </c>
      <c r="G3029" s="22" t="s">
        <v>11</v>
      </c>
    </row>
    <row r="3030" spans="1:7" x14ac:dyDescent="0.25">
      <c r="A3030" s="22" t="s">
        <v>3570</v>
      </c>
      <c r="B3030" s="22" t="s">
        <v>3451</v>
      </c>
      <c r="C3030" s="22" t="s">
        <v>12</v>
      </c>
      <c r="D3030" s="22" t="s">
        <v>4</v>
      </c>
      <c r="E3030" s="2">
        <v>44284.000138888892</v>
      </c>
      <c r="F3030" s="22" t="s">
        <v>93</v>
      </c>
      <c r="G3030" s="22" t="s">
        <v>11</v>
      </c>
    </row>
    <row r="3031" spans="1:7" x14ac:dyDescent="0.25">
      <c r="A3031" s="22" t="s">
        <v>234</v>
      </c>
      <c r="B3031" s="22" t="s">
        <v>3451</v>
      </c>
      <c r="C3031" s="22" t="s">
        <v>12</v>
      </c>
      <c r="D3031" s="22" t="s">
        <v>4</v>
      </c>
      <c r="E3031" s="2">
        <v>44251.666689814818</v>
      </c>
      <c r="F3031" s="22" t="s">
        <v>93</v>
      </c>
      <c r="G3031" s="22" t="s">
        <v>11</v>
      </c>
    </row>
    <row r="3032" spans="1:7" x14ac:dyDescent="0.25">
      <c r="A3032" s="22" t="s">
        <v>235</v>
      </c>
      <c r="B3032" s="22" t="s">
        <v>3451</v>
      </c>
      <c r="C3032" s="22" t="s">
        <v>12</v>
      </c>
      <c r="D3032" s="22" t="s">
        <v>4</v>
      </c>
      <c r="E3032" s="2">
        <v>44256.000254629631</v>
      </c>
      <c r="F3032" s="22" t="s">
        <v>93</v>
      </c>
      <c r="G3032" s="22" t="s">
        <v>11</v>
      </c>
    </row>
    <row r="3033" spans="1:7" x14ac:dyDescent="0.25">
      <c r="A3033" s="22" t="s">
        <v>236</v>
      </c>
      <c r="B3033" s="22" t="s">
        <v>3451</v>
      </c>
      <c r="C3033" s="22" t="s">
        <v>12</v>
      </c>
      <c r="D3033" s="22" t="s">
        <v>4</v>
      </c>
      <c r="E3033" s="2">
        <v>44256.666689814818</v>
      </c>
      <c r="F3033" s="22" t="s">
        <v>93</v>
      </c>
      <c r="G3033" s="22" t="s">
        <v>11</v>
      </c>
    </row>
    <row r="3034" spans="1:7" x14ac:dyDescent="0.25">
      <c r="A3034" s="22" t="s">
        <v>237</v>
      </c>
      <c r="B3034" s="22" t="s">
        <v>3451</v>
      </c>
      <c r="C3034" s="22" t="s">
        <v>12</v>
      </c>
      <c r="D3034" s="22" t="s">
        <v>4</v>
      </c>
      <c r="E3034" s="2">
        <v>44251.375</v>
      </c>
      <c r="F3034" s="22" t="s">
        <v>93</v>
      </c>
      <c r="G3034" s="22" t="s">
        <v>11</v>
      </c>
    </row>
    <row r="3035" spans="1:7" ht="30" x14ac:dyDescent="0.25">
      <c r="A3035" s="22" t="s">
        <v>2892</v>
      </c>
      <c r="B3035" s="22" t="s">
        <v>3451</v>
      </c>
      <c r="C3035" s="22" t="s">
        <v>7</v>
      </c>
      <c r="D3035" s="22" t="s">
        <v>4</v>
      </c>
      <c r="E3035" s="2">
        <v>44265.750011574077</v>
      </c>
      <c r="F3035" s="22" t="s">
        <v>93</v>
      </c>
      <c r="G3035" s="22" t="s">
        <v>11</v>
      </c>
    </row>
    <row r="3036" spans="1:7" x14ac:dyDescent="0.25">
      <c r="A3036" s="22" t="s">
        <v>238</v>
      </c>
      <c r="B3036" s="22" t="s">
        <v>3451</v>
      </c>
      <c r="C3036" s="22" t="s">
        <v>12</v>
      </c>
      <c r="D3036" s="22" t="s">
        <v>4</v>
      </c>
      <c r="E3036" s="2">
        <v>44256.000034722223</v>
      </c>
      <c r="F3036" s="22" t="s">
        <v>93</v>
      </c>
      <c r="G3036" s="22" t="s">
        <v>11</v>
      </c>
    </row>
    <row r="3037" spans="1:7" x14ac:dyDescent="0.25">
      <c r="A3037" s="22" t="s">
        <v>239</v>
      </c>
      <c r="B3037" s="22" t="s">
        <v>3451</v>
      </c>
      <c r="C3037" s="22" t="s">
        <v>12</v>
      </c>
      <c r="D3037" s="22" t="s">
        <v>4</v>
      </c>
      <c r="E3037" s="2">
        <v>44250.750011574077</v>
      </c>
      <c r="F3037" s="22" t="s">
        <v>93</v>
      </c>
      <c r="G3037" s="22" t="s">
        <v>11</v>
      </c>
    </row>
    <row r="3038" spans="1:7" x14ac:dyDescent="0.25">
      <c r="A3038" s="22" t="s">
        <v>240</v>
      </c>
      <c r="B3038" s="22" t="s">
        <v>3451</v>
      </c>
      <c r="C3038" s="22" t="s">
        <v>12</v>
      </c>
      <c r="D3038" s="22" t="s">
        <v>4</v>
      </c>
      <c r="E3038" s="2">
        <v>44251.375034722223</v>
      </c>
      <c r="F3038" s="22" t="s">
        <v>93</v>
      </c>
      <c r="G3038" s="22" t="s">
        <v>11</v>
      </c>
    </row>
    <row r="3039" spans="1:7" x14ac:dyDescent="0.25">
      <c r="A3039" s="22" t="s">
        <v>241</v>
      </c>
      <c r="B3039" s="22" t="s">
        <v>3451</v>
      </c>
      <c r="C3039" s="22" t="s">
        <v>12</v>
      </c>
      <c r="D3039" s="22" t="s">
        <v>4</v>
      </c>
      <c r="E3039" s="2">
        <v>44256.458368055559</v>
      </c>
      <c r="F3039" s="22" t="s">
        <v>93</v>
      </c>
      <c r="G3039" s="22" t="s">
        <v>11</v>
      </c>
    </row>
    <row r="3040" spans="1:7" x14ac:dyDescent="0.25">
      <c r="A3040" s="22" t="s">
        <v>242</v>
      </c>
      <c r="B3040" s="22" t="s">
        <v>3451</v>
      </c>
      <c r="C3040" s="22" t="s">
        <v>12</v>
      </c>
      <c r="D3040" s="22" t="s">
        <v>4</v>
      </c>
      <c r="E3040" s="2">
        <v>44256.000173611108</v>
      </c>
      <c r="F3040" s="22" t="s">
        <v>93</v>
      </c>
      <c r="G3040" s="22" t="s">
        <v>11</v>
      </c>
    </row>
    <row r="3041" spans="1:7" ht="30" x14ac:dyDescent="0.25">
      <c r="A3041" s="22" t="s">
        <v>243</v>
      </c>
      <c r="B3041" s="22" t="s">
        <v>3451</v>
      </c>
      <c r="C3041" s="22" t="s">
        <v>7</v>
      </c>
      <c r="D3041" s="22" t="s">
        <v>4</v>
      </c>
      <c r="E3041" s="2">
        <v>44251.416701388887</v>
      </c>
      <c r="F3041" s="22" t="s">
        <v>93</v>
      </c>
      <c r="G3041" s="22" t="s">
        <v>11</v>
      </c>
    </row>
    <row r="3042" spans="1:7" ht="30" x14ac:dyDescent="0.25">
      <c r="A3042" s="22" t="s">
        <v>244</v>
      </c>
      <c r="B3042" s="22" t="s">
        <v>3451</v>
      </c>
      <c r="C3042" s="22" t="s">
        <v>7</v>
      </c>
      <c r="D3042" s="22" t="s">
        <v>4</v>
      </c>
      <c r="E3042" s="2">
        <v>44257.541666666664</v>
      </c>
      <c r="F3042" s="22" t="s">
        <v>93</v>
      </c>
      <c r="G3042" s="22" t="s">
        <v>11</v>
      </c>
    </row>
    <row r="3043" spans="1:7" x14ac:dyDescent="0.25">
      <c r="A3043" s="22" t="s">
        <v>245</v>
      </c>
      <c r="B3043" s="22" t="s">
        <v>3451</v>
      </c>
      <c r="C3043" s="22" t="s">
        <v>12</v>
      </c>
      <c r="D3043" s="22" t="s">
        <v>4</v>
      </c>
      <c r="E3043" s="2">
        <v>44250.708333333336</v>
      </c>
      <c r="F3043" s="22" t="s">
        <v>93</v>
      </c>
      <c r="G3043" s="22" t="s">
        <v>11</v>
      </c>
    </row>
    <row r="3044" spans="1:7" x14ac:dyDescent="0.25">
      <c r="A3044" s="22" t="s">
        <v>246</v>
      </c>
      <c r="B3044" s="22" t="s">
        <v>3451</v>
      </c>
      <c r="C3044" s="22" t="s">
        <v>12</v>
      </c>
      <c r="D3044" s="22" t="s">
        <v>4</v>
      </c>
      <c r="E3044" s="2">
        <v>44250.75</v>
      </c>
      <c r="F3044" s="22" t="s">
        <v>93</v>
      </c>
      <c r="G3044" s="22" t="s">
        <v>11</v>
      </c>
    </row>
    <row r="3045" spans="1:7" ht="30" x14ac:dyDescent="0.25">
      <c r="A3045" s="22" t="s">
        <v>247</v>
      </c>
      <c r="B3045" s="22" t="s">
        <v>3451</v>
      </c>
      <c r="C3045" s="22" t="s">
        <v>7</v>
      </c>
      <c r="D3045" s="22" t="s">
        <v>4</v>
      </c>
      <c r="E3045" s="2">
        <v>44257.541678240741</v>
      </c>
      <c r="F3045" s="22" t="s">
        <v>93</v>
      </c>
      <c r="G3045" s="22" t="s">
        <v>11</v>
      </c>
    </row>
    <row r="3046" spans="1:7" x14ac:dyDescent="0.25">
      <c r="A3046" s="22" t="s">
        <v>248</v>
      </c>
      <c r="B3046" s="22" t="s">
        <v>3451</v>
      </c>
      <c r="C3046" s="22" t="s">
        <v>12</v>
      </c>
      <c r="D3046" s="22" t="s">
        <v>4</v>
      </c>
      <c r="E3046" s="2">
        <v>44249.577291666668</v>
      </c>
      <c r="F3046" s="22" t="s">
        <v>93</v>
      </c>
      <c r="G3046" s="22" t="s">
        <v>11</v>
      </c>
    </row>
    <row r="3047" spans="1:7" x14ac:dyDescent="0.25">
      <c r="A3047" s="22" t="s">
        <v>249</v>
      </c>
      <c r="B3047" s="22" t="s">
        <v>3451</v>
      </c>
      <c r="C3047" s="22" t="s">
        <v>12</v>
      </c>
      <c r="D3047" s="22" t="s">
        <v>4</v>
      </c>
      <c r="E3047" s="2">
        <v>44258.583344907405</v>
      </c>
      <c r="F3047" s="22" t="s">
        <v>93</v>
      </c>
      <c r="G3047" s="22" t="s">
        <v>11</v>
      </c>
    </row>
    <row r="3048" spans="1:7" x14ac:dyDescent="0.25">
      <c r="A3048" s="22" t="s">
        <v>250</v>
      </c>
      <c r="B3048" s="22" t="s">
        <v>3451</v>
      </c>
      <c r="C3048" s="22" t="s">
        <v>12</v>
      </c>
      <c r="D3048" s="22" t="s">
        <v>4</v>
      </c>
      <c r="E3048" s="2">
        <v>44250.666678240741</v>
      </c>
      <c r="F3048" s="22" t="s">
        <v>93</v>
      </c>
      <c r="G3048" s="22" t="s">
        <v>11</v>
      </c>
    </row>
    <row r="3049" spans="1:7" x14ac:dyDescent="0.25">
      <c r="A3049" s="22" t="s">
        <v>251</v>
      </c>
      <c r="B3049" s="22" t="s">
        <v>3451</v>
      </c>
      <c r="C3049" s="22" t="s">
        <v>12</v>
      </c>
      <c r="D3049" s="22" t="s">
        <v>4</v>
      </c>
      <c r="E3049" s="2">
        <v>44251.458356481482</v>
      </c>
      <c r="F3049" s="22" t="s">
        <v>93</v>
      </c>
      <c r="G3049" s="22" t="s">
        <v>11</v>
      </c>
    </row>
    <row r="3050" spans="1:7" x14ac:dyDescent="0.25">
      <c r="A3050" s="22" t="s">
        <v>252</v>
      </c>
      <c r="B3050" s="22" t="s">
        <v>3451</v>
      </c>
      <c r="C3050" s="22" t="s">
        <v>12</v>
      </c>
      <c r="D3050" s="22" t="s">
        <v>4</v>
      </c>
      <c r="E3050" s="2">
        <v>44250.625011574077</v>
      </c>
      <c r="F3050" s="22" t="s">
        <v>93</v>
      </c>
      <c r="G3050" s="22" t="s">
        <v>11</v>
      </c>
    </row>
    <row r="3051" spans="1:7" x14ac:dyDescent="0.25">
      <c r="A3051" s="22" t="s">
        <v>253</v>
      </c>
      <c r="B3051" s="22" t="s">
        <v>3451</v>
      </c>
      <c r="C3051" s="22" t="s">
        <v>12</v>
      </c>
      <c r="D3051" s="22" t="s">
        <v>4</v>
      </c>
      <c r="E3051" s="2">
        <v>44250.666666666664</v>
      </c>
      <c r="F3051" s="22" t="s">
        <v>93</v>
      </c>
      <c r="G3051" s="22" t="s">
        <v>11</v>
      </c>
    </row>
    <row r="3052" spans="1:7" x14ac:dyDescent="0.25">
      <c r="A3052" s="22" t="s">
        <v>254</v>
      </c>
      <c r="B3052" s="22" t="s">
        <v>3451</v>
      </c>
      <c r="C3052" s="22" t="s">
        <v>12</v>
      </c>
      <c r="D3052" s="22" t="s">
        <v>4</v>
      </c>
      <c r="E3052" s="2">
        <v>44256.5</v>
      </c>
      <c r="F3052" s="22" t="s">
        <v>93</v>
      </c>
      <c r="G3052" s="22" t="s">
        <v>11</v>
      </c>
    </row>
    <row r="3053" spans="1:7" x14ac:dyDescent="0.25">
      <c r="A3053" s="22" t="s">
        <v>255</v>
      </c>
      <c r="B3053" s="22" t="s">
        <v>3451</v>
      </c>
      <c r="C3053" s="22" t="s">
        <v>12</v>
      </c>
      <c r="D3053" s="22" t="s">
        <v>4</v>
      </c>
      <c r="E3053" s="2">
        <v>44251.375057870369</v>
      </c>
      <c r="F3053" s="22" t="s">
        <v>93</v>
      </c>
      <c r="G3053" s="22" t="s">
        <v>11</v>
      </c>
    </row>
    <row r="3054" spans="1:7" x14ac:dyDescent="0.25">
      <c r="A3054" s="22" t="s">
        <v>256</v>
      </c>
      <c r="B3054" s="22" t="s">
        <v>3451</v>
      </c>
      <c r="C3054" s="22" t="s">
        <v>12</v>
      </c>
      <c r="D3054" s="22" t="s">
        <v>4</v>
      </c>
      <c r="E3054" s="2">
        <v>44250.708368055559</v>
      </c>
      <c r="F3054" s="22" t="s">
        <v>93</v>
      </c>
      <c r="G3054" s="22" t="s">
        <v>11</v>
      </c>
    </row>
    <row r="3055" spans="1:7" x14ac:dyDescent="0.25">
      <c r="A3055" s="22" t="s">
        <v>257</v>
      </c>
      <c r="B3055" s="22" t="s">
        <v>3451</v>
      </c>
      <c r="C3055" s="22" t="s">
        <v>12</v>
      </c>
      <c r="D3055" s="22" t="s">
        <v>4</v>
      </c>
      <c r="E3055" s="2">
        <v>44250.583333333336</v>
      </c>
      <c r="F3055" s="22" t="s">
        <v>93</v>
      </c>
      <c r="G3055" s="22" t="s">
        <v>11</v>
      </c>
    </row>
    <row r="3056" spans="1:7" x14ac:dyDescent="0.25">
      <c r="A3056" s="22" t="s">
        <v>258</v>
      </c>
      <c r="B3056" s="22" t="s">
        <v>3451</v>
      </c>
      <c r="C3056" s="22" t="s">
        <v>12</v>
      </c>
      <c r="D3056" s="22" t="s">
        <v>4</v>
      </c>
      <c r="E3056" s="2">
        <v>44256.000092592592</v>
      </c>
      <c r="F3056" s="22" t="s">
        <v>93</v>
      </c>
      <c r="G3056" s="22" t="s">
        <v>11</v>
      </c>
    </row>
    <row r="3057" spans="1:7" x14ac:dyDescent="0.25">
      <c r="A3057" s="22" t="s">
        <v>259</v>
      </c>
      <c r="B3057" s="22" t="s">
        <v>3451</v>
      </c>
      <c r="C3057" s="22" t="s">
        <v>12</v>
      </c>
      <c r="D3057" s="22" t="s">
        <v>4</v>
      </c>
      <c r="E3057" s="2">
        <v>44250.625023148146</v>
      </c>
      <c r="F3057" s="22" t="s">
        <v>93</v>
      </c>
      <c r="G3057" s="22" t="s">
        <v>11</v>
      </c>
    </row>
    <row r="3058" spans="1:7" x14ac:dyDescent="0.25">
      <c r="A3058" s="22" t="s">
        <v>261</v>
      </c>
      <c r="B3058" s="22" t="s">
        <v>3451</v>
      </c>
      <c r="C3058" s="22" t="s">
        <v>12</v>
      </c>
      <c r="D3058" s="22" t="s">
        <v>4</v>
      </c>
      <c r="E3058" s="2">
        <v>44250.750011574077</v>
      </c>
      <c r="F3058" s="22" t="s">
        <v>93</v>
      </c>
      <c r="G3058" s="22" t="s">
        <v>11</v>
      </c>
    </row>
    <row r="3059" spans="1:7" x14ac:dyDescent="0.25">
      <c r="A3059" s="22" t="s">
        <v>262</v>
      </c>
      <c r="B3059" s="22" t="s">
        <v>3451</v>
      </c>
      <c r="C3059" s="22" t="s">
        <v>12</v>
      </c>
      <c r="D3059" s="22" t="s">
        <v>4</v>
      </c>
      <c r="E3059" s="2">
        <v>44250.500023148146</v>
      </c>
      <c r="F3059" s="22" t="s">
        <v>93</v>
      </c>
      <c r="G3059" s="22" t="s">
        <v>11</v>
      </c>
    </row>
    <row r="3060" spans="1:7" x14ac:dyDescent="0.25">
      <c r="A3060" s="22" t="s">
        <v>263</v>
      </c>
      <c r="B3060" s="22" t="s">
        <v>3451</v>
      </c>
      <c r="C3060" s="22" t="s">
        <v>12</v>
      </c>
      <c r="D3060" s="22" t="s">
        <v>4</v>
      </c>
      <c r="E3060" s="2">
        <v>44251.750023148146</v>
      </c>
      <c r="F3060" s="22" t="s">
        <v>93</v>
      </c>
      <c r="G3060" s="22" t="s">
        <v>11</v>
      </c>
    </row>
    <row r="3061" spans="1:7" x14ac:dyDescent="0.25">
      <c r="A3061" s="22" t="s">
        <v>264</v>
      </c>
      <c r="B3061" s="22" t="s">
        <v>3451</v>
      </c>
      <c r="C3061" s="22" t="s">
        <v>12</v>
      </c>
      <c r="D3061" s="22" t="s">
        <v>4</v>
      </c>
      <c r="E3061" s="2">
        <v>44250.625011574077</v>
      </c>
      <c r="F3061" s="22" t="s">
        <v>93</v>
      </c>
      <c r="G3061" s="22" t="s">
        <v>11</v>
      </c>
    </row>
    <row r="3062" spans="1:7" x14ac:dyDescent="0.25">
      <c r="A3062" s="22" t="s">
        <v>265</v>
      </c>
      <c r="B3062" s="22" t="s">
        <v>3451</v>
      </c>
      <c r="C3062" s="22" t="s">
        <v>12</v>
      </c>
      <c r="D3062" s="22" t="s">
        <v>4</v>
      </c>
      <c r="E3062" s="2">
        <v>44250.500011574077</v>
      </c>
      <c r="F3062" s="22" t="s">
        <v>93</v>
      </c>
      <c r="G3062" s="22" t="s">
        <v>11</v>
      </c>
    </row>
    <row r="3063" spans="1:7" x14ac:dyDescent="0.25">
      <c r="A3063" s="22" t="s">
        <v>266</v>
      </c>
      <c r="B3063" s="22" t="s">
        <v>3451</v>
      </c>
      <c r="C3063" s="22" t="s">
        <v>12</v>
      </c>
      <c r="D3063" s="22" t="s">
        <v>4</v>
      </c>
      <c r="E3063" s="2">
        <v>44258.583333333336</v>
      </c>
      <c r="F3063" s="22" t="s">
        <v>93</v>
      </c>
      <c r="G3063" s="22" t="s">
        <v>11</v>
      </c>
    </row>
    <row r="3064" spans="1:7" ht="30" x14ac:dyDescent="0.25">
      <c r="A3064" s="22" t="s">
        <v>267</v>
      </c>
      <c r="B3064" s="22" t="s">
        <v>3451</v>
      </c>
      <c r="C3064" s="22" t="s">
        <v>7</v>
      </c>
      <c r="D3064" s="22" t="s">
        <v>4</v>
      </c>
      <c r="E3064" s="2">
        <v>44249.657962962963</v>
      </c>
      <c r="F3064" s="22" t="s">
        <v>93</v>
      </c>
      <c r="G3064" s="22" t="s">
        <v>11</v>
      </c>
    </row>
    <row r="3065" spans="1:7" x14ac:dyDescent="0.25">
      <c r="A3065" s="22" t="s">
        <v>268</v>
      </c>
      <c r="B3065" s="22" t="s">
        <v>3451</v>
      </c>
      <c r="C3065" s="22" t="s">
        <v>12</v>
      </c>
      <c r="D3065" s="22" t="s">
        <v>4</v>
      </c>
      <c r="E3065" s="2">
        <v>44251.500011574077</v>
      </c>
      <c r="F3065" s="22" t="s">
        <v>93</v>
      </c>
      <c r="G3065" s="22" t="s">
        <v>11</v>
      </c>
    </row>
    <row r="3066" spans="1:7" x14ac:dyDescent="0.25">
      <c r="A3066" s="22" t="s">
        <v>269</v>
      </c>
      <c r="B3066" s="22" t="s">
        <v>3451</v>
      </c>
      <c r="C3066" s="22" t="s">
        <v>12</v>
      </c>
      <c r="D3066" s="22" t="s">
        <v>4</v>
      </c>
      <c r="E3066" s="2">
        <v>44250.541678240741</v>
      </c>
      <c r="F3066" s="22" t="s">
        <v>93</v>
      </c>
      <c r="G3066" s="22" t="s">
        <v>11</v>
      </c>
    </row>
    <row r="3067" spans="1:7" x14ac:dyDescent="0.25">
      <c r="A3067" s="22" t="s">
        <v>270</v>
      </c>
      <c r="B3067" s="22" t="s">
        <v>3451</v>
      </c>
      <c r="C3067" s="22" t="s">
        <v>12</v>
      </c>
      <c r="D3067" s="22" t="s">
        <v>4</v>
      </c>
      <c r="E3067" s="2">
        <v>44245.423692129632</v>
      </c>
      <c r="F3067" s="22" t="s">
        <v>93</v>
      </c>
      <c r="G3067" s="22" t="s">
        <v>11</v>
      </c>
    </row>
    <row r="3068" spans="1:7" x14ac:dyDescent="0.25">
      <c r="A3068" s="22" t="s">
        <v>271</v>
      </c>
      <c r="B3068" s="22" t="s">
        <v>3451</v>
      </c>
      <c r="C3068" s="22" t="s">
        <v>12</v>
      </c>
      <c r="D3068" s="22" t="s">
        <v>4</v>
      </c>
      <c r="E3068" s="2">
        <v>44251.416701388887</v>
      </c>
      <c r="F3068" s="22" t="s">
        <v>93</v>
      </c>
      <c r="G3068" s="22" t="s">
        <v>11</v>
      </c>
    </row>
    <row r="3069" spans="1:7" x14ac:dyDescent="0.25">
      <c r="A3069" s="22" t="s">
        <v>272</v>
      </c>
      <c r="B3069" s="22" t="s">
        <v>3451</v>
      </c>
      <c r="C3069" s="22" t="s">
        <v>12</v>
      </c>
      <c r="D3069" s="22" t="s">
        <v>4</v>
      </c>
      <c r="E3069" s="2">
        <v>44250.416678240741</v>
      </c>
      <c r="F3069" s="22" t="s">
        <v>93</v>
      </c>
      <c r="G3069" s="22" t="s">
        <v>11</v>
      </c>
    </row>
    <row r="3070" spans="1:7" x14ac:dyDescent="0.25">
      <c r="A3070" s="22" t="s">
        <v>273</v>
      </c>
      <c r="B3070" s="22" t="s">
        <v>3451</v>
      </c>
      <c r="C3070" s="22" t="s">
        <v>12</v>
      </c>
      <c r="D3070" s="22" t="s">
        <v>4</v>
      </c>
      <c r="E3070" s="2">
        <v>44250.500023148146</v>
      </c>
      <c r="F3070" s="22" t="s">
        <v>93</v>
      </c>
      <c r="G3070" s="22" t="s">
        <v>11</v>
      </c>
    </row>
    <row r="3071" spans="1:7" ht="30" x14ac:dyDescent="0.25">
      <c r="A3071" s="22" t="s">
        <v>274</v>
      </c>
      <c r="B3071" s="22" t="s">
        <v>3451</v>
      </c>
      <c r="C3071" s="22" t="s">
        <v>7</v>
      </c>
      <c r="D3071" s="22" t="s">
        <v>4</v>
      </c>
      <c r="E3071" s="2">
        <v>44256.411782407406</v>
      </c>
      <c r="F3071" s="22" t="s">
        <v>93</v>
      </c>
      <c r="G3071" s="22" t="s">
        <v>11</v>
      </c>
    </row>
    <row r="3072" spans="1:7" x14ac:dyDescent="0.25">
      <c r="A3072" s="22" t="s">
        <v>275</v>
      </c>
      <c r="B3072" s="22" t="s">
        <v>3451</v>
      </c>
      <c r="C3072" s="22" t="s">
        <v>12</v>
      </c>
      <c r="D3072" s="22" t="s">
        <v>4</v>
      </c>
      <c r="E3072" s="2">
        <v>44250.416678240741</v>
      </c>
      <c r="F3072" s="22" t="s">
        <v>93</v>
      </c>
      <c r="G3072" s="22" t="s">
        <v>11</v>
      </c>
    </row>
    <row r="3073" spans="1:7" ht="30" x14ac:dyDescent="0.25">
      <c r="A3073" s="22" t="s">
        <v>2893</v>
      </c>
      <c r="B3073" s="22" t="s">
        <v>3451</v>
      </c>
      <c r="C3073" s="22" t="s">
        <v>7</v>
      </c>
      <c r="D3073" s="22" t="s">
        <v>4</v>
      </c>
      <c r="E3073" s="2">
        <v>44260.791666666664</v>
      </c>
      <c r="F3073" s="22" t="s">
        <v>93</v>
      </c>
      <c r="G3073" s="22" t="s">
        <v>11</v>
      </c>
    </row>
    <row r="3074" spans="1:7" ht="30" x14ac:dyDescent="0.25">
      <c r="A3074" s="22" t="s">
        <v>276</v>
      </c>
      <c r="B3074" s="22" t="s">
        <v>3451</v>
      </c>
      <c r="C3074" s="22" t="s">
        <v>7</v>
      </c>
      <c r="D3074" s="22" t="s">
        <v>4</v>
      </c>
      <c r="E3074" s="2">
        <v>44246.372245370374</v>
      </c>
      <c r="F3074" s="22" t="s">
        <v>93</v>
      </c>
      <c r="G3074" s="22" t="s">
        <v>11</v>
      </c>
    </row>
    <row r="3075" spans="1:7" x14ac:dyDescent="0.25">
      <c r="A3075" s="22" t="s">
        <v>277</v>
      </c>
      <c r="B3075" s="22" t="s">
        <v>3451</v>
      </c>
      <c r="C3075" s="22" t="s">
        <v>12</v>
      </c>
      <c r="D3075" s="22" t="s">
        <v>4</v>
      </c>
      <c r="E3075" s="2">
        <v>44250.416666666664</v>
      </c>
      <c r="F3075" s="22" t="s">
        <v>93</v>
      </c>
      <c r="G3075" s="22" t="s">
        <v>11</v>
      </c>
    </row>
    <row r="3076" spans="1:7" x14ac:dyDescent="0.25">
      <c r="A3076" s="22" t="s">
        <v>278</v>
      </c>
      <c r="B3076" s="22" t="s">
        <v>3451</v>
      </c>
      <c r="C3076" s="22" t="s">
        <v>12</v>
      </c>
      <c r="D3076" s="22" t="s">
        <v>4</v>
      </c>
      <c r="E3076" s="2">
        <v>44250.375011574077</v>
      </c>
      <c r="F3076" s="22" t="s">
        <v>93</v>
      </c>
      <c r="G3076" s="22" t="s">
        <v>11</v>
      </c>
    </row>
    <row r="3077" spans="1:7" x14ac:dyDescent="0.25">
      <c r="A3077" s="22" t="s">
        <v>279</v>
      </c>
      <c r="B3077" s="22" t="s">
        <v>3451</v>
      </c>
      <c r="C3077" s="22" t="s">
        <v>12</v>
      </c>
      <c r="D3077" s="22" t="s">
        <v>4</v>
      </c>
      <c r="E3077" s="2">
        <v>44250.416678240741</v>
      </c>
      <c r="F3077" s="22" t="s">
        <v>93</v>
      </c>
      <c r="G3077" s="22" t="s">
        <v>11</v>
      </c>
    </row>
    <row r="3078" spans="1:7" x14ac:dyDescent="0.25">
      <c r="A3078" s="22" t="s">
        <v>280</v>
      </c>
      <c r="B3078" s="22" t="s">
        <v>3451</v>
      </c>
      <c r="C3078" s="22" t="s">
        <v>12</v>
      </c>
      <c r="D3078" s="22" t="s">
        <v>4</v>
      </c>
      <c r="E3078" s="2">
        <v>44250.458368055559</v>
      </c>
      <c r="F3078" s="22" t="s">
        <v>93</v>
      </c>
      <c r="G3078" s="22" t="s">
        <v>11</v>
      </c>
    </row>
    <row r="3079" spans="1:7" ht="30" x14ac:dyDescent="0.25">
      <c r="A3079" s="22" t="s">
        <v>281</v>
      </c>
      <c r="B3079" s="22" t="s">
        <v>3451</v>
      </c>
      <c r="C3079" s="22" t="s">
        <v>7</v>
      </c>
      <c r="D3079" s="22" t="s">
        <v>4</v>
      </c>
      <c r="E3079" s="2">
        <v>44250.541666666664</v>
      </c>
      <c r="F3079" s="22" t="s">
        <v>93</v>
      </c>
      <c r="G3079" s="22" t="s">
        <v>11</v>
      </c>
    </row>
    <row r="3080" spans="1:7" ht="30" x14ac:dyDescent="0.25">
      <c r="A3080" s="22" t="s">
        <v>282</v>
      </c>
      <c r="B3080" s="22" t="s">
        <v>3451</v>
      </c>
      <c r="C3080" s="22" t="s">
        <v>7</v>
      </c>
      <c r="D3080" s="22" t="s">
        <v>4</v>
      </c>
      <c r="E3080" s="2">
        <v>44250.375023148146</v>
      </c>
      <c r="F3080" s="22" t="s">
        <v>93</v>
      </c>
      <c r="G3080" s="22" t="s">
        <v>11</v>
      </c>
    </row>
    <row r="3081" spans="1:7" ht="30" x14ac:dyDescent="0.25">
      <c r="A3081" s="22" t="s">
        <v>283</v>
      </c>
      <c r="B3081" s="22" t="s">
        <v>3451</v>
      </c>
      <c r="C3081" s="22" t="s">
        <v>7</v>
      </c>
      <c r="D3081" s="22" t="s">
        <v>4</v>
      </c>
      <c r="E3081" s="2">
        <v>44250.541678240741</v>
      </c>
      <c r="F3081" s="22" t="s">
        <v>93</v>
      </c>
      <c r="G3081" s="22" t="s">
        <v>11</v>
      </c>
    </row>
    <row r="3082" spans="1:7" x14ac:dyDescent="0.25">
      <c r="A3082" s="22" t="s">
        <v>2894</v>
      </c>
      <c r="B3082" s="22" t="s">
        <v>3451</v>
      </c>
      <c r="C3082" s="22" t="s">
        <v>12</v>
      </c>
      <c r="D3082" s="22" t="s">
        <v>4</v>
      </c>
      <c r="E3082" s="2">
        <v>44263.000173611108</v>
      </c>
      <c r="F3082" s="22" t="s">
        <v>93</v>
      </c>
      <c r="G3082" s="22" t="s">
        <v>11</v>
      </c>
    </row>
    <row r="3083" spans="1:7" x14ac:dyDescent="0.25">
      <c r="A3083" s="22" t="s">
        <v>284</v>
      </c>
      <c r="B3083" s="22" t="s">
        <v>3451</v>
      </c>
      <c r="C3083" s="22" t="s">
        <v>12</v>
      </c>
      <c r="D3083" s="22" t="s">
        <v>4</v>
      </c>
      <c r="E3083" s="2">
        <v>44249.833333333336</v>
      </c>
      <c r="F3083" s="22" t="s">
        <v>93</v>
      </c>
      <c r="G3083" s="22" t="s">
        <v>11</v>
      </c>
    </row>
    <row r="3084" spans="1:7" x14ac:dyDescent="0.25">
      <c r="A3084" s="22" t="s">
        <v>285</v>
      </c>
      <c r="B3084" s="22" t="s">
        <v>3451</v>
      </c>
      <c r="C3084" s="22" t="s">
        <v>12</v>
      </c>
      <c r="D3084" s="22" t="s">
        <v>4</v>
      </c>
      <c r="E3084" s="2">
        <v>44251.750011574077</v>
      </c>
      <c r="F3084" s="22" t="s">
        <v>93</v>
      </c>
      <c r="G3084" s="22" t="s">
        <v>11</v>
      </c>
    </row>
    <row r="3085" spans="1:7" x14ac:dyDescent="0.25">
      <c r="A3085" s="22" t="s">
        <v>286</v>
      </c>
      <c r="B3085" s="22" t="s">
        <v>3451</v>
      </c>
      <c r="C3085" s="22" t="s">
        <v>12</v>
      </c>
      <c r="D3085" s="22" t="s">
        <v>4</v>
      </c>
      <c r="E3085" s="2">
        <v>44250.5</v>
      </c>
      <c r="F3085" s="22" t="s">
        <v>93</v>
      </c>
      <c r="G3085" s="22" t="s">
        <v>11</v>
      </c>
    </row>
    <row r="3086" spans="1:7" x14ac:dyDescent="0.25">
      <c r="A3086" s="22" t="s">
        <v>287</v>
      </c>
      <c r="B3086" s="22" t="s">
        <v>3451</v>
      </c>
      <c r="C3086" s="22" t="s">
        <v>12</v>
      </c>
      <c r="D3086" s="22" t="s">
        <v>4</v>
      </c>
      <c r="E3086" s="2">
        <v>44251.416689814818</v>
      </c>
      <c r="F3086" s="22" t="s">
        <v>93</v>
      </c>
      <c r="G3086" s="22" t="s">
        <v>11</v>
      </c>
    </row>
    <row r="3087" spans="1:7" x14ac:dyDescent="0.25">
      <c r="A3087" s="22" t="s">
        <v>288</v>
      </c>
      <c r="B3087" s="22" t="s">
        <v>3451</v>
      </c>
      <c r="C3087" s="22" t="s">
        <v>12</v>
      </c>
      <c r="D3087" s="22" t="s">
        <v>4</v>
      </c>
      <c r="E3087" s="2">
        <v>44249.75</v>
      </c>
      <c r="F3087" s="22" t="s">
        <v>93</v>
      </c>
      <c r="G3087" s="22" t="s">
        <v>11</v>
      </c>
    </row>
    <row r="3088" spans="1:7" ht="30" x14ac:dyDescent="0.25">
      <c r="A3088" s="22" t="s">
        <v>289</v>
      </c>
      <c r="B3088" s="22" t="s">
        <v>3451</v>
      </c>
      <c r="C3088" s="22" t="s">
        <v>7</v>
      </c>
      <c r="D3088" s="22" t="s">
        <v>4</v>
      </c>
      <c r="E3088" s="2">
        <v>44256.474212962959</v>
      </c>
      <c r="F3088" s="22" t="s">
        <v>93</v>
      </c>
      <c r="G3088" s="22" t="s">
        <v>11</v>
      </c>
    </row>
    <row r="3089" spans="1:7" x14ac:dyDescent="0.25">
      <c r="A3089" s="22" t="s">
        <v>290</v>
      </c>
      <c r="B3089" s="22" t="s">
        <v>3451</v>
      </c>
      <c r="C3089" s="22" t="s">
        <v>12</v>
      </c>
      <c r="D3089" s="22" t="s">
        <v>4</v>
      </c>
      <c r="E3089" s="2">
        <v>44249.708379629628</v>
      </c>
      <c r="F3089" s="22" t="s">
        <v>93</v>
      </c>
      <c r="G3089" s="22" t="s">
        <v>11</v>
      </c>
    </row>
    <row r="3090" spans="1:7" x14ac:dyDescent="0.25">
      <c r="A3090" s="22" t="s">
        <v>291</v>
      </c>
      <c r="B3090" s="22" t="s">
        <v>3451</v>
      </c>
      <c r="C3090" s="22" t="s">
        <v>12</v>
      </c>
      <c r="D3090" s="22" t="s">
        <v>4</v>
      </c>
      <c r="E3090" s="2">
        <v>44249.708379629628</v>
      </c>
      <c r="F3090" s="22" t="s">
        <v>93</v>
      </c>
      <c r="G3090" s="22" t="s">
        <v>11</v>
      </c>
    </row>
    <row r="3091" spans="1:7" x14ac:dyDescent="0.25">
      <c r="A3091" s="22" t="s">
        <v>292</v>
      </c>
      <c r="B3091" s="22" t="s">
        <v>3451</v>
      </c>
      <c r="C3091" s="22" t="s">
        <v>12</v>
      </c>
      <c r="D3091" s="22" t="s">
        <v>4</v>
      </c>
      <c r="E3091" s="2">
        <v>44250.458379629628</v>
      </c>
      <c r="F3091" s="22" t="s">
        <v>93</v>
      </c>
      <c r="G3091" s="22" t="s">
        <v>11</v>
      </c>
    </row>
    <row r="3092" spans="1:7" ht="30" x14ac:dyDescent="0.25">
      <c r="A3092" s="22" t="s">
        <v>293</v>
      </c>
      <c r="B3092" s="22" t="s">
        <v>3451</v>
      </c>
      <c r="C3092" s="22" t="s">
        <v>7</v>
      </c>
      <c r="D3092" s="22" t="s">
        <v>4</v>
      </c>
      <c r="E3092" s="2">
        <v>44251.416689814818</v>
      </c>
      <c r="F3092" s="22" t="s">
        <v>93</v>
      </c>
      <c r="G3092" s="22" t="s">
        <v>11</v>
      </c>
    </row>
    <row r="3093" spans="1:7" x14ac:dyDescent="0.25">
      <c r="A3093" s="22" t="s">
        <v>294</v>
      </c>
      <c r="B3093" s="22" t="s">
        <v>3451</v>
      </c>
      <c r="C3093" s="22" t="s">
        <v>12</v>
      </c>
      <c r="D3093" s="22" t="s">
        <v>4</v>
      </c>
      <c r="E3093" s="2">
        <v>44258.708344907405</v>
      </c>
      <c r="F3093" s="22" t="s">
        <v>93</v>
      </c>
      <c r="G3093" s="22" t="s">
        <v>11</v>
      </c>
    </row>
    <row r="3094" spans="1:7" ht="30" x14ac:dyDescent="0.25">
      <c r="A3094" s="22" t="s">
        <v>295</v>
      </c>
      <c r="B3094" s="22" t="s">
        <v>3451</v>
      </c>
      <c r="C3094" s="22" t="s">
        <v>7</v>
      </c>
      <c r="D3094" s="22" t="s">
        <v>4</v>
      </c>
      <c r="E3094" s="2">
        <v>44256.458356481482</v>
      </c>
      <c r="F3094" s="22" t="s">
        <v>93</v>
      </c>
      <c r="G3094" s="22" t="s">
        <v>11</v>
      </c>
    </row>
    <row r="3095" spans="1:7" x14ac:dyDescent="0.25">
      <c r="A3095" s="22" t="s">
        <v>296</v>
      </c>
      <c r="B3095" s="22" t="s">
        <v>3451</v>
      </c>
      <c r="C3095" s="22" t="s">
        <v>12</v>
      </c>
      <c r="D3095" s="22" t="s">
        <v>4</v>
      </c>
      <c r="E3095" s="2">
        <v>44245.46234953704</v>
      </c>
      <c r="F3095" s="22" t="s">
        <v>93</v>
      </c>
      <c r="G3095" s="22" t="s">
        <v>11</v>
      </c>
    </row>
    <row r="3096" spans="1:7" ht="30" x14ac:dyDescent="0.25">
      <c r="A3096" s="22" t="s">
        <v>297</v>
      </c>
      <c r="B3096" s="22" t="s">
        <v>3451</v>
      </c>
      <c r="C3096" s="22" t="s">
        <v>7</v>
      </c>
      <c r="D3096" s="22" t="s">
        <v>4</v>
      </c>
      <c r="E3096" s="2">
        <v>44256.500034722223</v>
      </c>
      <c r="F3096" s="22" t="s">
        <v>93</v>
      </c>
      <c r="G3096" s="22" t="s">
        <v>11</v>
      </c>
    </row>
    <row r="3097" spans="1:7" x14ac:dyDescent="0.25">
      <c r="A3097" s="22" t="s">
        <v>298</v>
      </c>
      <c r="B3097" s="22" t="s">
        <v>3451</v>
      </c>
      <c r="C3097" s="22" t="s">
        <v>12</v>
      </c>
      <c r="D3097" s="22" t="s">
        <v>4</v>
      </c>
      <c r="E3097" s="2">
        <v>44249.708356481482</v>
      </c>
      <c r="F3097" s="22" t="s">
        <v>93</v>
      </c>
      <c r="G3097" s="22" t="s">
        <v>11</v>
      </c>
    </row>
    <row r="3098" spans="1:7" x14ac:dyDescent="0.25">
      <c r="A3098" s="22" t="s">
        <v>299</v>
      </c>
      <c r="B3098" s="22" t="s">
        <v>3451</v>
      </c>
      <c r="C3098" s="22" t="s">
        <v>12</v>
      </c>
      <c r="D3098" s="22" t="s">
        <v>4</v>
      </c>
      <c r="E3098" s="2">
        <v>44256.000127314815</v>
      </c>
      <c r="F3098" s="22" t="s">
        <v>93</v>
      </c>
      <c r="G3098" s="22" t="s">
        <v>11</v>
      </c>
    </row>
    <row r="3099" spans="1:7" ht="30" x14ac:dyDescent="0.25">
      <c r="A3099" s="22" t="s">
        <v>300</v>
      </c>
      <c r="B3099" s="22" t="s">
        <v>3451</v>
      </c>
      <c r="C3099" s="22" t="s">
        <v>7</v>
      </c>
      <c r="D3099" s="22" t="s">
        <v>4</v>
      </c>
      <c r="E3099" s="2">
        <v>44250.541666666664</v>
      </c>
      <c r="F3099" s="22" t="s">
        <v>93</v>
      </c>
      <c r="G3099" s="22" t="s">
        <v>11</v>
      </c>
    </row>
    <row r="3100" spans="1:7" ht="30" x14ac:dyDescent="0.25">
      <c r="A3100" s="22" t="s">
        <v>2895</v>
      </c>
      <c r="B3100" s="22" t="s">
        <v>3451</v>
      </c>
      <c r="C3100" s="22" t="s">
        <v>7</v>
      </c>
      <c r="D3100" s="22" t="s">
        <v>4</v>
      </c>
      <c r="E3100" s="2">
        <v>44260.507905092592</v>
      </c>
      <c r="F3100" s="22" t="s">
        <v>93</v>
      </c>
      <c r="G3100" s="22" t="s">
        <v>11</v>
      </c>
    </row>
    <row r="3101" spans="1:7" ht="30" x14ac:dyDescent="0.25">
      <c r="A3101" s="22" t="s">
        <v>301</v>
      </c>
      <c r="B3101" s="22" t="s">
        <v>3451</v>
      </c>
      <c r="C3101" s="22" t="s">
        <v>7</v>
      </c>
      <c r="D3101" s="22" t="s">
        <v>4</v>
      </c>
      <c r="E3101" s="2">
        <v>44250.750023148146</v>
      </c>
      <c r="F3101" s="22" t="s">
        <v>93</v>
      </c>
      <c r="G3101" s="22" t="s">
        <v>11</v>
      </c>
    </row>
    <row r="3102" spans="1:7" ht="30" x14ac:dyDescent="0.25">
      <c r="A3102" s="22" t="s">
        <v>302</v>
      </c>
      <c r="B3102" s="22" t="s">
        <v>3451</v>
      </c>
      <c r="C3102" s="22" t="s">
        <v>7</v>
      </c>
      <c r="D3102" s="22" t="s">
        <v>4</v>
      </c>
      <c r="E3102" s="2">
        <v>44251.458344907405</v>
      </c>
      <c r="F3102" s="22" t="s">
        <v>93</v>
      </c>
      <c r="G3102" s="22" t="s">
        <v>11</v>
      </c>
    </row>
    <row r="3103" spans="1:7" ht="30" x14ac:dyDescent="0.25">
      <c r="A3103" s="22" t="s">
        <v>303</v>
      </c>
      <c r="B3103" s="22" t="s">
        <v>3451</v>
      </c>
      <c r="C3103" s="22" t="s">
        <v>7</v>
      </c>
      <c r="D3103" s="22" t="s">
        <v>4</v>
      </c>
      <c r="E3103" s="2">
        <v>44244.482048611113</v>
      </c>
      <c r="F3103" s="22" t="s">
        <v>93</v>
      </c>
      <c r="G3103" s="22" t="s">
        <v>11</v>
      </c>
    </row>
    <row r="3104" spans="1:7" x14ac:dyDescent="0.25">
      <c r="A3104" s="22" t="s">
        <v>304</v>
      </c>
      <c r="B3104" s="22" t="s">
        <v>3451</v>
      </c>
      <c r="C3104" s="22" t="s">
        <v>12</v>
      </c>
      <c r="D3104" s="22" t="s">
        <v>4</v>
      </c>
      <c r="E3104" s="2">
        <v>44249.458356481482</v>
      </c>
      <c r="F3104" s="22" t="s">
        <v>93</v>
      </c>
      <c r="G3104" s="22" t="s">
        <v>11</v>
      </c>
    </row>
    <row r="3105" spans="1:7" ht="30" x14ac:dyDescent="0.25">
      <c r="A3105" s="22" t="s">
        <v>305</v>
      </c>
      <c r="B3105" s="22" t="s">
        <v>3451</v>
      </c>
      <c r="C3105" s="22" t="s">
        <v>7</v>
      </c>
      <c r="D3105" s="22" t="s">
        <v>4</v>
      </c>
      <c r="E3105" s="2">
        <v>44251.5</v>
      </c>
      <c r="F3105" s="22" t="s">
        <v>93</v>
      </c>
      <c r="G3105" s="22" t="s">
        <v>11</v>
      </c>
    </row>
    <row r="3106" spans="1:7" x14ac:dyDescent="0.25">
      <c r="A3106" s="22" t="s">
        <v>306</v>
      </c>
      <c r="B3106" s="22" t="s">
        <v>3451</v>
      </c>
      <c r="C3106" s="22" t="s">
        <v>12</v>
      </c>
      <c r="D3106" s="22" t="s">
        <v>4</v>
      </c>
      <c r="E3106" s="2">
        <v>44249.458368055559</v>
      </c>
      <c r="F3106" s="22" t="s">
        <v>93</v>
      </c>
      <c r="G3106" s="22" t="s">
        <v>11</v>
      </c>
    </row>
    <row r="3107" spans="1:7" x14ac:dyDescent="0.25">
      <c r="A3107" s="22" t="s">
        <v>307</v>
      </c>
      <c r="B3107" s="22" t="s">
        <v>3451</v>
      </c>
      <c r="C3107" s="22" t="s">
        <v>12</v>
      </c>
      <c r="D3107" s="22" t="s">
        <v>4</v>
      </c>
      <c r="E3107" s="2">
        <v>44249.416701388887</v>
      </c>
      <c r="F3107" s="22" t="s">
        <v>93</v>
      </c>
      <c r="G3107" s="22" t="s">
        <v>11</v>
      </c>
    </row>
    <row r="3108" spans="1:7" x14ac:dyDescent="0.25">
      <c r="A3108" s="22" t="s">
        <v>308</v>
      </c>
      <c r="B3108" s="22" t="s">
        <v>3451</v>
      </c>
      <c r="C3108" s="22" t="s">
        <v>12</v>
      </c>
      <c r="D3108" s="22" t="s">
        <v>4</v>
      </c>
      <c r="E3108" s="2">
        <v>44249.416666666664</v>
      </c>
      <c r="F3108" s="22" t="s">
        <v>93</v>
      </c>
      <c r="G3108" s="22" t="s">
        <v>11</v>
      </c>
    </row>
    <row r="3109" spans="1:7" ht="30" x14ac:dyDescent="0.25">
      <c r="A3109" s="22" t="s">
        <v>309</v>
      </c>
      <c r="B3109" s="22" t="s">
        <v>3451</v>
      </c>
      <c r="C3109" s="22" t="s">
        <v>7</v>
      </c>
      <c r="D3109" s="22" t="s">
        <v>4</v>
      </c>
      <c r="E3109" s="2">
        <v>44249.458368055559</v>
      </c>
      <c r="F3109" s="22" t="s">
        <v>93</v>
      </c>
      <c r="G3109" s="22" t="s">
        <v>11</v>
      </c>
    </row>
    <row r="3110" spans="1:7" ht="30" x14ac:dyDescent="0.25">
      <c r="A3110" s="22" t="s">
        <v>310</v>
      </c>
      <c r="B3110" s="22" t="s">
        <v>3451</v>
      </c>
      <c r="C3110" s="22" t="s">
        <v>7</v>
      </c>
      <c r="D3110" s="22" t="s">
        <v>4</v>
      </c>
      <c r="E3110" s="2">
        <v>44249.458333333336</v>
      </c>
      <c r="F3110" s="22" t="s">
        <v>93</v>
      </c>
      <c r="G3110" s="22" t="s">
        <v>11</v>
      </c>
    </row>
    <row r="3111" spans="1:7" x14ac:dyDescent="0.25">
      <c r="A3111" s="22" t="s">
        <v>311</v>
      </c>
      <c r="B3111" s="22" t="s">
        <v>3451</v>
      </c>
      <c r="C3111" s="22" t="s">
        <v>12</v>
      </c>
      <c r="D3111" s="22" t="s">
        <v>4</v>
      </c>
      <c r="E3111" s="2">
        <v>44256.000104166669</v>
      </c>
      <c r="F3111" s="22" t="s">
        <v>93</v>
      </c>
      <c r="G3111" s="22" t="s">
        <v>11</v>
      </c>
    </row>
    <row r="3112" spans="1:7" ht="30" x14ac:dyDescent="0.25">
      <c r="A3112" s="22" t="s">
        <v>312</v>
      </c>
      <c r="B3112" s="22" t="s">
        <v>3451</v>
      </c>
      <c r="C3112" s="22" t="s">
        <v>7</v>
      </c>
      <c r="D3112" s="22" t="s">
        <v>4</v>
      </c>
      <c r="E3112" s="2">
        <v>44256.000081018516</v>
      </c>
      <c r="F3112" s="22" t="s">
        <v>93</v>
      </c>
      <c r="G3112" s="22" t="s">
        <v>11</v>
      </c>
    </row>
    <row r="3113" spans="1:7" ht="30" x14ac:dyDescent="0.25">
      <c r="A3113" s="22" t="s">
        <v>313</v>
      </c>
      <c r="B3113" s="22" t="s">
        <v>3451</v>
      </c>
      <c r="C3113" s="22" t="s">
        <v>7</v>
      </c>
      <c r="D3113" s="22" t="s">
        <v>4</v>
      </c>
      <c r="E3113" s="2">
        <v>44249.458356481482</v>
      </c>
      <c r="F3113" s="22" t="s">
        <v>93</v>
      </c>
      <c r="G3113" s="22" t="s">
        <v>11</v>
      </c>
    </row>
    <row r="3114" spans="1:7" x14ac:dyDescent="0.25">
      <c r="A3114" s="22" t="s">
        <v>314</v>
      </c>
      <c r="B3114" s="22" t="s">
        <v>3451</v>
      </c>
      <c r="C3114" s="22" t="s">
        <v>12</v>
      </c>
      <c r="D3114" s="22" t="s">
        <v>4</v>
      </c>
      <c r="E3114" s="2">
        <v>44249.458344907405</v>
      </c>
      <c r="F3114" s="22" t="s">
        <v>93</v>
      </c>
      <c r="G3114" s="22" t="s">
        <v>11</v>
      </c>
    </row>
    <row r="3115" spans="1:7" ht="30" x14ac:dyDescent="0.25">
      <c r="A3115" s="22" t="s">
        <v>2896</v>
      </c>
      <c r="B3115" s="22" t="s">
        <v>3451</v>
      </c>
      <c r="C3115" s="22" t="s">
        <v>7</v>
      </c>
      <c r="D3115" s="22" t="s">
        <v>4</v>
      </c>
      <c r="E3115" s="2">
        <v>44265.666678240741</v>
      </c>
      <c r="F3115" s="22" t="s">
        <v>93</v>
      </c>
      <c r="G3115" s="22" t="s">
        <v>11</v>
      </c>
    </row>
    <row r="3116" spans="1:7" ht="30" x14ac:dyDescent="0.25">
      <c r="A3116" s="22" t="s">
        <v>315</v>
      </c>
      <c r="B3116" s="22" t="s">
        <v>3451</v>
      </c>
      <c r="C3116" s="22" t="s">
        <v>7</v>
      </c>
      <c r="D3116" s="22" t="s">
        <v>4</v>
      </c>
      <c r="E3116" s="2">
        <v>44250.375</v>
      </c>
      <c r="F3116" s="22" t="s">
        <v>93</v>
      </c>
      <c r="G3116" s="22" t="s">
        <v>11</v>
      </c>
    </row>
    <row r="3117" spans="1:7" x14ac:dyDescent="0.25">
      <c r="A3117" s="22" t="s">
        <v>316</v>
      </c>
      <c r="B3117" s="22" t="s">
        <v>3451</v>
      </c>
      <c r="C3117" s="22" t="s">
        <v>317</v>
      </c>
      <c r="D3117" s="22" t="s">
        <v>4</v>
      </c>
      <c r="E3117" s="2">
        <v>44258.541678240741</v>
      </c>
      <c r="F3117" s="22" t="s">
        <v>93</v>
      </c>
      <c r="G3117" s="22" t="s">
        <v>11</v>
      </c>
    </row>
    <row r="3118" spans="1:7" ht="30" x14ac:dyDescent="0.25">
      <c r="A3118" s="22" t="s">
        <v>318</v>
      </c>
      <c r="B3118" s="22" t="s">
        <v>3451</v>
      </c>
      <c r="C3118" s="22" t="s">
        <v>7</v>
      </c>
      <c r="D3118" s="22" t="s">
        <v>4</v>
      </c>
      <c r="E3118" s="2">
        <v>44249.666666666664</v>
      </c>
      <c r="F3118" s="22" t="s">
        <v>93</v>
      </c>
      <c r="G3118" s="22" t="s">
        <v>11</v>
      </c>
    </row>
    <row r="3119" spans="1:7" x14ac:dyDescent="0.25">
      <c r="A3119" s="22" t="s">
        <v>319</v>
      </c>
      <c r="B3119" s="22" t="s">
        <v>3451</v>
      </c>
      <c r="C3119" s="22" t="s">
        <v>12</v>
      </c>
      <c r="D3119" s="22" t="s">
        <v>4</v>
      </c>
      <c r="E3119" s="2">
        <v>44249.750011574077</v>
      </c>
      <c r="F3119" s="22" t="s">
        <v>93</v>
      </c>
      <c r="G3119" s="22" t="s">
        <v>11</v>
      </c>
    </row>
    <row r="3120" spans="1:7" x14ac:dyDescent="0.25">
      <c r="A3120" s="22" t="s">
        <v>320</v>
      </c>
      <c r="B3120" s="22" t="s">
        <v>3451</v>
      </c>
      <c r="C3120" s="22" t="s">
        <v>12</v>
      </c>
      <c r="D3120" s="22" t="s">
        <v>4</v>
      </c>
      <c r="E3120" s="2">
        <v>44249.000208333331</v>
      </c>
      <c r="F3120" s="22" t="s">
        <v>93</v>
      </c>
      <c r="G3120" s="22" t="s">
        <v>11</v>
      </c>
    </row>
    <row r="3121" spans="1:7" ht="30" x14ac:dyDescent="0.25">
      <c r="A3121" s="22" t="s">
        <v>321</v>
      </c>
      <c r="B3121" s="22" t="s">
        <v>3451</v>
      </c>
      <c r="C3121" s="22" t="s">
        <v>7</v>
      </c>
      <c r="D3121" s="22" t="s">
        <v>4</v>
      </c>
      <c r="E3121" s="2">
        <v>44249.000162037039</v>
      </c>
      <c r="F3121" s="22" t="s">
        <v>93</v>
      </c>
      <c r="G3121" s="22" t="s">
        <v>11</v>
      </c>
    </row>
    <row r="3122" spans="1:7" x14ac:dyDescent="0.25">
      <c r="A3122" s="22" t="s">
        <v>322</v>
      </c>
      <c r="B3122" s="22" t="s">
        <v>3451</v>
      </c>
      <c r="C3122" s="22" t="s">
        <v>12</v>
      </c>
      <c r="D3122" s="22" t="s">
        <v>4</v>
      </c>
      <c r="E3122" s="2">
        <v>44249.625034722223</v>
      </c>
      <c r="F3122" s="22" t="s">
        <v>93</v>
      </c>
      <c r="G3122" s="22" t="s">
        <v>11</v>
      </c>
    </row>
    <row r="3123" spans="1:7" x14ac:dyDescent="0.25">
      <c r="A3123" s="22" t="s">
        <v>323</v>
      </c>
      <c r="B3123" s="22" t="s">
        <v>3451</v>
      </c>
      <c r="C3123" s="22" t="s">
        <v>12</v>
      </c>
      <c r="D3123" s="22" t="s">
        <v>4</v>
      </c>
      <c r="E3123" s="2">
        <v>44250.791666666664</v>
      </c>
      <c r="F3123" s="22" t="s">
        <v>93</v>
      </c>
      <c r="G3123" s="22" t="s">
        <v>11</v>
      </c>
    </row>
    <row r="3124" spans="1:7" x14ac:dyDescent="0.25">
      <c r="A3124" s="22" t="s">
        <v>324</v>
      </c>
      <c r="B3124" s="22" t="s">
        <v>3451</v>
      </c>
      <c r="C3124" s="22" t="s">
        <v>12</v>
      </c>
      <c r="D3124" s="22" t="s">
        <v>4</v>
      </c>
      <c r="E3124" s="2">
        <v>44249.708344907405</v>
      </c>
      <c r="F3124" s="22" t="s">
        <v>93</v>
      </c>
      <c r="G3124" s="22" t="s">
        <v>11</v>
      </c>
    </row>
    <row r="3125" spans="1:7" x14ac:dyDescent="0.25">
      <c r="A3125" s="22" t="s">
        <v>325</v>
      </c>
      <c r="B3125" s="22" t="s">
        <v>3451</v>
      </c>
      <c r="C3125" s="22" t="s">
        <v>12</v>
      </c>
      <c r="D3125" s="22" t="s">
        <v>4</v>
      </c>
      <c r="E3125" s="2">
        <v>44249.416701388887</v>
      </c>
      <c r="F3125" s="22" t="s">
        <v>93</v>
      </c>
      <c r="G3125" s="22" t="s">
        <v>11</v>
      </c>
    </row>
    <row r="3126" spans="1:7" ht="30" x14ac:dyDescent="0.25">
      <c r="A3126" s="22" t="s">
        <v>326</v>
      </c>
      <c r="B3126" s="22" t="s">
        <v>3451</v>
      </c>
      <c r="C3126" s="22" t="s">
        <v>7</v>
      </c>
      <c r="D3126" s="22" t="s">
        <v>4</v>
      </c>
      <c r="E3126" s="2">
        <v>44249.625023148146</v>
      </c>
      <c r="F3126" s="22" t="s">
        <v>93</v>
      </c>
      <c r="G3126" s="22" t="s">
        <v>11</v>
      </c>
    </row>
    <row r="3127" spans="1:7" x14ac:dyDescent="0.25">
      <c r="A3127" s="22" t="s">
        <v>327</v>
      </c>
      <c r="B3127" s="22" t="s">
        <v>3451</v>
      </c>
      <c r="C3127" s="22" t="s">
        <v>12</v>
      </c>
      <c r="D3127" s="22" t="s">
        <v>4</v>
      </c>
      <c r="E3127" s="2">
        <v>44249.000057870369</v>
      </c>
      <c r="F3127" s="22" t="s">
        <v>93</v>
      </c>
      <c r="G3127" s="22" t="s">
        <v>11</v>
      </c>
    </row>
    <row r="3128" spans="1:7" x14ac:dyDescent="0.25">
      <c r="A3128" s="22" t="s">
        <v>328</v>
      </c>
      <c r="B3128" s="22" t="s">
        <v>3451</v>
      </c>
      <c r="C3128" s="22" t="s">
        <v>12</v>
      </c>
      <c r="D3128" s="22" t="s">
        <v>4</v>
      </c>
      <c r="E3128" s="2">
        <v>44249.000138888892</v>
      </c>
      <c r="F3128" s="22" t="s">
        <v>93</v>
      </c>
      <c r="G3128" s="22" t="s">
        <v>11</v>
      </c>
    </row>
    <row r="3129" spans="1:7" x14ac:dyDescent="0.25">
      <c r="A3129" s="22" t="s">
        <v>329</v>
      </c>
      <c r="B3129" s="22" t="s">
        <v>3451</v>
      </c>
      <c r="C3129" s="22" t="s">
        <v>12</v>
      </c>
      <c r="D3129" s="22" t="s">
        <v>4</v>
      </c>
      <c r="E3129" s="2">
        <v>44249.000196759262</v>
      </c>
      <c r="F3129" s="22" t="s">
        <v>93</v>
      </c>
      <c r="G3129" s="22" t="s">
        <v>11</v>
      </c>
    </row>
    <row r="3130" spans="1:7" x14ac:dyDescent="0.25">
      <c r="A3130" s="22" t="s">
        <v>330</v>
      </c>
      <c r="B3130" s="22" t="s">
        <v>3451</v>
      </c>
      <c r="C3130" s="22" t="s">
        <v>12</v>
      </c>
      <c r="D3130" s="22" t="s">
        <v>4</v>
      </c>
      <c r="E3130" s="2">
        <v>44249.000081018516</v>
      </c>
      <c r="F3130" s="22" t="s">
        <v>93</v>
      </c>
      <c r="G3130" s="22" t="s">
        <v>11</v>
      </c>
    </row>
    <row r="3131" spans="1:7" ht="30" x14ac:dyDescent="0.25">
      <c r="A3131" s="22" t="s">
        <v>331</v>
      </c>
      <c r="B3131" s="22" t="s">
        <v>3451</v>
      </c>
      <c r="C3131" s="22" t="s">
        <v>7</v>
      </c>
      <c r="D3131" s="22" t="s">
        <v>4</v>
      </c>
      <c r="E3131" s="2">
        <v>44251.708344907405</v>
      </c>
      <c r="F3131" s="22" t="s">
        <v>93</v>
      </c>
      <c r="G3131" s="22" t="s">
        <v>11</v>
      </c>
    </row>
    <row r="3132" spans="1:7" x14ac:dyDescent="0.25">
      <c r="A3132" s="22" t="s">
        <v>332</v>
      </c>
      <c r="B3132" s="22" t="s">
        <v>3451</v>
      </c>
      <c r="C3132" s="22" t="s">
        <v>12</v>
      </c>
      <c r="D3132" s="22" t="s">
        <v>4</v>
      </c>
      <c r="E3132" s="2">
        <v>44249.000208333331</v>
      </c>
      <c r="F3132" s="22" t="s">
        <v>93</v>
      </c>
      <c r="G3132" s="22" t="s">
        <v>11</v>
      </c>
    </row>
    <row r="3133" spans="1:7" x14ac:dyDescent="0.25">
      <c r="A3133" s="22" t="s">
        <v>333</v>
      </c>
      <c r="B3133" s="22" t="s">
        <v>3451</v>
      </c>
      <c r="C3133" s="22" t="s">
        <v>12</v>
      </c>
      <c r="D3133" s="22" t="s">
        <v>4</v>
      </c>
      <c r="E3133" s="2">
        <v>44251.416678240741</v>
      </c>
      <c r="F3133" s="22" t="s">
        <v>93</v>
      </c>
      <c r="G3133" s="22" t="s">
        <v>11</v>
      </c>
    </row>
    <row r="3134" spans="1:7" x14ac:dyDescent="0.25">
      <c r="A3134" s="22" t="s">
        <v>335</v>
      </c>
      <c r="B3134" s="22" t="s">
        <v>3451</v>
      </c>
      <c r="C3134" s="22" t="s">
        <v>12</v>
      </c>
      <c r="D3134" s="22" t="s">
        <v>4</v>
      </c>
      <c r="E3134" s="2">
        <v>44250.458333333336</v>
      </c>
      <c r="F3134" s="22" t="s">
        <v>93</v>
      </c>
      <c r="G3134" s="22" t="s">
        <v>11</v>
      </c>
    </row>
    <row r="3135" spans="1:7" x14ac:dyDescent="0.25">
      <c r="A3135" s="22" t="s">
        <v>336</v>
      </c>
      <c r="B3135" s="22" t="s">
        <v>3451</v>
      </c>
      <c r="C3135" s="22" t="s">
        <v>12</v>
      </c>
      <c r="D3135" s="22" t="s">
        <v>4</v>
      </c>
      <c r="E3135" s="2">
        <v>44249.000173611108</v>
      </c>
      <c r="F3135" s="22" t="s">
        <v>93</v>
      </c>
      <c r="G3135" s="22" t="s">
        <v>11</v>
      </c>
    </row>
    <row r="3136" spans="1:7" x14ac:dyDescent="0.25">
      <c r="A3136" s="22" t="s">
        <v>337</v>
      </c>
      <c r="B3136" s="22" t="s">
        <v>3451</v>
      </c>
      <c r="C3136" s="22" t="s">
        <v>12</v>
      </c>
      <c r="D3136" s="22" t="s">
        <v>4</v>
      </c>
      <c r="E3136" s="2">
        <v>44249.625</v>
      </c>
      <c r="F3136" s="22" t="s">
        <v>93</v>
      </c>
      <c r="G3136" s="22" t="s">
        <v>11</v>
      </c>
    </row>
    <row r="3137" spans="1:7" x14ac:dyDescent="0.25">
      <c r="A3137" s="22" t="s">
        <v>338</v>
      </c>
      <c r="B3137" s="22" t="s">
        <v>3451</v>
      </c>
      <c r="C3137" s="22" t="s">
        <v>12</v>
      </c>
      <c r="D3137" s="22" t="s">
        <v>4</v>
      </c>
      <c r="E3137" s="2">
        <v>44249.625023148146</v>
      </c>
      <c r="F3137" s="22" t="s">
        <v>93</v>
      </c>
      <c r="G3137" s="22" t="s">
        <v>11</v>
      </c>
    </row>
    <row r="3138" spans="1:7" ht="30" x14ac:dyDescent="0.25">
      <c r="A3138" s="22" t="s">
        <v>339</v>
      </c>
      <c r="B3138" s="22" t="s">
        <v>3451</v>
      </c>
      <c r="C3138" s="22" t="s">
        <v>7</v>
      </c>
      <c r="D3138" s="22" t="s">
        <v>4</v>
      </c>
      <c r="E3138" s="2">
        <v>44249.0000462963</v>
      </c>
      <c r="F3138" s="22" t="s">
        <v>93</v>
      </c>
      <c r="G3138" s="22" t="s">
        <v>11</v>
      </c>
    </row>
    <row r="3139" spans="1:7" x14ac:dyDescent="0.25">
      <c r="A3139" s="22" t="s">
        <v>340</v>
      </c>
      <c r="B3139" s="22" t="s">
        <v>3451</v>
      </c>
      <c r="C3139" s="22" t="s">
        <v>12</v>
      </c>
      <c r="D3139" s="22" t="s">
        <v>4</v>
      </c>
      <c r="E3139" s="2">
        <v>44251.375023148146</v>
      </c>
      <c r="F3139" s="22" t="s">
        <v>93</v>
      </c>
      <c r="G3139" s="22" t="s">
        <v>11</v>
      </c>
    </row>
    <row r="3140" spans="1:7" x14ac:dyDescent="0.25">
      <c r="A3140" s="22" t="s">
        <v>341</v>
      </c>
      <c r="B3140" s="22" t="s">
        <v>3451</v>
      </c>
      <c r="C3140" s="22" t="s">
        <v>12</v>
      </c>
      <c r="D3140" s="22" t="s">
        <v>4</v>
      </c>
      <c r="E3140" s="2">
        <v>44249.000219907408</v>
      </c>
      <c r="F3140" s="22" t="s">
        <v>93</v>
      </c>
      <c r="G3140" s="22" t="s">
        <v>11</v>
      </c>
    </row>
    <row r="3141" spans="1:7" ht="30" x14ac:dyDescent="0.25">
      <c r="A3141" s="22" t="s">
        <v>342</v>
      </c>
      <c r="B3141" s="22" t="s">
        <v>3451</v>
      </c>
      <c r="C3141" s="22" t="s">
        <v>7</v>
      </c>
      <c r="D3141" s="22" t="s">
        <v>4</v>
      </c>
      <c r="E3141" s="2">
        <v>44249.000208333331</v>
      </c>
      <c r="F3141" s="22" t="s">
        <v>93</v>
      </c>
      <c r="G3141" s="22" t="s">
        <v>11</v>
      </c>
    </row>
    <row r="3142" spans="1:7" x14ac:dyDescent="0.25">
      <c r="A3142" s="22" t="s">
        <v>343</v>
      </c>
      <c r="B3142" s="22" t="s">
        <v>3451</v>
      </c>
      <c r="C3142" s="22" t="s">
        <v>12</v>
      </c>
      <c r="D3142" s="22" t="s">
        <v>4</v>
      </c>
      <c r="E3142" s="2">
        <v>44249.000104166669</v>
      </c>
      <c r="F3142" s="22" t="s">
        <v>93</v>
      </c>
      <c r="G3142" s="22" t="s">
        <v>11</v>
      </c>
    </row>
    <row r="3143" spans="1:7" x14ac:dyDescent="0.25">
      <c r="A3143" s="22" t="s">
        <v>344</v>
      </c>
      <c r="B3143" s="22" t="s">
        <v>3451</v>
      </c>
      <c r="C3143" s="22" t="s">
        <v>12</v>
      </c>
      <c r="D3143" s="22" t="s">
        <v>4</v>
      </c>
      <c r="E3143" s="2">
        <v>44249.000173611108</v>
      </c>
      <c r="F3143" s="22" t="s">
        <v>93</v>
      </c>
      <c r="G3143" s="22" t="s">
        <v>11</v>
      </c>
    </row>
    <row r="3144" spans="1:7" ht="30" x14ac:dyDescent="0.25">
      <c r="A3144" s="22" t="s">
        <v>345</v>
      </c>
      <c r="B3144" s="22" t="s">
        <v>3451</v>
      </c>
      <c r="C3144" s="22" t="s">
        <v>7</v>
      </c>
      <c r="D3144" s="22" t="s">
        <v>4</v>
      </c>
      <c r="E3144" s="2">
        <v>44249.000162037039</v>
      </c>
      <c r="F3144" s="22" t="s">
        <v>93</v>
      </c>
      <c r="G3144" s="22" t="s">
        <v>11</v>
      </c>
    </row>
    <row r="3145" spans="1:7" ht="30" x14ac:dyDescent="0.25">
      <c r="A3145" s="22" t="s">
        <v>346</v>
      </c>
      <c r="B3145" s="22" t="s">
        <v>3451</v>
      </c>
      <c r="C3145" s="22" t="s">
        <v>7</v>
      </c>
      <c r="D3145" s="22" t="s">
        <v>4</v>
      </c>
      <c r="E3145" s="2">
        <v>44249.000081018516</v>
      </c>
      <c r="F3145" s="22" t="s">
        <v>93</v>
      </c>
      <c r="G3145" s="22" t="s">
        <v>11</v>
      </c>
    </row>
    <row r="3146" spans="1:7" x14ac:dyDescent="0.25">
      <c r="A3146" s="22" t="s">
        <v>347</v>
      </c>
      <c r="B3146" s="22" t="s">
        <v>3451</v>
      </c>
      <c r="C3146" s="22" t="s">
        <v>12</v>
      </c>
      <c r="D3146" s="22" t="s">
        <v>4</v>
      </c>
      <c r="E3146" s="2">
        <v>44249.000173611108</v>
      </c>
      <c r="F3146" s="22" t="s">
        <v>93</v>
      </c>
      <c r="G3146" s="22" t="s">
        <v>11</v>
      </c>
    </row>
    <row r="3147" spans="1:7" ht="30" x14ac:dyDescent="0.25">
      <c r="A3147" s="22" t="s">
        <v>348</v>
      </c>
      <c r="B3147" s="22" t="s">
        <v>3451</v>
      </c>
      <c r="C3147" s="22" t="s">
        <v>7</v>
      </c>
      <c r="D3147" s="22" t="s">
        <v>4</v>
      </c>
      <c r="E3147" s="2">
        <v>44249.5</v>
      </c>
      <c r="F3147" s="22" t="s">
        <v>93</v>
      </c>
      <c r="G3147" s="22" t="s">
        <v>11</v>
      </c>
    </row>
    <row r="3148" spans="1:7" ht="30" x14ac:dyDescent="0.25">
      <c r="A3148" s="22" t="s">
        <v>349</v>
      </c>
      <c r="B3148" s="22" t="s">
        <v>3451</v>
      </c>
      <c r="C3148" s="22" t="s">
        <v>7</v>
      </c>
      <c r="D3148" s="22" t="s">
        <v>4</v>
      </c>
      <c r="E3148" s="2">
        <v>44245.711875000001</v>
      </c>
      <c r="F3148" s="22" t="s">
        <v>93</v>
      </c>
      <c r="G3148" s="22" t="s">
        <v>11</v>
      </c>
    </row>
    <row r="3149" spans="1:7" ht="30" x14ac:dyDescent="0.25">
      <c r="A3149" s="22" t="s">
        <v>350</v>
      </c>
      <c r="B3149" s="22" t="s">
        <v>3451</v>
      </c>
      <c r="C3149" s="22" t="s">
        <v>7</v>
      </c>
      <c r="D3149" s="22" t="s">
        <v>4</v>
      </c>
      <c r="E3149" s="2">
        <v>44249.000092592592</v>
      </c>
      <c r="F3149" s="22" t="s">
        <v>93</v>
      </c>
      <c r="G3149" s="22" t="s">
        <v>11</v>
      </c>
    </row>
    <row r="3150" spans="1:7" ht="30" x14ac:dyDescent="0.25">
      <c r="A3150" s="22" t="s">
        <v>2897</v>
      </c>
      <c r="B3150" s="22" t="s">
        <v>3451</v>
      </c>
      <c r="C3150" s="22" t="s">
        <v>7</v>
      </c>
      <c r="D3150" s="22" t="s">
        <v>1094</v>
      </c>
      <c r="E3150" s="2"/>
      <c r="F3150" s="22" t="s">
        <v>93</v>
      </c>
      <c r="G3150" s="22" t="s">
        <v>11</v>
      </c>
    </row>
    <row r="3151" spans="1:7" x14ac:dyDescent="0.25">
      <c r="A3151" s="22" t="s">
        <v>351</v>
      </c>
      <c r="B3151" s="22" t="s">
        <v>3451</v>
      </c>
      <c r="C3151" s="22" t="s">
        <v>12</v>
      </c>
      <c r="D3151" s="22" t="s">
        <v>4</v>
      </c>
      <c r="E3151" s="2">
        <v>44257.458333333336</v>
      </c>
      <c r="F3151" s="22" t="s">
        <v>93</v>
      </c>
      <c r="G3151" s="22" t="s">
        <v>11</v>
      </c>
    </row>
    <row r="3152" spans="1:7" x14ac:dyDescent="0.25">
      <c r="A3152" s="22" t="s">
        <v>352</v>
      </c>
      <c r="B3152" s="22" t="s">
        <v>3451</v>
      </c>
      <c r="C3152" s="22" t="s">
        <v>12</v>
      </c>
      <c r="D3152" s="22" t="s">
        <v>4</v>
      </c>
      <c r="E3152" s="2">
        <v>44249.000196759262</v>
      </c>
      <c r="F3152" s="22" t="s">
        <v>93</v>
      </c>
      <c r="G3152" s="22" t="s">
        <v>11</v>
      </c>
    </row>
    <row r="3153" spans="1:7" ht="30" x14ac:dyDescent="0.25">
      <c r="A3153" s="22" t="s">
        <v>353</v>
      </c>
      <c r="B3153" s="22" t="s">
        <v>3451</v>
      </c>
      <c r="C3153" s="22" t="s">
        <v>7</v>
      </c>
      <c r="D3153" s="22" t="s">
        <v>4</v>
      </c>
      <c r="E3153" s="2">
        <v>44256.0000462963</v>
      </c>
      <c r="F3153" s="22" t="s">
        <v>93</v>
      </c>
      <c r="G3153" s="22" t="s">
        <v>11</v>
      </c>
    </row>
    <row r="3154" spans="1:7" x14ac:dyDescent="0.25">
      <c r="A3154" s="22" t="s">
        <v>354</v>
      </c>
      <c r="B3154" s="22" t="s">
        <v>3451</v>
      </c>
      <c r="C3154" s="22" t="s">
        <v>12</v>
      </c>
      <c r="D3154" s="22" t="s">
        <v>4</v>
      </c>
      <c r="E3154" s="2">
        <v>44249.000092592592</v>
      </c>
      <c r="F3154" s="22" t="s">
        <v>93</v>
      </c>
      <c r="G3154" s="22" t="s">
        <v>11</v>
      </c>
    </row>
    <row r="3155" spans="1:7" x14ac:dyDescent="0.25">
      <c r="A3155" s="22" t="s">
        <v>355</v>
      </c>
      <c r="B3155" s="22" t="s">
        <v>3451</v>
      </c>
      <c r="C3155" s="22" t="s">
        <v>12</v>
      </c>
      <c r="D3155" s="22" t="s">
        <v>4</v>
      </c>
      <c r="E3155" s="2">
        <v>44249.000150462962</v>
      </c>
      <c r="F3155" s="22" t="s">
        <v>93</v>
      </c>
      <c r="G3155" s="22" t="s">
        <v>11</v>
      </c>
    </row>
    <row r="3156" spans="1:7" ht="30" x14ac:dyDescent="0.25">
      <c r="A3156" s="22" t="s">
        <v>356</v>
      </c>
      <c r="B3156" s="22" t="s">
        <v>3451</v>
      </c>
      <c r="C3156" s="22" t="s">
        <v>7</v>
      </c>
      <c r="D3156" s="22" t="s">
        <v>4</v>
      </c>
      <c r="E3156" s="2">
        <v>44249.416678240741</v>
      </c>
      <c r="F3156" s="22" t="s">
        <v>93</v>
      </c>
      <c r="G3156" s="22" t="s">
        <v>11</v>
      </c>
    </row>
    <row r="3157" spans="1:7" x14ac:dyDescent="0.25">
      <c r="A3157" s="22" t="s">
        <v>357</v>
      </c>
      <c r="B3157" s="22" t="s">
        <v>3451</v>
      </c>
      <c r="C3157" s="22" t="s">
        <v>12</v>
      </c>
      <c r="D3157" s="22" t="s">
        <v>4</v>
      </c>
      <c r="E3157" s="2">
        <v>44249.583333333336</v>
      </c>
      <c r="F3157" s="22" t="s">
        <v>93</v>
      </c>
      <c r="G3157" s="22" t="s">
        <v>11</v>
      </c>
    </row>
    <row r="3158" spans="1:7" ht="30" x14ac:dyDescent="0.25">
      <c r="A3158" s="22" t="s">
        <v>2898</v>
      </c>
      <c r="B3158" s="22" t="s">
        <v>3451</v>
      </c>
      <c r="C3158" s="22" t="s">
        <v>7</v>
      </c>
      <c r="D3158" s="22" t="s">
        <v>4</v>
      </c>
      <c r="E3158" s="2">
        <v>44270.000428240739</v>
      </c>
      <c r="F3158" s="22" t="s">
        <v>93</v>
      </c>
      <c r="G3158" s="22" t="s">
        <v>11</v>
      </c>
    </row>
    <row r="3159" spans="1:7" ht="30" x14ac:dyDescent="0.25">
      <c r="A3159" s="22" t="s">
        <v>358</v>
      </c>
      <c r="B3159" s="22" t="s">
        <v>3451</v>
      </c>
      <c r="C3159" s="22" t="s">
        <v>7</v>
      </c>
      <c r="D3159" s="22" t="s">
        <v>4</v>
      </c>
      <c r="E3159" s="2">
        <v>44249.000185185185</v>
      </c>
      <c r="F3159" s="22" t="s">
        <v>93</v>
      </c>
      <c r="G3159" s="22" t="s">
        <v>11</v>
      </c>
    </row>
    <row r="3160" spans="1:7" x14ac:dyDescent="0.25">
      <c r="A3160" s="22" t="s">
        <v>359</v>
      </c>
      <c r="B3160" s="22" t="s">
        <v>3451</v>
      </c>
      <c r="C3160" s="22" t="s">
        <v>12</v>
      </c>
      <c r="D3160" s="22" t="s">
        <v>4</v>
      </c>
      <c r="E3160" s="2">
        <v>44249.000196759262</v>
      </c>
      <c r="F3160" s="22" t="s">
        <v>93</v>
      </c>
      <c r="G3160" s="22" t="s">
        <v>11</v>
      </c>
    </row>
    <row r="3161" spans="1:7" ht="30" x14ac:dyDescent="0.25">
      <c r="A3161" s="22" t="s">
        <v>360</v>
      </c>
      <c r="B3161" s="22" t="s">
        <v>3451</v>
      </c>
      <c r="C3161" s="22" t="s">
        <v>7</v>
      </c>
      <c r="D3161" s="22" t="s">
        <v>4</v>
      </c>
      <c r="E3161" s="2">
        <v>44256.458379629628</v>
      </c>
      <c r="F3161" s="22" t="s">
        <v>93</v>
      </c>
      <c r="G3161" s="22" t="s">
        <v>11</v>
      </c>
    </row>
    <row r="3162" spans="1:7" ht="30" x14ac:dyDescent="0.25">
      <c r="A3162" s="22" t="s">
        <v>361</v>
      </c>
      <c r="B3162" s="22" t="s">
        <v>3451</v>
      </c>
      <c r="C3162" s="22" t="s">
        <v>7</v>
      </c>
      <c r="D3162" s="22" t="s">
        <v>4</v>
      </c>
      <c r="E3162" s="2">
        <v>44249.000185185185</v>
      </c>
      <c r="F3162" s="22" t="s">
        <v>93</v>
      </c>
      <c r="G3162" s="22" t="s">
        <v>11</v>
      </c>
    </row>
    <row r="3163" spans="1:7" x14ac:dyDescent="0.25">
      <c r="A3163" s="22" t="s">
        <v>362</v>
      </c>
      <c r="B3163" s="22" t="s">
        <v>3451</v>
      </c>
      <c r="C3163" s="22" t="s">
        <v>12</v>
      </c>
      <c r="D3163" s="22" t="s">
        <v>4</v>
      </c>
      <c r="E3163" s="2">
        <v>44249.000150462962</v>
      </c>
      <c r="F3163" s="22" t="s">
        <v>93</v>
      </c>
      <c r="G3163" s="22" t="s">
        <v>11</v>
      </c>
    </row>
    <row r="3164" spans="1:7" x14ac:dyDescent="0.25">
      <c r="A3164" s="22" t="s">
        <v>363</v>
      </c>
      <c r="B3164" s="22" t="s">
        <v>3451</v>
      </c>
      <c r="C3164" s="22" t="s">
        <v>12</v>
      </c>
      <c r="D3164" s="22" t="s">
        <v>4</v>
      </c>
      <c r="E3164" s="2">
        <v>44249.000127314815</v>
      </c>
      <c r="F3164" s="22" t="s">
        <v>93</v>
      </c>
      <c r="G3164" s="22" t="s">
        <v>11</v>
      </c>
    </row>
    <row r="3165" spans="1:7" x14ac:dyDescent="0.25">
      <c r="A3165" s="22" t="s">
        <v>364</v>
      </c>
      <c r="B3165" s="22" t="s">
        <v>3451</v>
      </c>
      <c r="C3165" s="22" t="s">
        <v>12</v>
      </c>
      <c r="D3165" s="22" t="s">
        <v>4</v>
      </c>
      <c r="E3165" s="2">
        <v>44256.000231481485</v>
      </c>
      <c r="F3165" s="22" t="s">
        <v>93</v>
      </c>
      <c r="G3165" s="22" t="s">
        <v>11</v>
      </c>
    </row>
    <row r="3166" spans="1:7" ht="30" x14ac:dyDescent="0.25">
      <c r="A3166" s="22" t="s">
        <v>366</v>
      </c>
      <c r="B3166" s="22" t="s">
        <v>3451</v>
      </c>
      <c r="C3166" s="22" t="s">
        <v>7</v>
      </c>
      <c r="D3166" s="22" t="s">
        <v>4</v>
      </c>
      <c r="E3166" s="2">
        <v>44249</v>
      </c>
      <c r="F3166" s="22" t="s">
        <v>93</v>
      </c>
      <c r="G3166" s="22" t="s">
        <v>11</v>
      </c>
    </row>
    <row r="3167" spans="1:7" ht="30" x14ac:dyDescent="0.25">
      <c r="A3167" s="22" t="s">
        <v>2899</v>
      </c>
      <c r="B3167" s="22" t="s">
        <v>3451</v>
      </c>
      <c r="C3167" s="22" t="s">
        <v>7</v>
      </c>
      <c r="D3167" s="22" t="s">
        <v>4</v>
      </c>
      <c r="E3167" s="2">
        <v>44272.75</v>
      </c>
      <c r="F3167" s="22" t="s">
        <v>93</v>
      </c>
      <c r="G3167" s="22" t="s">
        <v>11</v>
      </c>
    </row>
    <row r="3168" spans="1:7" x14ac:dyDescent="0.25">
      <c r="A3168" s="22" t="s">
        <v>367</v>
      </c>
      <c r="B3168" s="22" t="s">
        <v>3451</v>
      </c>
      <c r="C3168" s="22" t="s">
        <v>12</v>
      </c>
      <c r="D3168" s="22" t="s">
        <v>4</v>
      </c>
      <c r="E3168" s="2">
        <v>44249.000057870369</v>
      </c>
      <c r="F3168" s="22" t="s">
        <v>93</v>
      </c>
      <c r="G3168" s="22" t="s">
        <v>11</v>
      </c>
    </row>
    <row r="3169" spans="1:7" x14ac:dyDescent="0.25">
      <c r="A3169" s="22" t="s">
        <v>368</v>
      </c>
      <c r="B3169" s="22" t="s">
        <v>3451</v>
      </c>
      <c r="C3169" s="22" t="s">
        <v>12</v>
      </c>
      <c r="D3169" s="22" t="s">
        <v>4</v>
      </c>
      <c r="E3169" s="2">
        <v>44249.000173611108</v>
      </c>
      <c r="F3169" s="22" t="s">
        <v>93</v>
      </c>
      <c r="G3169" s="22" t="s">
        <v>11</v>
      </c>
    </row>
    <row r="3170" spans="1:7" ht="30" x14ac:dyDescent="0.25">
      <c r="A3170" s="22" t="s">
        <v>369</v>
      </c>
      <c r="B3170" s="22" t="s">
        <v>3451</v>
      </c>
      <c r="C3170" s="22" t="s">
        <v>7</v>
      </c>
      <c r="D3170" s="22" t="s">
        <v>4</v>
      </c>
      <c r="E3170" s="2">
        <v>44249.000104166669</v>
      </c>
      <c r="F3170" s="22" t="s">
        <v>93</v>
      </c>
      <c r="G3170" s="22" t="s">
        <v>11</v>
      </c>
    </row>
    <row r="3171" spans="1:7" ht="30" x14ac:dyDescent="0.25">
      <c r="A3171" s="22" t="s">
        <v>370</v>
      </c>
      <c r="B3171" s="22" t="s">
        <v>3451</v>
      </c>
      <c r="C3171" s="22" t="s">
        <v>7</v>
      </c>
      <c r="D3171" s="22" t="s">
        <v>4</v>
      </c>
      <c r="E3171" s="2">
        <v>44257.500011574077</v>
      </c>
      <c r="F3171" s="22" t="s">
        <v>93</v>
      </c>
      <c r="G3171" s="22" t="s">
        <v>11</v>
      </c>
    </row>
    <row r="3172" spans="1:7" x14ac:dyDescent="0.25">
      <c r="A3172" s="22" t="s">
        <v>371</v>
      </c>
      <c r="B3172" s="22" t="s">
        <v>3451</v>
      </c>
      <c r="C3172" s="22" t="s">
        <v>12</v>
      </c>
      <c r="D3172" s="22" t="s">
        <v>4</v>
      </c>
      <c r="E3172" s="2">
        <v>44256.583356481482</v>
      </c>
      <c r="F3172" s="22" t="s">
        <v>93</v>
      </c>
      <c r="G3172" s="22" t="s">
        <v>11</v>
      </c>
    </row>
    <row r="3173" spans="1:7" x14ac:dyDescent="0.25">
      <c r="A3173" s="22" t="s">
        <v>372</v>
      </c>
      <c r="B3173" s="22" t="s">
        <v>3451</v>
      </c>
      <c r="C3173" s="22" t="s">
        <v>12</v>
      </c>
      <c r="D3173" s="22" t="s">
        <v>4</v>
      </c>
      <c r="E3173" s="2">
        <v>44250.679942129631</v>
      </c>
      <c r="F3173" s="22" t="s">
        <v>93</v>
      </c>
      <c r="G3173" s="22" t="s">
        <v>11</v>
      </c>
    </row>
    <row r="3174" spans="1:7" ht="30" x14ac:dyDescent="0.25">
      <c r="A3174" s="22" t="s">
        <v>373</v>
      </c>
      <c r="B3174" s="22" t="s">
        <v>3451</v>
      </c>
      <c r="C3174" s="22" t="s">
        <v>7</v>
      </c>
      <c r="D3174" s="22" t="s">
        <v>4</v>
      </c>
      <c r="E3174" s="2">
        <v>44249.000138888892</v>
      </c>
      <c r="F3174" s="22" t="s">
        <v>93</v>
      </c>
      <c r="G3174" s="22" t="s">
        <v>11</v>
      </c>
    </row>
    <row r="3175" spans="1:7" x14ac:dyDescent="0.25">
      <c r="A3175" s="22" t="s">
        <v>375</v>
      </c>
      <c r="B3175" s="22" t="s">
        <v>3451</v>
      </c>
      <c r="C3175" s="22" t="s">
        <v>12</v>
      </c>
      <c r="D3175" s="22" t="s">
        <v>4</v>
      </c>
      <c r="E3175" s="2">
        <v>44249.000162037039</v>
      </c>
      <c r="F3175" s="22" t="s">
        <v>93</v>
      </c>
      <c r="G3175" s="22" t="s">
        <v>11</v>
      </c>
    </row>
    <row r="3176" spans="1:7" x14ac:dyDescent="0.25">
      <c r="A3176" s="22" t="s">
        <v>376</v>
      </c>
      <c r="B3176" s="22" t="s">
        <v>3451</v>
      </c>
      <c r="C3176" s="22" t="s">
        <v>12</v>
      </c>
      <c r="D3176" s="22" t="s">
        <v>4</v>
      </c>
      <c r="E3176" s="2">
        <v>44244.75</v>
      </c>
      <c r="F3176" s="22" t="s">
        <v>93</v>
      </c>
      <c r="G3176" s="22" t="s">
        <v>11</v>
      </c>
    </row>
    <row r="3177" spans="1:7" x14ac:dyDescent="0.25">
      <c r="A3177" s="22" t="s">
        <v>377</v>
      </c>
      <c r="B3177" s="22" t="s">
        <v>3451</v>
      </c>
      <c r="C3177" s="22" t="s">
        <v>12</v>
      </c>
      <c r="D3177" s="22" t="s">
        <v>4</v>
      </c>
      <c r="E3177" s="2">
        <v>44243.536087962966</v>
      </c>
      <c r="F3177" s="22" t="s">
        <v>93</v>
      </c>
      <c r="G3177" s="22" t="s">
        <v>11</v>
      </c>
    </row>
    <row r="3178" spans="1:7" x14ac:dyDescent="0.25">
      <c r="A3178" s="22" t="s">
        <v>378</v>
      </c>
      <c r="B3178" s="22" t="s">
        <v>3451</v>
      </c>
      <c r="C3178" s="22" t="s">
        <v>12</v>
      </c>
      <c r="D3178" s="22" t="s">
        <v>4</v>
      </c>
      <c r="E3178" s="2">
        <v>44244.708368055559</v>
      </c>
      <c r="F3178" s="22" t="s">
        <v>93</v>
      </c>
      <c r="G3178" s="22" t="s">
        <v>11</v>
      </c>
    </row>
    <row r="3179" spans="1:7" ht="30" x14ac:dyDescent="0.25">
      <c r="A3179" s="22" t="s">
        <v>379</v>
      </c>
      <c r="B3179" s="22" t="s">
        <v>3451</v>
      </c>
      <c r="C3179" s="22" t="s">
        <v>7</v>
      </c>
      <c r="D3179" s="22" t="s">
        <v>4</v>
      </c>
      <c r="E3179" s="2">
        <v>44249.541666666664</v>
      </c>
      <c r="F3179" s="22" t="s">
        <v>93</v>
      </c>
      <c r="G3179" s="22" t="s">
        <v>11</v>
      </c>
    </row>
    <row r="3180" spans="1:7" ht="30" x14ac:dyDescent="0.25">
      <c r="A3180" s="22" t="s">
        <v>380</v>
      </c>
      <c r="B3180" s="22" t="s">
        <v>3451</v>
      </c>
      <c r="C3180" s="22" t="s">
        <v>7</v>
      </c>
      <c r="D3180" s="22" t="s">
        <v>4</v>
      </c>
      <c r="E3180" s="2">
        <v>44244.590555555558</v>
      </c>
      <c r="F3180" s="22" t="s">
        <v>93</v>
      </c>
      <c r="G3180" s="22" t="s">
        <v>11</v>
      </c>
    </row>
    <row r="3181" spans="1:7" ht="30" x14ac:dyDescent="0.25">
      <c r="A3181" s="22" t="s">
        <v>381</v>
      </c>
      <c r="B3181" s="22" t="s">
        <v>3451</v>
      </c>
      <c r="C3181" s="22" t="s">
        <v>7</v>
      </c>
      <c r="D3181" s="22" t="s">
        <v>4</v>
      </c>
      <c r="E3181" s="2">
        <v>44239.698067129626</v>
      </c>
      <c r="F3181" s="22" t="s">
        <v>93</v>
      </c>
      <c r="G3181" s="22" t="s">
        <v>11</v>
      </c>
    </row>
    <row r="3182" spans="1:7" x14ac:dyDescent="0.25">
      <c r="A3182" s="22" t="s">
        <v>382</v>
      </c>
      <c r="B3182" s="22" t="s">
        <v>3451</v>
      </c>
      <c r="C3182" s="22" t="s">
        <v>12</v>
      </c>
      <c r="D3182" s="22" t="s">
        <v>4</v>
      </c>
      <c r="E3182" s="2">
        <v>44244.625011574077</v>
      </c>
      <c r="F3182" s="22" t="s">
        <v>93</v>
      </c>
      <c r="G3182" s="22" t="s">
        <v>11</v>
      </c>
    </row>
    <row r="3183" spans="1:7" ht="30" x14ac:dyDescent="0.25">
      <c r="A3183" s="22" t="s">
        <v>383</v>
      </c>
      <c r="B3183" s="22" t="s">
        <v>3451</v>
      </c>
      <c r="C3183" s="22" t="s">
        <v>7</v>
      </c>
      <c r="D3183" s="22" t="s">
        <v>4</v>
      </c>
      <c r="E3183" s="2">
        <v>44244.541678240741</v>
      </c>
      <c r="F3183" s="22" t="s">
        <v>93</v>
      </c>
      <c r="G3183" s="22" t="s">
        <v>11</v>
      </c>
    </row>
    <row r="3184" spans="1:7" ht="30" x14ac:dyDescent="0.25">
      <c r="A3184" s="22" t="s">
        <v>384</v>
      </c>
      <c r="B3184" s="22" t="s">
        <v>3451</v>
      </c>
      <c r="C3184" s="22" t="s">
        <v>7</v>
      </c>
      <c r="D3184" s="22" t="s">
        <v>4</v>
      </c>
      <c r="E3184" s="2">
        <v>44258.750011574077</v>
      </c>
      <c r="F3184" s="22" t="s">
        <v>93</v>
      </c>
      <c r="G3184" s="22" t="s">
        <v>11</v>
      </c>
    </row>
    <row r="3185" spans="1:7" x14ac:dyDescent="0.25">
      <c r="A3185" s="22" t="s">
        <v>385</v>
      </c>
      <c r="B3185" s="22" t="s">
        <v>3451</v>
      </c>
      <c r="C3185" s="22" t="s">
        <v>12</v>
      </c>
      <c r="D3185" s="22" t="s">
        <v>4</v>
      </c>
      <c r="E3185" s="2">
        <v>44249.000104166669</v>
      </c>
      <c r="F3185" s="22" t="s">
        <v>93</v>
      </c>
      <c r="G3185" s="22" t="s">
        <v>11</v>
      </c>
    </row>
    <row r="3186" spans="1:7" x14ac:dyDescent="0.25">
      <c r="A3186" s="22" t="s">
        <v>386</v>
      </c>
      <c r="B3186" s="22" t="s">
        <v>3451</v>
      </c>
      <c r="C3186" s="22" t="s">
        <v>12</v>
      </c>
      <c r="D3186" s="22" t="s">
        <v>4</v>
      </c>
      <c r="E3186" s="2">
        <v>44249.708333333336</v>
      </c>
      <c r="F3186" s="22" t="s">
        <v>93</v>
      </c>
      <c r="G3186" s="22" t="s">
        <v>11</v>
      </c>
    </row>
    <row r="3187" spans="1:7" x14ac:dyDescent="0.25">
      <c r="A3187" s="22" t="s">
        <v>387</v>
      </c>
      <c r="B3187" s="22" t="s">
        <v>3451</v>
      </c>
      <c r="C3187" s="22" t="s">
        <v>12</v>
      </c>
      <c r="D3187" s="22" t="s">
        <v>4</v>
      </c>
      <c r="E3187" s="2">
        <v>44244.500023148146</v>
      </c>
      <c r="F3187" s="22" t="s">
        <v>93</v>
      </c>
      <c r="G3187" s="22" t="s">
        <v>11</v>
      </c>
    </row>
    <row r="3188" spans="1:7" x14ac:dyDescent="0.25">
      <c r="A3188" s="22" t="s">
        <v>388</v>
      </c>
      <c r="B3188" s="22" t="s">
        <v>3451</v>
      </c>
      <c r="C3188" s="22" t="s">
        <v>12</v>
      </c>
      <c r="D3188" s="22" t="s">
        <v>4</v>
      </c>
      <c r="E3188" s="2">
        <v>44257.375011574077</v>
      </c>
      <c r="F3188" s="22" t="s">
        <v>93</v>
      </c>
      <c r="G3188" s="22" t="s">
        <v>11</v>
      </c>
    </row>
    <row r="3189" spans="1:7" x14ac:dyDescent="0.25">
      <c r="A3189" s="22" t="s">
        <v>389</v>
      </c>
      <c r="B3189" s="22" t="s">
        <v>3451</v>
      </c>
      <c r="C3189" s="22" t="s">
        <v>12</v>
      </c>
      <c r="D3189" s="22" t="s">
        <v>4</v>
      </c>
      <c r="E3189" s="2">
        <v>44256.000196759262</v>
      </c>
      <c r="F3189" s="22" t="s">
        <v>93</v>
      </c>
      <c r="G3189" s="22" t="s">
        <v>11</v>
      </c>
    </row>
    <row r="3190" spans="1:7" x14ac:dyDescent="0.25">
      <c r="A3190" s="22" t="s">
        <v>390</v>
      </c>
      <c r="B3190" s="22" t="s">
        <v>3451</v>
      </c>
      <c r="C3190" s="22" t="s">
        <v>12</v>
      </c>
      <c r="D3190" s="22" t="s">
        <v>4</v>
      </c>
      <c r="E3190" s="2">
        <v>44250.708356481482</v>
      </c>
      <c r="F3190" s="22" t="s">
        <v>93</v>
      </c>
      <c r="G3190" s="22" t="s">
        <v>11</v>
      </c>
    </row>
    <row r="3191" spans="1:7" x14ac:dyDescent="0.25">
      <c r="A3191" s="22" t="s">
        <v>391</v>
      </c>
      <c r="B3191" s="22" t="s">
        <v>3451</v>
      </c>
      <c r="C3191" s="22" t="s">
        <v>12</v>
      </c>
      <c r="D3191" s="22" t="s">
        <v>4</v>
      </c>
      <c r="E3191" s="2">
        <v>44249.000069444446</v>
      </c>
      <c r="F3191" s="22" t="s">
        <v>93</v>
      </c>
      <c r="G3191" s="22" t="s">
        <v>11</v>
      </c>
    </row>
    <row r="3192" spans="1:7" ht="30" x14ac:dyDescent="0.25">
      <c r="A3192" s="22" t="s">
        <v>392</v>
      </c>
      <c r="B3192" s="22" t="s">
        <v>3451</v>
      </c>
      <c r="C3192" s="22" t="s">
        <v>7</v>
      </c>
      <c r="D3192" s="22" t="s">
        <v>4</v>
      </c>
      <c r="E3192" s="2">
        <v>44244.416666666664</v>
      </c>
      <c r="F3192" s="22" t="s">
        <v>93</v>
      </c>
      <c r="G3192" s="22" t="s">
        <v>11</v>
      </c>
    </row>
    <row r="3193" spans="1:7" ht="30" x14ac:dyDescent="0.25">
      <c r="A3193" s="22" t="s">
        <v>393</v>
      </c>
      <c r="B3193" s="22" t="s">
        <v>3451</v>
      </c>
      <c r="C3193" s="22" t="s">
        <v>7</v>
      </c>
      <c r="D3193" s="22" t="s">
        <v>4</v>
      </c>
      <c r="E3193" s="2">
        <v>44249.000127314815</v>
      </c>
      <c r="F3193" s="22" t="s">
        <v>93</v>
      </c>
      <c r="G3193" s="22" t="s">
        <v>11</v>
      </c>
    </row>
    <row r="3194" spans="1:7" x14ac:dyDescent="0.25">
      <c r="A3194" s="22" t="s">
        <v>394</v>
      </c>
      <c r="B3194" s="22" t="s">
        <v>3451</v>
      </c>
      <c r="C3194" s="22" t="s">
        <v>12</v>
      </c>
      <c r="D3194" s="22" t="s">
        <v>4</v>
      </c>
      <c r="E3194" s="2">
        <v>44249.666678240741</v>
      </c>
      <c r="F3194" s="22" t="s">
        <v>93</v>
      </c>
      <c r="G3194" s="22" t="s">
        <v>11</v>
      </c>
    </row>
    <row r="3195" spans="1:7" x14ac:dyDescent="0.25">
      <c r="A3195" s="22" t="s">
        <v>395</v>
      </c>
      <c r="B3195" s="22" t="s">
        <v>3451</v>
      </c>
      <c r="C3195" s="22" t="s">
        <v>12</v>
      </c>
      <c r="D3195" s="22" t="s">
        <v>4</v>
      </c>
      <c r="E3195" s="2">
        <v>44249.000219907408</v>
      </c>
      <c r="F3195" s="22" t="s">
        <v>93</v>
      </c>
      <c r="G3195" s="22" t="s">
        <v>11</v>
      </c>
    </row>
    <row r="3196" spans="1:7" ht="30" x14ac:dyDescent="0.25">
      <c r="A3196" s="22" t="s">
        <v>397</v>
      </c>
      <c r="B3196" s="22" t="s">
        <v>3451</v>
      </c>
      <c r="C3196" s="22" t="s">
        <v>7</v>
      </c>
      <c r="D3196" s="22" t="s">
        <v>4</v>
      </c>
      <c r="E3196" s="2">
        <v>44244.625023148146</v>
      </c>
      <c r="F3196" s="22" t="s">
        <v>93</v>
      </c>
      <c r="G3196" s="22" t="s">
        <v>11</v>
      </c>
    </row>
    <row r="3197" spans="1:7" ht="30" x14ac:dyDescent="0.25">
      <c r="A3197" s="22" t="s">
        <v>398</v>
      </c>
      <c r="B3197" s="22" t="s">
        <v>3451</v>
      </c>
      <c r="C3197" s="22" t="s">
        <v>7</v>
      </c>
      <c r="D3197" s="22" t="s">
        <v>4</v>
      </c>
      <c r="E3197" s="2">
        <v>44244.416689814818</v>
      </c>
      <c r="F3197" s="22" t="s">
        <v>93</v>
      </c>
      <c r="G3197" s="22" t="s">
        <v>11</v>
      </c>
    </row>
    <row r="3198" spans="1:7" ht="30" x14ac:dyDescent="0.25">
      <c r="A3198" s="22" t="s">
        <v>399</v>
      </c>
      <c r="B3198" s="22" t="s">
        <v>3451</v>
      </c>
      <c r="C3198" s="22" t="s">
        <v>7</v>
      </c>
      <c r="D3198" s="22" t="s">
        <v>4</v>
      </c>
      <c r="E3198" s="2">
        <v>44249.000196759262</v>
      </c>
      <c r="F3198" s="22" t="s">
        <v>93</v>
      </c>
      <c r="G3198" s="22" t="s">
        <v>11</v>
      </c>
    </row>
    <row r="3199" spans="1:7" x14ac:dyDescent="0.25">
      <c r="A3199" s="22" t="s">
        <v>400</v>
      </c>
      <c r="B3199" s="22" t="s">
        <v>3451</v>
      </c>
      <c r="C3199" s="22" t="s">
        <v>12</v>
      </c>
      <c r="D3199" s="22" t="s">
        <v>4</v>
      </c>
      <c r="E3199" s="2">
        <v>44243.75</v>
      </c>
      <c r="F3199" s="22" t="s">
        <v>93</v>
      </c>
      <c r="G3199" s="22" t="s">
        <v>11</v>
      </c>
    </row>
    <row r="3200" spans="1:7" x14ac:dyDescent="0.25">
      <c r="A3200" s="22" t="s">
        <v>401</v>
      </c>
      <c r="B3200" s="22" t="s">
        <v>3451</v>
      </c>
      <c r="C3200" s="22" t="s">
        <v>12</v>
      </c>
      <c r="D3200" s="22" t="s">
        <v>4</v>
      </c>
      <c r="E3200" s="2">
        <v>44244.727337962962</v>
      </c>
      <c r="F3200" s="22" t="s">
        <v>93</v>
      </c>
      <c r="G3200" s="22" t="s">
        <v>11</v>
      </c>
    </row>
    <row r="3201" spans="1:7" x14ac:dyDescent="0.25">
      <c r="A3201" s="22" t="s">
        <v>3643</v>
      </c>
      <c r="B3201" s="22" t="s">
        <v>3451</v>
      </c>
      <c r="C3201" s="22" t="s">
        <v>12</v>
      </c>
      <c r="D3201" s="22" t="s">
        <v>2479</v>
      </c>
      <c r="E3201" s="2"/>
      <c r="F3201" s="22" t="s">
        <v>93</v>
      </c>
      <c r="G3201" s="22" t="s">
        <v>11</v>
      </c>
    </row>
    <row r="3202" spans="1:7" x14ac:dyDescent="0.25">
      <c r="A3202" s="22" t="s">
        <v>402</v>
      </c>
      <c r="B3202" s="22" t="s">
        <v>3451</v>
      </c>
      <c r="C3202" s="22" t="s">
        <v>12</v>
      </c>
      <c r="D3202" s="22" t="s">
        <v>4</v>
      </c>
      <c r="E3202" s="2">
        <v>44249.000115740739</v>
      </c>
      <c r="F3202" s="22" t="s">
        <v>93</v>
      </c>
      <c r="G3202" s="22" t="s">
        <v>11</v>
      </c>
    </row>
    <row r="3203" spans="1:7" x14ac:dyDescent="0.25">
      <c r="A3203" s="22" t="s">
        <v>403</v>
      </c>
      <c r="B3203" s="22" t="s">
        <v>3451</v>
      </c>
      <c r="C3203" s="22" t="s">
        <v>12</v>
      </c>
      <c r="D3203" s="22" t="s">
        <v>4</v>
      </c>
      <c r="E3203" s="2">
        <v>44249.000185185185</v>
      </c>
      <c r="F3203" s="22" t="s">
        <v>93</v>
      </c>
      <c r="G3203" s="22" t="s">
        <v>11</v>
      </c>
    </row>
    <row r="3204" spans="1:7" x14ac:dyDescent="0.25">
      <c r="A3204" s="22" t="s">
        <v>404</v>
      </c>
      <c r="B3204" s="22" t="s">
        <v>3451</v>
      </c>
      <c r="C3204" s="22" t="s">
        <v>12</v>
      </c>
      <c r="D3204" s="22" t="s">
        <v>4</v>
      </c>
      <c r="E3204" s="2">
        <v>44243.666689814818</v>
      </c>
      <c r="F3204" s="22" t="s">
        <v>93</v>
      </c>
      <c r="G3204" s="22" t="s">
        <v>11</v>
      </c>
    </row>
    <row r="3205" spans="1:7" x14ac:dyDescent="0.25">
      <c r="A3205" s="22" t="s">
        <v>405</v>
      </c>
      <c r="B3205" s="22" t="s">
        <v>3451</v>
      </c>
      <c r="C3205" s="22" t="s">
        <v>12</v>
      </c>
      <c r="D3205" s="22" t="s">
        <v>4</v>
      </c>
      <c r="E3205" s="2">
        <v>44243.625</v>
      </c>
      <c r="F3205" s="22" t="s">
        <v>93</v>
      </c>
      <c r="G3205" s="22" t="s">
        <v>11</v>
      </c>
    </row>
    <row r="3206" spans="1:7" x14ac:dyDescent="0.25">
      <c r="A3206" s="22" t="s">
        <v>406</v>
      </c>
      <c r="B3206" s="22" t="s">
        <v>3451</v>
      </c>
      <c r="C3206" s="22" t="s">
        <v>12</v>
      </c>
      <c r="D3206" s="22" t="s">
        <v>4</v>
      </c>
      <c r="E3206" s="2">
        <v>44243.666678240741</v>
      </c>
      <c r="F3206" s="22" t="s">
        <v>93</v>
      </c>
      <c r="G3206" s="22" t="s">
        <v>11</v>
      </c>
    </row>
    <row r="3207" spans="1:7" ht="30" x14ac:dyDescent="0.25">
      <c r="A3207" s="22" t="s">
        <v>407</v>
      </c>
      <c r="B3207" s="22" t="s">
        <v>3451</v>
      </c>
      <c r="C3207" s="22" t="s">
        <v>7</v>
      </c>
      <c r="D3207" s="22" t="s">
        <v>4</v>
      </c>
      <c r="E3207" s="2">
        <v>44243.750011574077</v>
      </c>
      <c r="F3207" s="22" t="s">
        <v>93</v>
      </c>
      <c r="G3207" s="22" t="s">
        <v>11</v>
      </c>
    </row>
    <row r="3208" spans="1:7" x14ac:dyDescent="0.25">
      <c r="A3208" s="22" t="s">
        <v>408</v>
      </c>
      <c r="B3208" s="22" t="s">
        <v>3451</v>
      </c>
      <c r="C3208" s="22" t="s">
        <v>12</v>
      </c>
      <c r="D3208" s="22" t="s">
        <v>4</v>
      </c>
      <c r="E3208" s="2">
        <v>44243.625011574077</v>
      </c>
      <c r="F3208" s="22" t="s">
        <v>93</v>
      </c>
      <c r="G3208" s="22" t="s">
        <v>11</v>
      </c>
    </row>
    <row r="3209" spans="1:7" x14ac:dyDescent="0.25">
      <c r="A3209" s="22" t="s">
        <v>409</v>
      </c>
      <c r="B3209" s="22" t="s">
        <v>3451</v>
      </c>
      <c r="C3209" s="22" t="s">
        <v>12</v>
      </c>
      <c r="D3209" s="22" t="s">
        <v>4</v>
      </c>
      <c r="E3209" s="2">
        <v>44244.5</v>
      </c>
      <c r="F3209" s="22" t="s">
        <v>93</v>
      </c>
      <c r="G3209" s="22" t="s">
        <v>11</v>
      </c>
    </row>
    <row r="3210" spans="1:7" x14ac:dyDescent="0.25">
      <c r="A3210" s="22" t="s">
        <v>410</v>
      </c>
      <c r="B3210" s="22" t="s">
        <v>3451</v>
      </c>
      <c r="C3210" s="22" t="s">
        <v>12</v>
      </c>
      <c r="D3210" s="22" t="s">
        <v>4</v>
      </c>
      <c r="E3210" s="2">
        <v>44249.000057870369</v>
      </c>
      <c r="F3210" s="22" t="s">
        <v>93</v>
      </c>
      <c r="G3210" s="22" t="s">
        <v>11</v>
      </c>
    </row>
    <row r="3211" spans="1:7" x14ac:dyDescent="0.25">
      <c r="A3211" s="22" t="s">
        <v>411</v>
      </c>
      <c r="B3211" s="22" t="s">
        <v>3451</v>
      </c>
      <c r="C3211" s="22" t="s">
        <v>12</v>
      </c>
      <c r="D3211" s="22" t="s">
        <v>4</v>
      </c>
      <c r="E3211" s="2">
        <v>44243.625</v>
      </c>
      <c r="F3211" s="22" t="s">
        <v>93</v>
      </c>
      <c r="G3211" s="22" t="s">
        <v>11</v>
      </c>
    </row>
    <row r="3212" spans="1:7" x14ac:dyDescent="0.25">
      <c r="A3212" s="22" t="s">
        <v>412</v>
      </c>
      <c r="B3212" s="22" t="s">
        <v>3451</v>
      </c>
      <c r="C3212" s="22" t="s">
        <v>12</v>
      </c>
      <c r="D3212" s="22" t="s">
        <v>4</v>
      </c>
      <c r="E3212" s="2">
        <v>44243.708333333336</v>
      </c>
      <c r="F3212" s="22" t="s">
        <v>93</v>
      </c>
      <c r="G3212" s="22" t="s">
        <v>11</v>
      </c>
    </row>
    <row r="3213" spans="1:7" x14ac:dyDescent="0.25">
      <c r="A3213" s="22" t="s">
        <v>413</v>
      </c>
      <c r="B3213" s="22" t="s">
        <v>3451</v>
      </c>
      <c r="C3213" s="22" t="s">
        <v>12</v>
      </c>
      <c r="D3213" s="22" t="s">
        <v>4</v>
      </c>
      <c r="E3213" s="2">
        <v>44243.583333333336</v>
      </c>
      <c r="F3213" s="22" t="s">
        <v>93</v>
      </c>
      <c r="G3213" s="22" t="s">
        <v>11</v>
      </c>
    </row>
    <row r="3214" spans="1:7" ht="30" x14ac:dyDescent="0.25">
      <c r="A3214" s="22" t="s">
        <v>414</v>
      </c>
      <c r="B3214" s="22" t="s">
        <v>3451</v>
      </c>
      <c r="C3214" s="22" t="s">
        <v>7</v>
      </c>
      <c r="D3214" s="22" t="s">
        <v>4</v>
      </c>
      <c r="E3214" s="2">
        <v>44243.708333333336</v>
      </c>
      <c r="F3214" s="22" t="s">
        <v>93</v>
      </c>
      <c r="G3214" s="22" t="s">
        <v>11</v>
      </c>
    </row>
    <row r="3215" spans="1:7" x14ac:dyDescent="0.25">
      <c r="A3215" s="22" t="s">
        <v>415</v>
      </c>
      <c r="B3215" s="22" t="s">
        <v>3451</v>
      </c>
      <c r="C3215" s="22" t="s">
        <v>12</v>
      </c>
      <c r="D3215" s="22" t="s">
        <v>4</v>
      </c>
      <c r="E3215" s="2">
        <v>44244.416689814818</v>
      </c>
      <c r="F3215" s="22" t="s">
        <v>93</v>
      </c>
      <c r="G3215" s="22" t="s">
        <v>11</v>
      </c>
    </row>
    <row r="3216" spans="1:7" x14ac:dyDescent="0.25">
      <c r="A3216" s="22" t="s">
        <v>416</v>
      </c>
      <c r="B3216" s="22" t="s">
        <v>3451</v>
      </c>
      <c r="C3216" s="22" t="s">
        <v>12</v>
      </c>
      <c r="D3216" s="22" t="s">
        <v>4</v>
      </c>
      <c r="E3216" s="2">
        <v>44250.666678240741</v>
      </c>
      <c r="F3216" s="22" t="s">
        <v>93</v>
      </c>
      <c r="G3216" s="22" t="s">
        <v>11</v>
      </c>
    </row>
    <row r="3217" spans="1:7" x14ac:dyDescent="0.25">
      <c r="A3217" s="22" t="s">
        <v>417</v>
      </c>
      <c r="B3217" s="22" t="s">
        <v>3451</v>
      </c>
      <c r="C3217" s="22" t="s">
        <v>12</v>
      </c>
      <c r="D3217" s="22" t="s">
        <v>4</v>
      </c>
      <c r="E3217" s="2">
        <v>44243.541666666664</v>
      </c>
      <c r="F3217" s="22" t="s">
        <v>93</v>
      </c>
      <c r="G3217" s="22" t="s">
        <v>11</v>
      </c>
    </row>
    <row r="3218" spans="1:7" x14ac:dyDescent="0.25">
      <c r="A3218" s="22" t="s">
        <v>418</v>
      </c>
      <c r="B3218" s="22" t="s">
        <v>3451</v>
      </c>
      <c r="C3218" s="22" t="s">
        <v>12</v>
      </c>
      <c r="D3218" s="22" t="s">
        <v>4</v>
      </c>
      <c r="E3218" s="2">
        <v>44243.750011574077</v>
      </c>
      <c r="F3218" s="22" t="s">
        <v>93</v>
      </c>
      <c r="G3218" s="22" t="s">
        <v>11</v>
      </c>
    </row>
    <row r="3219" spans="1:7" ht="30" x14ac:dyDescent="0.25">
      <c r="A3219" s="22" t="s">
        <v>2900</v>
      </c>
      <c r="B3219" s="22" t="s">
        <v>3451</v>
      </c>
      <c r="C3219" s="22" t="s">
        <v>7</v>
      </c>
      <c r="D3219" s="22" t="s">
        <v>4</v>
      </c>
      <c r="E3219" s="2">
        <v>44263.000150462962</v>
      </c>
      <c r="F3219" s="22" t="s">
        <v>93</v>
      </c>
      <c r="G3219" s="22" t="s">
        <v>11</v>
      </c>
    </row>
    <row r="3220" spans="1:7" x14ac:dyDescent="0.25">
      <c r="A3220" s="22" t="s">
        <v>419</v>
      </c>
      <c r="B3220" s="22" t="s">
        <v>3451</v>
      </c>
      <c r="C3220" s="22" t="s">
        <v>12</v>
      </c>
      <c r="D3220" s="22" t="s">
        <v>4</v>
      </c>
      <c r="E3220" s="2">
        <v>44249.000162037039</v>
      </c>
      <c r="F3220" s="22" t="s">
        <v>93</v>
      </c>
      <c r="G3220" s="22" t="s">
        <v>11</v>
      </c>
    </row>
    <row r="3221" spans="1:7" x14ac:dyDescent="0.25">
      <c r="A3221" s="22" t="s">
        <v>420</v>
      </c>
      <c r="B3221" s="22" t="s">
        <v>3451</v>
      </c>
      <c r="C3221" s="22" t="s">
        <v>12</v>
      </c>
      <c r="D3221" s="22" t="s">
        <v>4</v>
      </c>
      <c r="E3221" s="2">
        <v>44244.416701388887</v>
      </c>
      <c r="F3221" s="22" t="s">
        <v>93</v>
      </c>
      <c r="G3221" s="22" t="s">
        <v>11</v>
      </c>
    </row>
    <row r="3222" spans="1:7" x14ac:dyDescent="0.25">
      <c r="A3222" s="22" t="s">
        <v>421</v>
      </c>
      <c r="B3222" s="22" t="s">
        <v>3451</v>
      </c>
      <c r="C3222" s="22" t="s">
        <v>12</v>
      </c>
      <c r="D3222" s="22" t="s">
        <v>4</v>
      </c>
      <c r="E3222" s="2">
        <v>44250.541689814818</v>
      </c>
      <c r="F3222" s="22" t="s">
        <v>93</v>
      </c>
      <c r="G3222" s="22" t="s">
        <v>11</v>
      </c>
    </row>
    <row r="3223" spans="1:7" x14ac:dyDescent="0.25">
      <c r="A3223" s="22" t="s">
        <v>422</v>
      </c>
      <c r="B3223" s="22" t="s">
        <v>3451</v>
      </c>
      <c r="C3223" s="22" t="s">
        <v>12</v>
      </c>
      <c r="D3223" s="22" t="s">
        <v>4</v>
      </c>
      <c r="E3223" s="2">
        <v>44238.536064814813</v>
      </c>
      <c r="F3223" s="22" t="s">
        <v>93</v>
      </c>
      <c r="G3223" s="22" t="s">
        <v>11</v>
      </c>
    </row>
    <row r="3224" spans="1:7" x14ac:dyDescent="0.25">
      <c r="A3224" s="22" t="s">
        <v>423</v>
      </c>
      <c r="B3224" s="22" t="s">
        <v>3451</v>
      </c>
      <c r="C3224" s="22" t="s">
        <v>12</v>
      </c>
      <c r="D3224" s="22" t="s">
        <v>4</v>
      </c>
      <c r="E3224" s="2">
        <v>44244.458333333336</v>
      </c>
      <c r="F3224" s="22" t="s">
        <v>93</v>
      </c>
      <c r="G3224" s="22" t="s">
        <v>11</v>
      </c>
    </row>
    <row r="3225" spans="1:7" x14ac:dyDescent="0.25">
      <c r="A3225" s="22" t="s">
        <v>424</v>
      </c>
      <c r="B3225" s="22" t="s">
        <v>3451</v>
      </c>
      <c r="C3225" s="22" t="s">
        <v>12</v>
      </c>
      <c r="D3225" s="22" t="s">
        <v>4</v>
      </c>
      <c r="E3225" s="2">
        <v>44244.625</v>
      </c>
      <c r="F3225" s="22" t="s">
        <v>93</v>
      </c>
      <c r="G3225" s="22" t="s">
        <v>11</v>
      </c>
    </row>
    <row r="3226" spans="1:7" ht="30" x14ac:dyDescent="0.25">
      <c r="A3226" s="22" t="s">
        <v>2901</v>
      </c>
      <c r="B3226" s="22" t="s">
        <v>3451</v>
      </c>
      <c r="C3226" s="22" t="s">
        <v>7</v>
      </c>
      <c r="D3226" s="22" t="s">
        <v>2695</v>
      </c>
      <c r="E3226" s="2"/>
      <c r="F3226" s="22" t="s">
        <v>93</v>
      </c>
      <c r="G3226" s="22" t="s">
        <v>11</v>
      </c>
    </row>
    <row r="3227" spans="1:7" x14ac:dyDescent="0.25">
      <c r="A3227" s="22" t="s">
        <v>425</v>
      </c>
      <c r="B3227" s="22" t="s">
        <v>3451</v>
      </c>
      <c r="C3227" s="22" t="s">
        <v>12</v>
      </c>
      <c r="D3227" s="22" t="s">
        <v>4</v>
      </c>
      <c r="E3227" s="2">
        <v>44244.500034722223</v>
      </c>
      <c r="F3227" s="22" t="s">
        <v>93</v>
      </c>
      <c r="G3227" s="22" t="s">
        <v>11</v>
      </c>
    </row>
    <row r="3228" spans="1:7" x14ac:dyDescent="0.25">
      <c r="A3228" s="22" t="s">
        <v>426</v>
      </c>
      <c r="B3228" s="22" t="s">
        <v>3451</v>
      </c>
      <c r="C3228" s="22" t="s">
        <v>12</v>
      </c>
      <c r="D3228" s="22" t="s">
        <v>4</v>
      </c>
      <c r="E3228" s="2">
        <v>44238.535555555558</v>
      </c>
      <c r="F3228" s="22" t="s">
        <v>93</v>
      </c>
      <c r="G3228" s="22" t="s">
        <v>11</v>
      </c>
    </row>
    <row r="3229" spans="1:7" ht="30" x14ac:dyDescent="0.25">
      <c r="A3229" s="22" t="s">
        <v>427</v>
      </c>
      <c r="B3229" s="22" t="s">
        <v>3451</v>
      </c>
      <c r="C3229" s="22" t="s">
        <v>7</v>
      </c>
      <c r="D3229" s="22" t="s">
        <v>4</v>
      </c>
      <c r="E3229" s="2">
        <v>44245.356944444444</v>
      </c>
      <c r="F3229" s="22" t="s">
        <v>93</v>
      </c>
      <c r="G3229" s="22" t="s">
        <v>11</v>
      </c>
    </row>
    <row r="3230" spans="1:7" x14ac:dyDescent="0.25">
      <c r="A3230" s="22" t="s">
        <v>428</v>
      </c>
      <c r="B3230" s="22" t="s">
        <v>3451</v>
      </c>
      <c r="C3230" s="22" t="s">
        <v>12</v>
      </c>
      <c r="D3230" s="22" t="s">
        <v>4</v>
      </c>
      <c r="E3230" s="2">
        <v>44244.500011574077</v>
      </c>
      <c r="F3230" s="22" t="s">
        <v>93</v>
      </c>
      <c r="G3230" s="22" t="s">
        <v>11</v>
      </c>
    </row>
    <row r="3231" spans="1:7" ht="30" x14ac:dyDescent="0.25">
      <c r="A3231" s="22" t="s">
        <v>429</v>
      </c>
      <c r="B3231" s="22" t="s">
        <v>3451</v>
      </c>
      <c r="C3231" s="22" t="s">
        <v>7</v>
      </c>
      <c r="D3231" s="22" t="s">
        <v>4</v>
      </c>
      <c r="E3231" s="2">
        <v>44243.416689814818</v>
      </c>
      <c r="F3231" s="22" t="s">
        <v>93</v>
      </c>
      <c r="G3231" s="22" t="s">
        <v>11</v>
      </c>
    </row>
    <row r="3232" spans="1:7" x14ac:dyDescent="0.25">
      <c r="A3232" s="22" t="s">
        <v>430</v>
      </c>
      <c r="B3232" s="22" t="s">
        <v>3451</v>
      </c>
      <c r="C3232" s="22" t="s">
        <v>12</v>
      </c>
      <c r="D3232" s="22" t="s">
        <v>4</v>
      </c>
      <c r="E3232" s="2">
        <v>44243.416701388887</v>
      </c>
      <c r="F3232" s="22" t="s">
        <v>93</v>
      </c>
      <c r="G3232" s="22" t="s">
        <v>11</v>
      </c>
    </row>
    <row r="3233" spans="1:7" x14ac:dyDescent="0.25">
      <c r="A3233" s="22" t="s">
        <v>431</v>
      </c>
      <c r="B3233" s="22" t="s">
        <v>3451</v>
      </c>
      <c r="C3233" s="22" t="s">
        <v>12</v>
      </c>
      <c r="D3233" s="22" t="s">
        <v>4</v>
      </c>
      <c r="E3233" s="2">
        <v>44250.625</v>
      </c>
      <c r="F3233" s="22" t="s">
        <v>93</v>
      </c>
      <c r="G3233" s="22" t="s">
        <v>11</v>
      </c>
    </row>
    <row r="3234" spans="1:7" x14ac:dyDescent="0.25">
      <c r="A3234" s="22" t="s">
        <v>432</v>
      </c>
      <c r="B3234" s="22" t="s">
        <v>3451</v>
      </c>
      <c r="C3234" s="22" t="s">
        <v>12</v>
      </c>
      <c r="D3234" s="22" t="s">
        <v>4</v>
      </c>
      <c r="E3234" s="2">
        <v>44243.416689814818</v>
      </c>
      <c r="F3234" s="22" t="s">
        <v>93</v>
      </c>
      <c r="G3234" s="22" t="s">
        <v>11</v>
      </c>
    </row>
    <row r="3235" spans="1:7" ht="30" x14ac:dyDescent="0.25">
      <c r="A3235" s="22" t="s">
        <v>433</v>
      </c>
      <c r="B3235" s="22" t="s">
        <v>3451</v>
      </c>
      <c r="C3235" s="22" t="s">
        <v>7</v>
      </c>
      <c r="D3235" s="22" t="s">
        <v>4</v>
      </c>
      <c r="E3235" s="2">
        <v>44243.375011574077</v>
      </c>
      <c r="F3235" s="22" t="s">
        <v>93</v>
      </c>
      <c r="G3235" s="22" t="s">
        <v>11</v>
      </c>
    </row>
    <row r="3236" spans="1:7" x14ac:dyDescent="0.25">
      <c r="A3236" s="22" t="s">
        <v>434</v>
      </c>
      <c r="B3236" s="22" t="s">
        <v>3451</v>
      </c>
      <c r="C3236" s="22" t="s">
        <v>12</v>
      </c>
      <c r="D3236" s="22" t="s">
        <v>4</v>
      </c>
      <c r="E3236" s="2">
        <v>44242.75</v>
      </c>
      <c r="F3236" s="22" t="s">
        <v>93</v>
      </c>
      <c r="G3236" s="22" t="s">
        <v>11</v>
      </c>
    </row>
    <row r="3237" spans="1:7" ht="30" x14ac:dyDescent="0.25">
      <c r="A3237" s="22" t="s">
        <v>435</v>
      </c>
      <c r="B3237" s="22" t="s">
        <v>3451</v>
      </c>
      <c r="C3237" s="22" t="s">
        <v>7</v>
      </c>
      <c r="D3237" s="22" t="s">
        <v>4</v>
      </c>
      <c r="E3237" s="2">
        <v>44244.541689814818</v>
      </c>
      <c r="F3237" s="22" t="s">
        <v>93</v>
      </c>
      <c r="G3237" s="22" t="s">
        <v>11</v>
      </c>
    </row>
    <row r="3238" spans="1:7" x14ac:dyDescent="0.25">
      <c r="A3238" s="22" t="s">
        <v>436</v>
      </c>
      <c r="B3238" s="22" t="s">
        <v>3451</v>
      </c>
      <c r="C3238" s="22" t="s">
        <v>12</v>
      </c>
      <c r="D3238" s="22" t="s">
        <v>4</v>
      </c>
      <c r="E3238" s="2">
        <v>44249.000115740739</v>
      </c>
      <c r="F3238" s="22" t="s">
        <v>93</v>
      </c>
      <c r="G3238" s="22" t="s">
        <v>11</v>
      </c>
    </row>
    <row r="3239" spans="1:7" ht="30" x14ac:dyDescent="0.25">
      <c r="A3239" s="22" t="s">
        <v>437</v>
      </c>
      <c r="B3239" s="22" t="s">
        <v>3451</v>
      </c>
      <c r="C3239" s="22" t="s">
        <v>7</v>
      </c>
      <c r="D3239" s="22" t="s">
        <v>4</v>
      </c>
      <c r="E3239" s="2">
        <v>44243.583344907405</v>
      </c>
      <c r="F3239" s="22" t="s">
        <v>93</v>
      </c>
      <c r="G3239" s="22" t="s">
        <v>11</v>
      </c>
    </row>
    <row r="3240" spans="1:7" x14ac:dyDescent="0.25">
      <c r="A3240" s="22" t="s">
        <v>438</v>
      </c>
      <c r="B3240" s="22" t="s">
        <v>3451</v>
      </c>
      <c r="C3240" s="22" t="s">
        <v>12</v>
      </c>
      <c r="D3240" s="22" t="s">
        <v>4</v>
      </c>
      <c r="E3240" s="2">
        <v>44242.75</v>
      </c>
      <c r="F3240" s="22" t="s">
        <v>93</v>
      </c>
      <c r="G3240" s="22" t="s">
        <v>11</v>
      </c>
    </row>
    <row r="3241" spans="1:7" x14ac:dyDescent="0.25">
      <c r="A3241" s="22" t="s">
        <v>439</v>
      </c>
      <c r="B3241" s="22" t="s">
        <v>3451</v>
      </c>
      <c r="C3241" s="22" t="s">
        <v>12</v>
      </c>
      <c r="D3241" s="22" t="s">
        <v>4</v>
      </c>
      <c r="E3241" s="2">
        <v>44242.666701388887</v>
      </c>
      <c r="F3241" s="22" t="s">
        <v>93</v>
      </c>
      <c r="G3241" s="22" t="s">
        <v>11</v>
      </c>
    </row>
    <row r="3242" spans="1:7" ht="30" x14ac:dyDescent="0.25">
      <c r="A3242" s="22" t="s">
        <v>440</v>
      </c>
      <c r="B3242" s="22" t="s">
        <v>3451</v>
      </c>
      <c r="C3242" s="22" t="s">
        <v>7</v>
      </c>
      <c r="D3242" s="22" t="s">
        <v>4</v>
      </c>
      <c r="E3242" s="2">
        <v>44242.666701388887</v>
      </c>
      <c r="F3242" s="22" t="s">
        <v>93</v>
      </c>
      <c r="G3242" s="22" t="s">
        <v>11</v>
      </c>
    </row>
    <row r="3243" spans="1:7" x14ac:dyDescent="0.25">
      <c r="A3243" s="22" t="s">
        <v>441</v>
      </c>
      <c r="B3243" s="22" t="s">
        <v>3451</v>
      </c>
      <c r="C3243" s="22" t="s">
        <v>12</v>
      </c>
      <c r="D3243" s="22" t="s">
        <v>4</v>
      </c>
      <c r="E3243" s="2">
        <v>44242.625</v>
      </c>
      <c r="F3243" s="22" t="s">
        <v>93</v>
      </c>
      <c r="G3243" s="22" t="s">
        <v>11</v>
      </c>
    </row>
    <row r="3244" spans="1:7" x14ac:dyDescent="0.25">
      <c r="A3244" s="22" t="s">
        <v>442</v>
      </c>
      <c r="B3244" s="22" t="s">
        <v>3451</v>
      </c>
      <c r="C3244" s="22" t="s">
        <v>12</v>
      </c>
      <c r="D3244" s="22" t="s">
        <v>4</v>
      </c>
      <c r="E3244" s="2">
        <v>44242.625011574077</v>
      </c>
      <c r="F3244" s="22" t="s">
        <v>93</v>
      </c>
      <c r="G3244" s="22" t="s">
        <v>11</v>
      </c>
    </row>
    <row r="3245" spans="1:7" x14ac:dyDescent="0.25">
      <c r="A3245" s="22" t="s">
        <v>443</v>
      </c>
      <c r="B3245" s="22" t="s">
        <v>3451</v>
      </c>
      <c r="C3245" s="22" t="s">
        <v>12</v>
      </c>
      <c r="D3245" s="22" t="s">
        <v>4</v>
      </c>
      <c r="E3245" s="2">
        <v>44242.625023148146</v>
      </c>
      <c r="F3245" s="22" t="s">
        <v>93</v>
      </c>
      <c r="G3245" s="22" t="s">
        <v>11</v>
      </c>
    </row>
    <row r="3246" spans="1:7" x14ac:dyDescent="0.25">
      <c r="A3246" s="22" t="s">
        <v>444</v>
      </c>
      <c r="B3246" s="22" t="s">
        <v>3451</v>
      </c>
      <c r="C3246" s="22" t="s">
        <v>12</v>
      </c>
      <c r="D3246" s="22" t="s">
        <v>4</v>
      </c>
      <c r="E3246" s="2">
        <v>44249.000208333331</v>
      </c>
      <c r="F3246" s="22" t="s">
        <v>93</v>
      </c>
      <c r="G3246" s="22" t="s">
        <v>11</v>
      </c>
    </row>
    <row r="3247" spans="1:7" x14ac:dyDescent="0.25">
      <c r="A3247" s="22" t="s">
        <v>445</v>
      </c>
      <c r="B3247" s="22" t="s">
        <v>3451</v>
      </c>
      <c r="C3247" s="22" t="s">
        <v>12</v>
      </c>
      <c r="D3247" s="22" t="s">
        <v>4</v>
      </c>
      <c r="E3247" s="2">
        <v>44256.0002662037</v>
      </c>
      <c r="F3247" s="22" t="s">
        <v>93</v>
      </c>
      <c r="G3247" s="22" t="s">
        <v>11</v>
      </c>
    </row>
    <row r="3248" spans="1:7" x14ac:dyDescent="0.25">
      <c r="A3248" s="22" t="s">
        <v>446</v>
      </c>
      <c r="B3248" s="22" t="s">
        <v>3451</v>
      </c>
      <c r="C3248" s="22" t="s">
        <v>12</v>
      </c>
      <c r="D3248" s="22" t="s">
        <v>4</v>
      </c>
      <c r="E3248" s="2">
        <v>44249.000150462962</v>
      </c>
      <c r="F3248" s="22" t="s">
        <v>93</v>
      </c>
      <c r="G3248" s="22" t="s">
        <v>11</v>
      </c>
    </row>
    <row r="3249" spans="1:7" ht="30" x14ac:dyDescent="0.25">
      <c r="A3249" s="22" t="s">
        <v>447</v>
      </c>
      <c r="B3249" s="22" t="s">
        <v>3451</v>
      </c>
      <c r="C3249" s="22" t="s">
        <v>7</v>
      </c>
      <c r="D3249" s="22" t="s">
        <v>4</v>
      </c>
      <c r="E3249" s="2">
        <v>44243.541678240741</v>
      </c>
      <c r="F3249" s="22" t="s">
        <v>93</v>
      </c>
      <c r="G3249" s="22" t="s">
        <v>11</v>
      </c>
    </row>
    <row r="3250" spans="1:7" x14ac:dyDescent="0.25">
      <c r="A3250" s="22" t="s">
        <v>448</v>
      </c>
      <c r="B3250" s="22" t="s">
        <v>3451</v>
      </c>
      <c r="C3250" s="22" t="s">
        <v>12</v>
      </c>
      <c r="D3250" s="22" t="s">
        <v>4</v>
      </c>
      <c r="E3250" s="2">
        <v>44249.000115740739</v>
      </c>
      <c r="F3250" s="22" t="s">
        <v>93</v>
      </c>
      <c r="G3250" s="22" t="s">
        <v>11</v>
      </c>
    </row>
    <row r="3251" spans="1:7" ht="30" x14ac:dyDescent="0.25">
      <c r="A3251" s="22" t="s">
        <v>449</v>
      </c>
      <c r="B3251" s="22" t="s">
        <v>3451</v>
      </c>
      <c r="C3251" s="22" t="s">
        <v>7</v>
      </c>
      <c r="D3251" s="22" t="s">
        <v>4</v>
      </c>
      <c r="E3251" s="2">
        <v>44243.750011574077</v>
      </c>
      <c r="F3251" s="22" t="s">
        <v>93</v>
      </c>
      <c r="G3251" s="22" t="s">
        <v>11</v>
      </c>
    </row>
    <row r="3252" spans="1:7" x14ac:dyDescent="0.25">
      <c r="A3252" s="22" t="s">
        <v>450</v>
      </c>
      <c r="B3252" s="22" t="s">
        <v>3451</v>
      </c>
      <c r="C3252" s="22" t="s">
        <v>12</v>
      </c>
      <c r="D3252" s="22" t="s">
        <v>4</v>
      </c>
      <c r="E3252" s="2">
        <v>44242.583344907405</v>
      </c>
      <c r="F3252" s="22" t="s">
        <v>93</v>
      </c>
      <c r="G3252" s="22" t="s">
        <v>11</v>
      </c>
    </row>
    <row r="3253" spans="1:7" x14ac:dyDescent="0.25">
      <c r="A3253" s="22" t="s">
        <v>451</v>
      </c>
      <c r="B3253" s="22" t="s">
        <v>3451</v>
      </c>
      <c r="C3253" s="22" t="s">
        <v>12</v>
      </c>
      <c r="D3253" s="22" t="s">
        <v>4</v>
      </c>
      <c r="E3253" s="2">
        <v>44242.583333333336</v>
      </c>
      <c r="F3253" s="22" t="s">
        <v>93</v>
      </c>
      <c r="G3253" s="22" t="s">
        <v>11</v>
      </c>
    </row>
    <row r="3254" spans="1:7" x14ac:dyDescent="0.25">
      <c r="A3254" s="22" t="s">
        <v>452</v>
      </c>
      <c r="B3254" s="22" t="s">
        <v>3451</v>
      </c>
      <c r="C3254" s="22" t="s">
        <v>12</v>
      </c>
      <c r="D3254" s="22" t="s">
        <v>4</v>
      </c>
      <c r="E3254" s="2">
        <v>44251.416666666664</v>
      </c>
      <c r="F3254" s="22" t="s">
        <v>93</v>
      </c>
      <c r="G3254" s="22" t="s">
        <v>11</v>
      </c>
    </row>
    <row r="3255" spans="1:7" ht="30" x14ac:dyDescent="0.25">
      <c r="A3255" s="22" t="s">
        <v>2902</v>
      </c>
      <c r="B3255" s="22" t="s">
        <v>3451</v>
      </c>
      <c r="C3255" s="22" t="s">
        <v>7</v>
      </c>
      <c r="D3255" s="22" t="s">
        <v>4</v>
      </c>
      <c r="E3255" s="2">
        <v>44263.000219907408</v>
      </c>
      <c r="F3255" s="22" t="s">
        <v>93</v>
      </c>
      <c r="G3255" s="22" t="s">
        <v>11</v>
      </c>
    </row>
    <row r="3256" spans="1:7" ht="30" x14ac:dyDescent="0.25">
      <c r="A3256" s="22" t="s">
        <v>453</v>
      </c>
      <c r="B3256" s="22" t="s">
        <v>3451</v>
      </c>
      <c r="C3256" s="22" t="s">
        <v>7</v>
      </c>
      <c r="D3256" s="22" t="s">
        <v>4</v>
      </c>
      <c r="E3256" s="2">
        <v>44242.833333333336</v>
      </c>
      <c r="F3256" s="22" t="s">
        <v>93</v>
      </c>
      <c r="G3256" s="22" t="s">
        <v>11</v>
      </c>
    </row>
    <row r="3257" spans="1:7" x14ac:dyDescent="0.25">
      <c r="A3257" s="22" t="s">
        <v>454</v>
      </c>
      <c r="B3257" s="22" t="s">
        <v>3451</v>
      </c>
      <c r="C3257" s="22" t="s">
        <v>12</v>
      </c>
      <c r="D3257" s="22" t="s">
        <v>4</v>
      </c>
      <c r="E3257" s="2">
        <v>44242.666712962964</v>
      </c>
      <c r="F3257" s="22" t="s">
        <v>93</v>
      </c>
      <c r="G3257" s="22" t="s">
        <v>11</v>
      </c>
    </row>
    <row r="3258" spans="1:7" ht="30" x14ac:dyDescent="0.25">
      <c r="A3258" s="22" t="s">
        <v>455</v>
      </c>
      <c r="B3258" s="22" t="s">
        <v>3451</v>
      </c>
      <c r="C3258" s="22" t="s">
        <v>7</v>
      </c>
      <c r="D3258" s="22" t="s">
        <v>4</v>
      </c>
      <c r="E3258" s="2">
        <v>44243.416666666664</v>
      </c>
      <c r="F3258" s="22" t="s">
        <v>93</v>
      </c>
      <c r="G3258" s="22" t="s">
        <v>11</v>
      </c>
    </row>
    <row r="3259" spans="1:7" x14ac:dyDescent="0.25">
      <c r="A3259" s="22" t="s">
        <v>456</v>
      </c>
      <c r="B3259" s="22" t="s">
        <v>3451</v>
      </c>
      <c r="C3259" s="22" t="s">
        <v>12</v>
      </c>
      <c r="D3259" s="22" t="s">
        <v>4</v>
      </c>
      <c r="E3259" s="2">
        <v>44244.333333333336</v>
      </c>
      <c r="F3259" s="22" t="s">
        <v>93</v>
      </c>
      <c r="G3259" s="22" t="s">
        <v>11</v>
      </c>
    </row>
    <row r="3260" spans="1:7" ht="30" x14ac:dyDescent="0.25">
      <c r="A3260" s="22" t="s">
        <v>457</v>
      </c>
      <c r="B3260" s="22" t="s">
        <v>3451</v>
      </c>
      <c r="C3260" s="22" t="s">
        <v>7</v>
      </c>
      <c r="D3260" s="22" t="s">
        <v>4</v>
      </c>
      <c r="E3260" s="2">
        <v>44249.000127314815</v>
      </c>
      <c r="F3260" s="22" t="s">
        <v>93</v>
      </c>
      <c r="G3260" s="22" t="s">
        <v>11</v>
      </c>
    </row>
    <row r="3261" spans="1:7" ht="30" x14ac:dyDescent="0.25">
      <c r="A3261" s="22" t="s">
        <v>458</v>
      </c>
      <c r="B3261" s="22" t="s">
        <v>3451</v>
      </c>
      <c r="C3261" s="22" t="s">
        <v>7</v>
      </c>
      <c r="D3261" s="22" t="s">
        <v>4</v>
      </c>
      <c r="E3261" s="2">
        <v>44256.000162037039</v>
      </c>
      <c r="F3261" s="22" t="s">
        <v>93</v>
      </c>
      <c r="G3261" s="22" t="s">
        <v>11</v>
      </c>
    </row>
    <row r="3262" spans="1:7" ht="30" x14ac:dyDescent="0.25">
      <c r="A3262" s="22" t="s">
        <v>459</v>
      </c>
      <c r="B3262" s="22" t="s">
        <v>3451</v>
      </c>
      <c r="C3262" s="22" t="s">
        <v>7</v>
      </c>
      <c r="D3262" s="22" t="s">
        <v>4</v>
      </c>
      <c r="E3262" s="2">
        <v>44242.000173611108</v>
      </c>
      <c r="F3262" s="22" t="s">
        <v>93</v>
      </c>
      <c r="G3262" s="22" t="s">
        <v>11</v>
      </c>
    </row>
    <row r="3263" spans="1:7" x14ac:dyDescent="0.25">
      <c r="A3263" s="22" t="s">
        <v>460</v>
      </c>
      <c r="B3263" s="22" t="s">
        <v>3451</v>
      </c>
      <c r="C3263" s="22" t="s">
        <v>12</v>
      </c>
      <c r="D3263" s="22" t="s">
        <v>4</v>
      </c>
      <c r="E3263" s="2">
        <v>44258.541666666664</v>
      </c>
      <c r="F3263" s="22" t="s">
        <v>93</v>
      </c>
      <c r="G3263" s="22" t="s">
        <v>11</v>
      </c>
    </row>
    <row r="3264" spans="1:7" x14ac:dyDescent="0.25">
      <c r="A3264" s="22" t="s">
        <v>461</v>
      </c>
      <c r="B3264" s="22" t="s">
        <v>3451</v>
      </c>
      <c r="C3264" s="22" t="s">
        <v>12</v>
      </c>
      <c r="D3264" s="22" t="s">
        <v>4</v>
      </c>
      <c r="E3264" s="2">
        <v>44242.541689814818</v>
      </c>
      <c r="F3264" s="22" t="s">
        <v>93</v>
      </c>
      <c r="G3264" s="22" t="s">
        <v>11</v>
      </c>
    </row>
    <row r="3265" spans="1:7" x14ac:dyDescent="0.25">
      <c r="A3265" s="22" t="s">
        <v>462</v>
      </c>
      <c r="B3265" s="22" t="s">
        <v>3451</v>
      </c>
      <c r="C3265" s="22" t="s">
        <v>12</v>
      </c>
      <c r="D3265" s="22" t="s">
        <v>4</v>
      </c>
      <c r="E3265" s="2">
        <v>44244.583344907405</v>
      </c>
      <c r="F3265" s="22" t="s">
        <v>93</v>
      </c>
      <c r="G3265" s="22" t="s">
        <v>11</v>
      </c>
    </row>
    <row r="3266" spans="1:7" ht="30" x14ac:dyDescent="0.25">
      <c r="A3266" s="22" t="s">
        <v>463</v>
      </c>
      <c r="B3266" s="22" t="s">
        <v>3451</v>
      </c>
      <c r="C3266" s="22" t="s">
        <v>7</v>
      </c>
      <c r="D3266" s="22" t="s">
        <v>4</v>
      </c>
      <c r="E3266" s="2">
        <v>44242.000219907408</v>
      </c>
      <c r="F3266" s="22" t="s">
        <v>93</v>
      </c>
      <c r="G3266" s="22" t="s">
        <v>11</v>
      </c>
    </row>
    <row r="3267" spans="1:7" x14ac:dyDescent="0.25">
      <c r="A3267" s="22" t="s">
        <v>464</v>
      </c>
      <c r="B3267" s="22" t="s">
        <v>3451</v>
      </c>
      <c r="C3267" s="22" t="s">
        <v>12</v>
      </c>
      <c r="D3267" s="22" t="s">
        <v>4</v>
      </c>
      <c r="E3267" s="2">
        <v>44243.666689814818</v>
      </c>
      <c r="F3267" s="22" t="s">
        <v>93</v>
      </c>
      <c r="G3267" s="22" t="s">
        <v>11</v>
      </c>
    </row>
    <row r="3268" spans="1:7" ht="30" x14ac:dyDescent="0.25">
      <c r="A3268" s="22" t="s">
        <v>465</v>
      </c>
      <c r="B3268" s="22" t="s">
        <v>3451</v>
      </c>
      <c r="C3268" s="22" t="s">
        <v>7</v>
      </c>
      <c r="D3268" s="22" t="s">
        <v>4</v>
      </c>
      <c r="E3268" s="2">
        <v>44243.583356481482</v>
      </c>
      <c r="F3268" s="22" t="s">
        <v>93</v>
      </c>
      <c r="G3268" s="22" t="s">
        <v>11</v>
      </c>
    </row>
    <row r="3269" spans="1:7" x14ac:dyDescent="0.25">
      <c r="A3269" s="22" t="s">
        <v>466</v>
      </c>
      <c r="B3269" s="22" t="s">
        <v>3451</v>
      </c>
      <c r="C3269" s="22" t="s">
        <v>12</v>
      </c>
      <c r="D3269" s="22" t="s">
        <v>4</v>
      </c>
      <c r="E3269" s="2">
        <v>44244.583333333336</v>
      </c>
      <c r="F3269" s="22" t="s">
        <v>93</v>
      </c>
      <c r="G3269" s="22" t="s">
        <v>11</v>
      </c>
    </row>
    <row r="3270" spans="1:7" ht="30" x14ac:dyDescent="0.25">
      <c r="A3270" s="22" t="s">
        <v>467</v>
      </c>
      <c r="B3270" s="22" t="s">
        <v>3451</v>
      </c>
      <c r="C3270" s="22" t="s">
        <v>7</v>
      </c>
      <c r="D3270" s="22" t="s">
        <v>4</v>
      </c>
      <c r="E3270" s="2">
        <v>44249.396724537037</v>
      </c>
      <c r="F3270" s="22" t="s">
        <v>93</v>
      </c>
      <c r="G3270" s="22" t="s">
        <v>11</v>
      </c>
    </row>
    <row r="3271" spans="1:7" ht="30" x14ac:dyDescent="0.25">
      <c r="A3271" s="22" t="s">
        <v>468</v>
      </c>
      <c r="B3271" s="22" t="s">
        <v>3451</v>
      </c>
      <c r="C3271" s="22" t="s">
        <v>7</v>
      </c>
      <c r="D3271" s="22" t="s">
        <v>4</v>
      </c>
      <c r="E3271" s="2">
        <v>44243.375092592592</v>
      </c>
      <c r="F3271" s="22" t="s">
        <v>93</v>
      </c>
      <c r="G3271" s="22" t="s">
        <v>11</v>
      </c>
    </row>
    <row r="3272" spans="1:7" x14ac:dyDescent="0.25">
      <c r="A3272" s="22" t="s">
        <v>469</v>
      </c>
      <c r="B3272" s="22" t="s">
        <v>3451</v>
      </c>
      <c r="C3272" s="22" t="s">
        <v>12</v>
      </c>
      <c r="D3272" s="22" t="s">
        <v>4</v>
      </c>
      <c r="E3272" s="2">
        <v>44249.416689814818</v>
      </c>
      <c r="F3272" s="22" t="s">
        <v>93</v>
      </c>
      <c r="G3272" s="22" t="s">
        <v>11</v>
      </c>
    </row>
    <row r="3273" spans="1:7" ht="30" x14ac:dyDescent="0.25">
      <c r="A3273" s="22" t="s">
        <v>470</v>
      </c>
      <c r="B3273" s="22" t="s">
        <v>3451</v>
      </c>
      <c r="C3273" s="22" t="s">
        <v>7</v>
      </c>
      <c r="D3273" s="22" t="s">
        <v>4</v>
      </c>
      <c r="E3273" s="2">
        <v>44242.000185185185</v>
      </c>
      <c r="F3273" s="22" t="s">
        <v>93</v>
      </c>
      <c r="G3273" s="22" t="s">
        <v>11</v>
      </c>
    </row>
    <row r="3274" spans="1:7" x14ac:dyDescent="0.25">
      <c r="A3274" s="22" t="s">
        <v>471</v>
      </c>
      <c r="B3274" s="22" t="s">
        <v>3451</v>
      </c>
      <c r="C3274" s="22" t="s">
        <v>12</v>
      </c>
      <c r="D3274" s="22" t="s">
        <v>4</v>
      </c>
      <c r="E3274" s="2">
        <v>44242.000092592592</v>
      </c>
      <c r="F3274" s="22" t="s">
        <v>93</v>
      </c>
      <c r="G3274" s="22" t="s">
        <v>11</v>
      </c>
    </row>
    <row r="3275" spans="1:7" ht="30" x14ac:dyDescent="0.25">
      <c r="A3275" s="22" t="s">
        <v>472</v>
      </c>
      <c r="B3275" s="22" t="s">
        <v>3451</v>
      </c>
      <c r="C3275" s="22" t="s">
        <v>7</v>
      </c>
      <c r="D3275" s="22" t="s">
        <v>4</v>
      </c>
      <c r="E3275" s="2">
        <v>44242.0003125</v>
      </c>
      <c r="F3275" s="22" t="s">
        <v>93</v>
      </c>
      <c r="G3275" s="22" t="s">
        <v>11</v>
      </c>
    </row>
    <row r="3276" spans="1:7" x14ac:dyDescent="0.25">
      <c r="A3276" s="22" t="s">
        <v>473</v>
      </c>
      <c r="B3276" s="22" t="s">
        <v>3451</v>
      </c>
      <c r="C3276" s="22" t="s">
        <v>12</v>
      </c>
      <c r="D3276" s="22" t="s">
        <v>4</v>
      </c>
      <c r="E3276" s="2">
        <v>44242.666666666664</v>
      </c>
      <c r="F3276" s="22" t="s">
        <v>93</v>
      </c>
      <c r="G3276" s="22" t="s">
        <v>11</v>
      </c>
    </row>
    <row r="3277" spans="1:7" x14ac:dyDescent="0.25">
      <c r="A3277" s="22" t="s">
        <v>474</v>
      </c>
      <c r="B3277" s="22" t="s">
        <v>3451</v>
      </c>
      <c r="C3277" s="22" t="s">
        <v>12</v>
      </c>
      <c r="D3277" s="22" t="s">
        <v>4</v>
      </c>
      <c r="E3277" s="2">
        <v>44242.000196759262</v>
      </c>
      <c r="F3277" s="22" t="s">
        <v>93</v>
      </c>
      <c r="G3277" s="22" t="s">
        <v>11</v>
      </c>
    </row>
    <row r="3278" spans="1:7" x14ac:dyDescent="0.25">
      <c r="A3278" s="22" t="s">
        <v>475</v>
      </c>
      <c r="B3278" s="22" t="s">
        <v>3451</v>
      </c>
      <c r="C3278" s="22" t="s">
        <v>12</v>
      </c>
      <c r="D3278" s="22" t="s">
        <v>4</v>
      </c>
      <c r="E3278" s="2">
        <v>44242.000185185185</v>
      </c>
      <c r="F3278" s="22" t="s">
        <v>93</v>
      </c>
      <c r="G3278" s="22" t="s">
        <v>11</v>
      </c>
    </row>
    <row r="3279" spans="1:7" x14ac:dyDescent="0.25">
      <c r="A3279" s="22" t="s">
        <v>476</v>
      </c>
      <c r="B3279" s="22" t="s">
        <v>3451</v>
      </c>
      <c r="C3279" s="22" t="s">
        <v>12</v>
      </c>
      <c r="D3279" s="22" t="s">
        <v>4</v>
      </c>
      <c r="E3279" s="2">
        <v>44242.416678240741</v>
      </c>
      <c r="F3279" s="22" t="s">
        <v>93</v>
      </c>
      <c r="G3279" s="22" t="s">
        <v>11</v>
      </c>
    </row>
    <row r="3280" spans="1:7" x14ac:dyDescent="0.25">
      <c r="A3280" s="22" t="s">
        <v>477</v>
      </c>
      <c r="B3280" s="22" t="s">
        <v>3451</v>
      </c>
      <c r="C3280" s="22" t="s">
        <v>12</v>
      </c>
      <c r="D3280" s="22" t="s">
        <v>4</v>
      </c>
      <c r="E3280" s="2">
        <v>44242.541678240741</v>
      </c>
      <c r="F3280" s="22" t="s">
        <v>93</v>
      </c>
      <c r="G3280" s="22" t="s">
        <v>11</v>
      </c>
    </row>
    <row r="3281" spans="1:7" ht="30" x14ac:dyDescent="0.25">
      <c r="A3281" s="22" t="s">
        <v>478</v>
      </c>
      <c r="B3281" s="22" t="s">
        <v>3451</v>
      </c>
      <c r="C3281" s="22" t="s">
        <v>7</v>
      </c>
      <c r="D3281" s="22" t="s">
        <v>4</v>
      </c>
      <c r="E3281" s="2">
        <v>44243.375081018516</v>
      </c>
      <c r="F3281" s="22" t="s">
        <v>93</v>
      </c>
      <c r="G3281" s="22" t="s">
        <v>11</v>
      </c>
    </row>
    <row r="3282" spans="1:7" ht="30" x14ac:dyDescent="0.25">
      <c r="A3282" s="22" t="s">
        <v>479</v>
      </c>
      <c r="B3282" s="22" t="s">
        <v>3451</v>
      </c>
      <c r="C3282" s="22" t="s">
        <v>7</v>
      </c>
      <c r="D3282" s="22" t="s">
        <v>4</v>
      </c>
      <c r="E3282" s="2">
        <v>44242.000208333331</v>
      </c>
      <c r="F3282" s="22" t="s">
        <v>93</v>
      </c>
      <c r="G3282" s="22" t="s">
        <v>11</v>
      </c>
    </row>
    <row r="3283" spans="1:7" x14ac:dyDescent="0.25">
      <c r="A3283" s="22" t="s">
        <v>480</v>
      </c>
      <c r="B3283" s="22" t="s">
        <v>3451</v>
      </c>
      <c r="C3283" s="22" t="s">
        <v>12</v>
      </c>
      <c r="D3283" s="22" t="s">
        <v>4</v>
      </c>
      <c r="E3283" s="2">
        <v>44242.458356481482</v>
      </c>
      <c r="F3283" s="22" t="s">
        <v>93</v>
      </c>
      <c r="G3283" s="22" t="s">
        <v>11</v>
      </c>
    </row>
    <row r="3284" spans="1:7" ht="30" x14ac:dyDescent="0.25">
      <c r="A3284" s="22" t="s">
        <v>481</v>
      </c>
      <c r="B3284" s="22" t="s">
        <v>3451</v>
      </c>
      <c r="C3284" s="22" t="s">
        <v>7</v>
      </c>
      <c r="D3284" s="22" t="s">
        <v>4</v>
      </c>
      <c r="E3284" s="2">
        <v>44244.708333333336</v>
      </c>
      <c r="F3284" s="22" t="s">
        <v>93</v>
      </c>
      <c r="G3284" s="22" t="s">
        <v>11</v>
      </c>
    </row>
    <row r="3285" spans="1:7" ht="30" x14ac:dyDescent="0.25">
      <c r="A3285" s="22" t="s">
        <v>482</v>
      </c>
      <c r="B3285" s="22" t="s">
        <v>3451</v>
      </c>
      <c r="C3285" s="22" t="s">
        <v>7</v>
      </c>
      <c r="D3285" s="22" t="s">
        <v>4</v>
      </c>
      <c r="E3285" s="2">
        <v>44242.458333333336</v>
      </c>
      <c r="F3285" s="22" t="s">
        <v>93</v>
      </c>
      <c r="G3285" s="22" t="s">
        <v>11</v>
      </c>
    </row>
    <row r="3286" spans="1:7" x14ac:dyDescent="0.25">
      <c r="A3286" s="22" t="s">
        <v>483</v>
      </c>
      <c r="B3286" s="22" t="s">
        <v>3451</v>
      </c>
      <c r="C3286" s="22" t="s">
        <v>12</v>
      </c>
      <c r="D3286" s="22" t="s">
        <v>4</v>
      </c>
      <c r="E3286" s="2">
        <v>44242.000162037039</v>
      </c>
      <c r="F3286" s="22" t="s">
        <v>93</v>
      </c>
      <c r="G3286" s="22" t="s">
        <v>11</v>
      </c>
    </row>
    <row r="3287" spans="1:7" x14ac:dyDescent="0.25">
      <c r="A3287" s="22" t="s">
        <v>484</v>
      </c>
      <c r="B3287" s="22" t="s">
        <v>3451</v>
      </c>
      <c r="C3287" s="22" t="s">
        <v>12</v>
      </c>
      <c r="D3287" s="22" t="s">
        <v>4</v>
      </c>
      <c r="E3287" s="2">
        <v>44237.375590277778</v>
      </c>
      <c r="F3287" s="22" t="s">
        <v>93</v>
      </c>
      <c r="G3287" s="22" t="s">
        <v>11</v>
      </c>
    </row>
    <row r="3288" spans="1:7" ht="30" x14ac:dyDescent="0.25">
      <c r="A3288" s="22" t="s">
        <v>485</v>
      </c>
      <c r="B3288" s="22" t="s">
        <v>3451</v>
      </c>
      <c r="C3288" s="22" t="s">
        <v>7</v>
      </c>
      <c r="D3288" s="22" t="s">
        <v>4</v>
      </c>
      <c r="E3288" s="2">
        <v>44242.541701388887</v>
      </c>
      <c r="F3288" s="22" t="s">
        <v>93</v>
      </c>
      <c r="G3288" s="22" t="s">
        <v>11</v>
      </c>
    </row>
    <row r="3289" spans="1:7" ht="30" x14ac:dyDescent="0.25">
      <c r="A3289" s="22" t="s">
        <v>486</v>
      </c>
      <c r="B3289" s="22" t="s">
        <v>3451</v>
      </c>
      <c r="C3289" s="22" t="s">
        <v>7</v>
      </c>
      <c r="D3289" s="22" t="s">
        <v>4</v>
      </c>
      <c r="E3289" s="2">
        <v>44250.541689814818</v>
      </c>
      <c r="F3289" s="22" t="s">
        <v>93</v>
      </c>
      <c r="G3289" s="22" t="s">
        <v>11</v>
      </c>
    </row>
    <row r="3290" spans="1:7" x14ac:dyDescent="0.25">
      <c r="A3290" s="22" t="s">
        <v>487</v>
      </c>
      <c r="B3290" s="22" t="s">
        <v>3451</v>
      </c>
      <c r="C3290" s="22" t="s">
        <v>12</v>
      </c>
      <c r="D3290" s="22" t="s">
        <v>4</v>
      </c>
      <c r="E3290" s="2">
        <v>44243.458344907405</v>
      </c>
      <c r="F3290" s="22" t="s">
        <v>93</v>
      </c>
      <c r="G3290" s="22" t="s">
        <v>11</v>
      </c>
    </row>
    <row r="3291" spans="1:7" x14ac:dyDescent="0.25">
      <c r="A3291" s="22" t="s">
        <v>488</v>
      </c>
      <c r="B3291" s="22" t="s">
        <v>3451</v>
      </c>
      <c r="C3291" s="22" t="s">
        <v>12</v>
      </c>
      <c r="D3291" s="22" t="s">
        <v>4</v>
      </c>
      <c r="E3291" s="2">
        <v>44242.000277777777</v>
      </c>
      <c r="F3291" s="22" t="s">
        <v>93</v>
      </c>
      <c r="G3291" s="22" t="s">
        <v>11</v>
      </c>
    </row>
    <row r="3292" spans="1:7" x14ac:dyDescent="0.25">
      <c r="A3292" s="22" t="s">
        <v>489</v>
      </c>
      <c r="B3292" s="22" t="s">
        <v>3451</v>
      </c>
      <c r="C3292" s="22" t="s">
        <v>12</v>
      </c>
      <c r="D3292" s="22" t="s">
        <v>4</v>
      </c>
      <c r="E3292" s="2">
        <v>44242.000231481485</v>
      </c>
      <c r="F3292" s="22" t="s">
        <v>93</v>
      </c>
      <c r="G3292" s="22" t="s">
        <v>11</v>
      </c>
    </row>
    <row r="3293" spans="1:7" x14ac:dyDescent="0.25">
      <c r="A3293" s="22" t="s">
        <v>490</v>
      </c>
      <c r="B3293" s="22" t="s">
        <v>3451</v>
      </c>
      <c r="C3293" s="22" t="s">
        <v>12</v>
      </c>
      <c r="D3293" s="22" t="s">
        <v>4</v>
      </c>
      <c r="E3293" s="2">
        <v>44242.458356481482</v>
      </c>
      <c r="F3293" s="22" t="s">
        <v>93</v>
      </c>
      <c r="G3293" s="22" t="s">
        <v>11</v>
      </c>
    </row>
    <row r="3294" spans="1:7" x14ac:dyDescent="0.25">
      <c r="A3294" s="22" t="s">
        <v>491</v>
      </c>
      <c r="B3294" s="22" t="s">
        <v>3451</v>
      </c>
      <c r="C3294" s="22" t="s">
        <v>12</v>
      </c>
      <c r="D3294" s="22" t="s">
        <v>4</v>
      </c>
      <c r="E3294" s="2">
        <v>44250.458356481482</v>
      </c>
      <c r="F3294" s="22" t="s">
        <v>93</v>
      </c>
      <c r="G3294" s="22" t="s">
        <v>11</v>
      </c>
    </row>
    <row r="3295" spans="1:7" x14ac:dyDescent="0.25">
      <c r="A3295" s="22" t="s">
        <v>492</v>
      </c>
      <c r="B3295" s="22" t="s">
        <v>3451</v>
      </c>
      <c r="C3295" s="22" t="s">
        <v>12</v>
      </c>
      <c r="D3295" s="22" t="s">
        <v>4</v>
      </c>
      <c r="E3295" s="2">
        <v>44242.0002662037</v>
      </c>
      <c r="F3295" s="22" t="s">
        <v>93</v>
      </c>
      <c r="G3295" s="22" t="s">
        <v>11</v>
      </c>
    </row>
    <row r="3296" spans="1:7" ht="30" x14ac:dyDescent="0.25">
      <c r="A3296" s="22" t="s">
        <v>493</v>
      </c>
      <c r="B3296" s="22" t="s">
        <v>3451</v>
      </c>
      <c r="C3296" s="22" t="s">
        <v>7</v>
      </c>
      <c r="D3296" s="22" t="s">
        <v>4</v>
      </c>
      <c r="E3296" s="2">
        <v>44242.000300925924</v>
      </c>
      <c r="F3296" s="22" t="s">
        <v>93</v>
      </c>
      <c r="G3296" s="22" t="s">
        <v>11</v>
      </c>
    </row>
    <row r="3297" spans="1:7" x14ac:dyDescent="0.25">
      <c r="A3297" s="22" t="s">
        <v>494</v>
      </c>
      <c r="B3297" s="22" t="s">
        <v>3451</v>
      </c>
      <c r="C3297" s="22" t="s">
        <v>12</v>
      </c>
      <c r="D3297" s="22" t="s">
        <v>4</v>
      </c>
      <c r="E3297" s="2">
        <v>44242.000127314815</v>
      </c>
      <c r="F3297" s="22" t="s">
        <v>93</v>
      </c>
      <c r="G3297" s="22" t="s">
        <v>11</v>
      </c>
    </row>
    <row r="3298" spans="1:7" x14ac:dyDescent="0.25">
      <c r="A3298" s="22" t="s">
        <v>495</v>
      </c>
      <c r="B3298" s="22" t="s">
        <v>3451</v>
      </c>
      <c r="C3298" s="22" t="s">
        <v>12</v>
      </c>
      <c r="D3298" s="22" t="s">
        <v>4</v>
      </c>
      <c r="E3298" s="2">
        <v>44237.419722222221</v>
      </c>
      <c r="F3298" s="22" t="s">
        <v>93</v>
      </c>
      <c r="G3298" s="22" t="s">
        <v>11</v>
      </c>
    </row>
    <row r="3299" spans="1:7" x14ac:dyDescent="0.25">
      <c r="A3299" s="22" t="s">
        <v>496</v>
      </c>
      <c r="B3299" s="22" t="s">
        <v>3451</v>
      </c>
      <c r="C3299" s="22" t="s">
        <v>12</v>
      </c>
      <c r="D3299" s="22" t="s">
        <v>4</v>
      </c>
      <c r="E3299" s="2">
        <v>44242.000150462962</v>
      </c>
      <c r="F3299" s="22" t="s">
        <v>93</v>
      </c>
      <c r="G3299" s="22" t="s">
        <v>11</v>
      </c>
    </row>
    <row r="3300" spans="1:7" ht="30" x14ac:dyDescent="0.25">
      <c r="A3300" s="22" t="s">
        <v>497</v>
      </c>
      <c r="B3300" s="22" t="s">
        <v>3451</v>
      </c>
      <c r="C3300" s="22" t="s">
        <v>7</v>
      </c>
      <c r="D3300" s="22" t="s">
        <v>4</v>
      </c>
      <c r="E3300" s="2">
        <v>44238.721030092594</v>
      </c>
      <c r="F3300" s="22" t="s">
        <v>93</v>
      </c>
      <c r="G3300" s="22" t="s">
        <v>11</v>
      </c>
    </row>
    <row r="3301" spans="1:7" x14ac:dyDescent="0.25">
      <c r="A3301" s="22" t="s">
        <v>498</v>
      </c>
      <c r="B3301" s="22" t="s">
        <v>3451</v>
      </c>
      <c r="C3301" s="22" t="s">
        <v>12</v>
      </c>
      <c r="D3301" s="22" t="s">
        <v>4</v>
      </c>
      <c r="E3301" s="2">
        <v>44242.000300925924</v>
      </c>
      <c r="F3301" s="22" t="s">
        <v>93</v>
      </c>
      <c r="G3301" s="22" t="s">
        <v>11</v>
      </c>
    </row>
    <row r="3302" spans="1:7" x14ac:dyDescent="0.25">
      <c r="A3302" s="22" t="s">
        <v>499</v>
      </c>
      <c r="B3302" s="22" t="s">
        <v>3451</v>
      </c>
      <c r="C3302" s="22" t="s">
        <v>12</v>
      </c>
      <c r="D3302" s="22" t="s">
        <v>4</v>
      </c>
      <c r="E3302" s="2">
        <v>44242.666724537034</v>
      </c>
      <c r="F3302" s="22" t="s">
        <v>93</v>
      </c>
      <c r="G3302" s="22" t="s">
        <v>11</v>
      </c>
    </row>
    <row r="3303" spans="1:7" x14ac:dyDescent="0.25">
      <c r="A3303" s="22" t="s">
        <v>500</v>
      </c>
      <c r="B3303" s="22" t="s">
        <v>3451</v>
      </c>
      <c r="C3303" s="22" t="s">
        <v>12</v>
      </c>
      <c r="D3303" s="22" t="s">
        <v>4</v>
      </c>
      <c r="E3303" s="2">
        <v>44235.723252314812</v>
      </c>
      <c r="F3303" s="22" t="s">
        <v>93</v>
      </c>
      <c r="G3303" s="22" t="s">
        <v>11</v>
      </c>
    </row>
    <row r="3304" spans="1:7" ht="30" x14ac:dyDescent="0.25">
      <c r="A3304" s="22" t="s">
        <v>501</v>
      </c>
      <c r="B3304" s="22" t="s">
        <v>3965</v>
      </c>
      <c r="C3304" s="22" t="s">
        <v>7</v>
      </c>
      <c r="D3304" s="22" t="s">
        <v>4</v>
      </c>
      <c r="E3304" s="2">
        <v>44242.166666666664</v>
      </c>
      <c r="F3304" s="22" t="s">
        <v>93</v>
      </c>
      <c r="G3304" s="22" t="s">
        <v>11</v>
      </c>
    </row>
    <row r="3305" spans="1:7" x14ac:dyDescent="0.25">
      <c r="A3305" s="22" t="s">
        <v>502</v>
      </c>
      <c r="B3305" s="22" t="s">
        <v>3965</v>
      </c>
      <c r="C3305" s="22" t="s">
        <v>12</v>
      </c>
      <c r="D3305" s="22" t="s">
        <v>4</v>
      </c>
      <c r="E3305" s="2">
        <v>44242.000231481485</v>
      </c>
      <c r="F3305" s="22" t="s">
        <v>93</v>
      </c>
      <c r="G3305" s="22" t="s">
        <v>11</v>
      </c>
    </row>
    <row r="3306" spans="1:7" x14ac:dyDescent="0.25">
      <c r="A3306" s="22" t="s">
        <v>503</v>
      </c>
      <c r="B3306" s="22" t="s">
        <v>3965</v>
      </c>
      <c r="C3306" s="22" t="s">
        <v>12</v>
      </c>
      <c r="D3306" s="22" t="s">
        <v>4</v>
      </c>
      <c r="E3306" s="2">
        <v>44242.583344907405</v>
      </c>
      <c r="F3306" s="22" t="s">
        <v>93</v>
      </c>
      <c r="G3306" s="22" t="s">
        <v>11</v>
      </c>
    </row>
    <row r="3307" spans="1:7" ht="30" x14ac:dyDescent="0.25">
      <c r="A3307" s="22" t="s">
        <v>504</v>
      </c>
      <c r="B3307" s="22" t="s">
        <v>3965</v>
      </c>
      <c r="C3307" s="22" t="s">
        <v>7</v>
      </c>
      <c r="D3307" s="22" t="s">
        <v>4</v>
      </c>
      <c r="E3307" s="2">
        <v>44243.625011574077</v>
      </c>
      <c r="F3307" s="22" t="s">
        <v>93</v>
      </c>
      <c r="G3307" s="22" t="s">
        <v>11</v>
      </c>
    </row>
    <row r="3308" spans="1:7" ht="30" x14ac:dyDescent="0.25">
      <c r="A3308" s="22" t="s">
        <v>505</v>
      </c>
      <c r="B3308" s="22" t="s">
        <v>3965</v>
      </c>
      <c r="C3308" s="22" t="s">
        <v>7</v>
      </c>
      <c r="D3308" s="22" t="s">
        <v>4</v>
      </c>
      <c r="E3308" s="2">
        <v>44242.000289351854</v>
      </c>
      <c r="F3308" s="22" t="s">
        <v>93</v>
      </c>
      <c r="G3308" s="22" t="s">
        <v>11</v>
      </c>
    </row>
    <row r="3309" spans="1:7" x14ac:dyDescent="0.25">
      <c r="A3309" s="22" t="s">
        <v>506</v>
      </c>
      <c r="B3309" s="22" t="s">
        <v>3965</v>
      </c>
      <c r="C3309" s="22" t="s">
        <v>12</v>
      </c>
      <c r="D3309" s="22" t="s">
        <v>4</v>
      </c>
      <c r="E3309" s="2">
        <v>44242.000219907408</v>
      </c>
      <c r="F3309" s="22" t="s">
        <v>93</v>
      </c>
      <c r="G3309" s="22" t="s">
        <v>11</v>
      </c>
    </row>
    <row r="3310" spans="1:7" x14ac:dyDescent="0.25">
      <c r="A3310" s="22" t="s">
        <v>507</v>
      </c>
      <c r="B3310" s="22" t="s">
        <v>3965</v>
      </c>
      <c r="C3310" s="22" t="s">
        <v>12</v>
      </c>
      <c r="D3310" s="22" t="s">
        <v>4</v>
      </c>
      <c r="E3310" s="2">
        <v>44242.000034722223</v>
      </c>
      <c r="F3310" s="22" t="s">
        <v>93</v>
      </c>
      <c r="G3310" s="22" t="s">
        <v>11</v>
      </c>
    </row>
    <row r="3311" spans="1:7" ht="30" x14ac:dyDescent="0.25">
      <c r="A3311" s="22" t="s">
        <v>508</v>
      </c>
      <c r="B3311" s="22" t="s">
        <v>3965</v>
      </c>
      <c r="C3311" s="22" t="s">
        <v>7</v>
      </c>
      <c r="D3311" s="22" t="s">
        <v>4</v>
      </c>
      <c r="E3311" s="2">
        <v>44242.000138888892</v>
      </c>
      <c r="F3311" s="22" t="s">
        <v>93</v>
      </c>
      <c r="G3311" s="22" t="s">
        <v>11</v>
      </c>
    </row>
    <row r="3312" spans="1:7" ht="30" x14ac:dyDescent="0.25">
      <c r="A3312" s="22" t="s">
        <v>509</v>
      </c>
      <c r="B3312" s="22" t="s">
        <v>3965</v>
      </c>
      <c r="C3312" s="22" t="s">
        <v>7</v>
      </c>
      <c r="D3312" s="22" t="s">
        <v>4</v>
      </c>
      <c r="E3312" s="2">
        <v>44249.000069444446</v>
      </c>
      <c r="F3312" s="22" t="s">
        <v>93</v>
      </c>
      <c r="G3312" s="22" t="s">
        <v>11</v>
      </c>
    </row>
    <row r="3313" spans="1:7" x14ac:dyDescent="0.25">
      <c r="A3313" s="22" t="s">
        <v>510</v>
      </c>
      <c r="B3313" s="22" t="s">
        <v>3965</v>
      </c>
      <c r="C3313" s="22" t="s">
        <v>12</v>
      </c>
      <c r="D3313" s="22" t="s">
        <v>4</v>
      </c>
      <c r="E3313" s="2">
        <v>44242.000208333331</v>
      </c>
      <c r="F3313" s="22" t="s">
        <v>93</v>
      </c>
      <c r="G3313" s="22" t="s">
        <v>11</v>
      </c>
    </row>
    <row r="3314" spans="1:7" ht="30" x14ac:dyDescent="0.25">
      <c r="A3314" s="22" t="s">
        <v>511</v>
      </c>
      <c r="B3314" s="22" t="s">
        <v>3965</v>
      </c>
      <c r="C3314" s="22" t="s">
        <v>7</v>
      </c>
      <c r="D3314" s="22" t="s">
        <v>4</v>
      </c>
      <c r="E3314" s="2">
        <v>44242.458344907405</v>
      </c>
      <c r="F3314" s="22" t="s">
        <v>93</v>
      </c>
      <c r="G3314" s="22" t="s">
        <v>11</v>
      </c>
    </row>
    <row r="3315" spans="1:7" x14ac:dyDescent="0.25">
      <c r="A3315" s="22" t="s">
        <v>512</v>
      </c>
      <c r="B3315" s="22" t="s">
        <v>3965</v>
      </c>
      <c r="C3315" s="22" t="s">
        <v>12</v>
      </c>
      <c r="D3315" s="22" t="s">
        <v>4</v>
      </c>
      <c r="E3315" s="2">
        <v>44242.541689814818</v>
      </c>
      <c r="F3315" s="22" t="s">
        <v>93</v>
      </c>
      <c r="G3315" s="22" t="s">
        <v>11</v>
      </c>
    </row>
    <row r="3316" spans="1:7" x14ac:dyDescent="0.25">
      <c r="A3316" s="22" t="s">
        <v>513</v>
      </c>
      <c r="B3316" s="22" t="s">
        <v>3965</v>
      </c>
      <c r="C3316" s="22" t="s">
        <v>12</v>
      </c>
      <c r="D3316" s="22" t="s">
        <v>4</v>
      </c>
      <c r="E3316" s="2">
        <v>44242.000127314815</v>
      </c>
      <c r="F3316" s="22" t="s">
        <v>93</v>
      </c>
      <c r="G3316" s="22" t="s">
        <v>11</v>
      </c>
    </row>
    <row r="3317" spans="1:7" x14ac:dyDescent="0.25">
      <c r="A3317" s="22" t="s">
        <v>514</v>
      </c>
      <c r="B3317" s="22" t="s">
        <v>3965</v>
      </c>
      <c r="C3317" s="22" t="s">
        <v>12</v>
      </c>
      <c r="D3317" s="22" t="s">
        <v>4</v>
      </c>
      <c r="E3317" s="2">
        <v>44242.000289351854</v>
      </c>
      <c r="F3317" s="22" t="s">
        <v>93</v>
      </c>
      <c r="G3317" s="22" t="s">
        <v>11</v>
      </c>
    </row>
    <row r="3318" spans="1:7" x14ac:dyDescent="0.25">
      <c r="A3318" s="22" t="s">
        <v>515</v>
      </c>
      <c r="B3318" s="22" t="s">
        <v>3965</v>
      </c>
      <c r="C3318" s="22" t="s">
        <v>12</v>
      </c>
      <c r="D3318" s="22" t="s">
        <v>4</v>
      </c>
      <c r="E3318" s="2">
        <v>44244.583356481482</v>
      </c>
      <c r="F3318" s="22" t="s">
        <v>93</v>
      </c>
      <c r="G3318" s="22" t="s">
        <v>11</v>
      </c>
    </row>
    <row r="3319" spans="1:7" x14ac:dyDescent="0.25">
      <c r="A3319" s="22" t="s">
        <v>516</v>
      </c>
      <c r="B3319" s="22" t="s">
        <v>3965</v>
      </c>
      <c r="C3319" s="22" t="s">
        <v>12</v>
      </c>
      <c r="D3319" s="22" t="s">
        <v>4</v>
      </c>
      <c r="E3319" s="2">
        <v>44251.708333333336</v>
      </c>
      <c r="F3319" s="22" t="s">
        <v>93</v>
      </c>
      <c r="G3319" s="22" t="s">
        <v>11</v>
      </c>
    </row>
    <row r="3320" spans="1:7" x14ac:dyDescent="0.25">
      <c r="A3320" s="22" t="s">
        <v>517</v>
      </c>
      <c r="B3320" s="22" t="s">
        <v>3965</v>
      </c>
      <c r="C3320" s="22" t="s">
        <v>12</v>
      </c>
      <c r="D3320" s="22" t="s">
        <v>4</v>
      </c>
      <c r="E3320" s="2">
        <v>44242.000254629631</v>
      </c>
      <c r="F3320" s="22" t="s">
        <v>93</v>
      </c>
      <c r="G3320" s="22" t="s">
        <v>11</v>
      </c>
    </row>
    <row r="3321" spans="1:7" x14ac:dyDescent="0.25">
      <c r="A3321" s="22" t="s">
        <v>518</v>
      </c>
      <c r="B3321" s="22" t="s">
        <v>3965</v>
      </c>
      <c r="C3321" s="22" t="s">
        <v>12</v>
      </c>
      <c r="D3321" s="22" t="s">
        <v>4</v>
      </c>
      <c r="E3321" s="2">
        <v>44237.750011574077</v>
      </c>
      <c r="F3321" s="22" t="s">
        <v>93</v>
      </c>
      <c r="G3321" s="22" t="s">
        <v>11</v>
      </c>
    </row>
    <row r="3322" spans="1:7" ht="30" x14ac:dyDescent="0.25">
      <c r="A3322" s="22" t="s">
        <v>519</v>
      </c>
      <c r="B3322" s="22" t="s">
        <v>3965</v>
      </c>
      <c r="C3322" s="22" t="s">
        <v>7</v>
      </c>
      <c r="D3322" s="22" t="s">
        <v>4</v>
      </c>
      <c r="E3322" s="2">
        <v>44242.000162037039</v>
      </c>
      <c r="F3322" s="22" t="s">
        <v>93</v>
      </c>
      <c r="G3322" s="22" t="s">
        <v>11</v>
      </c>
    </row>
    <row r="3323" spans="1:7" x14ac:dyDescent="0.25">
      <c r="A3323" s="22" t="s">
        <v>520</v>
      </c>
      <c r="B3323" s="22" t="s">
        <v>3965</v>
      </c>
      <c r="C3323" s="22" t="s">
        <v>12</v>
      </c>
      <c r="D3323" s="22" t="s">
        <v>4</v>
      </c>
      <c r="E3323" s="2">
        <v>44242.000173611108</v>
      </c>
      <c r="F3323" s="22" t="s">
        <v>93</v>
      </c>
      <c r="G3323" s="22" t="s">
        <v>11</v>
      </c>
    </row>
    <row r="3324" spans="1:7" x14ac:dyDescent="0.25">
      <c r="A3324" s="22" t="s">
        <v>521</v>
      </c>
      <c r="B3324" s="22" t="s">
        <v>3965</v>
      </c>
      <c r="C3324" s="22" t="s">
        <v>12</v>
      </c>
      <c r="D3324" s="22" t="s">
        <v>4</v>
      </c>
      <c r="E3324" s="2">
        <v>44242.0000462963</v>
      </c>
      <c r="F3324" s="22" t="s">
        <v>93</v>
      </c>
      <c r="G3324" s="22" t="s">
        <v>11</v>
      </c>
    </row>
    <row r="3325" spans="1:7" ht="30" x14ac:dyDescent="0.25">
      <c r="A3325" s="22" t="s">
        <v>522</v>
      </c>
      <c r="B3325" s="22" t="s">
        <v>3965</v>
      </c>
      <c r="C3325" s="22" t="s">
        <v>7</v>
      </c>
      <c r="D3325" s="22" t="s">
        <v>4</v>
      </c>
      <c r="E3325" s="2">
        <v>44237.666666666664</v>
      </c>
      <c r="F3325" s="22" t="s">
        <v>93</v>
      </c>
      <c r="G3325" s="22" t="s">
        <v>11</v>
      </c>
    </row>
    <row r="3326" spans="1:7" x14ac:dyDescent="0.25">
      <c r="A3326" s="22" t="s">
        <v>523</v>
      </c>
      <c r="B3326" s="22" t="s">
        <v>3965</v>
      </c>
      <c r="C3326" s="22" t="s">
        <v>12</v>
      </c>
      <c r="D3326" s="22" t="s">
        <v>4</v>
      </c>
      <c r="E3326" s="2">
        <v>44237.625011574077</v>
      </c>
      <c r="F3326" s="22" t="s">
        <v>93</v>
      </c>
      <c r="G3326" s="22" t="s">
        <v>11</v>
      </c>
    </row>
    <row r="3327" spans="1:7" x14ac:dyDescent="0.25">
      <c r="A3327" s="22" t="s">
        <v>524</v>
      </c>
      <c r="B3327" s="22" t="s">
        <v>3965</v>
      </c>
      <c r="C3327" s="22" t="s">
        <v>12</v>
      </c>
      <c r="D3327" s="22" t="s">
        <v>4</v>
      </c>
      <c r="E3327" s="2">
        <v>44242.000115740739</v>
      </c>
      <c r="F3327" s="22" t="s">
        <v>93</v>
      </c>
      <c r="G3327" s="22" t="s">
        <v>11</v>
      </c>
    </row>
    <row r="3328" spans="1:7" x14ac:dyDescent="0.25">
      <c r="A3328" s="22" t="s">
        <v>525</v>
      </c>
      <c r="B3328" s="22" t="s">
        <v>3965</v>
      </c>
      <c r="C3328" s="22" t="s">
        <v>12</v>
      </c>
      <c r="D3328" s="22" t="s">
        <v>4</v>
      </c>
      <c r="E3328" s="2">
        <v>44242.000011574077</v>
      </c>
      <c r="F3328" s="22" t="s">
        <v>93</v>
      </c>
      <c r="G3328" s="22" t="s">
        <v>11</v>
      </c>
    </row>
    <row r="3329" spans="1:7" x14ac:dyDescent="0.25">
      <c r="A3329" s="22" t="s">
        <v>526</v>
      </c>
      <c r="B3329" s="22" t="s">
        <v>3965</v>
      </c>
      <c r="C3329" s="22" t="s">
        <v>12</v>
      </c>
      <c r="D3329" s="22" t="s">
        <v>4</v>
      </c>
      <c r="E3329" s="2">
        <v>44237.541678240741</v>
      </c>
      <c r="F3329" s="22" t="s">
        <v>93</v>
      </c>
      <c r="G3329" s="22" t="s">
        <v>11</v>
      </c>
    </row>
    <row r="3330" spans="1:7" ht="30" x14ac:dyDescent="0.25">
      <c r="A3330" s="22" t="s">
        <v>527</v>
      </c>
      <c r="B3330" s="22" t="s">
        <v>3965</v>
      </c>
      <c r="C3330" s="22" t="s">
        <v>7</v>
      </c>
      <c r="D3330" s="22" t="s">
        <v>4</v>
      </c>
      <c r="E3330" s="2">
        <v>44237.708368055559</v>
      </c>
      <c r="F3330" s="22" t="s">
        <v>93</v>
      </c>
      <c r="G3330" s="22" t="s">
        <v>11</v>
      </c>
    </row>
    <row r="3331" spans="1:7" ht="30" x14ac:dyDescent="0.25">
      <c r="A3331" s="22" t="s">
        <v>528</v>
      </c>
      <c r="B3331" s="22" t="s">
        <v>3965</v>
      </c>
      <c r="C3331" s="22" t="s">
        <v>7</v>
      </c>
      <c r="D3331" s="22" t="s">
        <v>4</v>
      </c>
      <c r="E3331" s="2">
        <v>44237.708344907405</v>
      </c>
      <c r="F3331" s="22" t="s">
        <v>93</v>
      </c>
      <c r="G3331" s="22" t="s">
        <v>11</v>
      </c>
    </row>
    <row r="3332" spans="1:7" x14ac:dyDescent="0.25">
      <c r="A3332" s="22" t="s">
        <v>529</v>
      </c>
      <c r="B3332" s="22" t="s">
        <v>3965</v>
      </c>
      <c r="C3332" s="22" t="s">
        <v>12</v>
      </c>
      <c r="D3332" s="22" t="s">
        <v>4</v>
      </c>
      <c r="E3332" s="2">
        <v>44237.500023148146</v>
      </c>
      <c r="F3332" s="22" t="s">
        <v>93</v>
      </c>
      <c r="G3332" s="22" t="s">
        <v>11</v>
      </c>
    </row>
    <row r="3333" spans="1:7" ht="30" x14ac:dyDescent="0.25">
      <c r="A3333" s="22" t="s">
        <v>530</v>
      </c>
      <c r="B3333" s="22" t="s">
        <v>3965</v>
      </c>
      <c r="C3333" s="22" t="s">
        <v>7</v>
      </c>
      <c r="D3333" s="22" t="s">
        <v>4</v>
      </c>
      <c r="E3333" s="2">
        <v>44237.583333333336</v>
      </c>
      <c r="F3333" s="22" t="s">
        <v>93</v>
      </c>
      <c r="G3333" s="22" t="s">
        <v>11</v>
      </c>
    </row>
    <row r="3334" spans="1:7" x14ac:dyDescent="0.25">
      <c r="A3334" s="22" t="s">
        <v>531</v>
      </c>
      <c r="B3334" s="22" t="s">
        <v>3965</v>
      </c>
      <c r="C3334" s="22" t="s">
        <v>12</v>
      </c>
      <c r="D3334" s="22" t="s">
        <v>4</v>
      </c>
      <c r="E3334" s="2">
        <v>44237.458333333336</v>
      </c>
      <c r="F3334" s="22" t="s">
        <v>93</v>
      </c>
      <c r="G3334" s="22" t="s">
        <v>11</v>
      </c>
    </row>
    <row r="3335" spans="1:7" x14ac:dyDescent="0.25">
      <c r="A3335" s="22" t="s">
        <v>532</v>
      </c>
      <c r="B3335" s="22" t="s">
        <v>3965</v>
      </c>
      <c r="C3335" s="22" t="s">
        <v>12</v>
      </c>
      <c r="D3335" s="22" t="s">
        <v>4</v>
      </c>
      <c r="E3335" s="2">
        <v>44237.458344907405</v>
      </c>
      <c r="F3335" s="22" t="s">
        <v>93</v>
      </c>
      <c r="G3335" s="22" t="s">
        <v>11</v>
      </c>
    </row>
    <row r="3336" spans="1:7" x14ac:dyDescent="0.25">
      <c r="A3336" s="22" t="s">
        <v>533</v>
      </c>
      <c r="B3336" s="22" t="s">
        <v>3965</v>
      </c>
      <c r="C3336" s="22" t="s">
        <v>12</v>
      </c>
      <c r="D3336" s="22" t="s">
        <v>4</v>
      </c>
      <c r="E3336" s="2">
        <v>44242.5</v>
      </c>
      <c r="F3336" s="22" t="s">
        <v>93</v>
      </c>
      <c r="G3336" s="22" t="s">
        <v>11</v>
      </c>
    </row>
    <row r="3337" spans="1:7" x14ac:dyDescent="0.25">
      <c r="A3337" s="22" t="s">
        <v>534</v>
      </c>
      <c r="B3337" s="22" t="s">
        <v>3965</v>
      </c>
      <c r="C3337" s="22" t="s">
        <v>12</v>
      </c>
      <c r="D3337" s="22" t="s">
        <v>4</v>
      </c>
      <c r="E3337" s="2">
        <v>44242.416666666664</v>
      </c>
      <c r="F3337" s="22" t="s">
        <v>93</v>
      </c>
      <c r="G3337" s="22" t="s">
        <v>11</v>
      </c>
    </row>
    <row r="3338" spans="1:7" x14ac:dyDescent="0.25">
      <c r="A3338" s="22" t="s">
        <v>535</v>
      </c>
      <c r="B3338" s="22" t="s">
        <v>3965</v>
      </c>
      <c r="C3338" s="22" t="s">
        <v>12</v>
      </c>
      <c r="D3338" s="22" t="s">
        <v>4</v>
      </c>
      <c r="E3338" s="2">
        <v>44237.375011574077</v>
      </c>
      <c r="F3338" s="22" t="s">
        <v>93</v>
      </c>
      <c r="G3338" s="22" t="s">
        <v>11</v>
      </c>
    </row>
    <row r="3339" spans="1:7" ht="30" x14ac:dyDescent="0.25">
      <c r="A3339" s="22" t="s">
        <v>536</v>
      </c>
      <c r="B3339" s="22" t="s">
        <v>3965</v>
      </c>
      <c r="C3339" s="22" t="s">
        <v>7</v>
      </c>
      <c r="D3339" s="22" t="s">
        <v>4</v>
      </c>
      <c r="E3339" s="2">
        <v>44242.000081018516</v>
      </c>
      <c r="F3339" s="22" t="s">
        <v>93</v>
      </c>
      <c r="G3339" s="22" t="s">
        <v>11</v>
      </c>
    </row>
    <row r="3340" spans="1:7" x14ac:dyDescent="0.25">
      <c r="A3340" s="22" t="s">
        <v>537</v>
      </c>
      <c r="B3340" s="22" t="s">
        <v>3965</v>
      </c>
      <c r="C3340" s="22" t="s">
        <v>12</v>
      </c>
      <c r="D3340" s="22" t="s">
        <v>4</v>
      </c>
      <c r="E3340" s="2">
        <v>44237.458368055559</v>
      </c>
      <c r="F3340" s="22" t="s">
        <v>93</v>
      </c>
      <c r="G3340" s="22" t="s">
        <v>11</v>
      </c>
    </row>
    <row r="3341" spans="1:7" x14ac:dyDescent="0.25">
      <c r="A3341" s="22" t="s">
        <v>538</v>
      </c>
      <c r="B3341" s="22" t="s">
        <v>3965</v>
      </c>
      <c r="C3341" s="22" t="s">
        <v>12</v>
      </c>
      <c r="D3341" s="22" t="s">
        <v>4</v>
      </c>
      <c r="E3341" s="2">
        <v>44236.833333333336</v>
      </c>
      <c r="F3341" s="22" t="s">
        <v>93</v>
      </c>
      <c r="G3341" s="22" t="s">
        <v>11</v>
      </c>
    </row>
    <row r="3342" spans="1:7" x14ac:dyDescent="0.25">
      <c r="A3342" s="22" t="s">
        <v>539</v>
      </c>
      <c r="B3342" s="22" t="s">
        <v>3965</v>
      </c>
      <c r="C3342" s="22" t="s">
        <v>12</v>
      </c>
      <c r="D3342" s="22" t="s">
        <v>4</v>
      </c>
      <c r="E3342" s="2">
        <v>44236.750023148146</v>
      </c>
      <c r="F3342" s="22" t="s">
        <v>93</v>
      </c>
      <c r="G3342" s="22" t="s">
        <v>11</v>
      </c>
    </row>
    <row r="3343" spans="1:7" x14ac:dyDescent="0.25">
      <c r="A3343" s="22" t="s">
        <v>540</v>
      </c>
      <c r="B3343" s="22" t="s">
        <v>3965</v>
      </c>
      <c r="C3343" s="22" t="s">
        <v>12</v>
      </c>
      <c r="D3343" s="22" t="s">
        <v>4</v>
      </c>
      <c r="E3343" s="2">
        <v>44236.791666666664</v>
      </c>
      <c r="F3343" s="22" t="s">
        <v>93</v>
      </c>
      <c r="G3343" s="22" t="s">
        <v>11</v>
      </c>
    </row>
    <row r="3344" spans="1:7" x14ac:dyDescent="0.25">
      <c r="A3344" s="22" t="s">
        <v>541</v>
      </c>
      <c r="B3344" s="22" t="s">
        <v>3965</v>
      </c>
      <c r="C3344" s="22" t="s">
        <v>12</v>
      </c>
      <c r="D3344" s="22" t="s">
        <v>4</v>
      </c>
      <c r="E3344" s="2">
        <v>44236.750011574077</v>
      </c>
      <c r="F3344" s="22" t="s">
        <v>93</v>
      </c>
      <c r="G3344" s="22" t="s">
        <v>11</v>
      </c>
    </row>
    <row r="3345" spans="1:7" x14ac:dyDescent="0.25">
      <c r="A3345" s="22" t="s">
        <v>542</v>
      </c>
      <c r="B3345" s="22" t="s">
        <v>3965</v>
      </c>
      <c r="C3345" s="22" t="s">
        <v>12</v>
      </c>
      <c r="D3345" s="22" t="s">
        <v>4</v>
      </c>
      <c r="E3345" s="2">
        <v>44242.000196759262</v>
      </c>
      <c r="F3345" s="22" t="s">
        <v>93</v>
      </c>
      <c r="G3345" s="22" t="s">
        <v>11</v>
      </c>
    </row>
    <row r="3346" spans="1:7" ht="30" x14ac:dyDescent="0.25">
      <c r="A3346" s="22" t="s">
        <v>543</v>
      </c>
      <c r="B3346" s="22" t="s">
        <v>3965</v>
      </c>
      <c r="C3346" s="22" t="s">
        <v>7</v>
      </c>
      <c r="D3346" s="22" t="s">
        <v>4</v>
      </c>
      <c r="E3346" s="2">
        <v>44237.458356481482</v>
      </c>
      <c r="F3346" s="22" t="s">
        <v>93</v>
      </c>
      <c r="G3346" s="22" t="s">
        <v>11</v>
      </c>
    </row>
    <row r="3347" spans="1:7" ht="30" x14ac:dyDescent="0.25">
      <c r="A3347" s="22" t="s">
        <v>544</v>
      </c>
      <c r="B3347" s="22" t="s">
        <v>3965</v>
      </c>
      <c r="C3347" s="22" t="s">
        <v>7</v>
      </c>
      <c r="D3347" s="22" t="s">
        <v>4</v>
      </c>
      <c r="E3347" s="2">
        <v>44249.000034722223</v>
      </c>
      <c r="F3347" s="22" t="s">
        <v>93</v>
      </c>
      <c r="G3347" s="22" t="s">
        <v>11</v>
      </c>
    </row>
    <row r="3348" spans="1:7" ht="30" x14ac:dyDescent="0.25">
      <c r="A3348" s="22" t="s">
        <v>545</v>
      </c>
      <c r="B3348" s="22" t="s">
        <v>3965</v>
      </c>
      <c r="C3348" s="22" t="s">
        <v>7</v>
      </c>
      <c r="D3348" s="22" t="s">
        <v>4</v>
      </c>
      <c r="E3348" s="2">
        <v>44237.458356481482</v>
      </c>
      <c r="F3348" s="22" t="s">
        <v>93</v>
      </c>
      <c r="G3348" s="22" t="s">
        <v>11</v>
      </c>
    </row>
    <row r="3349" spans="1:7" x14ac:dyDescent="0.25">
      <c r="A3349" s="22" t="s">
        <v>546</v>
      </c>
      <c r="B3349" s="22" t="s">
        <v>3965</v>
      </c>
      <c r="C3349" s="22" t="s">
        <v>30</v>
      </c>
      <c r="D3349" s="22" t="s">
        <v>4</v>
      </c>
      <c r="E3349" s="2">
        <v>44242.000289351854</v>
      </c>
      <c r="F3349" s="22" t="s">
        <v>93</v>
      </c>
      <c r="G3349" s="22" t="s">
        <v>11</v>
      </c>
    </row>
    <row r="3350" spans="1:7" x14ac:dyDescent="0.25">
      <c r="A3350" s="22" t="s">
        <v>2903</v>
      </c>
      <c r="B3350" s="22" t="s">
        <v>3965</v>
      </c>
      <c r="C3350" s="22" t="s">
        <v>12</v>
      </c>
      <c r="D3350" s="22" t="s">
        <v>4</v>
      </c>
      <c r="E3350" s="2">
        <v>44270.000231481485</v>
      </c>
      <c r="F3350" s="22" t="s">
        <v>93</v>
      </c>
      <c r="G3350" s="22" t="s">
        <v>11</v>
      </c>
    </row>
    <row r="3351" spans="1:7" x14ac:dyDescent="0.25">
      <c r="A3351" s="22" t="s">
        <v>548</v>
      </c>
      <c r="B3351" s="22" t="s">
        <v>3965</v>
      </c>
      <c r="C3351" s="22" t="s">
        <v>12</v>
      </c>
      <c r="D3351" s="22" t="s">
        <v>4</v>
      </c>
      <c r="E3351" s="2">
        <v>44236.666666666664</v>
      </c>
      <c r="F3351" s="22" t="s">
        <v>93</v>
      </c>
      <c r="G3351" s="22" t="s">
        <v>11</v>
      </c>
    </row>
    <row r="3352" spans="1:7" x14ac:dyDescent="0.25">
      <c r="A3352" s="22" t="s">
        <v>549</v>
      </c>
      <c r="B3352" s="22" t="s">
        <v>3965</v>
      </c>
      <c r="C3352" s="22" t="s">
        <v>12</v>
      </c>
      <c r="D3352" s="22" t="s">
        <v>4</v>
      </c>
      <c r="E3352" s="2">
        <v>44237.541666666664</v>
      </c>
      <c r="F3352" s="22" t="s">
        <v>93</v>
      </c>
      <c r="G3352" s="22" t="s">
        <v>11</v>
      </c>
    </row>
    <row r="3353" spans="1:7" x14ac:dyDescent="0.25">
      <c r="A3353" s="22" t="s">
        <v>550</v>
      </c>
      <c r="B3353" s="22" t="s">
        <v>3965</v>
      </c>
      <c r="C3353" s="22" t="s">
        <v>12</v>
      </c>
      <c r="D3353" s="22" t="s">
        <v>4</v>
      </c>
      <c r="E3353" s="2">
        <v>44232.530439814815</v>
      </c>
      <c r="F3353" s="22" t="s">
        <v>93</v>
      </c>
      <c r="G3353" s="22" t="s">
        <v>11</v>
      </c>
    </row>
    <row r="3354" spans="1:7" x14ac:dyDescent="0.25">
      <c r="A3354" s="22" t="s">
        <v>551</v>
      </c>
      <c r="B3354" s="22" t="s">
        <v>3965</v>
      </c>
      <c r="C3354" s="22" t="s">
        <v>12</v>
      </c>
      <c r="D3354" s="22" t="s">
        <v>4</v>
      </c>
      <c r="E3354" s="2">
        <v>44236.625</v>
      </c>
      <c r="F3354" s="22" t="s">
        <v>93</v>
      </c>
      <c r="G3354" s="22" t="s">
        <v>11</v>
      </c>
    </row>
    <row r="3355" spans="1:7" x14ac:dyDescent="0.25">
      <c r="A3355" s="22" t="s">
        <v>552</v>
      </c>
      <c r="B3355" s="22" t="s">
        <v>3965</v>
      </c>
      <c r="C3355" s="22" t="s">
        <v>12</v>
      </c>
      <c r="D3355" s="22" t="s">
        <v>4</v>
      </c>
      <c r="E3355" s="2">
        <v>44242.000104166669</v>
      </c>
      <c r="F3355" s="22" t="s">
        <v>93</v>
      </c>
      <c r="G3355" s="22" t="s">
        <v>11</v>
      </c>
    </row>
    <row r="3356" spans="1:7" x14ac:dyDescent="0.25">
      <c r="A3356" s="22" t="s">
        <v>553</v>
      </c>
      <c r="B3356" s="22" t="s">
        <v>3965</v>
      </c>
      <c r="C3356" s="22" t="s">
        <v>12</v>
      </c>
      <c r="D3356" s="22" t="s">
        <v>4</v>
      </c>
      <c r="E3356" s="2">
        <v>44236.625023148146</v>
      </c>
      <c r="F3356" s="22" t="s">
        <v>93</v>
      </c>
      <c r="G3356" s="22" t="s">
        <v>11</v>
      </c>
    </row>
    <row r="3357" spans="1:7" ht="30" x14ac:dyDescent="0.25">
      <c r="A3357" s="22" t="s">
        <v>554</v>
      </c>
      <c r="B3357" s="22" t="s">
        <v>3965</v>
      </c>
      <c r="C3357" s="22" t="s">
        <v>7</v>
      </c>
      <c r="D3357" s="22" t="s">
        <v>4</v>
      </c>
      <c r="E3357" s="2">
        <v>44242.666689814818</v>
      </c>
      <c r="F3357" s="22" t="s">
        <v>93</v>
      </c>
      <c r="G3357" s="22" t="s">
        <v>11</v>
      </c>
    </row>
    <row r="3358" spans="1:7" ht="30" x14ac:dyDescent="0.25">
      <c r="A3358" s="22" t="s">
        <v>555</v>
      </c>
      <c r="B3358" s="22" t="s">
        <v>3965</v>
      </c>
      <c r="C3358" s="22" t="s">
        <v>7</v>
      </c>
      <c r="D3358" s="22" t="s">
        <v>4</v>
      </c>
      <c r="E3358" s="2">
        <v>44236.541678240741</v>
      </c>
      <c r="F3358" s="22" t="s">
        <v>93</v>
      </c>
      <c r="G3358" s="22" t="s">
        <v>11</v>
      </c>
    </row>
    <row r="3359" spans="1:7" ht="30" x14ac:dyDescent="0.25">
      <c r="A3359" s="22" t="s">
        <v>556</v>
      </c>
      <c r="B3359" s="22" t="s">
        <v>3965</v>
      </c>
      <c r="C3359" s="22" t="s">
        <v>7</v>
      </c>
      <c r="D3359" s="22" t="s">
        <v>4</v>
      </c>
      <c r="E3359" s="2">
        <v>44236.708333333336</v>
      </c>
      <c r="F3359" s="22" t="s">
        <v>93</v>
      </c>
      <c r="G3359" s="22" t="s">
        <v>11</v>
      </c>
    </row>
    <row r="3360" spans="1:7" x14ac:dyDescent="0.25">
      <c r="A3360" s="22" t="s">
        <v>557</v>
      </c>
      <c r="B3360" s="22" t="s">
        <v>3965</v>
      </c>
      <c r="C3360" s="22" t="s">
        <v>12</v>
      </c>
      <c r="D3360" s="22" t="s">
        <v>4</v>
      </c>
      <c r="E3360" s="2">
        <v>44236.416701388887</v>
      </c>
      <c r="F3360" s="22" t="s">
        <v>93</v>
      </c>
      <c r="G3360" s="22" t="s">
        <v>11</v>
      </c>
    </row>
    <row r="3361" spans="1:7" ht="30" x14ac:dyDescent="0.25">
      <c r="A3361" s="22" t="s">
        <v>558</v>
      </c>
      <c r="B3361" s="22" t="s">
        <v>3965</v>
      </c>
      <c r="C3361" s="22" t="s">
        <v>7</v>
      </c>
      <c r="D3361" s="22" t="s">
        <v>4</v>
      </c>
      <c r="E3361" s="2">
        <v>44236.541678240741</v>
      </c>
      <c r="F3361" s="22" t="s">
        <v>93</v>
      </c>
      <c r="G3361" s="22" t="s">
        <v>11</v>
      </c>
    </row>
    <row r="3362" spans="1:7" x14ac:dyDescent="0.25">
      <c r="A3362" s="22" t="s">
        <v>559</v>
      </c>
      <c r="B3362" s="22" t="s">
        <v>3965</v>
      </c>
      <c r="C3362" s="22" t="s">
        <v>12</v>
      </c>
      <c r="D3362" s="22" t="s">
        <v>4</v>
      </c>
      <c r="E3362" s="2">
        <v>44236.363125000003</v>
      </c>
      <c r="F3362" s="22" t="s">
        <v>93</v>
      </c>
      <c r="G3362" s="22" t="s">
        <v>11</v>
      </c>
    </row>
    <row r="3363" spans="1:7" ht="30" x14ac:dyDescent="0.25">
      <c r="A3363" s="22" t="s">
        <v>560</v>
      </c>
      <c r="B3363" s="22" t="s">
        <v>3965</v>
      </c>
      <c r="C3363" s="22" t="s">
        <v>7</v>
      </c>
      <c r="D3363" s="22" t="s">
        <v>4</v>
      </c>
      <c r="E3363" s="2">
        <v>44237.5</v>
      </c>
      <c r="F3363" s="22" t="s">
        <v>93</v>
      </c>
      <c r="G3363" s="22" t="s">
        <v>11</v>
      </c>
    </row>
    <row r="3364" spans="1:7" ht="30" x14ac:dyDescent="0.25">
      <c r="A3364" s="22" t="s">
        <v>561</v>
      </c>
      <c r="B3364" s="22" t="s">
        <v>3965</v>
      </c>
      <c r="C3364" s="22" t="s">
        <v>7</v>
      </c>
      <c r="D3364" s="22" t="s">
        <v>4</v>
      </c>
      <c r="E3364" s="2">
        <v>44231.508136574077</v>
      </c>
      <c r="F3364" s="22" t="s">
        <v>93</v>
      </c>
      <c r="G3364" s="22" t="s">
        <v>11</v>
      </c>
    </row>
    <row r="3365" spans="1:7" ht="30" x14ac:dyDescent="0.25">
      <c r="A3365" s="22" t="s">
        <v>562</v>
      </c>
      <c r="B3365" s="22" t="s">
        <v>3965</v>
      </c>
      <c r="C3365" s="22" t="s">
        <v>7</v>
      </c>
      <c r="D3365" s="22" t="s">
        <v>4</v>
      </c>
      <c r="E3365" s="2">
        <v>44236.416666666664</v>
      </c>
      <c r="F3365" s="22" t="s">
        <v>93</v>
      </c>
      <c r="G3365" s="22" t="s">
        <v>11</v>
      </c>
    </row>
    <row r="3366" spans="1:7" x14ac:dyDescent="0.25">
      <c r="A3366" s="22" t="s">
        <v>563</v>
      </c>
      <c r="B3366" s="22" t="s">
        <v>3965</v>
      </c>
      <c r="C3366" s="22" t="s">
        <v>12</v>
      </c>
      <c r="D3366" s="22" t="s">
        <v>4</v>
      </c>
      <c r="E3366" s="2">
        <v>44235.750011574077</v>
      </c>
      <c r="F3366" s="22" t="s">
        <v>93</v>
      </c>
      <c r="G3366" s="22" t="s">
        <v>11</v>
      </c>
    </row>
    <row r="3367" spans="1:7" ht="30" x14ac:dyDescent="0.25">
      <c r="A3367" s="22" t="s">
        <v>564</v>
      </c>
      <c r="B3367" s="22" t="s">
        <v>3965</v>
      </c>
      <c r="C3367" s="22" t="s">
        <v>7</v>
      </c>
      <c r="D3367" s="22" t="s">
        <v>4</v>
      </c>
      <c r="E3367" s="2">
        <v>44242.000150462962</v>
      </c>
      <c r="F3367" s="22" t="s">
        <v>93</v>
      </c>
      <c r="G3367" s="22" t="s">
        <v>11</v>
      </c>
    </row>
    <row r="3368" spans="1:7" x14ac:dyDescent="0.25">
      <c r="A3368" s="22" t="s">
        <v>565</v>
      </c>
      <c r="B3368" s="22" t="s">
        <v>3965</v>
      </c>
      <c r="C3368" s="22" t="s">
        <v>12</v>
      </c>
      <c r="D3368" s="22" t="s">
        <v>4</v>
      </c>
      <c r="E3368" s="2">
        <v>44235.708333333336</v>
      </c>
      <c r="F3368" s="22" t="s">
        <v>93</v>
      </c>
      <c r="G3368" s="22" t="s">
        <v>11</v>
      </c>
    </row>
    <row r="3369" spans="1:7" x14ac:dyDescent="0.25">
      <c r="A3369" s="22" t="s">
        <v>566</v>
      </c>
      <c r="B3369" s="22" t="s">
        <v>3965</v>
      </c>
      <c r="C3369" s="22" t="s">
        <v>12</v>
      </c>
      <c r="D3369" s="22" t="s">
        <v>4</v>
      </c>
      <c r="E3369" s="2">
        <v>44249.000104166669</v>
      </c>
      <c r="F3369" s="22" t="s">
        <v>93</v>
      </c>
      <c r="G3369" s="22" t="s">
        <v>11</v>
      </c>
    </row>
    <row r="3370" spans="1:7" x14ac:dyDescent="0.25">
      <c r="A3370" s="22" t="s">
        <v>2904</v>
      </c>
      <c r="B3370" s="22" t="s">
        <v>3965</v>
      </c>
      <c r="C3370" s="22" t="s">
        <v>12</v>
      </c>
      <c r="D3370" s="22" t="s">
        <v>4</v>
      </c>
      <c r="E3370" s="2">
        <v>44263.000081018516</v>
      </c>
      <c r="F3370" s="22" t="s">
        <v>93</v>
      </c>
      <c r="G3370" s="22" t="s">
        <v>11</v>
      </c>
    </row>
    <row r="3371" spans="1:7" ht="30" x14ac:dyDescent="0.25">
      <c r="A3371" s="22" t="s">
        <v>567</v>
      </c>
      <c r="B3371" s="22" t="s">
        <v>3965</v>
      </c>
      <c r="C3371" s="22" t="s">
        <v>7</v>
      </c>
      <c r="D3371" s="22" t="s">
        <v>4</v>
      </c>
      <c r="E3371" s="2">
        <v>44242.000243055554</v>
      </c>
      <c r="F3371" s="22" t="s">
        <v>93</v>
      </c>
      <c r="G3371" s="22" t="s">
        <v>11</v>
      </c>
    </row>
    <row r="3372" spans="1:7" x14ac:dyDescent="0.25">
      <c r="A3372" s="22" t="s">
        <v>568</v>
      </c>
      <c r="B3372" s="22" t="s">
        <v>3965</v>
      </c>
      <c r="C3372" s="22" t="s">
        <v>12</v>
      </c>
      <c r="D3372" s="22" t="s">
        <v>4</v>
      </c>
      <c r="E3372" s="2">
        <v>44235.541666666664</v>
      </c>
      <c r="F3372" s="22" t="s">
        <v>93</v>
      </c>
      <c r="G3372" s="22" t="s">
        <v>11</v>
      </c>
    </row>
    <row r="3373" spans="1:7" x14ac:dyDescent="0.25">
      <c r="A3373" s="22" t="s">
        <v>569</v>
      </c>
      <c r="B3373" s="22" t="s">
        <v>3965</v>
      </c>
      <c r="C3373" s="22" t="s">
        <v>12</v>
      </c>
      <c r="D3373" s="22" t="s">
        <v>4</v>
      </c>
      <c r="E3373" s="2">
        <v>44230.516875000001</v>
      </c>
      <c r="F3373" s="22" t="s">
        <v>93</v>
      </c>
      <c r="G3373" s="22" t="s">
        <v>11</v>
      </c>
    </row>
    <row r="3374" spans="1:7" x14ac:dyDescent="0.25">
      <c r="A3374" s="22" t="s">
        <v>570</v>
      </c>
      <c r="B3374" s="22" t="s">
        <v>3965</v>
      </c>
      <c r="C3374" s="22" t="s">
        <v>12</v>
      </c>
      <c r="D3374" s="22" t="s">
        <v>4</v>
      </c>
      <c r="E3374" s="2">
        <v>44236.458356481482</v>
      </c>
      <c r="F3374" s="22" t="s">
        <v>93</v>
      </c>
      <c r="G3374" s="22" t="s">
        <v>11</v>
      </c>
    </row>
    <row r="3375" spans="1:7" x14ac:dyDescent="0.25">
      <c r="A3375" s="22" t="s">
        <v>571</v>
      </c>
      <c r="B3375" s="22" t="s">
        <v>3965</v>
      </c>
      <c r="C3375" s="22" t="s">
        <v>12</v>
      </c>
      <c r="D3375" s="22" t="s">
        <v>4</v>
      </c>
      <c r="E3375" s="2">
        <v>44236.458333333336</v>
      </c>
      <c r="F3375" s="22" t="s">
        <v>93</v>
      </c>
      <c r="G3375" s="22" t="s">
        <v>11</v>
      </c>
    </row>
    <row r="3376" spans="1:7" x14ac:dyDescent="0.25">
      <c r="A3376" s="22" t="s">
        <v>572</v>
      </c>
      <c r="B3376" s="22" t="s">
        <v>3965</v>
      </c>
      <c r="C3376" s="22" t="s">
        <v>30</v>
      </c>
      <c r="D3376" s="22" t="s">
        <v>4</v>
      </c>
      <c r="E3376" s="2">
        <v>44235.583333333336</v>
      </c>
      <c r="F3376" s="22" t="s">
        <v>93</v>
      </c>
      <c r="G3376" s="22" t="s">
        <v>11</v>
      </c>
    </row>
    <row r="3377" spans="1:7" x14ac:dyDescent="0.25">
      <c r="A3377" s="22" t="s">
        <v>573</v>
      </c>
      <c r="B3377" s="22" t="s">
        <v>3965</v>
      </c>
      <c r="C3377" s="22" t="s">
        <v>12</v>
      </c>
      <c r="D3377" s="22" t="s">
        <v>4</v>
      </c>
      <c r="E3377" s="2">
        <v>44235.666666666664</v>
      </c>
      <c r="F3377" s="22" t="s">
        <v>93</v>
      </c>
      <c r="G3377" s="22" t="s">
        <v>11</v>
      </c>
    </row>
    <row r="3378" spans="1:7" x14ac:dyDescent="0.25">
      <c r="A3378" s="22" t="s">
        <v>574</v>
      </c>
      <c r="B3378" s="22" t="s">
        <v>3965</v>
      </c>
      <c r="C3378" s="22" t="s">
        <v>12</v>
      </c>
      <c r="D3378" s="22" t="s">
        <v>4</v>
      </c>
      <c r="E3378" s="2">
        <v>44235.458356481482</v>
      </c>
      <c r="F3378" s="22" t="s">
        <v>93</v>
      </c>
      <c r="G3378" s="22" t="s">
        <v>11</v>
      </c>
    </row>
    <row r="3379" spans="1:7" ht="30" x14ac:dyDescent="0.25">
      <c r="A3379" s="22" t="s">
        <v>575</v>
      </c>
      <c r="B3379" s="22" t="s">
        <v>3965</v>
      </c>
      <c r="C3379" s="22" t="s">
        <v>7</v>
      </c>
      <c r="D3379" s="22" t="s">
        <v>4</v>
      </c>
      <c r="E3379" s="2">
        <v>44237.708333333336</v>
      </c>
      <c r="F3379" s="22" t="s">
        <v>93</v>
      </c>
      <c r="G3379" s="22" t="s">
        <v>11</v>
      </c>
    </row>
    <row r="3380" spans="1:7" x14ac:dyDescent="0.25">
      <c r="A3380" s="22" t="s">
        <v>576</v>
      </c>
      <c r="B3380" s="22" t="s">
        <v>3965</v>
      </c>
      <c r="C3380" s="22" t="s">
        <v>12</v>
      </c>
      <c r="D3380" s="22" t="s">
        <v>4</v>
      </c>
      <c r="E3380" s="2">
        <v>44235.458344907405</v>
      </c>
      <c r="F3380" s="22" t="s">
        <v>93</v>
      </c>
      <c r="G3380" s="22" t="s">
        <v>11</v>
      </c>
    </row>
    <row r="3381" spans="1:7" x14ac:dyDescent="0.25">
      <c r="A3381" s="22" t="s">
        <v>577</v>
      </c>
      <c r="B3381" s="22" t="s">
        <v>3965</v>
      </c>
      <c r="C3381" s="22" t="s">
        <v>12</v>
      </c>
      <c r="D3381" s="22" t="s">
        <v>4</v>
      </c>
      <c r="E3381" s="2">
        <v>44235.541678240741</v>
      </c>
      <c r="F3381" s="22" t="s">
        <v>93</v>
      </c>
      <c r="G3381" s="22" t="s">
        <v>11</v>
      </c>
    </row>
    <row r="3382" spans="1:7" x14ac:dyDescent="0.25">
      <c r="A3382" s="22" t="s">
        <v>578</v>
      </c>
      <c r="B3382" s="22" t="s">
        <v>3965</v>
      </c>
      <c r="C3382" s="22" t="s">
        <v>12</v>
      </c>
      <c r="D3382" s="22" t="s">
        <v>4</v>
      </c>
      <c r="E3382" s="2">
        <v>44236.666678240741</v>
      </c>
      <c r="F3382" s="22" t="s">
        <v>93</v>
      </c>
      <c r="G3382" s="22" t="s">
        <v>11</v>
      </c>
    </row>
    <row r="3383" spans="1:7" ht="30" x14ac:dyDescent="0.25">
      <c r="A3383" s="22" t="s">
        <v>579</v>
      </c>
      <c r="B3383" s="22" t="s">
        <v>3965</v>
      </c>
      <c r="C3383" s="22" t="s">
        <v>7</v>
      </c>
      <c r="D3383" s="22" t="s">
        <v>4</v>
      </c>
      <c r="E3383" s="2">
        <v>44236.666678240741</v>
      </c>
      <c r="F3383" s="22" t="s">
        <v>93</v>
      </c>
      <c r="G3383" s="22" t="s">
        <v>11</v>
      </c>
    </row>
    <row r="3384" spans="1:7" x14ac:dyDescent="0.25">
      <c r="A3384" s="22" t="s">
        <v>580</v>
      </c>
      <c r="B3384" s="22" t="s">
        <v>3965</v>
      </c>
      <c r="C3384" s="22" t="s">
        <v>12</v>
      </c>
      <c r="D3384" s="22" t="s">
        <v>4</v>
      </c>
      <c r="E3384" s="2">
        <v>44236.625023148146</v>
      </c>
      <c r="F3384" s="22" t="s">
        <v>93</v>
      </c>
      <c r="G3384" s="22" t="s">
        <v>11</v>
      </c>
    </row>
    <row r="3385" spans="1:7" ht="30" x14ac:dyDescent="0.25">
      <c r="A3385" s="22" t="s">
        <v>581</v>
      </c>
      <c r="B3385" s="22" t="s">
        <v>3965</v>
      </c>
      <c r="C3385" s="22" t="s">
        <v>7</v>
      </c>
      <c r="D3385" s="22" t="s">
        <v>4</v>
      </c>
      <c r="E3385" s="2">
        <v>44235.749386574076</v>
      </c>
      <c r="F3385" s="22" t="s">
        <v>93</v>
      </c>
      <c r="G3385" s="22" t="s">
        <v>11</v>
      </c>
    </row>
    <row r="3386" spans="1:7" x14ac:dyDescent="0.25">
      <c r="A3386" s="22" t="s">
        <v>582</v>
      </c>
      <c r="B3386" s="22" t="s">
        <v>3965</v>
      </c>
      <c r="C3386" s="22" t="s">
        <v>12</v>
      </c>
      <c r="D3386" s="22" t="s">
        <v>4</v>
      </c>
      <c r="E3386" s="2">
        <v>44235.000115740739</v>
      </c>
      <c r="F3386" s="22" t="s">
        <v>93</v>
      </c>
      <c r="G3386" s="22" t="s">
        <v>11</v>
      </c>
    </row>
    <row r="3387" spans="1:7" ht="30" x14ac:dyDescent="0.25">
      <c r="A3387" s="22" t="s">
        <v>583</v>
      </c>
      <c r="B3387" s="22" t="s">
        <v>3965</v>
      </c>
      <c r="C3387" s="22" t="s">
        <v>7</v>
      </c>
      <c r="D3387" s="22" t="s">
        <v>4</v>
      </c>
      <c r="E3387" s="2">
        <v>44235.416701388887</v>
      </c>
      <c r="F3387" s="22" t="s">
        <v>93</v>
      </c>
      <c r="G3387" s="22" t="s">
        <v>11</v>
      </c>
    </row>
    <row r="3388" spans="1:7" x14ac:dyDescent="0.25">
      <c r="A3388" s="22" t="s">
        <v>584</v>
      </c>
      <c r="B3388" s="22" t="s">
        <v>3965</v>
      </c>
      <c r="C3388" s="22" t="s">
        <v>12</v>
      </c>
      <c r="D3388" s="22" t="s">
        <v>4</v>
      </c>
      <c r="E3388" s="2">
        <v>44235.000023148146</v>
      </c>
      <c r="F3388" s="22" t="s">
        <v>93</v>
      </c>
      <c r="G3388" s="22" t="s">
        <v>11</v>
      </c>
    </row>
    <row r="3389" spans="1:7" ht="30" x14ac:dyDescent="0.25">
      <c r="A3389" s="22" t="s">
        <v>585</v>
      </c>
      <c r="B3389" s="22" t="s">
        <v>3965</v>
      </c>
      <c r="C3389" s="22" t="s">
        <v>7</v>
      </c>
      <c r="D3389" s="22" t="s">
        <v>4</v>
      </c>
      <c r="E3389" s="2">
        <v>44242.625011574077</v>
      </c>
      <c r="F3389" s="22" t="s">
        <v>93</v>
      </c>
      <c r="G3389" s="22" t="s">
        <v>11</v>
      </c>
    </row>
    <row r="3390" spans="1:7" x14ac:dyDescent="0.25">
      <c r="A3390" s="22" t="s">
        <v>586</v>
      </c>
      <c r="B3390" s="22" t="s">
        <v>3965</v>
      </c>
      <c r="C3390" s="22" t="s">
        <v>12</v>
      </c>
      <c r="D3390" s="22" t="s">
        <v>4</v>
      </c>
      <c r="E3390" s="2">
        <v>44235.000127314815</v>
      </c>
      <c r="F3390" s="22" t="s">
        <v>93</v>
      </c>
      <c r="G3390" s="22" t="s">
        <v>11</v>
      </c>
    </row>
    <row r="3391" spans="1:7" x14ac:dyDescent="0.25">
      <c r="A3391" s="22" t="s">
        <v>587</v>
      </c>
      <c r="B3391" s="22" t="s">
        <v>3965</v>
      </c>
      <c r="C3391" s="22" t="s">
        <v>12</v>
      </c>
      <c r="D3391" s="22" t="s">
        <v>4</v>
      </c>
      <c r="E3391" s="2">
        <v>44236.583333333336</v>
      </c>
      <c r="F3391" s="22" t="s">
        <v>93</v>
      </c>
      <c r="G3391" s="22" t="s">
        <v>11</v>
      </c>
    </row>
    <row r="3392" spans="1:7" x14ac:dyDescent="0.25">
      <c r="A3392" s="22" t="s">
        <v>588</v>
      </c>
      <c r="B3392" s="22" t="s">
        <v>3965</v>
      </c>
      <c r="C3392" s="22" t="s">
        <v>12</v>
      </c>
      <c r="D3392" s="22" t="s">
        <v>4</v>
      </c>
      <c r="E3392" s="2">
        <v>44237.625</v>
      </c>
      <c r="F3392" s="22" t="s">
        <v>93</v>
      </c>
      <c r="G3392" s="22" t="s">
        <v>11</v>
      </c>
    </row>
    <row r="3393" spans="1:7" ht="30" x14ac:dyDescent="0.25">
      <c r="A3393" s="22" t="s">
        <v>589</v>
      </c>
      <c r="B3393" s="22" t="s">
        <v>3965</v>
      </c>
      <c r="C3393" s="22" t="s">
        <v>7</v>
      </c>
      <c r="D3393" s="22" t="s">
        <v>4</v>
      </c>
      <c r="E3393" s="2">
        <v>44232.536400462966</v>
      </c>
      <c r="F3393" s="22" t="s">
        <v>93</v>
      </c>
      <c r="G3393" s="22" t="s">
        <v>11</v>
      </c>
    </row>
    <row r="3394" spans="1:7" x14ac:dyDescent="0.25">
      <c r="A3394" s="22" t="s">
        <v>590</v>
      </c>
      <c r="B3394" s="22" t="s">
        <v>3965</v>
      </c>
      <c r="C3394" s="22" t="s">
        <v>12</v>
      </c>
      <c r="D3394" s="22" t="s">
        <v>4</v>
      </c>
      <c r="E3394" s="2">
        <v>44242.708333333336</v>
      </c>
      <c r="F3394" s="22" t="s">
        <v>93</v>
      </c>
      <c r="G3394" s="22" t="s">
        <v>11</v>
      </c>
    </row>
    <row r="3395" spans="1:7" x14ac:dyDescent="0.25">
      <c r="A3395" s="22" t="s">
        <v>2905</v>
      </c>
      <c r="B3395" s="22" t="s">
        <v>3965</v>
      </c>
      <c r="C3395" s="22" t="s">
        <v>12</v>
      </c>
      <c r="D3395" s="22" t="s">
        <v>4</v>
      </c>
      <c r="E3395" s="2">
        <v>44263.000057870369</v>
      </c>
      <c r="F3395" s="22" t="s">
        <v>93</v>
      </c>
      <c r="G3395" s="22" t="s">
        <v>11</v>
      </c>
    </row>
    <row r="3396" spans="1:7" x14ac:dyDescent="0.25">
      <c r="A3396" s="22" t="s">
        <v>591</v>
      </c>
      <c r="B3396" s="22" t="s">
        <v>3965</v>
      </c>
      <c r="C3396" s="22" t="s">
        <v>12</v>
      </c>
      <c r="D3396" s="22" t="s">
        <v>4</v>
      </c>
      <c r="E3396" s="2">
        <v>44235.666678240741</v>
      </c>
      <c r="F3396" s="22" t="s">
        <v>93</v>
      </c>
      <c r="G3396" s="22" t="s">
        <v>11</v>
      </c>
    </row>
    <row r="3397" spans="1:7" ht="30" x14ac:dyDescent="0.25">
      <c r="A3397" s="22" t="s">
        <v>592</v>
      </c>
      <c r="B3397" s="22" t="s">
        <v>3965</v>
      </c>
      <c r="C3397" s="22" t="s">
        <v>7</v>
      </c>
      <c r="D3397" s="22" t="s">
        <v>4</v>
      </c>
      <c r="E3397" s="2">
        <v>44229.598761574074</v>
      </c>
      <c r="F3397" s="22" t="s">
        <v>93</v>
      </c>
      <c r="G3397" s="22" t="s">
        <v>11</v>
      </c>
    </row>
    <row r="3398" spans="1:7" x14ac:dyDescent="0.25">
      <c r="A3398" s="22" t="s">
        <v>593</v>
      </c>
      <c r="B3398" s="22" t="s">
        <v>3965</v>
      </c>
      <c r="C3398" s="22" t="s">
        <v>12</v>
      </c>
      <c r="D3398" s="22" t="s">
        <v>4</v>
      </c>
      <c r="E3398" s="2">
        <v>44235.000069444446</v>
      </c>
      <c r="F3398" s="22" t="s">
        <v>93</v>
      </c>
      <c r="G3398" s="22" t="s">
        <v>11</v>
      </c>
    </row>
    <row r="3399" spans="1:7" x14ac:dyDescent="0.25">
      <c r="A3399" s="22" t="s">
        <v>594</v>
      </c>
      <c r="B3399" s="22" t="s">
        <v>3965</v>
      </c>
      <c r="C3399" s="22" t="s">
        <v>12</v>
      </c>
      <c r="D3399" s="22" t="s">
        <v>4</v>
      </c>
      <c r="E3399" s="2">
        <v>44235.000081018516</v>
      </c>
      <c r="F3399" s="22" t="s">
        <v>93</v>
      </c>
      <c r="G3399" s="22" t="s">
        <v>11</v>
      </c>
    </row>
    <row r="3400" spans="1:7" x14ac:dyDescent="0.25">
      <c r="A3400" s="22" t="s">
        <v>595</v>
      </c>
      <c r="B3400" s="22" t="s">
        <v>3965</v>
      </c>
      <c r="C3400" s="22" t="s">
        <v>12</v>
      </c>
      <c r="D3400" s="22" t="s">
        <v>4</v>
      </c>
      <c r="E3400" s="2">
        <v>44235.666678240741</v>
      </c>
      <c r="F3400" s="22" t="s">
        <v>93</v>
      </c>
      <c r="G3400" s="22" t="s">
        <v>11</v>
      </c>
    </row>
    <row r="3401" spans="1:7" ht="30" x14ac:dyDescent="0.25">
      <c r="A3401" s="22" t="s">
        <v>596</v>
      </c>
      <c r="B3401" s="22" t="s">
        <v>3965</v>
      </c>
      <c r="C3401" s="22" t="s">
        <v>7</v>
      </c>
      <c r="D3401" s="22" t="s">
        <v>4</v>
      </c>
      <c r="E3401" s="2">
        <v>44235.041678240741</v>
      </c>
      <c r="F3401" s="22" t="s">
        <v>93</v>
      </c>
      <c r="G3401" s="22" t="s">
        <v>11</v>
      </c>
    </row>
    <row r="3402" spans="1:7" x14ac:dyDescent="0.25">
      <c r="A3402" s="22" t="s">
        <v>597</v>
      </c>
      <c r="B3402" s="22" t="s">
        <v>3965</v>
      </c>
      <c r="C3402" s="22" t="s">
        <v>12</v>
      </c>
      <c r="D3402" s="22" t="s">
        <v>4</v>
      </c>
      <c r="E3402" s="2">
        <v>44236.750011574077</v>
      </c>
      <c r="F3402" s="22" t="s">
        <v>93</v>
      </c>
      <c r="G3402" s="22" t="s">
        <v>11</v>
      </c>
    </row>
    <row r="3403" spans="1:7" ht="30" x14ac:dyDescent="0.25">
      <c r="A3403" s="22" t="s">
        <v>598</v>
      </c>
      <c r="B3403" s="22" t="s">
        <v>3965</v>
      </c>
      <c r="C3403" s="22" t="s">
        <v>7</v>
      </c>
      <c r="D3403" s="22" t="s">
        <v>4</v>
      </c>
      <c r="E3403" s="2">
        <v>44242.000300925924</v>
      </c>
      <c r="F3403" s="22" t="s">
        <v>93</v>
      </c>
      <c r="G3403" s="22" t="s">
        <v>11</v>
      </c>
    </row>
    <row r="3404" spans="1:7" x14ac:dyDescent="0.25">
      <c r="A3404" s="22" t="s">
        <v>599</v>
      </c>
      <c r="B3404" s="22" t="s">
        <v>3965</v>
      </c>
      <c r="C3404" s="22" t="s">
        <v>12</v>
      </c>
      <c r="D3404" s="22" t="s">
        <v>4</v>
      </c>
      <c r="E3404" s="2">
        <v>44242.000115740739</v>
      </c>
      <c r="F3404" s="22" t="s">
        <v>93</v>
      </c>
      <c r="G3404" s="22" t="s">
        <v>11</v>
      </c>
    </row>
    <row r="3405" spans="1:7" x14ac:dyDescent="0.25">
      <c r="A3405" s="22" t="s">
        <v>600</v>
      </c>
      <c r="B3405" s="22" t="s">
        <v>3965</v>
      </c>
      <c r="C3405" s="22" t="s">
        <v>12</v>
      </c>
      <c r="D3405" s="22" t="s">
        <v>4</v>
      </c>
      <c r="E3405" s="2">
        <v>44235.000115740739</v>
      </c>
      <c r="F3405" s="22" t="s">
        <v>93</v>
      </c>
      <c r="G3405" s="22" t="s">
        <v>11</v>
      </c>
    </row>
    <row r="3406" spans="1:7" x14ac:dyDescent="0.25">
      <c r="A3406" s="22" t="s">
        <v>601</v>
      </c>
      <c r="B3406" s="22" t="s">
        <v>3965</v>
      </c>
      <c r="C3406" s="22" t="s">
        <v>12</v>
      </c>
      <c r="D3406" s="22" t="s">
        <v>4</v>
      </c>
      <c r="E3406" s="2">
        <v>44235.000034722223</v>
      </c>
      <c r="F3406" s="22" t="s">
        <v>93</v>
      </c>
      <c r="G3406" s="22" t="s">
        <v>11</v>
      </c>
    </row>
    <row r="3407" spans="1:7" x14ac:dyDescent="0.25">
      <c r="A3407" s="22" t="s">
        <v>602</v>
      </c>
      <c r="B3407" s="22" t="s">
        <v>3965</v>
      </c>
      <c r="C3407" s="22" t="s">
        <v>12</v>
      </c>
      <c r="D3407" s="22" t="s">
        <v>4</v>
      </c>
      <c r="E3407" s="2">
        <v>44235.75</v>
      </c>
      <c r="F3407" s="22" t="s">
        <v>93</v>
      </c>
      <c r="G3407" s="22" t="s">
        <v>11</v>
      </c>
    </row>
    <row r="3408" spans="1:7" ht="30" x14ac:dyDescent="0.25">
      <c r="A3408" s="22" t="s">
        <v>603</v>
      </c>
      <c r="B3408" s="22" t="s">
        <v>3965</v>
      </c>
      <c r="C3408" s="22" t="s">
        <v>7</v>
      </c>
      <c r="D3408" s="22" t="s">
        <v>4</v>
      </c>
      <c r="E3408" s="2">
        <v>44242.000243055554</v>
      </c>
      <c r="F3408" s="22" t="s">
        <v>93</v>
      </c>
      <c r="G3408" s="22" t="s">
        <v>11</v>
      </c>
    </row>
    <row r="3409" spans="1:7" ht="30" x14ac:dyDescent="0.25">
      <c r="A3409" s="22" t="s">
        <v>604</v>
      </c>
      <c r="B3409" s="22" t="s">
        <v>3965</v>
      </c>
      <c r="C3409" s="22" t="s">
        <v>7</v>
      </c>
      <c r="D3409" s="22" t="s">
        <v>4</v>
      </c>
      <c r="E3409" s="2">
        <v>44236.666678240741</v>
      </c>
      <c r="F3409" s="22" t="s">
        <v>93</v>
      </c>
      <c r="G3409" s="22" t="s">
        <v>11</v>
      </c>
    </row>
    <row r="3410" spans="1:7" x14ac:dyDescent="0.25">
      <c r="A3410" s="22" t="s">
        <v>605</v>
      </c>
      <c r="B3410" s="22" t="s">
        <v>3965</v>
      </c>
      <c r="C3410" s="22" t="s">
        <v>12</v>
      </c>
      <c r="D3410" s="22" t="s">
        <v>4</v>
      </c>
      <c r="E3410" s="2">
        <v>44256.586226851854</v>
      </c>
      <c r="F3410" s="22" t="s">
        <v>93</v>
      </c>
      <c r="G3410" s="22" t="s">
        <v>11</v>
      </c>
    </row>
    <row r="3411" spans="1:7" ht="30" x14ac:dyDescent="0.25">
      <c r="A3411" s="22" t="s">
        <v>606</v>
      </c>
      <c r="B3411" s="22" t="s">
        <v>3965</v>
      </c>
      <c r="C3411" s="22" t="s">
        <v>7</v>
      </c>
      <c r="D3411" s="22" t="s">
        <v>4</v>
      </c>
      <c r="E3411" s="2">
        <v>44235.000092592592</v>
      </c>
      <c r="F3411" s="22" t="s">
        <v>93</v>
      </c>
      <c r="G3411" s="22" t="s">
        <v>11</v>
      </c>
    </row>
    <row r="3412" spans="1:7" ht="30" x14ac:dyDescent="0.25">
      <c r="A3412" s="22" t="s">
        <v>607</v>
      </c>
      <c r="B3412" s="22" t="s">
        <v>3965</v>
      </c>
      <c r="C3412" s="22" t="s">
        <v>7</v>
      </c>
      <c r="D3412" s="22" t="s">
        <v>4</v>
      </c>
      <c r="E3412" s="2">
        <v>44235.375011574077</v>
      </c>
      <c r="F3412" s="22" t="s">
        <v>93</v>
      </c>
      <c r="G3412" s="22" t="s">
        <v>11</v>
      </c>
    </row>
    <row r="3413" spans="1:7" x14ac:dyDescent="0.25">
      <c r="A3413" s="22" t="s">
        <v>608</v>
      </c>
      <c r="B3413" s="22" t="s">
        <v>3965</v>
      </c>
      <c r="C3413" s="22" t="s">
        <v>12</v>
      </c>
      <c r="D3413" s="22" t="s">
        <v>4</v>
      </c>
      <c r="E3413" s="2">
        <v>44235.000057870369</v>
      </c>
      <c r="F3413" s="22" t="s">
        <v>93</v>
      </c>
      <c r="G3413" s="22" t="s">
        <v>11</v>
      </c>
    </row>
    <row r="3414" spans="1:7" ht="30" x14ac:dyDescent="0.25">
      <c r="A3414" s="22" t="s">
        <v>609</v>
      </c>
      <c r="B3414" s="22" t="s">
        <v>3965</v>
      </c>
      <c r="C3414" s="22" t="s">
        <v>7</v>
      </c>
      <c r="D3414" s="22" t="s">
        <v>4</v>
      </c>
      <c r="E3414" s="2">
        <v>44242.625011574077</v>
      </c>
      <c r="F3414" s="22" t="s">
        <v>93</v>
      </c>
      <c r="G3414" s="22" t="s">
        <v>11</v>
      </c>
    </row>
    <row r="3415" spans="1:7" x14ac:dyDescent="0.25">
      <c r="A3415" s="22" t="s">
        <v>610</v>
      </c>
      <c r="B3415" s="22" t="s">
        <v>3965</v>
      </c>
      <c r="C3415" s="22" t="s">
        <v>12</v>
      </c>
      <c r="D3415" s="22" t="s">
        <v>4</v>
      </c>
      <c r="E3415" s="2">
        <v>44229.690208333333</v>
      </c>
      <c r="F3415" s="22" t="s">
        <v>93</v>
      </c>
      <c r="G3415" s="22" t="s">
        <v>11</v>
      </c>
    </row>
    <row r="3416" spans="1:7" x14ac:dyDescent="0.25">
      <c r="A3416" s="22" t="s">
        <v>611</v>
      </c>
      <c r="B3416" s="22" t="s">
        <v>3965</v>
      </c>
      <c r="C3416" s="22" t="s">
        <v>12</v>
      </c>
      <c r="D3416" s="22" t="s">
        <v>4</v>
      </c>
      <c r="E3416" s="2">
        <v>44235.416666666664</v>
      </c>
      <c r="F3416" s="22" t="s">
        <v>93</v>
      </c>
      <c r="G3416" s="22" t="s">
        <v>11</v>
      </c>
    </row>
    <row r="3417" spans="1:7" x14ac:dyDescent="0.25">
      <c r="A3417" s="22" t="s">
        <v>612</v>
      </c>
      <c r="B3417" s="22" t="s">
        <v>3965</v>
      </c>
      <c r="C3417" s="22" t="s">
        <v>12</v>
      </c>
      <c r="D3417" s="22" t="s">
        <v>4</v>
      </c>
      <c r="E3417" s="2">
        <v>44235.375023148146</v>
      </c>
      <c r="F3417" s="22" t="s">
        <v>93</v>
      </c>
      <c r="G3417" s="22" t="s">
        <v>11</v>
      </c>
    </row>
    <row r="3418" spans="1:7" x14ac:dyDescent="0.25">
      <c r="A3418" s="22" t="s">
        <v>613</v>
      </c>
      <c r="B3418" s="22" t="s">
        <v>3965</v>
      </c>
      <c r="C3418" s="22" t="s">
        <v>12</v>
      </c>
      <c r="D3418" s="22" t="s">
        <v>4</v>
      </c>
      <c r="E3418" s="2">
        <v>44235.0000462963</v>
      </c>
      <c r="F3418" s="22" t="s">
        <v>93</v>
      </c>
      <c r="G3418" s="22" t="s">
        <v>11</v>
      </c>
    </row>
    <row r="3419" spans="1:7" ht="30" x14ac:dyDescent="0.25">
      <c r="A3419" s="22" t="s">
        <v>614</v>
      </c>
      <c r="B3419" s="22" t="s">
        <v>3965</v>
      </c>
      <c r="C3419" s="22" t="s">
        <v>7</v>
      </c>
      <c r="D3419" s="22" t="s">
        <v>4</v>
      </c>
      <c r="E3419" s="2">
        <v>44235.000069444446</v>
      </c>
      <c r="F3419" s="22" t="s">
        <v>93</v>
      </c>
      <c r="G3419" s="22" t="s">
        <v>11</v>
      </c>
    </row>
    <row r="3420" spans="1:7" ht="30" x14ac:dyDescent="0.25">
      <c r="A3420" s="22" t="s">
        <v>615</v>
      </c>
      <c r="B3420" s="22" t="s">
        <v>3965</v>
      </c>
      <c r="C3420" s="22" t="s">
        <v>7</v>
      </c>
      <c r="D3420" s="22" t="s">
        <v>4</v>
      </c>
      <c r="E3420" s="2">
        <v>44235.416689814818</v>
      </c>
      <c r="F3420" s="22" t="s">
        <v>93</v>
      </c>
      <c r="G3420" s="22" t="s">
        <v>11</v>
      </c>
    </row>
    <row r="3421" spans="1:7" x14ac:dyDescent="0.25">
      <c r="A3421" s="22" t="s">
        <v>616</v>
      </c>
      <c r="B3421" s="22" t="s">
        <v>3965</v>
      </c>
      <c r="C3421" s="22" t="s">
        <v>12</v>
      </c>
      <c r="D3421" s="22" t="s">
        <v>4</v>
      </c>
      <c r="E3421" s="2">
        <v>44235.000069444446</v>
      </c>
      <c r="F3421" s="22" t="s">
        <v>93</v>
      </c>
      <c r="G3421" s="22" t="s">
        <v>11</v>
      </c>
    </row>
    <row r="3422" spans="1:7" x14ac:dyDescent="0.25">
      <c r="A3422" s="22" t="s">
        <v>617</v>
      </c>
      <c r="B3422" s="22" t="s">
        <v>3965</v>
      </c>
      <c r="C3422" s="22" t="s">
        <v>12</v>
      </c>
      <c r="D3422" s="22" t="s">
        <v>4</v>
      </c>
      <c r="E3422" s="2">
        <v>44235</v>
      </c>
      <c r="F3422" s="22" t="s">
        <v>93</v>
      </c>
      <c r="G3422" s="22" t="s">
        <v>11</v>
      </c>
    </row>
    <row r="3423" spans="1:7" ht="30" x14ac:dyDescent="0.25">
      <c r="A3423" s="22" t="s">
        <v>618</v>
      </c>
      <c r="B3423" s="22" t="s">
        <v>3965</v>
      </c>
      <c r="C3423" s="22" t="s">
        <v>7</v>
      </c>
      <c r="D3423" s="22" t="s">
        <v>4</v>
      </c>
      <c r="E3423" s="2">
        <v>44228.770682870374</v>
      </c>
      <c r="F3423" s="22" t="s">
        <v>93</v>
      </c>
      <c r="G3423" s="22" t="s">
        <v>11</v>
      </c>
    </row>
    <row r="3424" spans="1:7" x14ac:dyDescent="0.25">
      <c r="A3424" s="22" t="s">
        <v>619</v>
      </c>
      <c r="B3424" s="22" t="s">
        <v>3965</v>
      </c>
      <c r="C3424" s="22" t="s">
        <v>12</v>
      </c>
      <c r="D3424" s="22" t="s">
        <v>4</v>
      </c>
      <c r="E3424" s="2">
        <v>44235.000057870369</v>
      </c>
      <c r="F3424" s="22" t="s">
        <v>93</v>
      </c>
      <c r="G3424" s="22" t="s">
        <v>11</v>
      </c>
    </row>
    <row r="3425" spans="1:7" x14ac:dyDescent="0.25">
      <c r="A3425" s="22" t="s">
        <v>620</v>
      </c>
      <c r="B3425" s="22" t="s">
        <v>3965</v>
      </c>
      <c r="C3425" s="22" t="s">
        <v>12</v>
      </c>
      <c r="D3425" s="22" t="s">
        <v>4</v>
      </c>
      <c r="E3425" s="2">
        <v>44237.583344907405</v>
      </c>
      <c r="F3425" s="22" t="s">
        <v>93</v>
      </c>
      <c r="G3425" s="22" t="s">
        <v>11</v>
      </c>
    </row>
    <row r="3426" spans="1:7" x14ac:dyDescent="0.25">
      <c r="A3426" s="22" t="s">
        <v>621</v>
      </c>
      <c r="B3426" s="22" t="s">
        <v>3965</v>
      </c>
      <c r="C3426" s="22" t="s">
        <v>12</v>
      </c>
      <c r="D3426" s="22" t="s">
        <v>4</v>
      </c>
      <c r="E3426" s="2">
        <v>44228.3903587963</v>
      </c>
      <c r="F3426" s="22" t="s">
        <v>93</v>
      </c>
      <c r="G3426" s="22" t="s">
        <v>11</v>
      </c>
    </row>
    <row r="3427" spans="1:7" x14ac:dyDescent="0.25">
      <c r="A3427" s="22" t="s">
        <v>622</v>
      </c>
      <c r="B3427" s="22" t="s">
        <v>3965</v>
      </c>
      <c r="C3427" s="22" t="s">
        <v>12</v>
      </c>
      <c r="D3427" s="22" t="s">
        <v>4</v>
      </c>
      <c r="E3427" s="2">
        <v>44235.000081018516</v>
      </c>
      <c r="F3427" s="22" t="s">
        <v>93</v>
      </c>
      <c r="G3427" s="22" t="s">
        <v>11</v>
      </c>
    </row>
    <row r="3428" spans="1:7" x14ac:dyDescent="0.25">
      <c r="A3428" s="22" t="s">
        <v>623</v>
      </c>
      <c r="B3428" s="22" t="s">
        <v>3965</v>
      </c>
      <c r="C3428" s="22" t="s">
        <v>12</v>
      </c>
      <c r="D3428" s="22" t="s">
        <v>4</v>
      </c>
      <c r="E3428" s="2">
        <v>44235.000081018516</v>
      </c>
      <c r="F3428" s="22" t="s">
        <v>93</v>
      </c>
      <c r="G3428" s="22" t="s">
        <v>11</v>
      </c>
    </row>
    <row r="3429" spans="1:7" ht="30" x14ac:dyDescent="0.25">
      <c r="A3429" s="22" t="s">
        <v>624</v>
      </c>
      <c r="B3429" s="22" t="s">
        <v>3965</v>
      </c>
      <c r="C3429" s="22" t="s">
        <v>7</v>
      </c>
      <c r="D3429" s="22" t="s">
        <v>4</v>
      </c>
      <c r="E3429" s="2">
        <v>44235.000011574077</v>
      </c>
      <c r="F3429" s="22" t="s">
        <v>93</v>
      </c>
      <c r="G3429" s="22" t="s">
        <v>11</v>
      </c>
    </row>
    <row r="3430" spans="1:7" ht="30" x14ac:dyDescent="0.25">
      <c r="A3430" s="22" t="s">
        <v>625</v>
      </c>
      <c r="B3430" s="22" t="s">
        <v>3965</v>
      </c>
      <c r="C3430" s="22" t="s">
        <v>7</v>
      </c>
      <c r="D3430" s="22" t="s">
        <v>4</v>
      </c>
      <c r="E3430" s="2">
        <v>44235.0000462963</v>
      </c>
      <c r="F3430" s="22" t="s">
        <v>93</v>
      </c>
      <c r="G3430" s="22" t="s">
        <v>11</v>
      </c>
    </row>
    <row r="3431" spans="1:7" ht="30" x14ac:dyDescent="0.25">
      <c r="A3431" s="22" t="s">
        <v>626</v>
      </c>
      <c r="B3431" s="22" t="s">
        <v>3965</v>
      </c>
      <c r="C3431" s="22" t="s">
        <v>7</v>
      </c>
      <c r="D3431" s="22" t="s">
        <v>4</v>
      </c>
      <c r="E3431" s="2">
        <v>44232.457986111112</v>
      </c>
      <c r="F3431" s="22" t="s">
        <v>93</v>
      </c>
      <c r="G3431" s="22" t="s">
        <v>11</v>
      </c>
    </row>
    <row r="3432" spans="1:7" x14ac:dyDescent="0.25">
      <c r="A3432" s="22" t="s">
        <v>627</v>
      </c>
      <c r="B3432" s="22" t="s">
        <v>3965</v>
      </c>
      <c r="C3432" s="22" t="s">
        <v>12</v>
      </c>
      <c r="D3432" s="22" t="s">
        <v>4</v>
      </c>
      <c r="E3432" s="2">
        <v>44230.791666666664</v>
      </c>
      <c r="F3432" s="22" t="s">
        <v>93</v>
      </c>
      <c r="G3432" s="22" t="s">
        <v>11</v>
      </c>
    </row>
    <row r="3433" spans="1:7" x14ac:dyDescent="0.25">
      <c r="A3433" s="22" t="s">
        <v>628</v>
      </c>
      <c r="B3433" s="22" t="s">
        <v>3965</v>
      </c>
      <c r="C3433" s="22" t="s">
        <v>12</v>
      </c>
      <c r="D3433" s="22" t="s">
        <v>4</v>
      </c>
      <c r="E3433" s="2">
        <v>44235.000023148146</v>
      </c>
      <c r="F3433" s="22" t="s">
        <v>93</v>
      </c>
      <c r="G3433" s="22" t="s">
        <v>11</v>
      </c>
    </row>
    <row r="3434" spans="1:7" x14ac:dyDescent="0.25">
      <c r="A3434" s="22" t="s">
        <v>629</v>
      </c>
      <c r="B3434" s="22" t="s">
        <v>3965</v>
      </c>
      <c r="C3434" s="22" t="s">
        <v>12</v>
      </c>
      <c r="D3434" s="22" t="s">
        <v>4</v>
      </c>
      <c r="E3434" s="2">
        <v>44230.708333333336</v>
      </c>
      <c r="F3434" s="22" t="s">
        <v>93</v>
      </c>
      <c r="G3434" s="22" t="s">
        <v>11</v>
      </c>
    </row>
    <row r="3435" spans="1:7" x14ac:dyDescent="0.25">
      <c r="A3435" s="22" t="s">
        <v>630</v>
      </c>
      <c r="B3435" s="22" t="s">
        <v>3965</v>
      </c>
      <c r="C3435" s="22" t="s">
        <v>12</v>
      </c>
      <c r="D3435" s="22" t="s">
        <v>4</v>
      </c>
      <c r="E3435" s="2">
        <v>44235.000092592592</v>
      </c>
      <c r="F3435" s="22" t="s">
        <v>93</v>
      </c>
      <c r="G3435" s="22" t="s">
        <v>11</v>
      </c>
    </row>
    <row r="3436" spans="1:7" ht="30" x14ac:dyDescent="0.25">
      <c r="A3436" s="22" t="s">
        <v>631</v>
      </c>
      <c r="B3436" s="22" t="s">
        <v>3965</v>
      </c>
      <c r="C3436" s="22" t="s">
        <v>7</v>
      </c>
      <c r="D3436" s="22" t="s">
        <v>4</v>
      </c>
      <c r="E3436" s="2">
        <v>44244.409085648149</v>
      </c>
      <c r="F3436" s="22" t="s">
        <v>93</v>
      </c>
      <c r="G3436" s="22" t="s">
        <v>11</v>
      </c>
    </row>
    <row r="3437" spans="1:7" x14ac:dyDescent="0.25">
      <c r="A3437" s="22" t="s">
        <v>632</v>
      </c>
      <c r="B3437" s="22" t="s">
        <v>3965</v>
      </c>
      <c r="C3437" s="22" t="s">
        <v>12</v>
      </c>
      <c r="D3437" s="22" t="s">
        <v>4</v>
      </c>
      <c r="E3437" s="2">
        <v>44230.625011574077</v>
      </c>
      <c r="F3437" s="22" t="s">
        <v>93</v>
      </c>
      <c r="G3437" s="22" t="s">
        <v>11</v>
      </c>
    </row>
    <row r="3438" spans="1:7" x14ac:dyDescent="0.25">
      <c r="A3438" s="22" t="s">
        <v>633</v>
      </c>
      <c r="B3438" s="22" t="s">
        <v>3965</v>
      </c>
      <c r="C3438" s="22" t="s">
        <v>12</v>
      </c>
      <c r="D3438" s="22" t="s">
        <v>4</v>
      </c>
      <c r="E3438" s="2">
        <v>44230.583333333336</v>
      </c>
      <c r="F3438" s="22" t="s">
        <v>93</v>
      </c>
      <c r="G3438" s="22" t="s">
        <v>11</v>
      </c>
    </row>
    <row r="3439" spans="1:7" ht="30" x14ac:dyDescent="0.25">
      <c r="A3439" s="22" t="s">
        <v>634</v>
      </c>
      <c r="B3439" s="22" t="s">
        <v>3965</v>
      </c>
      <c r="C3439" s="22" t="s">
        <v>7</v>
      </c>
      <c r="D3439" s="22" t="s">
        <v>4</v>
      </c>
      <c r="E3439" s="2">
        <v>44230.541666666664</v>
      </c>
      <c r="F3439" s="22" t="s">
        <v>93</v>
      </c>
      <c r="G3439" s="22" t="s">
        <v>11</v>
      </c>
    </row>
    <row r="3440" spans="1:7" ht="30" x14ac:dyDescent="0.25">
      <c r="A3440" s="22" t="s">
        <v>635</v>
      </c>
      <c r="B3440" s="22" t="s">
        <v>3965</v>
      </c>
      <c r="C3440" s="22" t="s">
        <v>7</v>
      </c>
      <c r="D3440" s="22" t="s">
        <v>4</v>
      </c>
      <c r="E3440" s="2">
        <v>44230.625011574077</v>
      </c>
      <c r="F3440" s="22" t="s">
        <v>93</v>
      </c>
      <c r="G3440" s="22" t="s">
        <v>11</v>
      </c>
    </row>
    <row r="3441" spans="1:7" x14ac:dyDescent="0.25">
      <c r="A3441" s="22" t="s">
        <v>636</v>
      </c>
      <c r="B3441" s="22" t="s">
        <v>3965</v>
      </c>
      <c r="C3441" s="22" t="s">
        <v>12</v>
      </c>
      <c r="D3441" s="22" t="s">
        <v>4</v>
      </c>
      <c r="E3441" s="2">
        <v>44235.000057870369</v>
      </c>
      <c r="F3441" s="22" t="s">
        <v>93</v>
      </c>
      <c r="G3441" s="22" t="s">
        <v>11</v>
      </c>
    </row>
    <row r="3442" spans="1:7" x14ac:dyDescent="0.25">
      <c r="A3442" s="22" t="s">
        <v>637</v>
      </c>
      <c r="B3442" s="22" t="s">
        <v>3965</v>
      </c>
      <c r="C3442" s="22" t="s">
        <v>12</v>
      </c>
      <c r="D3442" s="22" t="s">
        <v>4</v>
      </c>
      <c r="E3442" s="2">
        <v>44230.666666666664</v>
      </c>
      <c r="F3442" s="22" t="s">
        <v>93</v>
      </c>
      <c r="G3442" s="22" t="s">
        <v>11</v>
      </c>
    </row>
    <row r="3443" spans="1:7" x14ac:dyDescent="0.25">
      <c r="A3443" s="22" t="s">
        <v>638</v>
      </c>
      <c r="B3443" s="22" t="s">
        <v>3965</v>
      </c>
      <c r="C3443" s="22" t="s">
        <v>12</v>
      </c>
      <c r="D3443" s="22" t="s">
        <v>4</v>
      </c>
      <c r="E3443" s="2">
        <v>44235.0000462963</v>
      </c>
      <c r="F3443" s="22" t="s">
        <v>93</v>
      </c>
      <c r="G3443" s="22" t="s">
        <v>11</v>
      </c>
    </row>
    <row r="3444" spans="1:7" x14ac:dyDescent="0.25">
      <c r="A3444" s="22" t="s">
        <v>639</v>
      </c>
      <c r="B3444" s="22" t="s">
        <v>3965</v>
      </c>
      <c r="C3444" s="22" t="s">
        <v>12</v>
      </c>
      <c r="D3444" s="22" t="s">
        <v>4</v>
      </c>
      <c r="E3444" s="2">
        <v>44235.000115740739</v>
      </c>
      <c r="F3444" s="22" t="s">
        <v>93</v>
      </c>
      <c r="G3444" s="22" t="s">
        <v>11</v>
      </c>
    </row>
    <row r="3445" spans="1:7" ht="30" x14ac:dyDescent="0.25">
      <c r="A3445" s="22" t="s">
        <v>640</v>
      </c>
      <c r="B3445" s="22" t="s">
        <v>3965</v>
      </c>
      <c r="C3445" s="22" t="s">
        <v>7</v>
      </c>
      <c r="D3445" s="22" t="s">
        <v>4</v>
      </c>
      <c r="E3445" s="2">
        <v>44235.458368055559</v>
      </c>
      <c r="F3445" s="22" t="s">
        <v>93</v>
      </c>
      <c r="G3445" s="22" t="s">
        <v>11</v>
      </c>
    </row>
    <row r="3446" spans="1:7" x14ac:dyDescent="0.25">
      <c r="A3446" s="22" t="s">
        <v>641</v>
      </c>
      <c r="B3446" s="22" t="s">
        <v>3965</v>
      </c>
      <c r="C3446" s="22" t="s">
        <v>12</v>
      </c>
      <c r="D3446" s="22" t="s">
        <v>4</v>
      </c>
      <c r="E3446" s="2">
        <v>44225.672534722224</v>
      </c>
      <c r="F3446" s="22" t="s">
        <v>93</v>
      </c>
      <c r="G3446" s="22" t="s">
        <v>11</v>
      </c>
    </row>
    <row r="3447" spans="1:7" x14ac:dyDescent="0.25">
      <c r="A3447" s="22" t="s">
        <v>642</v>
      </c>
      <c r="B3447" s="22" t="s">
        <v>3965</v>
      </c>
      <c r="C3447" s="22" t="s">
        <v>12</v>
      </c>
      <c r="D3447" s="22" t="s">
        <v>4</v>
      </c>
      <c r="E3447" s="2">
        <v>44230.458344907405</v>
      </c>
      <c r="F3447" s="22" t="s">
        <v>93</v>
      </c>
      <c r="G3447" s="22" t="s">
        <v>11</v>
      </c>
    </row>
    <row r="3448" spans="1:7" x14ac:dyDescent="0.25">
      <c r="A3448" s="22" t="s">
        <v>643</v>
      </c>
      <c r="B3448" s="22" t="s">
        <v>3965</v>
      </c>
      <c r="C3448" s="22" t="s">
        <v>12</v>
      </c>
      <c r="D3448" s="22" t="s">
        <v>4</v>
      </c>
      <c r="E3448" s="2">
        <v>44230.666678240741</v>
      </c>
      <c r="F3448" s="22" t="s">
        <v>93</v>
      </c>
      <c r="G3448" s="22" t="s">
        <v>11</v>
      </c>
    </row>
    <row r="3449" spans="1:7" ht="30" x14ac:dyDescent="0.25">
      <c r="A3449" s="22" t="s">
        <v>644</v>
      </c>
      <c r="B3449" s="22" t="s">
        <v>3965</v>
      </c>
      <c r="C3449" s="22" t="s">
        <v>7</v>
      </c>
      <c r="D3449" s="22" t="s">
        <v>4</v>
      </c>
      <c r="E3449" s="2">
        <v>44230.750011574077</v>
      </c>
      <c r="F3449" s="22" t="s">
        <v>93</v>
      </c>
      <c r="G3449" s="22" t="s">
        <v>11</v>
      </c>
    </row>
    <row r="3450" spans="1:7" ht="30" x14ac:dyDescent="0.25">
      <c r="A3450" s="22" t="s">
        <v>645</v>
      </c>
      <c r="B3450" s="22" t="s">
        <v>3965</v>
      </c>
      <c r="C3450" s="22" t="s">
        <v>7</v>
      </c>
      <c r="D3450" s="22" t="s">
        <v>4</v>
      </c>
      <c r="E3450" s="2">
        <v>44230.458344907405</v>
      </c>
      <c r="F3450" s="22" t="s">
        <v>93</v>
      </c>
      <c r="G3450" s="22" t="s">
        <v>11</v>
      </c>
    </row>
    <row r="3451" spans="1:7" x14ac:dyDescent="0.25">
      <c r="A3451" s="22" t="s">
        <v>646</v>
      </c>
      <c r="B3451" s="22" t="s">
        <v>3965</v>
      </c>
      <c r="C3451" s="22" t="s">
        <v>12</v>
      </c>
      <c r="D3451" s="22" t="s">
        <v>4</v>
      </c>
      <c r="E3451" s="2">
        <v>44250.708344907405</v>
      </c>
      <c r="F3451" s="22" t="s">
        <v>93</v>
      </c>
      <c r="G3451" s="22" t="s">
        <v>11</v>
      </c>
    </row>
    <row r="3452" spans="1:7" ht="30" x14ac:dyDescent="0.25">
      <c r="A3452" s="22" t="s">
        <v>647</v>
      </c>
      <c r="B3452" s="22" t="s">
        <v>3965</v>
      </c>
      <c r="C3452" s="22" t="s">
        <v>7</v>
      </c>
      <c r="D3452" s="22" t="s">
        <v>4</v>
      </c>
      <c r="E3452" s="2">
        <v>44242.000092592592</v>
      </c>
      <c r="F3452" s="22" t="s">
        <v>93</v>
      </c>
      <c r="G3452" s="22" t="s">
        <v>11</v>
      </c>
    </row>
    <row r="3453" spans="1:7" x14ac:dyDescent="0.25">
      <c r="A3453" s="22" t="s">
        <v>648</v>
      </c>
      <c r="B3453" s="22" t="s">
        <v>3965</v>
      </c>
      <c r="C3453" s="22" t="s">
        <v>12</v>
      </c>
      <c r="D3453" s="22" t="s">
        <v>4</v>
      </c>
      <c r="E3453" s="2">
        <v>44229.60864583333</v>
      </c>
      <c r="F3453" s="22" t="s">
        <v>93</v>
      </c>
      <c r="G3453" s="22" t="s">
        <v>11</v>
      </c>
    </row>
    <row r="3454" spans="1:7" x14ac:dyDescent="0.25">
      <c r="A3454" s="22" t="s">
        <v>649</v>
      </c>
      <c r="B3454" s="22" t="s">
        <v>3965</v>
      </c>
      <c r="C3454" s="22" t="s">
        <v>12</v>
      </c>
      <c r="D3454" s="22" t="s">
        <v>4</v>
      </c>
      <c r="E3454" s="2">
        <v>44244.500034722223</v>
      </c>
      <c r="F3454" s="22" t="s">
        <v>93</v>
      </c>
      <c r="G3454" s="22" t="s">
        <v>11</v>
      </c>
    </row>
    <row r="3455" spans="1:7" ht="30" x14ac:dyDescent="0.25">
      <c r="A3455" s="22" t="s">
        <v>650</v>
      </c>
      <c r="B3455" s="22" t="s">
        <v>3965</v>
      </c>
      <c r="C3455" s="22" t="s">
        <v>7</v>
      </c>
      <c r="D3455" s="22" t="s">
        <v>4</v>
      </c>
      <c r="E3455" s="2">
        <v>44236</v>
      </c>
      <c r="F3455" s="22" t="s">
        <v>93</v>
      </c>
      <c r="G3455" s="22" t="s">
        <v>11</v>
      </c>
    </row>
    <row r="3456" spans="1:7" ht="30" x14ac:dyDescent="0.25">
      <c r="A3456" s="22" t="s">
        <v>651</v>
      </c>
      <c r="B3456" s="22" t="s">
        <v>3965</v>
      </c>
      <c r="C3456" s="22" t="s">
        <v>7</v>
      </c>
      <c r="D3456" s="22" t="s">
        <v>4</v>
      </c>
      <c r="E3456" s="2">
        <v>44230.708344907405</v>
      </c>
      <c r="F3456" s="22" t="s">
        <v>93</v>
      </c>
      <c r="G3456" s="22" t="s">
        <v>11</v>
      </c>
    </row>
    <row r="3457" spans="1:7" x14ac:dyDescent="0.25">
      <c r="A3457" s="22" t="s">
        <v>652</v>
      </c>
      <c r="B3457" s="22" t="s">
        <v>3965</v>
      </c>
      <c r="C3457" s="22" t="s">
        <v>12</v>
      </c>
      <c r="D3457" s="22" t="s">
        <v>4</v>
      </c>
      <c r="E3457" s="2">
        <v>44229.625</v>
      </c>
      <c r="F3457" s="22" t="s">
        <v>93</v>
      </c>
      <c r="G3457" s="22" t="s">
        <v>11</v>
      </c>
    </row>
    <row r="3458" spans="1:7" ht="30" x14ac:dyDescent="0.25">
      <c r="A3458" s="22" t="s">
        <v>653</v>
      </c>
      <c r="B3458" s="22" t="s">
        <v>3965</v>
      </c>
      <c r="C3458" s="22" t="s">
        <v>7</v>
      </c>
      <c r="D3458" s="22" t="s">
        <v>4</v>
      </c>
      <c r="E3458" s="2">
        <v>44230.75</v>
      </c>
      <c r="F3458" s="22" t="s">
        <v>93</v>
      </c>
      <c r="G3458" s="22" t="s">
        <v>11</v>
      </c>
    </row>
    <row r="3459" spans="1:7" ht="30" x14ac:dyDescent="0.25">
      <c r="A3459" s="22" t="s">
        <v>654</v>
      </c>
      <c r="B3459" s="22" t="s">
        <v>3965</v>
      </c>
      <c r="C3459" s="22" t="s">
        <v>7</v>
      </c>
      <c r="D3459" s="22" t="s">
        <v>4</v>
      </c>
      <c r="E3459" s="2">
        <v>44229.666666666664</v>
      </c>
      <c r="F3459" s="22" t="s">
        <v>93</v>
      </c>
      <c r="G3459" s="22" t="s">
        <v>11</v>
      </c>
    </row>
    <row r="3460" spans="1:7" ht="30" x14ac:dyDescent="0.25">
      <c r="A3460" s="22" t="s">
        <v>656</v>
      </c>
      <c r="B3460" s="22" t="s">
        <v>3965</v>
      </c>
      <c r="C3460" s="22" t="s">
        <v>7</v>
      </c>
      <c r="D3460" s="22" t="s">
        <v>4</v>
      </c>
      <c r="E3460" s="2">
        <v>44242.000138888892</v>
      </c>
      <c r="F3460" s="22" t="s">
        <v>93</v>
      </c>
      <c r="G3460" s="22" t="s">
        <v>11</v>
      </c>
    </row>
    <row r="3461" spans="1:7" ht="30" x14ac:dyDescent="0.25">
      <c r="A3461" s="22" t="s">
        <v>657</v>
      </c>
      <c r="B3461" s="22" t="s">
        <v>3965</v>
      </c>
      <c r="C3461" s="22" t="s">
        <v>7</v>
      </c>
      <c r="D3461" s="22" t="s">
        <v>4</v>
      </c>
      <c r="E3461" s="2">
        <v>44249.0000462963</v>
      </c>
      <c r="F3461" s="22" t="s">
        <v>93</v>
      </c>
      <c r="G3461" s="22" t="s">
        <v>11</v>
      </c>
    </row>
    <row r="3462" spans="1:7" x14ac:dyDescent="0.25">
      <c r="A3462" s="22" t="s">
        <v>658</v>
      </c>
      <c r="B3462" s="22" t="s">
        <v>3965</v>
      </c>
      <c r="C3462" s="22" t="s">
        <v>12</v>
      </c>
      <c r="D3462" s="22" t="s">
        <v>4</v>
      </c>
      <c r="E3462" s="2">
        <v>44235.000115740739</v>
      </c>
      <c r="F3462" s="22" t="s">
        <v>93</v>
      </c>
      <c r="G3462" s="22" t="s">
        <v>11</v>
      </c>
    </row>
    <row r="3463" spans="1:7" ht="30" x14ac:dyDescent="0.25">
      <c r="A3463" s="22" t="s">
        <v>659</v>
      </c>
      <c r="B3463" s="22" t="s">
        <v>3965</v>
      </c>
      <c r="C3463" s="22" t="s">
        <v>7</v>
      </c>
      <c r="D3463" s="22" t="s">
        <v>4</v>
      </c>
      <c r="E3463" s="2">
        <v>44235.000023148146</v>
      </c>
      <c r="F3463" s="22" t="s">
        <v>93</v>
      </c>
      <c r="G3463" s="22" t="s">
        <v>11</v>
      </c>
    </row>
    <row r="3464" spans="1:7" x14ac:dyDescent="0.25">
      <c r="A3464" s="22" t="s">
        <v>660</v>
      </c>
      <c r="B3464" s="22" t="s">
        <v>3965</v>
      </c>
      <c r="C3464" s="22" t="s">
        <v>12</v>
      </c>
      <c r="D3464" s="22" t="s">
        <v>4</v>
      </c>
      <c r="E3464" s="2">
        <v>44235.000081018516</v>
      </c>
      <c r="F3464" s="22" t="s">
        <v>93</v>
      </c>
      <c r="G3464" s="22" t="s">
        <v>11</v>
      </c>
    </row>
    <row r="3465" spans="1:7" ht="30" x14ac:dyDescent="0.25">
      <c r="A3465" s="22" t="s">
        <v>661</v>
      </c>
      <c r="B3465" s="22" t="s">
        <v>3965</v>
      </c>
      <c r="C3465" s="22" t="s">
        <v>7</v>
      </c>
      <c r="D3465" s="22" t="s">
        <v>4</v>
      </c>
      <c r="E3465" s="2">
        <v>44229.742708333331</v>
      </c>
      <c r="F3465" s="22" t="s">
        <v>93</v>
      </c>
      <c r="G3465" s="22" t="s">
        <v>11</v>
      </c>
    </row>
    <row r="3466" spans="1:7" x14ac:dyDescent="0.25">
      <c r="A3466" s="22" t="s">
        <v>662</v>
      </c>
      <c r="B3466" s="22" t="s">
        <v>3965</v>
      </c>
      <c r="C3466" s="22" t="s">
        <v>12</v>
      </c>
      <c r="D3466" s="22" t="s">
        <v>4</v>
      </c>
      <c r="E3466" s="2">
        <v>44235.000023148146</v>
      </c>
      <c r="F3466" s="22" t="s">
        <v>93</v>
      </c>
      <c r="G3466" s="22" t="s">
        <v>11</v>
      </c>
    </row>
    <row r="3467" spans="1:7" ht="30" x14ac:dyDescent="0.25">
      <c r="A3467" s="22" t="s">
        <v>663</v>
      </c>
      <c r="B3467" s="22" t="s">
        <v>3965</v>
      </c>
      <c r="C3467" s="22" t="s">
        <v>7</v>
      </c>
      <c r="D3467" s="22" t="s">
        <v>4</v>
      </c>
      <c r="E3467" s="2">
        <v>44230.541666666664</v>
      </c>
      <c r="F3467" s="22" t="s">
        <v>93</v>
      </c>
      <c r="G3467" s="22" t="s">
        <v>11</v>
      </c>
    </row>
    <row r="3468" spans="1:7" ht="30" x14ac:dyDescent="0.25">
      <c r="A3468" s="22" t="s">
        <v>664</v>
      </c>
      <c r="B3468" s="22" t="s">
        <v>3965</v>
      </c>
      <c r="C3468" s="22" t="s">
        <v>7</v>
      </c>
      <c r="D3468" s="22" t="s">
        <v>4</v>
      </c>
      <c r="E3468" s="2">
        <v>44230.191516203704</v>
      </c>
      <c r="F3468" s="22" t="s">
        <v>93</v>
      </c>
      <c r="G3468" s="22" t="s">
        <v>11</v>
      </c>
    </row>
    <row r="3469" spans="1:7" ht="30" x14ac:dyDescent="0.25">
      <c r="A3469" s="22" t="s">
        <v>665</v>
      </c>
      <c r="B3469" s="22" t="s">
        <v>3965</v>
      </c>
      <c r="C3469" s="22" t="s">
        <v>7</v>
      </c>
      <c r="D3469" s="22" t="s">
        <v>4</v>
      </c>
      <c r="E3469" s="2">
        <v>44230.291666666664</v>
      </c>
      <c r="F3469" s="22" t="s">
        <v>93</v>
      </c>
      <c r="G3469" s="22" t="s">
        <v>11</v>
      </c>
    </row>
    <row r="3470" spans="1:7" ht="30" x14ac:dyDescent="0.25">
      <c r="A3470" s="22" t="s">
        <v>666</v>
      </c>
      <c r="B3470" s="22" t="s">
        <v>3965</v>
      </c>
      <c r="C3470" s="22" t="s">
        <v>7</v>
      </c>
      <c r="D3470" s="22" t="s">
        <v>4</v>
      </c>
      <c r="E3470" s="2">
        <v>44230.291678240741</v>
      </c>
      <c r="F3470" s="22" t="s">
        <v>93</v>
      </c>
      <c r="G3470" s="22" t="s">
        <v>11</v>
      </c>
    </row>
    <row r="3471" spans="1:7" ht="30" x14ac:dyDescent="0.25">
      <c r="A3471" s="22" t="s">
        <v>667</v>
      </c>
      <c r="B3471" s="22" t="s">
        <v>3965</v>
      </c>
      <c r="C3471" s="22" t="s">
        <v>7</v>
      </c>
      <c r="D3471" s="22" t="s">
        <v>4</v>
      </c>
      <c r="E3471" s="2">
        <v>44228.759409722225</v>
      </c>
      <c r="F3471" s="22" t="s">
        <v>93</v>
      </c>
      <c r="G3471" s="22" t="s">
        <v>11</v>
      </c>
    </row>
    <row r="3472" spans="1:7" ht="30" x14ac:dyDescent="0.25">
      <c r="A3472" s="22" t="s">
        <v>668</v>
      </c>
      <c r="B3472" s="22" t="s">
        <v>3965</v>
      </c>
      <c r="C3472" s="22" t="s">
        <v>7</v>
      </c>
      <c r="D3472" s="22" t="s">
        <v>4</v>
      </c>
      <c r="E3472" s="2">
        <v>44229.541689814818</v>
      </c>
      <c r="F3472" s="22" t="s">
        <v>93</v>
      </c>
      <c r="G3472" s="22" t="s">
        <v>11</v>
      </c>
    </row>
    <row r="3473" spans="1:7" x14ac:dyDescent="0.25">
      <c r="A3473" s="22" t="s">
        <v>669</v>
      </c>
      <c r="B3473" s="22" t="s">
        <v>3965</v>
      </c>
      <c r="C3473" s="22" t="s">
        <v>12</v>
      </c>
      <c r="D3473" s="22" t="s">
        <v>4</v>
      </c>
      <c r="E3473" s="2">
        <v>44230.416678240741</v>
      </c>
      <c r="F3473" s="22" t="s">
        <v>93</v>
      </c>
      <c r="G3473" s="22" t="s">
        <v>11</v>
      </c>
    </row>
    <row r="3474" spans="1:7" x14ac:dyDescent="0.25">
      <c r="A3474" s="22" t="s">
        <v>670</v>
      </c>
      <c r="B3474" s="22" t="s">
        <v>3965</v>
      </c>
      <c r="C3474" s="22" t="s">
        <v>12</v>
      </c>
      <c r="D3474" s="22" t="s">
        <v>4</v>
      </c>
      <c r="E3474" s="2">
        <v>44229.500011574077</v>
      </c>
      <c r="F3474" s="22" t="s">
        <v>93</v>
      </c>
      <c r="G3474" s="22" t="s">
        <v>11</v>
      </c>
    </row>
    <row r="3475" spans="1:7" x14ac:dyDescent="0.25">
      <c r="A3475" s="22" t="s">
        <v>671</v>
      </c>
      <c r="B3475" s="22" t="s">
        <v>3965</v>
      </c>
      <c r="C3475" s="22" t="s">
        <v>12</v>
      </c>
      <c r="D3475" s="22" t="s">
        <v>4</v>
      </c>
      <c r="E3475" s="2">
        <v>44228.625011574077</v>
      </c>
      <c r="F3475" s="22" t="s">
        <v>93</v>
      </c>
      <c r="G3475" s="22" t="s">
        <v>11</v>
      </c>
    </row>
    <row r="3476" spans="1:7" x14ac:dyDescent="0.25">
      <c r="A3476" s="22" t="s">
        <v>672</v>
      </c>
      <c r="B3476" s="22" t="s">
        <v>3965</v>
      </c>
      <c r="C3476" s="22" t="s">
        <v>12</v>
      </c>
      <c r="D3476" s="22" t="s">
        <v>4</v>
      </c>
      <c r="E3476" s="2">
        <v>44229.583333333336</v>
      </c>
      <c r="F3476" s="22" t="s">
        <v>93</v>
      </c>
      <c r="G3476" s="22" t="s">
        <v>11</v>
      </c>
    </row>
    <row r="3477" spans="1:7" x14ac:dyDescent="0.25">
      <c r="A3477" s="22" t="s">
        <v>673</v>
      </c>
      <c r="B3477" s="22" t="s">
        <v>3965</v>
      </c>
      <c r="C3477" s="22" t="s">
        <v>12</v>
      </c>
      <c r="D3477" s="22" t="s">
        <v>4</v>
      </c>
      <c r="E3477" s="2">
        <v>44228.625</v>
      </c>
      <c r="F3477" s="22" t="s">
        <v>93</v>
      </c>
      <c r="G3477" s="22" t="s">
        <v>11</v>
      </c>
    </row>
    <row r="3478" spans="1:7" ht="30" x14ac:dyDescent="0.25">
      <c r="A3478" s="22" t="s">
        <v>674</v>
      </c>
      <c r="B3478" s="22" t="s">
        <v>3965</v>
      </c>
      <c r="C3478" s="22" t="s">
        <v>7</v>
      </c>
      <c r="D3478" s="22" t="s">
        <v>4</v>
      </c>
      <c r="E3478" s="2">
        <v>44229.75</v>
      </c>
      <c r="F3478" s="22" t="s">
        <v>93</v>
      </c>
      <c r="G3478" s="22" t="s">
        <v>11</v>
      </c>
    </row>
    <row r="3479" spans="1:7" x14ac:dyDescent="0.25">
      <c r="A3479" s="22" t="s">
        <v>675</v>
      </c>
      <c r="B3479" s="22" t="s">
        <v>3965</v>
      </c>
      <c r="C3479" s="22" t="s">
        <v>12</v>
      </c>
      <c r="D3479" s="22" t="s">
        <v>4</v>
      </c>
      <c r="E3479" s="2">
        <v>44228.583333333336</v>
      </c>
      <c r="F3479" s="22" t="s">
        <v>93</v>
      </c>
      <c r="G3479" s="22" t="s">
        <v>11</v>
      </c>
    </row>
    <row r="3480" spans="1:7" ht="30" x14ac:dyDescent="0.25">
      <c r="A3480" s="22" t="s">
        <v>676</v>
      </c>
      <c r="B3480" s="22" t="s">
        <v>3965</v>
      </c>
      <c r="C3480" s="22" t="s">
        <v>7</v>
      </c>
      <c r="D3480" s="22" t="s">
        <v>4</v>
      </c>
      <c r="E3480" s="2">
        <v>44228.625011574077</v>
      </c>
      <c r="F3480" s="22" t="s">
        <v>93</v>
      </c>
      <c r="G3480" s="22" t="s">
        <v>11</v>
      </c>
    </row>
    <row r="3481" spans="1:7" ht="30" x14ac:dyDescent="0.25">
      <c r="A3481" s="22" t="s">
        <v>677</v>
      </c>
      <c r="B3481" s="22" t="s">
        <v>3965</v>
      </c>
      <c r="C3481" s="22" t="s">
        <v>7</v>
      </c>
      <c r="D3481" s="22" t="s">
        <v>4</v>
      </c>
      <c r="E3481" s="2">
        <v>44228.750011574077</v>
      </c>
      <c r="F3481" s="22" t="s">
        <v>93</v>
      </c>
      <c r="G3481" s="22" t="s">
        <v>11</v>
      </c>
    </row>
    <row r="3482" spans="1:7" x14ac:dyDescent="0.25">
      <c r="A3482" s="22" t="s">
        <v>678</v>
      </c>
      <c r="B3482" s="22" t="s">
        <v>3965</v>
      </c>
      <c r="C3482" s="22" t="s">
        <v>12</v>
      </c>
      <c r="D3482" s="22" t="s">
        <v>4</v>
      </c>
      <c r="E3482" s="2">
        <v>44228.458356481482</v>
      </c>
      <c r="F3482" s="22" t="s">
        <v>93</v>
      </c>
      <c r="G3482" s="22" t="s">
        <v>11</v>
      </c>
    </row>
    <row r="3483" spans="1:7" x14ac:dyDescent="0.25">
      <c r="A3483" s="22" t="s">
        <v>679</v>
      </c>
      <c r="B3483" s="22" t="s">
        <v>3965</v>
      </c>
      <c r="C3483" s="22" t="s">
        <v>12</v>
      </c>
      <c r="D3483" s="22" t="s">
        <v>4</v>
      </c>
      <c r="E3483" s="2">
        <v>44228.625023148146</v>
      </c>
      <c r="F3483" s="22" t="s">
        <v>93</v>
      </c>
      <c r="G3483" s="22" t="s">
        <v>11</v>
      </c>
    </row>
    <row r="3484" spans="1:7" ht="30" x14ac:dyDescent="0.25">
      <c r="A3484" s="22" t="s">
        <v>680</v>
      </c>
      <c r="B3484" s="22" t="s">
        <v>3965</v>
      </c>
      <c r="C3484" s="22" t="s">
        <v>7</v>
      </c>
      <c r="D3484" s="22" t="s">
        <v>4</v>
      </c>
      <c r="E3484" s="2">
        <v>44243.5</v>
      </c>
      <c r="F3484" s="22" t="s">
        <v>93</v>
      </c>
      <c r="G3484" s="22" t="s">
        <v>11</v>
      </c>
    </row>
    <row r="3485" spans="1:7" x14ac:dyDescent="0.25">
      <c r="A3485" s="22" t="s">
        <v>681</v>
      </c>
      <c r="B3485" s="22" t="s">
        <v>3965</v>
      </c>
      <c r="C3485" s="22" t="s">
        <v>12</v>
      </c>
      <c r="D3485" s="22" t="s">
        <v>4</v>
      </c>
      <c r="E3485" s="2">
        <v>44228.375</v>
      </c>
      <c r="F3485" s="22" t="s">
        <v>93</v>
      </c>
      <c r="G3485" s="22" t="s">
        <v>11</v>
      </c>
    </row>
    <row r="3486" spans="1:7" x14ac:dyDescent="0.25">
      <c r="A3486" s="22" t="s">
        <v>682</v>
      </c>
      <c r="B3486" s="22" t="s">
        <v>3965</v>
      </c>
      <c r="C3486" s="22" t="s">
        <v>12</v>
      </c>
      <c r="D3486" s="22" t="s">
        <v>4</v>
      </c>
      <c r="E3486" s="2">
        <v>44228.75</v>
      </c>
      <c r="F3486" s="22" t="s">
        <v>93</v>
      </c>
      <c r="G3486" s="22" t="s">
        <v>11</v>
      </c>
    </row>
    <row r="3487" spans="1:7" x14ac:dyDescent="0.25">
      <c r="A3487" s="22" t="s">
        <v>683</v>
      </c>
      <c r="B3487" s="22" t="s">
        <v>3965</v>
      </c>
      <c r="C3487" s="22" t="s">
        <v>12</v>
      </c>
      <c r="D3487" s="22" t="s">
        <v>4</v>
      </c>
      <c r="E3487" s="2">
        <v>44223.461273148147</v>
      </c>
      <c r="F3487" s="22" t="s">
        <v>93</v>
      </c>
      <c r="G3487" s="22" t="s">
        <v>11</v>
      </c>
    </row>
    <row r="3488" spans="1:7" ht="30" x14ac:dyDescent="0.25">
      <c r="A3488" s="22" t="s">
        <v>684</v>
      </c>
      <c r="B3488" s="22" t="s">
        <v>3965</v>
      </c>
      <c r="C3488" s="22" t="s">
        <v>7</v>
      </c>
      <c r="D3488" s="22" t="s">
        <v>4</v>
      </c>
      <c r="E3488" s="2">
        <v>44228.550729166665</v>
      </c>
      <c r="F3488" s="22" t="s">
        <v>93</v>
      </c>
      <c r="G3488" s="22" t="s">
        <v>11</v>
      </c>
    </row>
    <row r="3489" spans="1:7" x14ac:dyDescent="0.25">
      <c r="A3489" s="22" t="s">
        <v>685</v>
      </c>
      <c r="B3489" s="22" t="s">
        <v>3965</v>
      </c>
      <c r="C3489" s="22" t="s">
        <v>12</v>
      </c>
      <c r="D3489" s="22" t="s">
        <v>4</v>
      </c>
      <c r="E3489" s="2">
        <v>44228.416666666664</v>
      </c>
      <c r="F3489" s="22" t="s">
        <v>93</v>
      </c>
      <c r="G3489" s="22" t="s">
        <v>11</v>
      </c>
    </row>
    <row r="3490" spans="1:7" ht="30" x14ac:dyDescent="0.25">
      <c r="A3490" s="22" t="s">
        <v>686</v>
      </c>
      <c r="B3490" s="22" t="s">
        <v>3965</v>
      </c>
      <c r="C3490" s="22" t="s">
        <v>7</v>
      </c>
      <c r="D3490" s="22" t="s">
        <v>4</v>
      </c>
      <c r="E3490" s="2">
        <v>44242.458344907405</v>
      </c>
      <c r="F3490" s="22" t="s">
        <v>93</v>
      </c>
      <c r="G3490" s="22" t="s">
        <v>11</v>
      </c>
    </row>
    <row r="3491" spans="1:7" ht="30" x14ac:dyDescent="0.25">
      <c r="A3491" s="22" t="s">
        <v>687</v>
      </c>
      <c r="B3491" s="22" t="s">
        <v>3965</v>
      </c>
      <c r="C3491" s="22" t="s">
        <v>7</v>
      </c>
      <c r="D3491" s="22" t="s">
        <v>4</v>
      </c>
      <c r="E3491" s="2">
        <v>44228.000243055554</v>
      </c>
      <c r="F3491" s="22" t="s">
        <v>93</v>
      </c>
      <c r="G3491" s="22" t="s">
        <v>11</v>
      </c>
    </row>
    <row r="3492" spans="1:7" x14ac:dyDescent="0.25">
      <c r="A3492" s="22" t="s">
        <v>688</v>
      </c>
      <c r="B3492" s="22" t="s">
        <v>3965</v>
      </c>
      <c r="C3492" s="22" t="s">
        <v>12</v>
      </c>
      <c r="D3492" s="22" t="s">
        <v>4</v>
      </c>
      <c r="E3492" s="2">
        <v>44222.709201388891</v>
      </c>
      <c r="F3492" s="22" t="s">
        <v>93</v>
      </c>
      <c r="G3492" s="22" t="s">
        <v>11</v>
      </c>
    </row>
    <row r="3493" spans="1:7" x14ac:dyDescent="0.25">
      <c r="A3493" s="22" t="s">
        <v>689</v>
      </c>
      <c r="B3493" s="22" t="s">
        <v>3965</v>
      </c>
      <c r="C3493" s="22" t="s">
        <v>12</v>
      </c>
      <c r="D3493" s="22" t="s">
        <v>4</v>
      </c>
      <c r="E3493" s="2">
        <v>44228.000092592592</v>
      </c>
      <c r="F3493" s="22" t="s">
        <v>93</v>
      </c>
      <c r="G3493" s="22" t="s">
        <v>11</v>
      </c>
    </row>
    <row r="3494" spans="1:7" ht="30" x14ac:dyDescent="0.25">
      <c r="A3494" s="22" t="s">
        <v>690</v>
      </c>
      <c r="B3494" s="22" t="s">
        <v>3965</v>
      </c>
      <c r="C3494" s="22" t="s">
        <v>7</v>
      </c>
      <c r="D3494" s="22" t="s">
        <v>4</v>
      </c>
      <c r="E3494" s="2">
        <v>44228.000358796293</v>
      </c>
      <c r="F3494" s="22" t="s">
        <v>93</v>
      </c>
      <c r="G3494" s="22" t="s">
        <v>11</v>
      </c>
    </row>
    <row r="3495" spans="1:7" x14ac:dyDescent="0.25">
      <c r="A3495" s="22" t="s">
        <v>691</v>
      </c>
      <c r="B3495" s="22" t="s">
        <v>3965</v>
      </c>
      <c r="C3495" s="22" t="s">
        <v>12</v>
      </c>
      <c r="D3495" s="22" t="s">
        <v>4</v>
      </c>
      <c r="E3495" s="2">
        <v>44228.000173611108</v>
      </c>
      <c r="F3495" s="22" t="s">
        <v>93</v>
      </c>
      <c r="G3495" s="22" t="s">
        <v>11</v>
      </c>
    </row>
    <row r="3496" spans="1:7" x14ac:dyDescent="0.25">
      <c r="A3496" s="22" t="s">
        <v>692</v>
      </c>
      <c r="B3496" s="22" t="s">
        <v>3965</v>
      </c>
      <c r="C3496" s="22" t="s">
        <v>12</v>
      </c>
      <c r="D3496" s="22" t="s">
        <v>4</v>
      </c>
      <c r="E3496" s="2">
        <v>44228.000092592592</v>
      </c>
      <c r="F3496" s="22" t="s">
        <v>93</v>
      </c>
      <c r="G3496" s="22" t="s">
        <v>11</v>
      </c>
    </row>
    <row r="3497" spans="1:7" x14ac:dyDescent="0.25">
      <c r="A3497" s="22" t="s">
        <v>693</v>
      </c>
      <c r="B3497" s="22" t="s">
        <v>3965</v>
      </c>
      <c r="C3497" s="22" t="s">
        <v>12</v>
      </c>
      <c r="D3497" s="22" t="s">
        <v>4</v>
      </c>
      <c r="E3497" s="2">
        <v>44228.000150462962</v>
      </c>
      <c r="F3497" s="22" t="s">
        <v>93</v>
      </c>
      <c r="G3497" s="22" t="s">
        <v>11</v>
      </c>
    </row>
    <row r="3498" spans="1:7" x14ac:dyDescent="0.25">
      <c r="A3498" s="22" t="s">
        <v>694</v>
      </c>
      <c r="B3498" s="22" t="s">
        <v>3965</v>
      </c>
      <c r="C3498" s="22" t="s">
        <v>12</v>
      </c>
      <c r="D3498" s="22" t="s">
        <v>4</v>
      </c>
      <c r="E3498" s="2">
        <v>44228.000254629631</v>
      </c>
      <c r="F3498" s="22" t="s">
        <v>93</v>
      </c>
      <c r="G3498" s="22" t="s">
        <v>11</v>
      </c>
    </row>
    <row r="3499" spans="1:7" x14ac:dyDescent="0.25">
      <c r="A3499" s="22" t="s">
        <v>695</v>
      </c>
      <c r="B3499" s="22" t="s">
        <v>3965</v>
      </c>
      <c r="C3499" s="22" t="s">
        <v>12</v>
      </c>
      <c r="D3499" s="22" t="s">
        <v>4</v>
      </c>
      <c r="E3499" s="2">
        <v>44228.000254629631</v>
      </c>
      <c r="F3499" s="22" t="s">
        <v>93</v>
      </c>
      <c r="G3499" s="22" t="s">
        <v>11</v>
      </c>
    </row>
    <row r="3500" spans="1:7" x14ac:dyDescent="0.25">
      <c r="A3500" s="22" t="s">
        <v>696</v>
      </c>
      <c r="B3500" s="22" t="s">
        <v>3965</v>
      </c>
      <c r="C3500" s="22" t="s">
        <v>12</v>
      </c>
      <c r="D3500" s="22" t="s">
        <v>4</v>
      </c>
      <c r="E3500" s="2">
        <v>44228.0003125</v>
      </c>
      <c r="F3500" s="22" t="s">
        <v>93</v>
      </c>
      <c r="G3500" s="22" t="s">
        <v>11</v>
      </c>
    </row>
    <row r="3501" spans="1:7" x14ac:dyDescent="0.25">
      <c r="A3501" s="22" t="s">
        <v>697</v>
      </c>
      <c r="B3501" s="22" t="s">
        <v>3965</v>
      </c>
      <c r="C3501" s="22" t="s">
        <v>12</v>
      </c>
      <c r="D3501" s="22" t="s">
        <v>4</v>
      </c>
      <c r="E3501" s="2">
        <v>44228.000173611108</v>
      </c>
      <c r="F3501" s="22" t="s">
        <v>93</v>
      </c>
      <c r="G3501" s="22" t="s">
        <v>11</v>
      </c>
    </row>
    <row r="3502" spans="1:7" x14ac:dyDescent="0.25">
      <c r="A3502" s="22" t="s">
        <v>698</v>
      </c>
      <c r="B3502" s="22" t="s">
        <v>3965</v>
      </c>
      <c r="C3502" s="22" t="s">
        <v>317</v>
      </c>
      <c r="D3502" s="22" t="s">
        <v>4</v>
      </c>
      <c r="E3502" s="2">
        <v>44228.000150462962</v>
      </c>
      <c r="F3502" s="22" t="s">
        <v>93</v>
      </c>
      <c r="G3502" s="22" t="s">
        <v>11</v>
      </c>
    </row>
    <row r="3503" spans="1:7" ht="30" x14ac:dyDescent="0.25">
      <c r="A3503" s="22" t="s">
        <v>699</v>
      </c>
      <c r="B3503" s="22" t="s">
        <v>3965</v>
      </c>
      <c r="C3503" s="22" t="s">
        <v>7</v>
      </c>
      <c r="D3503" s="22" t="s">
        <v>4</v>
      </c>
      <c r="E3503" s="2">
        <v>44228.0002662037</v>
      </c>
      <c r="F3503" s="22" t="s">
        <v>93</v>
      </c>
      <c r="G3503" s="22" t="s">
        <v>11</v>
      </c>
    </row>
    <row r="3504" spans="1:7" x14ac:dyDescent="0.25">
      <c r="A3504" s="22" t="s">
        <v>700</v>
      </c>
      <c r="B3504" s="22" t="s">
        <v>3965</v>
      </c>
      <c r="C3504" s="22" t="s">
        <v>12</v>
      </c>
      <c r="D3504" s="22" t="s">
        <v>4</v>
      </c>
      <c r="E3504" s="2">
        <v>44228.000127314815</v>
      </c>
      <c r="F3504" s="22" t="s">
        <v>93</v>
      </c>
      <c r="G3504" s="22" t="s">
        <v>11</v>
      </c>
    </row>
    <row r="3505" spans="1:7" x14ac:dyDescent="0.25">
      <c r="A3505" s="22" t="s">
        <v>701</v>
      </c>
      <c r="B3505" s="22" t="s">
        <v>3965</v>
      </c>
      <c r="C3505" s="22" t="s">
        <v>12</v>
      </c>
      <c r="D3505" s="22" t="s">
        <v>4</v>
      </c>
      <c r="E3505" s="2">
        <v>44228.000162037039</v>
      </c>
      <c r="F3505" s="22" t="s">
        <v>93</v>
      </c>
      <c r="G3505" s="22" t="s">
        <v>11</v>
      </c>
    </row>
    <row r="3506" spans="1:7" x14ac:dyDescent="0.25">
      <c r="A3506" s="22" t="s">
        <v>702</v>
      </c>
      <c r="B3506" s="22" t="s">
        <v>3965</v>
      </c>
      <c r="C3506" s="22" t="s">
        <v>12</v>
      </c>
      <c r="D3506" s="22" t="s">
        <v>4</v>
      </c>
      <c r="E3506" s="2">
        <v>44228.000034722223</v>
      </c>
      <c r="F3506" s="22" t="s">
        <v>93</v>
      </c>
      <c r="G3506" s="22" t="s">
        <v>11</v>
      </c>
    </row>
    <row r="3507" spans="1:7" x14ac:dyDescent="0.25">
      <c r="A3507" s="22" t="s">
        <v>703</v>
      </c>
      <c r="B3507" s="22" t="s">
        <v>3965</v>
      </c>
      <c r="C3507" s="22" t="s">
        <v>12</v>
      </c>
      <c r="D3507" s="22" t="s">
        <v>4</v>
      </c>
      <c r="E3507" s="2">
        <v>44228.000104166669</v>
      </c>
      <c r="F3507" s="22" t="s">
        <v>93</v>
      </c>
      <c r="G3507" s="22" t="s">
        <v>11</v>
      </c>
    </row>
    <row r="3508" spans="1:7" x14ac:dyDescent="0.25">
      <c r="A3508" s="22" t="s">
        <v>704</v>
      </c>
      <c r="B3508" s="22" t="s">
        <v>3965</v>
      </c>
      <c r="C3508" s="22" t="s">
        <v>12</v>
      </c>
      <c r="D3508" s="22" t="s">
        <v>4</v>
      </c>
      <c r="E3508" s="2">
        <v>44228.0003125</v>
      </c>
      <c r="F3508" s="22" t="s">
        <v>93</v>
      </c>
      <c r="G3508" s="22" t="s">
        <v>11</v>
      </c>
    </row>
    <row r="3509" spans="1:7" x14ac:dyDescent="0.25">
      <c r="A3509" s="22" t="s">
        <v>705</v>
      </c>
      <c r="B3509" s="22" t="s">
        <v>3965</v>
      </c>
      <c r="C3509" s="22" t="s">
        <v>12</v>
      </c>
      <c r="D3509" s="22" t="s">
        <v>4</v>
      </c>
      <c r="E3509" s="2">
        <v>44228.000381944446</v>
      </c>
      <c r="F3509" s="22" t="s">
        <v>93</v>
      </c>
      <c r="G3509" s="22" t="s">
        <v>11</v>
      </c>
    </row>
    <row r="3510" spans="1:7" x14ac:dyDescent="0.25">
      <c r="A3510" s="22" t="s">
        <v>706</v>
      </c>
      <c r="B3510" s="22" t="s">
        <v>3965</v>
      </c>
      <c r="C3510" s="22" t="s">
        <v>12</v>
      </c>
      <c r="D3510" s="22" t="s">
        <v>4</v>
      </c>
      <c r="E3510" s="2">
        <v>44228.000219907408</v>
      </c>
      <c r="F3510" s="22" t="s">
        <v>93</v>
      </c>
      <c r="G3510" s="22" t="s">
        <v>11</v>
      </c>
    </row>
    <row r="3511" spans="1:7" x14ac:dyDescent="0.25">
      <c r="A3511" s="22" t="s">
        <v>707</v>
      </c>
      <c r="B3511" s="22" t="s">
        <v>3965</v>
      </c>
      <c r="C3511" s="22" t="s">
        <v>12</v>
      </c>
      <c r="D3511" s="22" t="s">
        <v>4</v>
      </c>
      <c r="E3511" s="2">
        <v>44228.000023148146</v>
      </c>
      <c r="F3511" s="22" t="s">
        <v>93</v>
      </c>
      <c r="G3511" s="22" t="s">
        <v>11</v>
      </c>
    </row>
    <row r="3512" spans="1:7" x14ac:dyDescent="0.25">
      <c r="A3512" s="22" t="s">
        <v>708</v>
      </c>
      <c r="B3512" s="22" t="s">
        <v>3965</v>
      </c>
      <c r="C3512" s="22" t="s">
        <v>12</v>
      </c>
      <c r="D3512" s="22" t="s">
        <v>4</v>
      </c>
      <c r="E3512" s="2">
        <v>44222.71806712963</v>
      </c>
      <c r="F3512" s="22" t="s">
        <v>93</v>
      </c>
      <c r="G3512" s="22" t="s">
        <v>11</v>
      </c>
    </row>
    <row r="3513" spans="1:7" x14ac:dyDescent="0.25">
      <c r="A3513" s="22" t="s">
        <v>709</v>
      </c>
      <c r="B3513" s="22" t="s">
        <v>3965</v>
      </c>
      <c r="C3513" s="22" t="s">
        <v>12</v>
      </c>
      <c r="D3513" s="22" t="s">
        <v>4</v>
      </c>
      <c r="E3513" s="2">
        <v>44222.717951388891</v>
      </c>
      <c r="F3513" s="22" t="s">
        <v>93</v>
      </c>
      <c r="G3513" s="22" t="s">
        <v>11</v>
      </c>
    </row>
    <row r="3514" spans="1:7" x14ac:dyDescent="0.25">
      <c r="A3514" s="22" t="s">
        <v>710</v>
      </c>
      <c r="B3514" s="22" t="s">
        <v>3965</v>
      </c>
      <c r="C3514" s="22" t="s">
        <v>12</v>
      </c>
      <c r="D3514" s="22" t="s">
        <v>4</v>
      </c>
      <c r="E3514" s="2">
        <v>44228.000300925924</v>
      </c>
      <c r="F3514" s="22" t="s">
        <v>93</v>
      </c>
      <c r="G3514" s="22" t="s">
        <v>11</v>
      </c>
    </row>
    <row r="3515" spans="1:7" x14ac:dyDescent="0.25">
      <c r="A3515" s="22" t="s">
        <v>711</v>
      </c>
      <c r="B3515" s="22" t="s">
        <v>3965</v>
      </c>
      <c r="C3515" s="22" t="s">
        <v>12</v>
      </c>
      <c r="D3515" s="22" t="s">
        <v>4</v>
      </c>
      <c r="E3515" s="2">
        <v>44228.000405092593</v>
      </c>
      <c r="F3515" s="22" t="s">
        <v>93</v>
      </c>
      <c r="G3515" s="22" t="s">
        <v>11</v>
      </c>
    </row>
    <row r="3516" spans="1:7" x14ac:dyDescent="0.25">
      <c r="A3516" s="22" t="s">
        <v>712</v>
      </c>
      <c r="B3516" s="22" t="s">
        <v>3965</v>
      </c>
      <c r="C3516" s="22" t="s">
        <v>12</v>
      </c>
      <c r="D3516" s="22" t="s">
        <v>4</v>
      </c>
      <c r="E3516" s="2">
        <v>44228.000231481485</v>
      </c>
      <c r="F3516" s="22" t="s">
        <v>93</v>
      </c>
      <c r="G3516" s="22" t="s">
        <v>11</v>
      </c>
    </row>
    <row r="3517" spans="1:7" x14ac:dyDescent="0.25">
      <c r="A3517" s="22" t="s">
        <v>713</v>
      </c>
      <c r="B3517" s="22" t="s">
        <v>3965</v>
      </c>
      <c r="C3517" s="22" t="s">
        <v>12</v>
      </c>
      <c r="D3517" s="22" t="s">
        <v>4</v>
      </c>
      <c r="E3517" s="2">
        <v>44222.717916666668</v>
      </c>
      <c r="F3517" s="22" t="s">
        <v>93</v>
      </c>
      <c r="G3517" s="22" t="s">
        <v>11</v>
      </c>
    </row>
    <row r="3518" spans="1:7" x14ac:dyDescent="0.25">
      <c r="A3518" s="22" t="s">
        <v>714</v>
      </c>
      <c r="B3518" s="22" t="s">
        <v>3965</v>
      </c>
      <c r="C3518" s="22" t="s">
        <v>12</v>
      </c>
      <c r="D3518" s="22" t="s">
        <v>4</v>
      </c>
      <c r="E3518" s="2">
        <v>44225.712708333333</v>
      </c>
      <c r="F3518" s="22" t="s">
        <v>93</v>
      </c>
      <c r="G3518" s="22" t="s">
        <v>11</v>
      </c>
    </row>
    <row r="3519" spans="1:7" x14ac:dyDescent="0.25">
      <c r="A3519" s="22" t="s">
        <v>715</v>
      </c>
      <c r="B3519" s="22" t="s">
        <v>3965</v>
      </c>
      <c r="C3519" s="22" t="s">
        <v>12</v>
      </c>
      <c r="D3519" s="22" t="s">
        <v>4</v>
      </c>
      <c r="E3519" s="2">
        <v>44228.000196759262</v>
      </c>
      <c r="F3519" s="22" t="s">
        <v>93</v>
      </c>
      <c r="G3519" s="22" t="s">
        <v>11</v>
      </c>
    </row>
    <row r="3520" spans="1:7" ht="30" x14ac:dyDescent="0.25">
      <c r="A3520" s="22" t="s">
        <v>2906</v>
      </c>
      <c r="B3520" s="22" t="s">
        <v>3965</v>
      </c>
      <c r="C3520" s="22" t="s">
        <v>7</v>
      </c>
      <c r="D3520" s="22" t="s">
        <v>2695</v>
      </c>
      <c r="E3520" s="2"/>
      <c r="F3520" s="22" t="s">
        <v>93</v>
      </c>
      <c r="G3520" s="22" t="s">
        <v>11</v>
      </c>
    </row>
    <row r="3521" spans="1:7" ht="30" x14ac:dyDescent="0.25">
      <c r="A3521" s="22" t="s">
        <v>716</v>
      </c>
      <c r="B3521" s="22" t="s">
        <v>3965</v>
      </c>
      <c r="C3521" s="22" t="s">
        <v>7</v>
      </c>
      <c r="D3521" s="22" t="s">
        <v>4</v>
      </c>
      <c r="E3521" s="2">
        <v>44229.708344907405</v>
      </c>
      <c r="F3521" s="22" t="s">
        <v>93</v>
      </c>
      <c r="G3521" s="22" t="s">
        <v>11</v>
      </c>
    </row>
    <row r="3522" spans="1:7" x14ac:dyDescent="0.25">
      <c r="A3522" s="22" t="s">
        <v>717</v>
      </c>
      <c r="B3522" s="22" t="s">
        <v>3965</v>
      </c>
      <c r="C3522" s="22" t="s">
        <v>12</v>
      </c>
      <c r="D3522" s="22" t="s">
        <v>4</v>
      </c>
      <c r="E3522" s="2">
        <v>44228.000208333331</v>
      </c>
      <c r="F3522" s="22" t="s">
        <v>93</v>
      </c>
      <c r="G3522" s="22" t="s">
        <v>11</v>
      </c>
    </row>
    <row r="3523" spans="1:7" x14ac:dyDescent="0.25">
      <c r="A3523" s="22" t="s">
        <v>718</v>
      </c>
      <c r="B3523" s="22" t="s">
        <v>3965</v>
      </c>
      <c r="C3523" s="22" t="s">
        <v>12</v>
      </c>
      <c r="D3523" s="22" t="s">
        <v>4</v>
      </c>
      <c r="E3523" s="2">
        <v>44230.500011574077</v>
      </c>
      <c r="F3523" s="22" t="s">
        <v>93</v>
      </c>
      <c r="G3523" s="22" t="s">
        <v>11</v>
      </c>
    </row>
    <row r="3524" spans="1:7" x14ac:dyDescent="0.25">
      <c r="A3524" s="22" t="s">
        <v>719</v>
      </c>
      <c r="B3524" s="22" t="s">
        <v>3965</v>
      </c>
      <c r="C3524" s="22" t="s">
        <v>12</v>
      </c>
      <c r="D3524" s="22" t="s">
        <v>4</v>
      </c>
      <c r="E3524" s="2">
        <v>44228.583344907405</v>
      </c>
      <c r="F3524" s="22" t="s">
        <v>93</v>
      </c>
      <c r="G3524" s="22" t="s">
        <v>11</v>
      </c>
    </row>
    <row r="3525" spans="1:7" x14ac:dyDescent="0.25">
      <c r="A3525" s="22" t="s">
        <v>720</v>
      </c>
      <c r="B3525" s="22" t="s">
        <v>3965</v>
      </c>
      <c r="C3525" s="22" t="s">
        <v>12</v>
      </c>
      <c r="D3525" s="22" t="s">
        <v>4</v>
      </c>
      <c r="E3525" s="2">
        <v>44228.000335648147</v>
      </c>
      <c r="F3525" s="22" t="s">
        <v>93</v>
      </c>
      <c r="G3525" s="22" t="s">
        <v>11</v>
      </c>
    </row>
    <row r="3526" spans="1:7" ht="30" x14ac:dyDescent="0.25">
      <c r="A3526" s="22" t="s">
        <v>721</v>
      </c>
      <c r="B3526" s="22" t="s">
        <v>3965</v>
      </c>
      <c r="C3526" s="22" t="s">
        <v>7</v>
      </c>
      <c r="D3526" s="22" t="s">
        <v>4</v>
      </c>
      <c r="E3526" s="2">
        <v>44228.000393518516</v>
      </c>
      <c r="F3526" s="22" t="s">
        <v>93</v>
      </c>
      <c r="G3526" s="22" t="s">
        <v>11</v>
      </c>
    </row>
    <row r="3527" spans="1:7" x14ac:dyDescent="0.25">
      <c r="A3527" s="22" t="s">
        <v>722</v>
      </c>
      <c r="B3527" s="22" t="s">
        <v>3965</v>
      </c>
      <c r="C3527" s="22" t="s">
        <v>12</v>
      </c>
      <c r="D3527" s="22" t="s">
        <v>4</v>
      </c>
      <c r="E3527" s="2">
        <v>44228.000196759262</v>
      </c>
      <c r="F3527" s="22" t="s">
        <v>93</v>
      </c>
      <c r="G3527" s="22" t="s">
        <v>11</v>
      </c>
    </row>
    <row r="3528" spans="1:7" ht="30" x14ac:dyDescent="0.25">
      <c r="A3528" s="22" t="s">
        <v>723</v>
      </c>
      <c r="B3528" s="22" t="s">
        <v>3965</v>
      </c>
      <c r="C3528" s="22" t="s">
        <v>7</v>
      </c>
      <c r="D3528" s="22" t="s">
        <v>4</v>
      </c>
      <c r="E3528" s="2">
        <v>44235.000115740739</v>
      </c>
      <c r="F3528" s="22" t="s">
        <v>93</v>
      </c>
      <c r="G3528" s="22" t="s">
        <v>11</v>
      </c>
    </row>
    <row r="3529" spans="1:7" x14ac:dyDescent="0.25">
      <c r="A3529" s="22" t="s">
        <v>724</v>
      </c>
      <c r="B3529" s="22" t="s">
        <v>3965</v>
      </c>
      <c r="C3529" s="22" t="s">
        <v>12</v>
      </c>
      <c r="D3529" s="22" t="s">
        <v>4</v>
      </c>
      <c r="E3529" s="2">
        <v>44228.000416666669</v>
      </c>
      <c r="F3529" s="22" t="s">
        <v>93</v>
      </c>
      <c r="G3529" s="22" t="s">
        <v>11</v>
      </c>
    </row>
    <row r="3530" spans="1:7" x14ac:dyDescent="0.25">
      <c r="A3530" s="22" t="s">
        <v>725</v>
      </c>
      <c r="B3530" s="22" t="s">
        <v>3965</v>
      </c>
      <c r="C3530" s="22" t="s">
        <v>12</v>
      </c>
      <c r="D3530" s="22" t="s">
        <v>4</v>
      </c>
      <c r="E3530" s="2">
        <v>44228.000011574077</v>
      </c>
      <c r="F3530" s="22" t="s">
        <v>93</v>
      </c>
      <c r="G3530" s="22" t="s">
        <v>11</v>
      </c>
    </row>
    <row r="3531" spans="1:7" ht="30" x14ac:dyDescent="0.25">
      <c r="A3531" s="22" t="s">
        <v>726</v>
      </c>
      <c r="B3531" s="22" t="s">
        <v>3965</v>
      </c>
      <c r="C3531" s="22" t="s">
        <v>7</v>
      </c>
      <c r="D3531" s="22" t="s">
        <v>4</v>
      </c>
      <c r="E3531" s="2">
        <v>44230.458333333336</v>
      </c>
      <c r="F3531" s="22" t="s">
        <v>93</v>
      </c>
      <c r="G3531" s="22" t="s">
        <v>11</v>
      </c>
    </row>
    <row r="3532" spans="1:7" ht="30" x14ac:dyDescent="0.25">
      <c r="A3532" s="22" t="s">
        <v>727</v>
      </c>
      <c r="B3532" s="22" t="s">
        <v>3965</v>
      </c>
      <c r="C3532" s="22" t="s">
        <v>7</v>
      </c>
      <c r="D3532" s="22" t="s">
        <v>4</v>
      </c>
      <c r="E3532" s="2">
        <v>44230.416666666664</v>
      </c>
      <c r="F3532" s="22" t="s">
        <v>93</v>
      </c>
      <c r="G3532" s="22" t="s">
        <v>11</v>
      </c>
    </row>
    <row r="3533" spans="1:7" x14ac:dyDescent="0.25">
      <c r="A3533" s="22" t="s">
        <v>728</v>
      </c>
      <c r="B3533" s="22" t="s">
        <v>3965</v>
      </c>
      <c r="C3533" s="22" t="s">
        <v>12</v>
      </c>
      <c r="D3533" s="22" t="s">
        <v>4</v>
      </c>
      <c r="E3533" s="2">
        <v>44228.000289351854</v>
      </c>
      <c r="F3533" s="22" t="s">
        <v>93</v>
      </c>
      <c r="G3533" s="22" t="s">
        <v>11</v>
      </c>
    </row>
    <row r="3534" spans="1:7" x14ac:dyDescent="0.25">
      <c r="A3534" s="22" t="s">
        <v>729</v>
      </c>
      <c r="B3534" s="22" t="s">
        <v>3965</v>
      </c>
      <c r="C3534" s="22" t="s">
        <v>12</v>
      </c>
      <c r="D3534" s="22" t="s">
        <v>4</v>
      </c>
      <c r="E3534" s="2">
        <v>44228.000347222223</v>
      </c>
      <c r="F3534" s="22" t="s">
        <v>93</v>
      </c>
      <c r="G3534" s="22" t="s">
        <v>11</v>
      </c>
    </row>
    <row r="3535" spans="1:7" ht="30" x14ac:dyDescent="0.25">
      <c r="A3535" s="22" t="s">
        <v>730</v>
      </c>
      <c r="B3535" s="22" t="s">
        <v>3965</v>
      </c>
      <c r="C3535" s="22" t="s">
        <v>7</v>
      </c>
      <c r="D3535" s="22" t="s">
        <v>4</v>
      </c>
      <c r="E3535" s="2">
        <v>44228.541678240741</v>
      </c>
      <c r="F3535" s="22" t="s">
        <v>93</v>
      </c>
      <c r="G3535" s="22" t="s">
        <v>11</v>
      </c>
    </row>
    <row r="3536" spans="1:7" x14ac:dyDescent="0.25">
      <c r="A3536" s="22" t="s">
        <v>732</v>
      </c>
      <c r="B3536" s="22" t="s">
        <v>3965</v>
      </c>
      <c r="C3536" s="22" t="s">
        <v>12</v>
      </c>
      <c r="D3536" s="22" t="s">
        <v>4</v>
      </c>
      <c r="E3536" s="2">
        <v>44228.000057870369</v>
      </c>
      <c r="F3536" s="22" t="s">
        <v>93</v>
      </c>
      <c r="G3536" s="22" t="s">
        <v>11</v>
      </c>
    </row>
    <row r="3537" spans="1:7" x14ac:dyDescent="0.25">
      <c r="A3537" s="22" t="s">
        <v>733</v>
      </c>
      <c r="B3537" s="22" t="s">
        <v>3965</v>
      </c>
      <c r="C3537" s="22" t="s">
        <v>12</v>
      </c>
      <c r="D3537" s="22" t="s">
        <v>4</v>
      </c>
      <c r="E3537" s="2">
        <v>44228.500011574077</v>
      </c>
      <c r="F3537" s="22" t="s">
        <v>93</v>
      </c>
      <c r="G3537" s="22" t="s">
        <v>11</v>
      </c>
    </row>
    <row r="3538" spans="1:7" x14ac:dyDescent="0.25">
      <c r="A3538" s="22" t="s">
        <v>734</v>
      </c>
      <c r="B3538" s="22" t="s">
        <v>3965</v>
      </c>
      <c r="C3538" s="22" t="s">
        <v>12</v>
      </c>
      <c r="D3538" s="22" t="s">
        <v>4</v>
      </c>
      <c r="E3538" s="2">
        <v>44228.00037037037</v>
      </c>
      <c r="F3538" s="22" t="s">
        <v>93</v>
      </c>
      <c r="G3538" s="22" t="s">
        <v>11</v>
      </c>
    </row>
    <row r="3539" spans="1:7" x14ac:dyDescent="0.25">
      <c r="A3539" s="22" t="s">
        <v>735</v>
      </c>
      <c r="B3539" s="22" t="s">
        <v>3965</v>
      </c>
      <c r="C3539" s="22" t="s">
        <v>12</v>
      </c>
      <c r="D3539" s="22" t="s">
        <v>4</v>
      </c>
      <c r="E3539" s="2">
        <v>44218.759872685187</v>
      </c>
      <c r="F3539" s="22" t="s">
        <v>93</v>
      </c>
      <c r="G3539" s="22" t="s">
        <v>11</v>
      </c>
    </row>
    <row r="3540" spans="1:7" x14ac:dyDescent="0.25">
      <c r="A3540" s="22" t="s">
        <v>736</v>
      </c>
      <c r="B3540" s="22" t="s">
        <v>3965</v>
      </c>
      <c r="C3540" s="22" t="s">
        <v>12</v>
      </c>
      <c r="D3540" s="22" t="s">
        <v>4</v>
      </c>
      <c r="E3540" s="2">
        <v>44228.000324074077</v>
      </c>
      <c r="F3540" s="22" t="s">
        <v>93</v>
      </c>
      <c r="G3540" s="22" t="s">
        <v>11</v>
      </c>
    </row>
    <row r="3541" spans="1:7" x14ac:dyDescent="0.25">
      <c r="A3541" s="22" t="s">
        <v>737</v>
      </c>
      <c r="B3541" s="22" t="s">
        <v>3965</v>
      </c>
      <c r="C3541" s="22" t="s">
        <v>12</v>
      </c>
      <c r="D3541" s="22" t="s">
        <v>4</v>
      </c>
      <c r="E3541" s="2">
        <v>44228.000289351854</v>
      </c>
      <c r="F3541" s="22" t="s">
        <v>93</v>
      </c>
      <c r="G3541" s="22" t="s">
        <v>11</v>
      </c>
    </row>
    <row r="3542" spans="1:7" x14ac:dyDescent="0.25">
      <c r="A3542" s="22" t="s">
        <v>738</v>
      </c>
      <c r="B3542" s="22" t="s">
        <v>3965</v>
      </c>
      <c r="C3542" s="22" t="s">
        <v>12</v>
      </c>
      <c r="D3542" s="22" t="s">
        <v>4</v>
      </c>
      <c r="E3542" s="2">
        <v>44223.750011574077</v>
      </c>
      <c r="F3542" s="22" t="s">
        <v>93</v>
      </c>
      <c r="G3542" s="22" t="s">
        <v>11</v>
      </c>
    </row>
    <row r="3543" spans="1:7" ht="30" x14ac:dyDescent="0.25">
      <c r="A3543" s="22" t="s">
        <v>739</v>
      </c>
      <c r="B3543" s="22" t="s">
        <v>3965</v>
      </c>
      <c r="C3543" s="22" t="s">
        <v>7</v>
      </c>
      <c r="D3543" s="22" t="s">
        <v>4</v>
      </c>
      <c r="E3543" s="2">
        <v>44229.708333333336</v>
      </c>
      <c r="F3543" s="22" t="s">
        <v>93</v>
      </c>
      <c r="G3543" s="22" t="s">
        <v>11</v>
      </c>
    </row>
    <row r="3544" spans="1:7" x14ac:dyDescent="0.25">
      <c r="A3544" s="22" t="s">
        <v>740</v>
      </c>
      <c r="B3544" s="22" t="s">
        <v>3965</v>
      </c>
      <c r="C3544" s="22" t="s">
        <v>12</v>
      </c>
      <c r="D3544" s="22" t="s">
        <v>4</v>
      </c>
      <c r="E3544" s="2">
        <v>44235.000034722223</v>
      </c>
      <c r="F3544" s="22" t="s">
        <v>93</v>
      </c>
      <c r="G3544" s="22" t="s">
        <v>11</v>
      </c>
    </row>
    <row r="3545" spans="1:7" x14ac:dyDescent="0.25">
      <c r="A3545" s="22" t="s">
        <v>741</v>
      </c>
      <c r="B3545" s="22" t="s">
        <v>3965</v>
      </c>
      <c r="C3545" s="22" t="s">
        <v>12</v>
      </c>
      <c r="D3545" s="22" t="s">
        <v>4</v>
      </c>
      <c r="E3545" s="2">
        <v>44223.708333333336</v>
      </c>
      <c r="F3545" s="22" t="s">
        <v>93</v>
      </c>
      <c r="G3545" s="22" t="s">
        <v>11</v>
      </c>
    </row>
    <row r="3546" spans="1:7" x14ac:dyDescent="0.25">
      <c r="A3546" s="22" t="s">
        <v>742</v>
      </c>
      <c r="B3546" s="22" t="s">
        <v>3965</v>
      </c>
      <c r="C3546" s="22" t="s">
        <v>12</v>
      </c>
      <c r="D3546" s="22" t="s">
        <v>4</v>
      </c>
      <c r="E3546" s="2">
        <v>44228.500011574077</v>
      </c>
      <c r="F3546" s="22" t="s">
        <v>93</v>
      </c>
      <c r="G3546" s="22" t="s">
        <v>11</v>
      </c>
    </row>
    <row r="3547" spans="1:7" x14ac:dyDescent="0.25">
      <c r="A3547" s="22" t="s">
        <v>743</v>
      </c>
      <c r="B3547" s="22" t="s">
        <v>3965</v>
      </c>
      <c r="C3547" s="22" t="s">
        <v>12</v>
      </c>
      <c r="D3547" s="22" t="s">
        <v>4</v>
      </c>
      <c r="E3547" s="2">
        <v>44228.000219907408</v>
      </c>
      <c r="F3547" s="22" t="s">
        <v>93</v>
      </c>
      <c r="G3547" s="22" t="s">
        <v>11</v>
      </c>
    </row>
    <row r="3548" spans="1:7" ht="30" x14ac:dyDescent="0.25">
      <c r="A3548" s="22" t="s">
        <v>744</v>
      </c>
      <c r="B3548" s="22" t="s">
        <v>3965</v>
      </c>
      <c r="C3548" s="22" t="s">
        <v>7</v>
      </c>
      <c r="D3548" s="22" t="s">
        <v>4</v>
      </c>
      <c r="E3548" s="2">
        <v>44228.000381944446</v>
      </c>
      <c r="F3548" s="22" t="s">
        <v>93</v>
      </c>
      <c r="G3548" s="22" t="s">
        <v>11</v>
      </c>
    </row>
    <row r="3549" spans="1:7" x14ac:dyDescent="0.25">
      <c r="A3549" s="22" t="s">
        <v>745</v>
      </c>
      <c r="B3549" s="22" t="s">
        <v>3965</v>
      </c>
      <c r="C3549" s="22" t="s">
        <v>12</v>
      </c>
      <c r="D3549" s="22" t="s">
        <v>4</v>
      </c>
      <c r="E3549" s="2">
        <v>44228.458368055559</v>
      </c>
      <c r="F3549" s="22" t="s">
        <v>93</v>
      </c>
      <c r="G3549" s="22" t="s">
        <v>11</v>
      </c>
    </row>
    <row r="3550" spans="1:7" x14ac:dyDescent="0.25">
      <c r="A3550" s="22" t="s">
        <v>746</v>
      </c>
      <c r="B3550" s="22" t="s">
        <v>3965</v>
      </c>
      <c r="C3550" s="22" t="s">
        <v>12</v>
      </c>
      <c r="D3550" s="22" t="s">
        <v>4</v>
      </c>
      <c r="E3550" s="2">
        <v>44235.000104166669</v>
      </c>
      <c r="F3550" s="22" t="s">
        <v>93</v>
      </c>
      <c r="G3550" s="22" t="s">
        <v>11</v>
      </c>
    </row>
    <row r="3551" spans="1:7" x14ac:dyDescent="0.25">
      <c r="A3551" s="22" t="s">
        <v>747</v>
      </c>
      <c r="B3551" s="22" t="s">
        <v>3965</v>
      </c>
      <c r="C3551" s="22" t="s">
        <v>12</v>
      </c>
      <c r="D3551" s="22" t="s">
        <v>4</v>
      </c>
      <c r="E3551" s="2">
        <v>44229.5</v>
      </c>
      <c r="F3551" s="22" t="s">
        <v>93</v>
      </c>
      <c r="G3551" s="22" t="s">
        <v>11</v>
      </c>
    </row>
    <row r="3552" spans="1:7" ht="30" x14ac:dyDescent="0.25">
      <c r="A3552" s="22" t="s">
        <v>748</v>
      </c>
      <c r="B3552" s="22" t="s">
        <v>3965</v>
      </c>
      <c r="C3552" s="22" t="s">
        <v>7</v>
      </c>
      <c r="D3552" s="22" t="s">
        <v>4</v>
      </c>
      <c r="E3552" s="2">
        <v>44228.5</v>
      </c>
      <c r="F3552" s="22" t="s">
        <v>93</v>
      </c>
      <c r="G3552" s="22" t="s">
        <v>11</v>
      </c>
    </row>
    <row r="3553" spans="1:7" ht="30" x14ac:dyDescent="0.25">
      <c r="A3553" s="22" t="s">
        <v>749</v>
      </c>
      <c r="B3553" s="22" t="s">
        <v>3965</v>
      </c>
      <c r="C3553" s="22" t="s">
        <v>7</v>
      </c>
      <c r="D3553" s="22" t="s">
        <v>4</v>
      </c>
      <c r="E3553" s="2">
        <v>44249.000092592592</v>
      </c>
      <c r="F3553" s="22" t="s">
        <v>93</v>
      </c>
      <c r="G3553" s="22" t="s">
        <v>11</v>
      </c>
    </row>
    <row r="3554" spans="1:7" x14ac:dyDescent="0.25">
      <c r="A3554" s="22" t="s">
        <v>750</v>
      </c>
      <c r="B3554" s="22" t="s">
        <v>3965</v>
      </c>
      <c r="C3554" s="22" t="s">
        <v>12</v>
      </c>
      <c r="D3554" s="22" t="s">
        <v>4</v>
      </c>
      <c r="E3554" s="2">
        <v>44229.625011574077</v>
      </c>
      <c r="F3554" s="22" t="s">
        <v>93</v>
      </c>
      <c r="G3554" s="22" t="s">
        <v>11</v>
      </c>
    </row>
    <row r="3555" spans="1:7" x14ac:dyDescent="0.25">
      <c r="A3555" s="22" t="s">
        <v>751</v>
      </c>
      <c r="B3555" s="22" t="s">
        <v>3965</v>
      </c>
      <c r="C3555" s="22" t="s">
        <v>12</v>
      </c>
      <c r="D3555" s="22" t="s">
        <v>4</v>
      </c>
      <c r="E3555" s="2">
        <v>44218.576655092591</v>
      </c>
      <c r="F3555" s="22" t="s">
        <v>93</v>
      </c>
      <c r="G3555" s="22" t="s">
        <v>11</v>
      </c>
    </row>
    <row r="3556" spans="1:7" ht="30" x14ac:dyDescent="0.25">
      <c r="A3556" s="22" t="s">
        <v>752</v>
      </c>
      <c r="B3556" s="22" t="s">
        <v>3965</v>
      </c>
      <c r="C3556" s="22" t="s">
        <v>7</v>
      </c>
      <c r="D3556" s="22" t="s">
        <v>4</v>
      </c>
      <c r="E3556" s="2">
        <v>44228.000138888892</v>
      </c>
      <c r="F3556" s="22" t="s">
        <v>93</v>
      </c>
      <c r="G3556" s="22" t="s">
        <v>11</v>
      </c>
    </row>
    <row r="3557" spans="1:7" x14ac:dyDescent="0.25">
      <c r="A3557" s="22" t="s">
        <v>753</v>
      </c>
      <c r="B3557" s="22" t="s">
        <v>3965</v>
      </c>
      <c r="C3557" s="22" t="s">
        <v>12</v>
      </c>
      <c r="D3557" s="22" t="s">
        <v>4</v>
      </c>
      <c r="E3557" s="2">
        <v>44223.541678240741</v>
      </c>
      <c r="F3557" s="22" t="s">
        <v>93</v>
      </c>
      <c r="G3557" s="22" t="s">
        <v>11</v>
      </c>
    </row>
    <row r="3558" spans="1:7" ht="30" x14ac:dyDescent="0.25">
      <c r="A3558" s="22" t="s">
        <v>754</v>
      </c>
      <c r="B3558" s="22" t="s">
        <v>3965</v>
      </c>
      <c r="C3558" s="22" t="s">
        <v>7</v>
      </c>
      <c r="D3558" s="22" t="s">
        <v>4</v>
      </c>
      <c r="E3558" s="2">
        <v>44223.666678240741</v>
      </c>
      <c r="F3558" s="22" t="s">
        <v>93</v>
      </c>
      <c r="G3558" s="22" t="s">
        <v>11</v>
      </c>
    </row>
    <row r="3559" spans="1:7" ht="30" x14ac:dyDescent="0.25">
      <c r="A3559" s="22" t="s">
        <v>755</v>
      </c>
      <c r="B3559" s="22" t="s">
        <v>3965</v>
      </c>
      <c r="C3559" s="22" t="s">
        <v>7</v>
      </c>
      <c r="D3559" s="22" t="s">
        <v>4</v>
      </c>
      <c r="E3559" s="2">
        <v>44228.000185185185</v>
      </c>
      <c r="F3559" s="22" t="s">
        <v>93</v>
      </c>
      <c r="G3559" s="22" t="s">
        <v>11</v>
      </c>
    </row>
    <row r="3560" spans="1:7" ht="30" x14ac:dyDescent="0.25">
      <c r="A3560" s="22" t="s">
        <v>756</v>
      </c>
      <c r="B3560" s="22" t="s">
        <v>3965</v>
      </c>
      <c r="C3560" s="22" t="s">
        <v>7</v>
      </c>
      <c r="D3560" s="22" t="s">
        <v>4</v>
      </c>
      <c r="E3560" s="2">
        <v>44228.000335648147</v>
      </c>
      <c r="F3560" s="22" t="s">
        <v>93</v>
      </c>
      <c r="G3560" s="22" t="s">
        <v>11</v>
      </c>
    </row>
    <row r="3561" spans="1:7" ht="30" x14ac:dyDescent="0.25">
      <c r="A3561" s="22" t="s">
        <v>757</v>
      </c>
      <c r="B3561" s="22" t="s">
        <v>3965</v>
      </c>
      <c r="C3561" s="22" t="s">
        <v>7</v>
      </c>
      <c r="D3561" s="22" t="s">
        <v>4</v>
      </c>
      <c r="E3561" s="2">
        <v>44228.000358796293</v>
      </c>
      <c r="F3561" s="22" t="s">
        <v>93</v>
      </c>
      <c r="G3561" s="22" t="s">
        <v>11</v>
      </c>
    </row>
    <row r="3562" spans="1:7" x14ac:dyDescent="0.25">
      <c r="A3562" s="22" t="s">
        <v>758</v>
      </c>
      <c r="B3562" s="22" t="s">
        <v>3965</v>
      </c>
      <c r="C3562" s="22" t="s">
        <v>12</v>
      </c>
      <c r="D3562" s="22" t="s">
        <v>4</v>
      </c>
      <c r="E3562" s="2">
        <v>44218.526261574072</v>
      </c>
      <c r="F3562" s="22" t="s">
        <v>93</v>
      </c>
      <c r="G3562" s="22" t="s">
        <v>11</v>
      </c>
    </row>
    <row r="3563" spans="1:7" ht="30" x14ac:dyDescent="0.25">
      <c r="A3563" s="22" t="s">
        <v>759</v>
      </c>
      <c r="B3563" s="22" t="s">
        <v>3965</v>
      </c>
      <c r="C3563" s="22" t="s">
        <v>7</v>
      </c>
      <c r="D3563" s="22" t="s">
        <v>4</v>
      </c>
      <c r="E3563" s="2">
        <v>44223.541678240741</v>
      </c>
      <c r="F3563" s="22" t="s">
        <v>93</v>
      </c>
      <c r="G3563" s="22" t="s">
        <v>11</v>
      </c>
    </row>
    <row r="3564" spans="1:7" x14ac:dyDescent="0.25">
      <c r="A3564" s="22" t="s">
        <v>760</v>
      </c>
      <c r="B3564" s="22" t="s">
        <v>3965</v>
      </c>
      <c r="C3564" s="22" t="s">
        <v>12</v>
      </c>
      <c r="D3564" s="22" t="s">
        <v>4</v>
      </c>
      <c r="E3564" s="2">
        <v>44218.693171296298</v>
      </c>
      <c r="F3564" s="22" t="s">
        <v>93</v>
      </c>
      <c r="G3564" s="22" t="s">
        <v>11</v>
      </c>
    </row>
    <row r="3565" spans="1:7" x14ac:dyDescent="0.25">
      <c r="A3565" s="22" t="s">
        <v>761</v>
      </c>
      <c r="B3565" s="22" t="s">
        <v>3965</v>
      </c>
      <c r="C3565" s="22" t="s">
        <v>12</v>
      </c>
      <c r="D3565" s="22" t="s">
        <v>4</v>
      </c>
      <c r="E3565" s="2">
        <v>44223.5</v>
      </c>
      <c r="F3565" s="22" t="s">
        <v>93</v>
      </c>
      <c r="G3565" s="22" t="s">
        <v>11</v>
      </c>
    </row>
    <row r="3566" spans="1:7" x14ac:dyDescent="0.25">
      <c r="A3566" s="22" t="s">
        <v>762</v>
      </c>
      <c r="B3566" s="22" t="s">
        <v>3965</v>
      </c>
      <c r="C3566" s="22" t="s">
        <v>12</v>
      </c>
      <c r="D3566" s="22" t="s">
        <v>4</v>
      </c>
      <c r="E3566" s="2">
        <v>44228.000127314815</v>
      </c>
      <c r="F3566" s="22" t="s">
        <v>93</v>
      </c>
      <c r="G3566" s="22" t="s">
        <v>11</v>
      </c>
    </row>
    <row r="3567" spans="1:7" x14ac:dyDescent="0.25">
      <c r="A3567" s="22" t="s">
        <v>763</v>
      </c>
      <c r="B3567" s="22" t="s">
        <v>3965</v>
      </c>
      <c r="C3567" s="22" t="s">
        <v>12</v>
      </c>
      <c r="D3567" s="22" t="s">
        <v>4</v>
      </c>
      <c r="E3567" s="2">
        <v>44223.583344907405</v>
      </c>
      <c r="F3567" s="22" t="s">
        <v>93</v>
      </c>
      <c r="G3567" s="22" t="s">
        <v>11</v>
      </c>
    </row>
    <row r="3568" spans="1:7" x14ac:dyDescent="0.25">
      <c r="A3568" s="22" t="s">
        <v>764</v>
      </c>
      <c r="B3568" s="22" t="s">
        <v>3965</v>
      </c>
      <c r="C3568" s="22" t="s">
        <v>12</v>
      </c>
      <c r="D3568" s="22" t="s">
        <v>4</v>
      </c>
      <c r="E3568" s="2">
        <v>44223.458344907405</v>
      </c>
      <c r="F3568" s="22" t="s">
        <v>93</v>
      </c>
      <c r="G3568" s="22" t="s">
        <v>11</v>
      </c>
    </row>
    <row r="3569" spans="1:7" x14ac:dyDescent="0.25">
      <c r="A3569" s="22" t="s">
        <v>765</v>
      </c>
      <c r="B3569" s="22" t="s">
        <v>3965</v>
      </c>
      <c r="C3569" s="22" t="s">
        <v>12</v>
      </c>
      <c r="D3569" s="22" t="s">
        <v>4</v>
      </c>
      <c r="E3569" s="2">
        <v>44223.416678240741</v>
      </c>
      <c r="F3569" s="22" t="s">
        <v>93</v>
      </c>
      <c r="G3569" s="22" t="s">
        <v>11</v>
      </c>
    </row>
    <row r="3570" spans="1:7" x14ac:dyDescent="0.25">
      <c r="A3570" s="22" t="s">
        <v>766</v>
      </c>
      <c r="B3570" s="22" t="s">
        <v>3965</v>
      </c>
      <c r="C3570" s="22" t="s">
        <v>12</v>
      </c>
      <c r="D3570" s="22" t="s">
        <v>4</v>
      </c>
      <c r="E3570" s="2">
        <v>44223.458333333336</v>
      </c>
      <c r="F3570" s="22" t="s">
        <v>93</v>
      </c>
      <c r="G3570" s="22" t="s">
        <v>11</v>
      </c>
    </row>
    <row r="3571" spans="1:7" x14ac:dyDescent="0.25">
      <c r="A3571" s="22" t="s">
        <v>767</v>
      </c>
      <c r="B3571" s="22" t="s">
        <v>3965</v>
      </c>
      <c r="C3571" s="22" t="s">
        <v>12</v>
      </c>
      <c r="D3571" s="22" t="s">
        <v>4</v>
      </c>
      <c r="E3571" s="2">
        <v>44223.583333333336</v>
      </c>
      <c r="F3571" s="22" t="s">
        <v>93</v>
      </c>
      <c r="G3571" s="22" t="s">
        <v>11</v>
      </c>
    </row>
    <row r="3572" spans="1:7" ht="30" x14ac:dyDescent="0.25">
      <c r="A3572" s="22" t="s">
        <v>768</v>
      </c>
      <c r="B3572" s="22" t="s">
        <v>3965</v>
      </c>
      <c r="C3572" s="22" t="s">
        <v>7</v>
      </c>
      <c r="D3572" s="22" t="s">
        <v>4</v>
      </c>
      <c r="E3572" s="2">
        <v>44230.416678240741</v>
      </c>
      <c r="F3572" s="22" t="s">
        <v>93</v>
      </c>
      <c r="G3572" s="22" t="s">
        <v>11</v>
      </c>
    </row>
    <row r="3573" spans="1:7" x14ac:dyDescent="0.25">
      <c r="A3573" s="22" t="s">
        <v>769</v>
      </c>
      <c r="B3573" s="22" t="s">
        <v>3965</v>
      </c>
      <c r="C3573" s="22" t="s">
        <v>12</v>
      </c>
      <c r="D3573" s="22" t="s">
        <v>4</v>
      </c>
      <c r="E3573" s="2">
        <v>44225.598726851851</v>
      </c>
      <c r="F3573" s="22" t="s">
        <v>93</v>
      </c>
      <c r="G3573" s="22" t="s">
        <v>11</v>
      </c>
    </row>
    <row r="3574" spans="1:7" x14ac:dyDescent="0.25">
      <c r="A3574" s="22" t="s">
        <v>770</v>
      </c>
      <c r="B3574" s="22" t="s">
        <v>3965</v>
      </c>
      <c r="C3574" s="22" t="s">
        <v>12</v>
      </c>
      <c r="D3574" s="22" t="s">
        <v>4</v>
      </c>
      <c r="E3574" s="2">
        <v>44223.416678240741</v>
      </c>
      <c r="F3574" s="22" t="s">
        <v>93</v>
      </c>
      <c r="G3574" s="22" t="s">
        <v>11</v>
      </c>
    </row>
    <row r="3575" spans="1:7" x14ac:dyDescent="0.25">
      <c r="A3575" s="22" t="s">
        <v>771</v>
      </c>
      <c r="B3575" s="22" t="s">
        <v>3965</v>
      </c>
      <c r="C3575" s="22" t="s">
        <v>12</v>
      </c>
      <c r="D3575" s="22" t="s">
        <v>4</v>
      </c>
      <c r="E3575" s="2">
        <v>44222.75</v>
      </c>
      <c r="F3575" s="22" t="s">
        <v>93</v>
      </c>
      <c r="G3575" s="22" t="s">
        <v>11</v>
      </c>
    </row>
    <row r="3576" spans="1:7" x14ac:dyDescent="0.25">
      <c r="A3576" s="22" t="s">
        <v>772</v>
      </c>
      <c r="B3576" s="22" t="s">
        <v>3965</v>
      </c>
      <c r="C3576" s="22" t="s">
        <v>12</v>
      </c>
      <c r="D3576" s="22" t="s">
        <v>4</v>
      </c>
      <c r="E3576" s="2">
        <v>44223.500011574077</v>
      </c>
      <c r="F3576" s="22" t="s">
        <v>93</v>
      </c>
      <c r="G3576" s="22" t="s">
        <v>11</v>
      </c>
    </row>
    <row r="3577" spans="1:7" x14ac:dyDescent="0.25">
      <c r="A3577" s="22" t="s">
        <v>773</v>
      </c>
      <c r="B3577" s="22" t="s">
        <v>3965</v>
      </c>
      <c r="C3577" s="22" t="s">
        <v>12</v>
      </c>
      <c r="D3577" s="22" t="s">
        <v>4</v>
      </c>
      <c r="E3577" s="2">
        <v>44223.625</v>
      </c>
      <c r="F3577" s="22" t="s">
        <v>93</v>
      </c>
      <c r="G3577" s="22" t="s">
        <v>11</v>
      </c>
    </row>
    <row r="3578" spans="1:7" x14ac:dyDescent="0.25">
      <c r="A3578" s="22" t="s">
        <v>774</v>
      </c>
      <c r="B3578" s="22" t="s">
        <v>3965</v>
      </c>
      <c r="C3578" s="22" t="s">
        <v>12</v>
      </c>
      <c r="D3578" s="22" t="s">
        <v>4</v>
      </c>
      <c r="E3578" s="2">
        <v>44229.458333333336</v>
      </c>
      <c r="F3578" s="22" t="s">
        <v>93</v>
      </c>
      <c r="G3578" s="22" t="s">
        <v>11</v>
      </c>
    </row>
    <row r="3579" spans="1:7" x14ac:dyDescent="0.25">
      <c r="A3579" s="22" t="s">
        <v>775</v>
      </c>
      <c r="B3579" s="22" t="s">
        <v>3965</v>
      </c>
      <c r="C3579" s="22" t="s">
        <v>12</v>
      </c>
      <c r="D3579" s="22" t="s">
        <v>4</v>
      </c>
      <c r="E3579" s="2">
        <v>44235.000092592592</v>
      </c>
      <c r="F3579" s="22" t="s">
        <v>93</v>
      </c>
      <c r="G3579" s="22" t="s">
        <v>11</v>
      </c>
    </row>
    <row r="3580" spans="1:7" x14ac:dyDescent="0.25">
      <c r="A3580" s="22" t="s">
        <v>776</v>
      </c>
      <c r="B3580" s="22" t="s">
        <v>3965</v>
      </c>
      <c r="C3580" s="22" t="s">
        <v>12</v>
      </c>
      <c r="D3580" s="22" t="s">
        <v>4</v>
      </c>
      <c r="E3580" s="2">
        <v>44222.708344907405</v>
      </c>
      <c r="F3580" s="22" t="s">
        <v>93</v>
      </c>
      <c r="G3580" s="22" t="s">
        <v>11</v>
      </c>
    </row>
    <row r="3581" spans="1:7" x14ac:dyDescent="0.25">
      <c r="A3581" s="22" t="s">
        <v>777</v>
      </c>
      <c r="B3581" s="22" t="s">
        <v>3965</v>
      </c>
      <c r="C3581" s="22" t="s">
        <v>12</v>
      </c>
      <c r="D3581" s="22" t="s">
        <v>4</v>
      </c>
      <c r="E3581" s="2">
        <v>44222.708344907405</v>
      </c>
      <c r="F3581" s="22" t="s">
        <v>93</v>
      </c>
      <c r="G3581" s="22" t="s">
        <v>11</v>
      </c>
    </row>
    <row r="3582" spans="1:7" x14ac:dyDescent="0.25">
      <c r="A3582" s="22" t="s">
        <v>778</v>
      </c>
      <c r="B3582" s="22" t="s">
        <v>3965</v>
      </c>
      <c r="C3582" s="22" t="s">
        <v>12</v>
      </c>
      <c r="D3582" s="22" t="s">
        <v>4</v>
      </c>
      <c r="E3582" s="2">
        <v>44218.499525462961</v>
      </c>
      <c r="F3582" s="22" t="s">
        <v>93</v>
      </c>
      <c r="G3582" s="22" t="s">
        <v>11</v>
      </c>
    </row>
    <row r="3583" spans="1:7" x14ac:dyDescent="0.25">
      <c r="A3583" s="22" t="s">
        <v>779</v>
      </c>
      <c r="B3583" s="22" t="s">
        <v>3965</v>
      </c>
      <c r="C3583" s="22" t="s">
        <v>12</v>
      </c>
      <c r="D3583" s="22" t="s">
        <v>4</v>
      </c>
      <c r="E3583" s="2">
        <v>44221.699305555558</v>
      </c>
      <c r="F3583" s="22" t="s">
        <v>93</v>
      </c>
      <c r="G3583" s="22" t="s">
        <v>11</v>
      </c>
    </row>
    <row r="3584" spans="1:7" ht="30" x14ac:dyDescent="0.25">
      <c r="A3584" s="22" t="s">
        <v>780</v>
      </c>
      <c r="B3584" s="22" t="s">
        <v>3965</v>
      </c>
      <c r="C3584" s="22" t="s">
        <v>7</v>
      </c>
      <c r="D3584" s="22" t="s">
        <v>4</v>
      </c>
      <c r="E3584" s="2">
        <v>44230.5</v>
      </c>
      <c r="F3584" s="22" t="s">
        <v>93</v>
      </c>
      <c r="G3584" s="22" t="s">
        <v>11</v>
      </c>
    </row>
    <row r="3585" spans="1:7" x14ac:dyDescent="0.25">
      <c r="A3585" s="22" t="s">
        <v>781</v>
      </c>
      <c r="B3585" s="22" t="s">
        <v>3965</v>
      </c>
      <c r="C3585" s="22" t="s">
        <v>12</v>
      </c>
      <c r="D3585" s="22" t="s">
        <v>4</v>
      </c>
      <c r="E3585" s="2">
        <v>44222.625</v>
      </c>
      <c r="F3585" s="22" t="s">
        <v>93</v>
      </c>
      <c r="G3585" s="22" t="s">
        <v>11</v>
      </c>
    </row>
    <row r="3586" spans="1:7" x14ac:dyDescent="0.25">
      <c r="A3586" s="22" t="s">
        <v>782</v>
      </c>
      <c r="B3586" s="22" t="s">
        <v>3965</v>
      </c>
      <c r="C3586" s="22" t="s">
        <v>12</v>
      </c>
      <c r="D3586" s="22" t="s">
        <v>4</v>
      </c>
      <c r="E3586" s="2">
        <v>44229.500011574077</v>
      </c>
      <c r="F3586" s="22" t="s">
        <v>93</v>
      </c>
      <c r="G3586" s="22" t="s">
        <v>11</v>
      </c>
    </row>
    <row r="3587" spans="1:7" ht="30" x14ac:dyDescent="0.25">
      <c r="A3587" s="22" t="s">
        <v>783</v>
      </c>
      <c r="B3587" s="22" t="s">
        <v>3965</v>
      </c>
      <c r="C3587" s="22" t="s">
        <v>7</v>
      </c>
      <c r="D3587" s="22" t="s">
        <v>4</v>
      </c>
      <c r="E3587" s="2">
        <v>44223.541666666664</v>
      </c>
      <c r="F3587" s="22" t="s">
        <v>93</v>
      </c>
      <c r="G3587" s="22" t="s">
        <v>11</v>
      </c>
    </row>
    <row r="3588" spans="1:7" ht="30" x14ac:dyDescent="0.25">
      <c r="A3588" s="22" t="s">
        <v>784</v>
      </c>
      <c r="B3588" s="22" t="s">
        <v>3965</v>
      </c>
      <c r="C3588" s="22" t="s">
        <v>7</v>
      </c>
      <c r="D3588" s="22" t="s">
        <v>4</v>
      </c>
      <c r="E3588" s="2">
        <v>44222.666678240741</v>
      </c>
      <c r="F3588" s="22" t="s">
        <v>93</v>
      </c>
      <c r="G3588" s="22" t="s">
        <v>11</v>
      </c>
    </row>
    <row r="3589" spans="1:7" ht="30" x14ac:dyDescent="0.25">
      <c r="A3589" s="22" t="s">
        <v>785</v>
      </c>
      <c r="B3589" s="22" t="s">
        <v>3965</v>
      </c>
      <c r="C3589" s="22" t="s">
        <v>7</v>
      </c>
      <c r="D3589" s="22" t="s">
        <v>4</v>
      </c>
      <c r="E3589" s="2">
        <v>44222.666666666664</v>
      </c>
      <c r="F3589" s="22" t="s">
        <v>93</v>
      </c>
      <c r="G3589" s="22" t="s">
        <v>11</v>
      </c>
    </row>
    <row r="3590" spans="1:7" ht="30" x14ac:dyDescent="0.25">
      <c r="A3590" s="22" t="s">
        <v>786</v>
      </c>
      <c r="B3590" s="22" t="s">
        <v>3965</v>
      </c>
      <c r="C3590" s="22" t="s">
        <v>7</v>
      </c>
      <c r="D3590" s="22" t="s">
        <v>4</v>
      </c>
      <c r="E3590" s="2">
        <v>44223.416666666664</v>
      </c>
      <c r="F3590" s="22" t="s">
        <v>93</v>
      </c>
      <c r="G3590" s="22" t="s">
        <v>11</v>
      </c>
    </row>
    <row r="3591" spans="1:7" x14ac:dyDescent="0.25">
      <c r="A3591" s="22" t="s">
        <v>787</v>
      </c>
      <c r="B3591" s="22" t="s">
        <v>3965</v>
      </c>
      <c r="C3591" s="22" t="s">
        <v>12</v>
      </c>
      <c r="D3591" s="22" t="s">
        <v>4</v>
      </c>
      <c r="E3591" s="2">
        <v>44222.541689814818</v>
      </c>
      <c r="F3591" s="22" t="s">
        <v>93</v>
      </c>
      <c r="G3591" s="22" t="s">
        <v>11</v>
      </c>
    </row>
    <row r="3592" spans="1:7" x14ac:dyDescent="0.25">
      <c r="A3592" s="22" t="s">
        <v>788</v>
      </c>
      <c r="B3592" s="22" t="s">
        <v>3965</v>
      </c>
      <c r="C3592" s="22" t="s">
        <v>30</v>
      </c>
      <c r="D3592" s="22" t="s">
        <v>4</v>
      </c>
      <c r="E3592" s="2">
        <v>44228.000381944446</v>
      </c>
      <c r="F3592" s="22" t="s">
        <v>93</v>
      </c>
      <c r="G3592" s="22" t="s">
        <v>11</v>
      </c>
    </row>
    <row r="3593" spans="1:7" x14ac:dyDescent="0.25">
      <c r="A3593" s="22" t="s">
        <v>789</v>
      </c>
      <c r="B3593" s="22" t="s">
        <v>3965</v>
      </c>
      <c r="C3593" s="22" t="s">
        <v>12</v>
      </c>
      <c r="D3593" s="22" t="s">
        <v>4</v>
      </c>
      <c r="E3593" s="2">
        <v>44222.583333333336</v>
      </c>
      <c r="F3593" s="22" t="s">
        <v>93</v>
      </c>
      <c r="G3593" s="22" t="s">
        <v>11</v>
      </c>
    </row>
    <row r="3594" spans="1:7" x14ac:dyDescent="0.25">
      <c r="A3594" s="22" t="s">
        <v>790</v>
      </c>
      <c r="B3594" s="22" t="s">
        <v>3965</v>
      </c>
      <c r="C3594" s="22" t="s">
        <v>12</v>
      </c>
      <c r="D3594" s="22" t="s">
        <v>4</v>
      </c>
      <c r="E3594" s="2">
        <v>44222.500011574077</v>
      </c>
      <c r="F3594" s="22" t="s">
        <v>93</v>
      </c>
      <c r="G3594" s="22" t="s">
        <v>11</v>
      </c>
    </row>
    <row r="3595" spans="1:7" ht="30" x14ac:dyDescent="0.25">
      <c r="A3595" s="22" t="s">
        <v>791</v>
      </c>
      <c r="B3595" s="22" t="s">
        <v>3965</v>
      </c>
      <c r="C3595" s="22" t="s">
        <v>7</v>
      </c>
      <c r="D3595" s="22" t="s">
        <v>4</v>
      </c>
      <c r="E3595" s="2">
        <v>44222.625</v>
      </c>
      <c r="F3595" s="22" t="s">
        <v>93</v>
      </c>
      <c r="G3595" s="22" t="s">
        <v>11</v>
      </c>
    </row>
    <row r="3596" spans="1:7" ht="30" x14ac:dyDescent="0.25">
      <c r="A3596" s="22" t="s">
        <v>792</v>
      </c>
      <c r="B3596" s="22" t="s">
        <v>3965</v>
      </c>
      <c r="C3596" s="22" t="s">
        <v>7</v>
      </c>
      <c r="D3596" s="22" t="s">
        <v>4</v>
      </c>
      <c r="E3596" s="2">
        <v>44223.666666666664</v>
      </c>
      <c r="F3596" s="22" t="s">
        <v>93</v>
      </c>
      <c r="G3596" s="22" t="s">
        <v>11</v>
      </c>
    </row>
    <row r="3597" spans="1:7" x14ac:dyDescent="0.25">
      <c r="A3597" s="22" t="s">
        <v>793</v>
      </c>
      <c r="B3597" s="22" t="s">
        <v>3965</v>
      </c>
      <c r="C3597" s="22" t="s">
        <v>12</v>
      </c>
      <c r="D3597" s="22" t="s">
        <v>4</v>
      </c>
      <c r="E3597" s="2">
        <v>44222.500034722223</v>
      </c>
      <c r="F3597" s="22" t="s">
        <v>93</v>
      </c>
      <c r="G3597" s="22" t="s">
        <v>11</v>
      </c>
    </row>
    <row r="3598" spans="1:7" ht="30" x14ac:dyDescent="0.25">
      <c r="A3598" s="22" t="s">
        <v>794</v>
      </c>
      <c r="B3598" s="22" t="s">
        <v>3965</v>
      </c>
      <c r="C3598" s="22" t="s">
        <v>7</v>
      </c>
      <c r="D3598" s="22" t="s">
        <v>4</v>
      </c>
      <c r="E3598" s="2">
        <v>44222.625011574077</v>
      </c>
      <c r="F3598" s="22" t="s">
        <v>93</v>
      </c>
      <c r="G3598" s="22" t="s">
        <v>11</v>
      </c>
    </row>
    <row r="3599" spans="1:7" ht="30" x14ac:dyDescent="0.25">
      <c r="A3599" s="22" t="s">
        <v>795</v>
      </c>
      <c r="B3599" s="22" t="s">
        <v>3965</v>
      </c>
      <c r="C3599" s="22" t="s">
        <v>7</v>
      </c>
      <c r="D3599" s="22" t="s">
        <v>4</v>
      </c>
      <c r="E3599" s="2">
        <v>44228.000185185185</v>
      </c>
      <c r="F3599" s="22" t="s">
        <v>93</v>
      </c>
      <c r="G3599" s="22" t="s">
        <v>11</v>
      </c>
    </row>
    <row r="3600" spans="1:7" ht="30" x14ac:dyDescent="0.25">
      <c r="A3600" s="22" t="s">
        <v>796</v>
      </c>
      <c r="B3600" s="22" t="s">
        <v>3965</v>
      </c>
      <c r="C3600" s="22" t="s">
        <v>7</v>
      </c>
      <c r="D3600" s="22" t="s">
        <v>4</v>
      </c>
      <c r="E3600" s="2">
        <v>44222.541678240741</v>
      </c>
      <c r="F3600" s="22" t="s">
        <v>93</v>
      </c>
      <c r="G3600" s="22" t="s">
        <v>11</v>
      </c>
    </row>
    <row r="3601" spans="1:7" x14ac:dyDescent="0.25">
      <c r="A3601" s="22" t="s">
        <v>797</v>
      </c>
      <c r="B3601" s="22" t="s">
        <v>3965</v>
      </c>
      <c r="C3601" s="22" t="s">
        <v>12</v>
      </c>
      <c r="D3601" s="22" t="s">
        <v>4</v>
      </c>
      <c r="E3601" s="2">
        <v>44222.916666666664</v>
      </c>
      <c r="F3601" s="22" t="s">
        <v>93</v>
      </c>
      <c r="G3601" s="22" t="s">
        <v>11</v>
      </c>
    </row>
    <row r="3602" spans="1:7" ht="30" x14ac:dyDescent="0.25">
      <c r="A3602" s="22" t="s">
        <v>798</v>
      </c>
      <c r="B3602" s="22" t="s">
        <v>3965</v>
      </c>
      <c r="C3602" s="22" t="s">
        <v>7</v>
      </c>
      <c r="D3602" s="22" t="s">
        <v>4</v>
      </c>
      <c r="E3602" s="2">
        <v>44221.833333333336</v>
      </c>
      <c r="F3602" s="22" t="s">
        <v>93</v>
      </c>
      <c r="G3602" s="22" t="s">
        <v>11</v>
      </c>
    </row>
    <row r="3603" spans="1:7" x14ac:dyDescent="0.25">
      <c r="A3603" s="22" t="s">
        <v>799</v>
      </c>
      <c r="B3603" s="22" t="s">
        <v>3965</v>
      </c>
      <c r="C3603" s="22" t="s">
        <v>12</v>
      </c>
      <c r="D3603" s="22" t="s">
        <v>4</v>
      </c>
      <c r="E3603" s="2">
        <v>44223.791666666664</v>
      </c>
      <c r="F3603" s="22" t="s">
        <v>93</v>
      </c>
      <c r="G3603" s="22" t="s">
        <v>11</v>
      </c>
    </row>
    <row r="3604" spans="1:7" x14ac:dyDescent="0.25">
      <c r="A3604" s="22" t="s">
        <v>800</v>
      </c>
      <c r="B3604" s="22" t="s">
        <v>3965</v>
      </c>
      <c r="C3604" s="22" t="s">
        <v>12</v>
      </c>
      <c r="D3604" s="22" t="s">
        <v>4</v>
      </c>
      <c r="E3604" s="2">
        <v>44222.5</v>
      </c>
      <c r="F3604" s="22" t="s">
        <v>93</v>
      </c>
      <c r="G3604" s="22" t="s">
        <v>11</v>
      </c>
    </row>
    <row r="3605" spans="1:7" x14ac:dyDescent="0.25">
      <c r="A3605" s="22" t="s">
        <v>801</v>
      </c>
      <c r="B3605" s="22" t="s">
        <v>3965</v>
      </c>
      <c r="C3605" s="22" t="s">
        <v>12</v>
      </c>
      <c r="D3605" s="22" t="s">
        <v>4</v>
      </c>
      <c r="E3605" s="2">
        <v>44217.50708333333</v>
      </c>
      <c r="F3605" s="22" t="s">
        <v>93</v>
      </c>
      <c r="G3605" s="22" t="s">
        <v>11</v>
      </c>
    </row>
    <row r="3606" spans="1:7" x14ac:dyDescent="0.25">
      <c r="A3606" s="22" t="s">
        <v>802</v>
      </c>
      <c r="B3606" s="22" t="s">
        <v>3965</v>
      </c>
      <c r="C3606" s="22" t="s">
        <v>12</v>
      </c>
      <c r="D3606" s="22" t="s">
        <v>4</v>
      </c>
      <c r="E3606" s="2">
        <v>44221.642812500002</v>
      </c>
      <c r="F3606" s="22" t="s">
        <v>93</v>
      </c>
      <c r="G3606" s="22" t="s">
        <v>11</v>
      </c>
    </row>
    <row r="3607" spans="1:7" x14ac:dyDescent="0.25">
      <c r="A3607" s="22" t="s">
        <v>803</v>
      </c>
      <c r="B3607" s="22" t="s">
        <v>3965</v>
      </c>
      <c r="C3607" s="22" t="s">
        <v>12</v>
      </c>
      <c r="D3607" s="22" t="s">
        <v>4</v>
      </c>
      <c r="E3607" s="2">
        <v>44221.666689814818</v>
      </c>
      <c r="F3607" s="22" t="s">
        <v>93</v>
      </c>
      <c r="G3607" s="22" t="s">
        <v>11</v>
      </c>
    </row>
    <row r="3608" spans="1:7" x14ac:dyDescent="0.25">
      <c r="A3608" s="22" t="s">
        <v>804</v>
      </c>
      <c r="B3608" s="22" t="s">
        <v>3965</v>
      </c>
      <c r="C3608" s="22" t="s">
        <v>12</v>
      </c>
      <c r="D3608" s="22" t="s">
        <v>4</v>
      </c>
      <c r="E3608" s="2">
        <v>44221.791678240741</v>
      </c>
      <c r="F3608" s="22" t="s">
        <v>93</v>
      </c>
      <c r="G3608" s="22" t="s">
        <v>11</v>
      </c>
    </row>
    <row r="3609" spans="1:7" x14ac:dyDescent="0.25">
      <c r="A3609" s="22" t="s">
        <v>805</v>
      </c>
      <c r="B3609" s="22" t="s">
        <v>3965</v>
      </c>
      <c r="C3609" s="22" t="s">
        <v>12</v>
      </c>
      <c r="D3609" s="22" t="s">
        <v>4</v>
      </c>
      <c r="E3609" s="2">
        <v>44228.541666666664</v>
      </c>
      <c r="F3609" s="22" t="s">
        <v>93</v>
      </c>
      <c r="G3609" s="22" t="s">
        <v>11</v>
      </c>
    </row>
    <row r="3610" spans="1:7" ht="30" x14ac:dyDescent="0.25">
      <c r="A3610" s="22" t="s">
        <v>806</v>
      </c>
      <c r="B3610" s="22" t="s">
        <v>3965</v>
      </c>
      <c r="C3610" s="22" t="s">
        <v>7</v>
      </c>
      <c r="D3610" s="22" t="s">
        <v>4</v>
      </c>
      <c r="E3610" s="2">
        <v>44222.416678240741</v>
      </c>
      <c r="F3610" s="22" t="s">
        <v>93</v>
      </c>
      <c r="G3610" s="22" t="s">
        <v>11</v>
      </c>
    </row>
    <row r="3611" spans="1:7" ht="30" x14ac:dyDescent="0.25">
      <c r="A3611" s="22" t="s">
        <v>807</v>
      </c>
      <c r="B3611" s="22" t="s">
        <v>3965</v>
      </c>
      <c r="C3611" s="22" t="s">
        <v>7</v>
      </c>
      <c r="D3611" s="22" t="s">
        <v>4</v>
      </c>
      <c r="E3611" s="2">
        <v>44222.416666666664</v>
      </c>
      <c r="F3611" s="22" t="s">
        <v>93</v>
      </c>
      <c r="G3611" s="22" t="s">
        <v>11</v>
      </c>
    </row>
    <row r="3612" spans="1:7" x14ac:dyDescent="0.25">
      <c r="A3612" s="22" t="s">
        <v>808</v>
      </c>
      <c r="B3612" s="22" t="s">
        <v>3965</v>
      </c>
      <c r="C3612" s="22" t="s">
        <v>12</v>
      </c>
      <c r="D3612" s="22" t="s">
        <v>4</v>
      </c>
      <c r="E3612" s="2">
        <v>44222.458344907405</v>
      </c>
      <c r="F3612" s="22" t="s">
        <v>93</v>
      </c>
      <c r="G3612" s="22" t="s">
        <v>11</v>
      </c>
    </row>
    <row r="3613" spans="1:7" ht="30" x14ac:dyDescent="0.25">
      <c r="A3613" s="22" t="s">
        <v>809</v>
      </c>
      <c r="B3613" s="22" t="s">
        <v>3965</v>
      </c>
      <c r="C3613" s="22" t="s">
        <v>7</v>
      </c>
      <c r="D3613" s="22" t="s">
        <v>4</v>
      </c>
      <c r="E3613" s="2">
        <v>44221.666689814818</v>
      </c>
      <c r="F3613" s="22" t="s">
        <v>93</v>
      </c>
      <c r="G3613" s="22" t="s">
        <v>11</v>
      </c>
    </row>
    <row r="3614" spans="1:7" x14ac:dyDescent="0.25">
      <c r="A3614" s="22" t="s">
        <v>810</v>
      </c>
      <c r="B3614" s="22" t="s">
        <v>3965</v>
      </c>
      <c r="C3614" s="22" t="s">
        <v>12</v>
      </c>
      <c r="D3614" s="22" t="s">
        <v>4</v>
      </c>
      <c r="E3614" s="2">
        <v>44221.625011574077</v>
      </c>
      <c r="F3614" s="22" t="s">
        <v>93</v>
      </c>
      <c r="G3614" s="22" t="s">
        <v>11</v>
      </c>
    </row>
    <row r="3615" spans="1:7" x14ac:dyDescent="0.25">
      <c r="A3615" s="22" t="s">
        <v>811</v>
      </c>
      <c r="B3615" s="22" t="s">
        <v>3965</v>
      </c>
      <c r="C3615" s="22" t="s">
        <v>12</v>
      </c>
      <c r="D3615" s="22" t="s">
        <v>4</v>
      </c>
      <c r="E3615" s="2">
        <v>44221.625011574077</v>
      </c>
      <c r="F3615" s="22" t="s">
        <v>93</v>
      </c>
      <c r="G3615" s="22" t="s">
        <v>11</v>
      </c>
    </row>
    <row r="3616" spans="1:7" x14ac:dyDescent="0.25">
      <c r="A3616" s="22" t="s">
        <v>812</v>
      </c>
      <c r="B3616" s="22" t="s">
        <v>3965</v>
      </c>
      <c r="C3616" s="22" t="s">
        <v>12</v>
      </c>
      <c r="D3616" s="22" t="s">
        <v>4</v>
      </c>
      <c r="E3616" s="2">
        <v>44221.666701388887</v>
      </c>
      <c r="F3616" s="22" t="s">
        <v>93</v>
      </c>
      <c r="G3616" s="22" t="s">
        <v>11</v>
      </c>
    </row>
    <row r="3617" spans="1:7" x14ac:dyDescent="0.25">
      <c r="A3617" s="22" t="s">
        <v>813</v>
      </c>
      <c r="B3617" s="22" t="s">
        <v>3965</v>
      </c>
      <c r="C3617" s="22" t="s">
        <v>12</v>
      </c>
      <c r="D3617" s="22" t="s">
        <v>4</v>
      </c>
      <c r="E3617" s="2">
        <v>44221.583333333336</v>
      </c>
      <c r="F3617" s="22" t="s">
        <v>93</v>
      </c>
      <c r="G3617" s="22" t="s">
        <v>11</v>
      </c>
    </row>
    <row r="3618" spans="1:7" ht="30" x14ac:dyDescent="0.25">
      <c r="A3618" s="22" t="s">
        <v>814</v>
      </c>
      <c r="B3618" s="22" t="s">
        <v>3965</v>
      </c>
      <c r="C3618" s="22" t="s">
        <v>7</v>
      </c>
      <c r="D3618" s="22" t="s">
        <v>4</v>
      </c>
      <c r="E3618" s="2">
        <v>44222.708333333336</v>
      </c>
      <c r="F3618" s="22" t="s">
        <v>93</v>
      </c>
      <c r="G3618" s="22" t="s">
        <v>11</v>
      </c>
    </row>
    <row r="3619" spans="1:7" x14ac:dyDescent="0.25">
      <c r="A3619" s="22" t="s">
        <v>815</v>
      </c>
      <c r="B3619" s="22" t="s">
        <v>3965</v>
      </c>
      <c r="C3619" s="22" t="s">
        <v>12</v>
      </c>
      <c r="D3619" s="22" t="s">
        <v>4</v>
      </c>
      <c r="E3619" s="2">
        <v>44228.000081018516</v>
      </c>
      <c r="F3619" s="22" t="s">
        <v>93</v>
      </c>
      <c r="G3619" s="22" t="s">
        <v>11</v>
      </c>
    </row>
    <row r="3620" spans="1:7" ht="30" x14ac:dyDescent="0.25">
      <c r="A3620" s="22" t="s">
        <v>816</v>
      </c>
      <c r="B3620" s="22" t="s">
        <v>3965</v>
      </c>
      <c r="C3620" s="22" t="s">
        <v>7</v>
      </c>
      <c r="D3620" s="22" t="s">
        <v>4</v>
      </c>
      <c r="E3620" s="2">
        <v>44221.583356481482</v>
      </c>
      <c r="F3620" s="22" t="s">
        <v>93</v>
      </c>
      <c r="G3620" s="22" t="s">
        <v>11</v>
      </c>
    </row>
    <row r="3621" spans="1:7" x14ac:dyDescent="0.25">
      <c r="A3621" s="22" t="s">
        <v>817</v>
      </c>
      <c r="B3621" s="22" t="s">
        <v>3965</v>
      </c>
      <c r="C3621" s="22" t="s">
        <v>12</v>
      </c>
      <c r="D3621" s="22" t="s">
        <v>4</v>
      </c>
      <c r="E3621" s="2">
        <v>44221.625</v>
      </c>
      <c r="F3621" s="22" t="s">
        <v>93</v>
      </c>
      <c r="G3621" s="22" t="s">
        <v>11</v>
      </c>
    </row>
    <row r="3622" spans="1:7" x14ac:dyDescent="0.25">
      <c r="A3622" s="22" t="s">
        <v>818</v>
      </c>
      <c r="B3622" s="22" t="s">
        <v>3965</v>
      </c>
      <c r="C3622" s="22" t="s">
        <v>12</v>
      </c>
      <c r="D3622" s="22" t="s">
        <v>4</v>
      </c>
      <c r="E3622" s="2">
        <v>44221.666701388887</v>
      </c>
      <c r="F3622" s="22" t="s">
        <v>93</v>
      </c>
      <c r="G3622" s="22" t="s">
        <v>11</v>
      </c>
    </row>
    <row r="3623" spans="1:7" x14ac:dyDescent="0.25">
      <c r="A3623" s="22" t="s">
        <v>819</v>
      </c>
      <c r="B3623" s="22" t="s">
        <v>3965</v>
      </c>
      <c r="C3623" s="22" t="s">
        <v>12</v>
      </c>
      <c r="D3623" s="22" t="s">
        <v>4</v>
      </c>
      <c r="E3623" s="2">
        <v>44221.75</v>
      </c>
      <c r="F3623" s="22" t="s">
        <v>93</v>
      </c>
      <c r="G3623" s="22" t="s">
        <v>11</v>
      </c>
    </row>
    <row r="3624" spans="1:7" ht="30" x14ac:dyDescent="0.25">
      <c r="A3624" s="22" t="s">
        <v>820</v>
      </c>
      <c r="B3624" s="22" t="s">
        <v>3965</v>
      </c>
      <c r="C3624" s="22" t="s">
        <v>7</v>
      </c>
      <c r="D3624" s="22" t="s">
        <v>4</v>
      </c>
      <c r="E3624" s="2">
        <v>44235.000104166669</v>
      </c>
      <c r="F3624" s="22" t="s">
        <v>93</v>
      </c>
      <c r="G3624" s="22" t="s">
        <v>11</v>
      </c>
    </row>
    <row r="3625" spans="1:7" x14ac:dyDescent="0.25">
      <c r="A3625" s="22" t="s">
        <v>821</v>
      </c>
      <c r="B3625" s="22" t="s">
        <v>3965</v>
      </c>
      <c r="C3625" s="22" t="s">
        <v>12</v>
      </c>
      <c r="D3625" s="22" t="s">
        <v>4</v>
      </c>
      <c r="E3625" s="2">
        <v>44216.632361111115</v>
      </c>
      <c r="F3625" s="22" t="s">
        <v>93</v>
      </c>
      <c r="G3625" s="22" t="s">
        <v>11</v>
      </c>
    </row>
    <row r="3626" spans="1:7" ht="30" x14ac:dyDescent="0.25">
      <c r="A3626" s="22" t="s">
        <v>822</v>
      </c>
      <c r="B3626" s="22" t="s">
        <v>3965</v>
      </c>
      <c r="C3626" s="22" t="s">
        <v>7</v>
      </c>
      <c r="D3626" s="22" t="s">
        <v>4</v>
      </c>
      <c r="E3626" s="2">
        <v>44221.583344907405</v>
      </c>
      <c r="F3626" s="22" t="s">
        <v>93</v>
      </c>
      <c r="G3626" s="22" t="s">
        <v>11</v>
      </c>
    </row>
    <row r="3627" spans="1:7" ht="30" x14ac:dyDescent="0.25">
      <c r="A3627" s="22" t="s">
        <v>823</v>
      </c>
      <c r="B3627" s="22" t="s">
        <v>3965</v>
      </c>
      <c r="C3627" s="22" t="s">
        <v>7</v>
      </c>
      <c r="D3627" s="22" t="s">
        <v>4</v>
      </c>
      <c r="E3627" s="2">
        <v>44221.541701388887</v>
      </c>
      <c r="F3627" s="22" t="s">
        <v>93</v>
      </c>
      <c r="G3627" s="22" t="s">
        <v>11</v>
      </c>
    </row>
    <row r="3628" spans="1:7" x14ac:dyDescent="0.25">
      <c r="A3628" s="22" t="s">
        <v>824</v>
      </c>
      <c r="B3628" s="22" t="s">
        <v>3965</v>
      </c>
      <c r="C3628" s="22" t="s">
        <v>12</v>
      </c>
      <c r="D3628" s="22" t="s">
        <v>4</v>
      </c>
      <c r="E3628" s="2">
        <v>44221.500011574077</v>
      </c>
      <c r="F3628" s="22" t="s">
        <v>93</v>
      </c>
      <c r="G3628" s="22" t="s">
        <v>11</v>
      </c>
    </row>
    <row r="3629" spans="1:7" x14ac:dyDescent="0.25">
      <c r="A3629" s="22" t="s">
        <v>825</v>
      </c>
      <c r="B3629" s="22" t="s">
        <v>3965</v>
      </c>
      <c r="C3629" s="22" t="s">
        <v>12</v>
      </c>
      <c r="D3629" s="22" t="s">
        <v>4</v>
      </c>
      <c r="E3629" s="2">
        <v>44222.458333333336</v>
      </c>
      <c r="F3629" s="22" t="s">
        <v>93</v>
      </c>
      <c r="G3629" s="22" t="s">
        <v>11</v>
      </c>
    </row>
    <row r="3630" spans="1:7" ht="30" x14ac:dyDescent="0.25">
      <c r="A3630" s="22" t="s">
        <v>826</v>
      </c>
      <c r="B3630" s="22" t="s">
        <v>3965</v>
      </c>
      <c r="C3630" s="22" t="s">
        <v>7</v>
      </c>
      <c r="D3630" s="22" t="s">
        <v>4</v>
      </c>
      <c r="E3630" s="2">
        <v>44221.541701388887</v>
      </c>
      <c r="F3630" s="22" t="s">
        <v>93</v>
      </c>
      <c r="G3630" s="22" t="s">
        <v>11</v>
      </c>
    </row>
    <row r="3631" spans="1:7" x14ac:dyDescent="0.25">
      <c r="A3631" s="22" t="s">
        <v>827</v>
      </c>
      <c r="B3631" s="22" t="s">
        <v>3965</v>
      </c>
      <c r="C3631" s="22" t="s">
        <v>12</v>
      </c>
      <c r="D3631" s="22" t="s">
        <v>4</v>
      </c>
      <c r="E3631" s="2">
        <v>44223.500034722223</v>
      </c>
      <c r="F3631" s="22" t="s">
        <v>93</v>
      </c>
      <c r="G3631" s="22" t="s">
        <v>11</v>
      </c>
    </row>
    <row r="3632" spans="1:7" x14ac:dyDescent="0.25">
      <c r="A3632" s="22" t="s">
        <v>828</v>
      </c>
      <c r="B3632" s="22" t="s">
        <v>3965</v>
      </c>
      <c r="C3632" s="22" t="s">
        <v>12</v>
      </c>
      <c r="D3632" s="22" t="s">
        <v>4</v>
      </c>
      <c r="E3632" s="2">
        <v>44223.500023148146</v>
      </c>
      <c r="F3632" s="22" t="s">
        <v>93</v>
      </c>
      <c r="G3632" s="22" t="s">
        <v>11</v>
      </c>
    </row>
    <row r="3633" spans="1:7" x14ac:dyDescent="0.25">
      <c r="A3633" s="22" t="s">
        <v>829</v>
      </c>
      <c r="B3633" s="22" t="s">
        <v>3965</v>
      </c>
      <c r="C3633" s="22" t="s">
        <v>12</v>
      </c>
      <c r="D3633" s="22" t="s">
        <v>4</v>
      </c>
      <c r="E3633" s="2">
        <v>44221.000196759262</v>
      </c>
      <c r="F3633" s="22" t="s">
        <v>93</v>
      </c>
      <c r="G3633" s="22" t="s">
        <v>11</v>
      </c>
    </row>
    <row r="3634" spans="1:7" x14ac:dyDescent="0.25">
      <c r="A3634" s="22" t="s">
        <v>830</v>
      </c>
      <c r="B3634" s="22" t="s">
        <v>3965</v>
      </c>
      <c r="C3634" s="22" t="s">
        <v>12</v>
      </c>
      <c r="D3634" s="22" t="s">
        <v>4</v>
      </c>
      <c r="E3634" s="2">
        <v>44221.0000462963</v>
      </c>
      <c r="F3634" s="22" t="s">
        <v>93</v>
      </c>
      <c r="G3634" s="22" t="s">
        <v>11</v>
      </c>
    </row>
    <row r="3635" spans="1:7" ht="30" x14ac:dyDescent="0.25">
      <c r="A3635" s="22" t="s">
        <v>831</v>
      </c>
      <c r="B3635" s="22" t="s">
        <v>3965</v>
      </c>
      <c r="C3635" s="22" t="s">
        <v>7</v>
      </c>
      <c r="D3635" s="22" t="s">
        <v>4</v>
      </c>
      <c r="E3635" s="2">
        <v>44221.000081018516</v>
      </c>
      <c r="F3635" s="22" t="s">
        <v>93</v>
      </c>
      <c r="G3635" s="22" t="s">
        <v>11</v>
      </c>
    </row>
    <row r="3636" spans="1:7" ht="30" x14ac:dyDescent="0.25">
      <c r="A3636" s="22" t="s">
        <v>832</v>
      </c>
      <c r="B3636" s="22" t="s">
        <v>3965</v>
      </c>
      <c r="C3636" s="22" t="s">
        <v>7</v>
      </c>
      <c r="D3636" s="22" t="s">
        <v>4</v>
      </c>
      <c r="E3636" s="2">
        <v>44221.000127314815</v>
      </c>
      <c r="F3636" s="22" t="s">
        <v>93</v>
      </c>
      <c r="G3636" s="22" t="s">
        <v>11</v>
      </c>
    </row>
    <row r="3637" spans="1:7" x14ac:dyDescent="0.25">
      <c r="A3637" s="22" t="s">
        <v>833</v>
      </c>
      <c r="B3637" s="22" t="s">
        <v>3965</v>
      </c>
      <c r="C3637" s="22" t="s">
        <v>30</v>
      </c>
      <c r="D3637" s="22" t="s">
        <v>4</v>
      </c>
      <c r="E3637" s="2">
        <v>44222.471550925926</v>
      </c>
      <c r="F3637" s="22" t="s">
        <v>93</v>
      </c>
      <c r="G3637" s="22" t="s">
        <v>11</v>
      </c>
    </row>
    <row r="3638" spans="1:7" ht="30" x14ac:dyDescent="0.25">
      <c r="A3638" s="22" t="s">
        <v>834</v>
      </c>
      <c r="B3638" s="22" t="s">
        <v>3965</v>
      </c>
      <c r="C3638" s="22" t="s">
        <v>7</v>
      </c>
      <c r="D3638" s="22" t="s">
        <v>4</v>
      </c>
      <c r="E3638" s="2">
        <v>44221.541712962964</v>
      </c>
      <c r="F3638" s="22" t="s">
        <v>93</v>
      </c>
      <c r="G3638" s="22" t="s">
        <v>11</v>
      </c>
    </row>
    <row r="3639" spans="1:7" ht="30" x14ac:dyDescent="0.25">
      <c r="A3639" s="22" t="s">
        <v>835</v>
      </c>
      <c r="B3639" s="22" t="s">
        <v>3965</v>
      </c>
      <c r="C3639" s="22" t="s">
        <v>7</v>
      </c>
      <c r="D3639" s="22" t="s">
        <v>4</v>
      </c>
      <c r="E3639" s="2">
        <v>44221.000127314815</v>
      </c>
      <c r="F3639" s="22" t="s">
        <v>93</v>
      </c>
      <c r="G3639" s="22" t="s">
        <v>11</v>
      </c>
    </row>
    <row r="3640" spans="1:7" ht="30" x14ac:dyDescent="0.25">
      <c r="A3640" s="22" t="s">
        <v>836</v>
      </c>
      <c r="B3640" s="22" t="s">
        <v>3965</v>
      </c>
      <c r="C3640" s="22" t="s">
        <v>7</v>
      </c>
      <c r="D3640" s="22" t="s">
        <v>4</v>
      </c>
      <c r="E3640" s="2">
        <v>44222.375</v>
      </c>
      <c r="F3640" s="22" t="s">
        <v>93</v>
      </c>
      <c r="G3640" s="22" t="s">
        <v>11</v>
      </c>
    </row>
    <row r="3641" spans="1:7" x14ac:dyDescent="0.25">
      <c r="A3641" s="22" t="s">
        <v>837</v>
      </c>
      <c r="B3641" s="22" t="s">
        <v>3965</v>
      </c>
      <c r="C3641" s="22" t="s">
        <v>12</v>
      </c>
      <c r="D3641" s="22" t="s">
        <v>4</v>
      </c>
      <c r="E3641" s="2">
        <v>44222.583333333336</v>
      </c>
      <c r="F3641" s="22" t="s">
        <v>93</v>
      </c>
      <c r="G3641" s="22" t="s">
        <v>11</v>
      </c>
    </row>
    <row r="3642" spans="1:7" ht="30" x14ac:dyDescent="0.25">
      <c r="A3642" s="22" t="s">
        <v>838</v>
      </c>
      <c r="B3642" s="22" t="s">
        <v>3965</v>
      </c>
      <c r="C3642" s="22" t="s">
        <v>7</v>
      </c>
      <c r="D3642" s="22" t="s">
        <v>4</v>
      </c>
      <c r="E3642" s="2">
        <v>44228.000405092593</v>
      </c>
      <c r="F3642" s="22" t="s">
        <v>93</v>
      </c>
      <c r="G3642" s="22" t="s">
        <v>11</v>
      </c>
    </row>
    <row r="3643" spans="1:7" x14ac:dyDescent="0.25">
      <c r="A3643" s="22" t="s">
        <v>839</v>
      </c>
      <c r="B3643" s="22" t="s">
        <v>3965</v>
      </c>
      <c r="C3643" s="22" t="s">
        <v>12</v>
      </c>
      <c r="D3643" s="22" t="s">
        <v>4</v>
      </c>
      <c r="E3643" s="2">
        <v>44221.541689814818</v>
      </c>
      <c r="F3643" s="22" t="s">
        <v>93</v>
      </c>
      <c r="G3643" s="22" t="s">
        <v>11</v>
      </c>
    </row>
    <row r="3644" spans="1:7" x14ac:dyDescent="0.25">
      <c r="A3644" s="22" t="s">
        <v>840</v>
      </c>
      <c r="B3644" s="22" t="s">
        <v>3965</v>
      </c>
      <c r="C3644" s="22" t="s">
        <v>12</v>
      </c>
      <c r="D3644" s="22" t="s">
        <v>4</v>
      </c>
      <c r="E3644" s="2">
        <v>44222.583344907405</v>
      </c>
      <c r="F3644" s="22" t="s">
        <v>93</v>
      </c>
      <c r="G3644" s="22" t="s">
        <v>11</v>
      </c>
    </row>
    <row r="3645" spans="1:7" x14ac:dyDescent="0.25">
      <c r="A3645" s="22" t="s">
        <v>841</v>
      </c>
      <c r="B3645" s="22" t="s">
        <v>3965</v>
      </c>
      <c r="C3645" s="22" t="s">
        <v>12</v>
      </c>
      <c r="D3645" s="22" t="s">
        <v>4</v>
      </c>
      <c r="E3645" s="2">
        <v>44221.000069444446</v>
      </c>
      <c r="F3645" s="22" t="s">
        <v>93</v>
      </c>
      <c r="G3645" s="22" t="s">
        <v>11</v>
      </c>
    </row>
    <row r="3646" spans="1:7" x14ac:dyDescent="0.25">
      <c r="A3646" s="22" t="s">
        <v>842</v>
      </c>
      <c r="B3646" s="22" t="s">
        <v>3965</v>
      </c>
      <c r="C3646" s="22" t="s">
        <v>12</v>
      </c>
      <c r="D3646" s="22" t="s">
        <v>4</v>
      </c>
      <c r="E3646" s="2">
        <v>44221.000069444446</v>
      </c>
      <c r="F3646" s="22" t="s">
        <v>93</v>
      </c>
      <c r="G3646" s="22" t="s">
        <v>11</v>
      </c>
    </row>
    <row r="3647" spans="1:7" x14ac:dyDescent="0.25">
      <c r="A3647" s="22" t="s">
        <v>843</v>
      </c>
      <c r="B3647" s="22" t="s">
        <v>3965</v>
      </c>
      <c r="C3647" s="22" t="s">
        <v>12</v>
      </c>
      <c r="D3647" s="22" t="s">
        <v>4</v>
      </c>
      <c r="E3647" s="2">
        <v>44221.000034722223</v>
      </c>
      <c r="F3647" s="22" t="s">
        <v>93</v>
      </c>
      <c r="G3647" s="22" t="s">
        <v>11</v>
      </c>
    </row>
    <row r="3648" spans="1:7" x14ac:dyDescent="0.25">
      <c r="A3648" s="22" t="s">
        <v>844</v>
      </c>
      <c r="B3648" s="22" t="s">
        <v>3965</v>
      </c>
      <c r="C3648" s="22" t="s">
        <v>12</v>
      </c>
      <c r="D3648" s="22" t="s">
        <v>4</v>
      </c>
      <c r="E3648" s="2">
        <v>44221.000081018516</v>
      </c>
      <c r="F3648" s="22" t="s">
        <v>93</v>
      </c>
      <c r="G3648" s="22" t="s">
        <v>11</v>
      </c>
    </row>
    <row r="3649" spans="1:7" ht="30" x14ac:dyDescent="0.25">
      <c r="A3649" s="22" t="s">
        <v>845</v>
      </c>
      <c r="B3649" s="22" t="s">
        <v>3965</v>
      </c>
      <c r="C3649" s="22" t="s">
        <v>7</v>
      </c>
      <c r="D3649" s="22" t="s">
        <v>4</v>
      </c>
      <c r="E3649" s="2">
        <v>44221.000057870369</v>
      </c>
      <c r="F3649" s="22" t="s">
        <v>93</v>
      </c>
      <c r="G3649" s="22" t="s">
        <v>11</v>
      </c>
    </row>
    <row r="3650" spans="1:7" ht="30" x14ac:dyDescent="0.25">
      <c r="A3650" s="22" t="s">
        <v>846</v>
      </c>
      <c r="B3650" s="22" t="s">
        <v>3965</v>
      </c>
      <c r="C3650" s="22" t="s">
        <v>7</v>
      </c>
      <c r="D3650" s="22" t="s">
        <v>4</v>
      </c>
      <c r="E3650" s="2">
        <v>44243.541678240741</v>
      </c>
      <c r="F3650" s="22" t="s">
        <v>93</v>
      </c>
      <c r="G3650" s="22" t="s">
        <v>11</v>
      </c>
    </row>
    <row r="3651" spans="1:7" ht="30" x14ac:dyDescent="0.25">
      <c r="A3651" s="22" t="s">
        <v>847</v>
      </c>
      <c r="B3651" s="22" t="s">
        <v>3965</v>
      </c>
      <c r="C3651" s="22" t="s">
        <v>7</v>
      </c>
      <c r="D3651" s="22" t="s">
        <v>4</v>
      </c>
      <c r="E3651" s="2">
        <v>44221.000138888892</v>
      </c>
      <c r="F3651" s="22" t="s">
        <v>93</v>
      </c>
      <c r="G3651" s="22" t="s">
        <v>11</v>
      </c>
    </row>
    <row r="3652" spans="1:7" ht="30" x14ac:dyDescent="0.25">
      <c r="A3652" s="22" t="s">
        <v>848</v>
      </c>
      <c r="B3652" s="22" t="s">
        <v>3965</v>
      </c>
      <c r="C3652" s="22" t="s">
        <v>7</v>
      </c>
      <c r="D3652" s="22" t="s">
        <v>4</v>
      </c>
      <c r="E3652" s="2">
        <v>44225.626736111109</v>
      </c>
      <c r="F3652" s="22" t="s">
        <v>93</v>
      </c>
      <c r="G3652" s="22" t="s">
        <v>11</v>
      </c>
    </row>
    <row r="3653" spans="1:7" ht="30" x14ac:dyDescent="0.25">
      <c r="A3653" s="22" t="s">
        <v>849</v>
      </c>
      <c r="B3653" s="22" t="s">
        <v>3965</v>
      </c>
      <c r="C3653" s="22" t="s">
        <v>7</v>
      </c>
      <c r="D3653" s="22" t="s">
        <v>4</v>
      </c>
      <c r="E3653" s="2">
        <v>44221.000173611108</v>
      </c>
      <c r="F3653" s="22" t="s">
        <v>93</v>
      </c>
      <c r="G3653" s="22" t="s">
        <v>11</v>
      </c>
    </row>
    <row r="3654" spans="1:7" ht="30" x14ac:dyDescent="0.25">
      <c r="A3654" s="22" t="s">
        <v>850</v>
      </c>
      <c r="B3654" s="22" t="s">
        <v>3965</v>
      </c>
      <c r="C3654" s="22" t="s">
        <v>7</v>
      </c>
      <c r="D3654" s="22" t="s">
        <v>4</v>
      </c>
      <c r="E3654" s="2">
        <v>44222.541666666664</v>
      </c>
      <c r="F3654" s="22" t="s">
        <v>93</v>
      </c>
      <c r="G3654" s="22" t="s">
        <v>11</v>
      </c>
    </row>
    <row r="3655" spans="1:7" x14ac:dyDescent="0.25">
      <c r="A3655" s="22" t="s">
        <v>851</v>
      </c>
      <c r="B3655" s="22" t="s">
        <v>3965</v>
      </c>
      <c r="C3655" s="22" t="s">
        <v>12</v>
      </c>
      <c r="D3655" s="22" t="s">
        <v>4</v>
      </c>
      <c r="E3655" s="2">
        <v>44221.000069444446</v>
      </c>
      <c r="F3655" s="22" t="s">
        <v>93</v>
      </c>
      <c r="G3655" s="22" t="s">
        <v>11</v>
      </c>
    </row>
    <row r="3656" spans="1:7" x14ac:dyDescent="0.25">
      <c r="A3656" s="22" t="s">
        <v>852</v>
      </c>
      <c r="B3656" s="22" t="s">
        <v>3965</v>
      </c>
      <c r="C3656" s="22" t="s">
        <v>12</v>
      </c>
      <c r="D3656" s="22" t="s">
        <v>4</v>
      </c>
      <c r="E3656" s="2">
        <v>44221.000173611108</v>
      </c>
      <c r="F3656" s="22" t="s">
        <v>93</v>
      </c>
      <c r="G3656" s="22" t="s">
        <v>11</v>
      </c>
    </row>
    <row r="3657" spans="1:7" ht="30" x14ac:dyDescent="0.25">
      <c r="A3657" s="22" t="s">
        <v>2907</v>
      </c>
      <c r="B3657" s="22" t="s">
        <v>3965</v>
      </c>
      <c r="C3657" s="22" t="s">
        <v>7</v>
      </c>
      <c r="D3657" s="22" t="s">
        <v>4</v>
      </c>
      <c r="E3657" s="2">
        <v>44263.000208333331</v>
      </c>
      <c r="F3657" s="22" t="s">
        <v>93</v>
      </c>
      <c r="G3657" s="22" t="s">
        <v>11</v>
      </c>
    </row>
    <row r="3658" spans="1:7" x14ac:dyDescent="0.25">
      <c r="A3658" s="22" t="s">
        <v>2908</v>
      </c>
      <c r="B3658" s="22" t="s">
        <v>3965</v>
      </c>
      <c r="C3658" s="22" t="s">
        <v>12</v>
      </c>
      <c r="D3658" s="22" t="s">
        <v>4</v>
      </c>
      <c r="E3658" s="2">
        <v>44263.000104166669</v>
      </c>
      <c r="F3658" s="22" t="s">
        <v>93</v>
      </c>
      <c r="G3658" s="22" t="s">
        <v>11</v>
      </c>
    </row>
    <row r="3659" spans="1:7" x14ac:dyDescent="0.25">
      <c r="A3659" s="22" t="s">
        <v>853</v>
      </c>
      <c r="B3659" s="22" t="s">
        <v>3965</v>
      </c>
      <c r="C3659" s="22" t="s">
        <v>12</v>
      </c>
      <c r="D3659" s="22" t="s">
        <v>4</v>
      </c>
      <c r="E3659" s="2">
        <v>44221.000092592592</v>
      </c>
      <c r="F3659" s="22" t="s">
        <v>93</v>
      </c>
      <c r="G3659" s="22" t="s">
        <v>11</v>
      </c>
    </row>
    <row r="3660" spans="1:7" x14ac:dyDescent="0.25">
      <c r="A3660" s="22" t="s">
        <v>854</v>
      </c>
      <c r="B3660" s="22" t="s">
        <v>3965</v>
      </c>
      <c r="C3660" s="22" t="s">
        <v>12</v>
      </c>
      <c r="D3660" s="22" t="s">
        <v>4</v>
      </c>
      <c r="E3660" s="2">
        <v>44223.375011574077</v>
      </c>
      <c r="F3660" s="22" t="s">
        <v>93</v>
      </c>
      <c r="G3660" s="22" t="s">
        <v>11</v>
      </c>
    </row>
    <row r="3661" spans="1:7" x14ac:dyDescent="0.25">
      <c r="A3661" s="22" t="s">
        <v>855</v>
      </c>
      <c r="B3661" s="22" t="s">
        <v>3965</v>
      </c>
      <c r="C3661" s="22" t="s">
        <v>12</v>
      </c>
      <c r="D3661" s="22" t="s">
        <v>4</v>
      </c>
      <c r="E3661" s="2">
        <v>44221.000138888892</v>
      </c>
      <c r="F3661" s="22" t="s">
        <v>93</v>
      </c>
      <c r="G3661" s="22" t="s">
        <v>11</v>
      </c>
    </row>
    <row r="3662" spans="1:7" ht="30" x14ac:dyDescent="0.25">
      <c r="A3662" s="22" t="s">
        <v>856</v>
      </c>
      <c r="B3662" s="22" t="s">
        <v>3965</v>
      </c>
      <c r="C3662" s="22" t="s">
        <v>7</v>
      </c>
      <c r="D3662" s="22" t="s">
        <v>4</v>
      </c>
      <c r="E3662" s="2">
        <v>44221.000162037039</v>
      </c>
      <c r="F3662" s="22" t="s">
        <v>93</v>
      </c>
      <c r="G3662" s="22" t="s">
        <v>11</v>
      </c>
    </row>
    <row r="3663" spans="1:7" x14ac:dyDescent="0.25">
      <c r="A3663" s="22" t="s">
        <v>857</v>
      </c>
      <c r="B3663" s="22" t="s">
        <v>3965</v>
      </c>
      <c r="C3663" s="22" t="s">
        <v>12</v>
      </c>
      <c r="D3663" s="22" t="s">
        <v>4</v>
      </c>
      <c r="E3663" s="2">
        <v>44221.708344907405</v>
      </c>
      <c r="F3663" s="22" t="s">
        <v>93</v>
      </c>
      <c r="G3663" s="22" t="s">
        <v>11</v>
      </c>
    </row>
    <row r="3664" spans="1:7" ht="30" x14ac:dyDescent="0.25">
      <c r="A3664" s="22" t="s">
        <v>858</v>
      </c>
      <c r="B3664" s="22" t="s">
        <v>3965</v>
      </c>
      <c r="C3664" s="22" t="s">
        <v>7</v>
      </c>
      <c r="D3664" s="22" t="s">
        <v>4</v>
      </c>
      <c r="E3664" s="2">
        <v>44221.000115740739</v>
      </c>
      <c r="F3664" s="22" t="s">
        <v>93</v>
      </c>
      <c r="G3664" s="22" t="s">
        <v>11</v>
      </c>
    </row>
    <row r="3665" spans="1:7" x14ac:dyDescent="0.25">
      <c r="A3665" s="22" t="s">
        <v>859</v>
      </c>
      <c r="B3665" s="22" t="s">
        <v>3965</v>
      </c>
      <c r="C3665" s="22" t="s">
        <v>12</v>
      </c>
      <c r="D3665" s="22" t="s">
        <v>4</v>
      </c>
      <c r="E3665" s="2">
        <v>44221.000011574077</v>
      </c>
      <c r="F3665" s="22" t="s">
        <v>93</v>
      </c>
      <c r="G3665" s="22" t="s">
        <v>11</v>
      </c>
    </row>
    <row r="3666" spans="1:7" ht="30" x14ac:dyDescent="0.25">
      <c r="A3666" s="22" t="s">
        <v>860</v>
      </c>
      <c r="B3666" s="22" t="s">
        <v>3965</v>
      </c>
      <c r="C3666" s="22" t="s">
        <v>7</v>
      </c>
      <c r="D3666" s="22" t="s">
        <v>4</v>
      </c>
      <c r="E3666" s="2">
        <v>44221.000104166669</v>
      </c>
      <c r="F3666" s="22" t="s">
        <v>93</v>
      </c>
      <c r="G3666" s="22" t="s">
        <v>11</v>
      </c>
    </row>
    <row r="3667" spans="1:7" ht="30" x14ac:dyDescent="0.25">
      <c r="A3667" s="22" t="s">
        <v>861</v>
      </c>
      <c r="B3667" s="22" t="s">
        <v>3965</v>
      </c>
      <c r="C3667" s="22" t="s">
        <v>7</v>
      </c>
      <c r="D3667" s="22" t="s">
        <v>4</v>
      </c>
      <c r="E3667" s="2">
        <v>44221.000104166669</v>
      </c>
      <c r="F3667" s="22" t="s">
        <v>93</v>
      </c>
      <c r="G3667" s="22" t="s">
        <v>11</v>
      </c>
    </row>
    <row r="3668" spans="1:7" x14ac:dyDescent="0.25">
      <c r="A3668" s="22" t="s">
        <v>862</v>
      </c>
      <c r="B3668" s="22" t="s">
        <v>3965</v>
      </c>
      <c r="C3668" s="22" t="s">
        <v>12</v>
      </c>
      <c r="D3668" s="22" t="s">
        <v>4</v>
      </c>
      <c r="E3668" s="2">
        <v>44217.629953703705</v>
      </c>
      <c r="F3668" s="22" t="s">
        <v>93</v>
      </c>
      <c r="G3668" s="22" t="s">
        <v>11</v>
      </c>
    </row>
    <row r="3669" spans="1:7" x14ac:dyDescent="0.25">
      <c r="A3669" s="22" t="s">
        <v>863</v>
      </c>
      <c r="B3669" s="22" t="s">
        <v>3965</v>
      </c>
      <c r="C3669" s="22" t="s">
        <v>12</v>
      </c>
      <c r="D3669" s="22" t="s">
        <v>4</v>
      </c>
      <c r="E3669" s="2">
        <v>44221.000196759262</v>
      </c>
      <c r="F3669" s="22" t="s">
        <v>93</v>
      </c>
      <c r="G3669" s="22" t="s">
        <v>11</v>
      </c>
    </row>
    <row r="3670" spans="1:7" x14ac:dyDescent="0.25">
      <c r="A3670" s="22" t="s">
        <v>864</v>
      </c>
      <c r="B3670" s="22" t="s">
        <v>3965</v>
      </c>
      <c r="C3670" s="22" t="s">
        <v>12</v>
      </c>
      <c r="D3670" s="22" t="s">
        <v>4</v>
      </c>
      <c r="E3670" s="2">
        <v>44217.628819444442</v>
      </c>
      <c r="F3670" s="22" t="s">
        <v>93</v>
      </c>
      <c r="G3670" s="22" t="s">
        <v>11</v>
      </c>
    </row>
    <row r="3671" spans="1:7" ht="30" x14ac:dyDescent="0.25">
      <c r="A3671" s="22" t="s">
        <v>865</v>
      </c>
      <c r="B3671" s="22" t="s">
        <v>3965</v>
      </c>
      <c r="C3671" s="22" t="s">
        <v>7</v>
      </c>
      <c r="D3671" s="22" t="s">
        <v>4</v>
      </c>
      <c r="E3671" s="2">
        <v>44221.000208333331</v>
      </c>
      <c r="F3671" s="22" t="s">
        <v>93</v>
      </c>
      <c r="G3671" s="22" t="s">
        <v>11</v>
      </c>
    </row>
    <row r="3672" spans="1:7" ht="30" x14ac:dyDescent="0.25">
      <c r="A3672" s="22" t="s">
        <v>866</v>
      </c>
      <c r="B3672" s="22" t="s">
        <v>3965</v>
      </c>
      <c r="C3672" s="22" t="s">
        <v>7</v>
      </c>
      <c r="D3672" s="22" t="s">
        <v>4</v>
      </c>
      <c r="E3672" s="2">
        <v>44221.666712962964</v>
      </c>
      <c r="F3672" s="22" t="s">
        <v>93</v>
      </c>
      <c r="G3672" s="22" t="s">
        <v>11</v>
      </c>
    </row>
    <row r="3673" spans="1:7" ht="30" x14ac:dyDescent="0.25">
      <c r="A3673" s="22" t="s">
        <v>868</v>
      </c>
      <c r="B3673" s="22" t="s">
        <v>3965</v>
      </c>
      <c r="C3673" s="22" t="s">
        <v>7</v>
      </c>
      <c r="D3673" s="22" t="s">
        <v>4</v>
      </c>
      <c r="E3673" s="2">
        <v>44228.458333333336</v>
      </c>
      <c r="F3673" s="22" t="s">
        <v>93</v>
      </c>
      <c r="G3673" s="22" t="s">
        <v>11</v>
      </c>
    </row>
    <row r="3674" spans="1:7" x14ac:dyDescent="0.25">
      <c r="A3674" s="22" t="s">
        <v>869</v>
      </c>
      <c r="B3674" s="22" t="s">
        <v>3965</v>
      </c>
      <c r="C3674" s="22" t="s">
        <v>12</v>
      </c>
      <c r="D3674" s="22" t="s">
        <v>4</v>
      </c>
      <c r="E3674" s="2">
        <v>44221</v>
      </c>
      <c r="F3674" s="22" t="s">
        <v>93</v>
      </c>
      <c r="G3674" s="22" t="s">
        <v>11</v>
      </c>
    </row>
    <row r="3675" spans="1:7" ht="30" x14ac:dyDescent="0.25">
      <c r="A3675" s="22" t="s">
        <v>870</v>
      </c>
      <c r="B3675" s="22" t="s">
        <v>3965</v>
      </c>
      <c r="C3675" s="22" t="s">
        <v>7</v>
      </c>
      <c r="D3675" s="22" t="s">
        <v>4</v>
      </c>
      <c r="E3675" s="2">
        <v>44228.708333333336</v>
      </c>
      <c r="F3675" s="22" t="s">
        <v>93</v>
      </c>
      <c r="G3675" s="22" t="s">
        <v>11</v>
      </c>
    </row>
    <row r="3676" spans="1:7" x14ac:dyDescent="0.25">
      <c r="A3676" s="22" t="s">
        <v>871</v>
      </c>
      <c r="B3676" s="22" t="s">
        <v>3965</v>
      </c>
      <c r="C3676" s="22" t="s">
        <v>12</v>
      </c>
      <c r="D3676" s="22" t="s">
        <v>4</v>
      </c>
      <c r="E3676" s="2">
        <v>44221.666666666664</v>
      </c>
      <c r="F3676" s="22" t="s">
        <v>93</v>
      </c>
      <c r="G3676" s="22" t="s">
        <v>11</v>
      </c>
    </row>
    <row r="3677" spans="1:7" x14ac:dyDescent="0.25">
      <c r="A3677" s="22" t="s">
        <v>872</v>
      </c>
      <c r="B3677" s="22" t="s">
        <v>3965</v>
      </c>
      <c r="C3677" s="22" t="s">
        <v>12</v>
      </c>
      <c r="D3677" s="22" t="s">
        <v>4</v>
      </c>
      <c r="E3677" s="2">
        <v>44221.000092592592</v>
      </c>
      <c r="F3677" s="22" t="s">
        <v>93</v>
      </c>
      <c r="G3677" s="22" t="s">
        <v>11</v>
      </c>
    </row>
    <row r="3678" spans="1:7" ht="30" x14ac:dyDescent="0.25">
      <c r="A3678" s="22" t="s">
        <v>873</v>
      </c>
      <c r="B3678" s="22" t="s">
        <v>3965</v>
      </c>
      <c r="C3678" s="22" t="s">
        <v>7</v>
      </c>
      <c r="D3678" s="22" t="s">
        <v>4</v>
      </c>
      <c r="E3678" s="2">
        <v>44214.374201388891</v>
      </c>
      <c r="F3678" s="22" t="s">
        <v>93</v>
      </c>
      <c r="G3678" s="22" t="s">
        <v>11</v>
      </c>
    </row>
    <row r="3679" spans="1:7" x14ac:dyDescent="0.25">
      <c r="A3679" s="22" t="s">
        <v>874</v>
      </c>
      <c r="B3679" s="22" t="s">
        <v>3965</v>
      </c>
      <c r="C3679" s="22" t="s">
        <v>12</v>
      </c>
      <c r="D3679" s="22" t="s">
        <v>4</v>
      </c>
      <c r="E3679" s="2">
        <v>44221.000196759262</v>
      </c>
      <c r="F3679" s="22" t="s">
        <v>93</v>
      </c>
      <c r="G3679" s="22" t="s">
        <v>11</v>
      </c>
    </row>
    <row r="3680" spans="1:7" ht="30" x14ac:dyDescent="0.25">
      <c r="A3680" s="22" t="s">
        <v>875</v>
      </c>
      <c r="B3680" s="22" t="s">
        <v>3965</v>
      </c>
      <c r="C3680" s="22" t="s">
        <v>7</v>
      </c>
      <c r="D3680" s="22" t="s">
        <v>4</v>
      </c>
      <c r="E3680" s="2">
        <v>44215.227118055554</v>
      </c>
      <c r="F3680" s="22" t="s">
        <v>93</v>
      </c>
      <c r="G3680" s="22" t="s">
        <v>11</v>
      </c>
    </row>
    <row r="3681" spans="1:7" ht="30" x14ac:dyDescent="0.25">
      <c r="A3681" s="22" t="s">
        <v>876</v>
      </c>
      <c r="B3681" s="22" t="s">
        <v>3965</v>
      </c>
      <c r="C3681" s="22" t="s">
        <v>7</v>
      </c>
      <c r="D3681" s="22" t="s">
        <v>4</v>
      </c>
      <c r="E3681" s="2">
        <v>44216.833333333336</v>
      </c>
      <c r="F3681" s="22" t="s">
        <v>93</v>
      </c>
      <c r="G3681" s="22" t="s">
        <v>11</v>
      </c>
    </row>
    <row r="3682" spans="1:7" ht="30" x14ac:dyDescent="0.25">
      <c r="A3682" s="22" t="s">
        <v>877</v>
      </c>
      <c r="B3682" s="22" t="s">
        <v>3965</v>
      </c>
      <c r="C3682" s="22" t="s">
        <v>7</v>
      </c>
      <c r="D3682" s="22" t="s">
        <v>4</v>
      </c>
      <c r="E3682" s="2">
        <v>44216.791666666664</v>
      </c>
      <c r="F3682" s="22" t="s">
        <v>93</v>
      </c>
      <c r="G3682" s="22" t="s">
        <v>11</v>
      </c>
    </row>
    <row r="3683" spans="1:7" x14ac:dyDescent="0.25">
      <c r="A3683" s="22" t="s">
        <v>878</v>
      </c>
      <c r="B3683" s="22" t="s">
        <v>3965</v>
      </c>
      <c r="C3683" s="22" t="s">
        <v>12</v>
      </c>
      <c r="D3683" s="22" t="s">
        <v>4</v>
      </c>
      <c r="E3683" s="2">
        <v>44216.791689814818</v>
      </c>
      <c r="F3683" s="22" t="s">
        <v>93</v>
      </c>
      <c r="G3683" s="22" t="s">
        <v>11</v>
      </c>
    </row>
    <row r="3684" spans="1:7" ht="30" x14ac:dyDescent="0.25">
      <c r="A3684" s="22" t="s">
        <v>879</v>
      </c>
      <c r="B3684" s="22" t="s">
        <v>3965</v>
      </c>
      <c r="C3684" s="22" t="s">
        <v>7</v>
      </c>
      <c r="D3684" s="22" t="s">
        <v>4</v>
      </c>
      <c r="E3684" s="2">
        <v>44216.791666666664</v>
      </c>
      <c r="F3684" s="22" t="s">
        <v>93</v>
      </c>
      <c r="G3684" s="22" t="s">
        <v>11</v>
      </c>
    </row>
    <row r="3685" spans="1:7" ht="30" x14ac:dyDescent="0.25">
      <c r="A3685" s="22" t="s">
        <v>880</v>
      </c>
      <c r="B3685" s="22" t="s">
        <v>3965</v>
      </c>
      <c r="C3685" s="22" t="s">
        <v>7</v>
      </c>
      <c r="D3685" s="22" t="s">
        <v>4</v>
      </c>
      <c r="E3685" s="2">
        <v>44216.791678240741</v>
      </c>
      <c r="F3685" s="22" t="s">
        <v>93</v>
      </c>
      <c r="G3685" s="22" t="s">
        <v>11</v>
      </c>
    </row>
    <row r="3686" spans="1:7" x14ac:dyDescent="0.25">
      <c r="A3686" s="22" t="s">
        <v>881</v>
      </c>
      <c r="B3686" s="22" t="s">
        <v>3965</v>
      </c>
      <c r="C3686" s="22" t="s">
        <v>12</v>
      </c>
      <c r="D3686" s="22" t="s">
        <v>4</v>
      </c>
      <c r="E3686" s="2">
        <v>44221.000162037039</v>
      </c>
      <c r="F3686" s="22" t="s">
        <v>93</v>
      </c>
      <c r="G3686" s="22" t="s">
        <v>11</v>
      </c>
    </row>
    <row r="3687" spans="1:7" ht="30" x14ac:dyDescent="0.25">
      <c r="A3687" s="22" t="s">
        <v>882</v>
      </c>
      <c r="B3687" s="22" t="s">
        <v>3965</v>
      </c>
      <c r="C3687" s="22" t="s">
        <v>7</v>
      </c>
      <c r="D3687" s="22" t="s">
        <v>4</v>
      </c>
      <c r="E3687" s="2">
        <v>44228.000277777777</v>
      </c>
      <c r="F3687" s="22" t="s">
        <v>93</v>
      </c>
      <c r="G3687" s="22" t="s">
        <v>11</v>
      </c>
    </row>
    <row r="3688" spans="1:7" x14ac:dyDescent="0.25">
      <c r="A3688" s="22" t="s">
        <v>883</v>
      </c>
      <c r="B3688" s="22" t="s">
        <v>3965</v>
      </c>
      <c r="C3688" s="22" t="s">
        <v>12</v>
      </c>
      <c r="D3688" s="22" t="s">
        <v>4</v>
      </c>
      <c r="E3688" s="2">
        <v>44216.791678240741</v>
      </c>
      <c r="F3688" s="22" t="s">
        <v>93</v>
      </c>
      <c r="G3688" s="22" t="s">
        <v>11</v>
      </c>
    </row>
    <row r="3689" spans="1:7" ht="30" x14ac:dyDescent="0.25">
      <c r="A3689" s="22" t="s">
        <v>884</v>
      </c>
      <c r="B3689" s="22" t="s">
        <v>3965</v>
      </c>
      <c r="C3689" s="22" t="s">
        <v>7</v>
      </c>
      <c r="D3689" s="22" t="s">
        <v>4</v>
      </c>
      <c r="E3689" s="2">
        <v>44216.708344907405</v>
      </c>
      <c r="F3689" s="22" t="s">
        <v>93</v>
      </c>
      <c r="G3689" s="22" t="s">
        <v>11</v>
      </c>
    </row>
    <row r="3690" spans="1:7" x14ac:dyDescent="0.25">
      <c r="A3690" s="22" t="s">
        <v>885</v>
      </c>
      <c r="B3690" s="22" t="s">
        <v>3965</v>
      </c>
      <c r="C3690" s="22" t="s">
        <v>12</v>
      </c>
      <c r="D3690" s="22" t="s">
        <v>4</v>
      </c>
      <c r="E3690" s="2">
        <v>44216.625011574077</v>
      </c>
      <c r="F3690" s="22" t="s">
        <v>93</v>
      </c>
      <c r="G3690" s="22" t="s">
        <v>11</v>
      </c>
    </row>
    <row r="3691" spans="1:7" x14ac:dyDescent="0.25">
      <c r="A3691" s="22" t="s">
        <v>886</v>
      </c>
      <c r="B3691" s="22" t="s">
        <v>3965</v>
      </c>
      <c r="C3691" s="22" t="s">
        <v>12</v>
      </c>
      <c r="D3691" s="22" t="s">
        <v>4</v>
      </c>
      <c r="E3691" s="2">
        <v>44216.666666666664</v>
      </c>
      <c r="F3691" s="22" t="s">
        <v>93</v>
      </c>
      <c r="G3691" s="22" t="s">
        <v>11</v>
      </c>
    </row>
    <row r="3692" spans="1:7" ht="30" x14ac:dyDescent="0.25">
      <c r="A3692" s="22" t="s">
        <v>887</v>
      </c>
      <c r="B3692" s="22" t="s">
        <v>3965</v>
      </c>
      <c r="C3692" s="22" t="s">
        <v>7</v>
      </c>
      <c r="D3692" s="22" t="s">
        <v>4</v>
      </c>
      <c r="E3692" s="2">
        <v>44216.708344907405</v>
      </c>
      <c r="F3692" s="22" t="s">
        <v>93</v>
      </c>
      <c r="G3692" s="22" t="s">
        <v>11</v>
      </c>
    </row>
    <row r="3693" spans="1:7" x14ac:dyDescent="0.25">
      <c r="A3693" s="22" t="s">
        <v>888</v>
      </c>
      <c r="B3693" s="22" t="s">
        <v>3965</v>
      </c>
      <c r="C3693" s="22" t="s">
        <v>12</v>
      </c>
      <c r="D3693" s="22" t="s">
        <v>4</v>
      </c>
      <c r="E3693" s="2">
        <v>44211.581585648149</v>
      </c>
      <c r="F3693" s="22" t="s">
        <v>93</v>
      </c>
      <c r="G3693" s="22" t="s">
        <v>11</v>
      </c>
    </row>
    <row r="3694" spans="1:7" ht="30" x14ac:dyDescent="0.25">
      <c r="A3694" s="22" t="s">
        <v>889</v>
      </c>
      <c r="B3694" s="22" t="s">
        <v>3965</v>
      </c>
      <c r="C3694" s="22" t="s">
        <v>7</v>
      </c>
      <c r="D3694" s="22" t="s">
        <v>4</v>
      </c>
      <c r="E3694" s="2">
        <v>44221.000115740739</v>
      </c>
      <c r="F3694" s="22" t="s">
        <v>93</v>
      </c>
      <c r="G3694" s="22" t="s">
        <v>11</v>
      </c>
    </row>
    <row r="3695" spans="1:7" x14ac:dyDescent="0.25">
      <c r="A3695" s="22" t="s">
        <v>890</v>
      </c>
      <c r="B3695" s="22" t="s">
        <v>3965</v>
      </c>
      <c r="C3695" s="22" t="s">
        <v>12</v>
      </c>
      <c r="D3695" s="22" t="s">
        <v>4</v>
      </c>
      <c r="E3695" s="2">
        <v>44216.702453703707</v>
      </c>
      <c r="F3695" s="22" t="s">
        <v>93</v>
      </c>
      <c r="G3695" s="22" t="s">
        <v>11</v>
      </c>
    </row>
    <row r="3696" spans="1:7" ht="30" x14ac:dyDescent="0.25">
      <c r="A3696" s="22" t="s">
        <v>891</v>
      </c>
      <c r="B3696" s="22" t="s">
        <v>3965</v>
      </c>
      <c r="C3696" s="22" t="s">
        <v>7</v>
      </c>
      <c r="D3696" s="22" t="s">
        <v>4</v>
      </c>
      <c r="E3696" s="2">
        <v>44221.000173611108</v>
      </c>
      <c r="F3696" s="22" t="s">
        <v>93</v>
      </c>
      <c r="G3696" s="22" t="s">
        <v>11</v>
      </c>
    </row>
    <row r="3697" spans="1:7" ht="30" x14ac:dyDescent="0.25">
      <c r="A3697" s="22" t="s">
        <v>892</v>
      </c>
      <c r="B3697" s="22" t="s">
        <v>3965</v>
      </c>
      <c r="C3697" s="22" t="s">
        <v>7</v>
      </c>
      <c r="D3697" s="22" t="s">
        <v>4</v>
      </c>
      <c r="E3697" s="2">
        <v>44214.648182870369</v>
      </c>
      <c r="F3697" s="22" t="s">
        <v>93</v>
      </c>
      <c r="G3697" s="22" t="s">
        <v>11</v>
      </c>
    </row>
    <row r="3698" spans="1:7" x14ac:dyDescent="0.25">
      <c r="A3698" s="22" t="s">
        <v>893</v>
      </c>
      <c r="B3698" s="22" t="s">
        <v>3965</v>
      </c>
      <c r="C3698" s="22" t="s">
        <v>12</v>
      </c>
      <c r="D3698" s="22" t="s">
        <v>4</v>
      </c>
      <c r="E3698" s="2">
        <v>44221.708333333336</v>
      </c>
      <c r="F3698" s="22" t="s">
        <v>93</v>
      </c>
      <c r="G3698" s="22" t="s">
        <v>11</v>
      </c>
    </row>
    <row r="3699" spans="1:7" ht="30" x14ac:dyDescent="0.25">
      <c r="A3699" s="22" t="s">
        <v>894</v>
      </c>
      <c r="B3699" s="22" t="s">
        <v>3965</v>
      </c>
      <c r="C3699" s="22" t="s">
        <v>7</v>
      </c>
      <c r="D3699" s="22" t="s">
        <v>4</v>
      </c>
      <c r="E3699" s="2">
        <v>44215.708333333336</v>
      </c>
      <c r="F3699" s="22" t="s">
        <v>93</v>
      </c>
      <c r="G3699" s="22" t="s">
        <v>11</v>
      </c>
    </row>
    <row r="3700" spans="1:7" x14ac:dyDescent="0.25">
      <c r="A3700" s="22" t="s">
        <v>895</v>
      </c>
      <c r="B3700" s="22" t="s">
        <v>3965</v>
      </c>
      <c r="C3700" s="22" t="s">
        <v>12</v>
      </c>
      <c r="D3700" s="22" t="s">
        <v>4</v>
      </c>
      <c r="E3700" s="2">
        <v>44216.416666666664</v>
      </c>
      <c r="F3700" s="22" t="s">
        <v>93</v>
      </c>
      <c r="G3700" s="22" t="s">
        <v>11</v>
      </c>
    </row>
    <row r="3701" spans="1:7" x14ac:dyDescent="0.25">
      <c r="A3701" s="22" t="s">
        <v>896</v>
      </c>
      <c r="B3701" s="22" t="s">
        <v>3965</v>
      </c>
      <c r="C3701" s="22" t="s">
        <v>12</v>
      </c>
      <c r="D3701" s="22" t="s">
        <v>4</v>
      </c>
      <c r="E3701" s="2">
        <v>44215.625</v>
      </c>
      <c r="F3701" s="22" t="s">
        <v>93</v>
      </c>
      <c r="G3701" s="22" t="s">
        <v>11</v>
      </c>
    </row>
    <row r="3702" spans="1:7" ht="30" x14ac:dyDescent="0.25">
      <c r="A3702" s="22" t="s">
        <v>897</v>
      </c>
      <c r="B3702" s="22" t="s">
        <v>3965</v>
      </c>
      <c r="C3702" s="22" t="s">
        <v>7</v>
      </c>
      <c r="D3702" s="22" t="s">
        <v>4</v>
      </c>
      <c r="E3702" s="2">
        <v>44221.000057870369</v>
      </c>
      <c r="F3702" s="22" t="s">
        <v>93</v>
      </c>
      <c r="G3702" s="22" t="s">
        <v>11</v>
      </c>
    </row>
    <row r="3703" spans="1:7" x14ac:dyDescent="0.25">
      <c r="A3703" s="22" t="s">
        <v>898</v>
      </c>
      <c r="B3703" s="22" t="s">
        <v>3965</v>
      </c>
      <c r="C3703" s="22" t="s">
        <v>12</v>
      </c>
      <c r="D3703" s="22" t="s">
        <v>4</v>
      </c>
      <c r="E3703" s="2">
        <v>44221.000150462962</v>
      </c>
      <c r="F3703" s="22" t="s">
        <v>93</v>
      </c>
      <c r="G3703" s="22" t="s">
        <v>11</v>
      </c>
    </row>
    <row r="3704" spans="1:7" ht="30" x14ac:dyDescent="0.25">
      <c r="A3704" s="22" t="s">
        <v>899</v>
      </c>
      <c r="B3704" s="22" t="s">
        <v>3965</v>
      </c>
      <c r="C3704" s="22" t="s">
        <v>7</v>
      </c>
      <c r="D3704" s="22" t="s">
        <v>4</v>
      </c>
      <c r="E3704" s="2">
        <v>44215.583344907405</v>
      </c>
      <c r="F3704" s="22" t="s">
        <v>93</v>
      </c>
      <c r="G3704" s="22" t="s">
        <v>11</v>
      </c>
    </row>
    <row r="3705" spans="1:7" x14ac:dyDescent="0.25">
      <c r="A3705" s="22" t="s">
        <v>900</v>
      </c>
      <c r="B3705" s="22" t="s">
        <v>3965</v>
      </c>
      <c r="C3705" s="22" t="s">
        <v>12</v>
      </c>
      <c r="D3705" s="22" t="s">
        <v>4</v>
      </c>
      <c r="E3705" s="2">
        <v>44215.541678240741</v>
      </c>
      <c r="F3705" s="22" t="s">
        <v>93</v>
      </c>
      <c r="G3705" s="22" t="s">
        <v>11</v>
      </c>
    </row>
    <row r="3706" spans="1:7" x14ac:dyDescent="0.25">
      <c r="A3706" s="22" t="s">
        <v>901</v>
      </c>
      <c r="B3706" s="22" t="s">
        <v>3965</v>
      </c>
      <c r="C3706" s="22" t="s">
        <v>12</v>
      </c>
      <c r="D3706" s="22" t="s">
        <v>4</v>
      </c>
      <c r="E3706" s="2">
        <v>44215.666678240741</v>
      </c>
      <c r="F3706" s="22" t="s">
        <v>93</v>
      </c>
      <c r="G3706" s="22" t="s">
        <v>11</v>
      </c>
    </row>
    <row r="3707" spans="1:7" ht="30" x14ac:dyDescent="0.25">
      <c r="A3707" s="22" t="s">
        <v>902</v>
      </c>
      <c r="B3707" s="22" t="s">
        <v>3965</v>
      </c>
      <c r="C3707" s="22" t="s">
        <v>7</v>
      </c>
      <c r="D3707" s="22" t="s">
        <v>4</v>
      </c>
      <c r="E3707" s="2">
        <v>44216.541666666664</v>
      </c>
      <c r="F3707" s="22" t="s">
        <v>93</v>
      </c>
      <c r="G3707" s="22" t="s">
        <v>11</v>
      </c>
    </row>
    <row r="3708" spans="1:7" x14ac:dyDescent="0.25">
      <c r="A3708" s="22" t="s">
        <v>903</v>
      </c>
      <c r="B3708" s="22" t="s">
        <v>3965</v>
      </c>
      <c r="C3708" s="22" t="s">
        <v>12</v>
      </c>
      <c r="D3708" s="22" t="s">
        <v>4</v>
      </c>
      <c r="E3708" s="2">
        <v>44216.625011574077</v>
      </c>
      <c r="F3708" s="22" t="s">
        <v>93</v>
      </c>
      <c r="G3708" s="22" t="s">
        <v>11</v>
      </c>
    </row>
    <row r="3709" spans="1:7" ht="30" x14ac:dyDescent="0.25">
      <c r="A3709" s="22" t="s">
        <v>904</v>
      </c>
      <c r="B3709" s="22" t="s">
        <v>3965</v>
      </c>
      <c r="C3709" s="22" t="s">
        <v>7</v>
      </c>
      <c r="D3709" s="22" t="s">
        <v>4</v>
      </c>
      <c r="E3709" s="2">
        <v>44221.000150462962</v>
      </c>
      <c r="F3709" s="22" t="s">
        <v>93</v>
      </c>
      <c r="G3709" s="22" t="s">
        <v>11</v>
      </c>
    </row>
    <row r="3710" spans="1:7" ht="30" x14ac:dyDescent="0.25">
      <c r="A3710" s="22" t="s">
        <v>2909</v>
      </c>
      <c r="B3710" s="22" t="s">
        <v>3965</v>
      </c>
      <c r="C3710" s="22" t="s">
        <v>7</v>
      </c>
      <c r="D3710" s="22" t="s">
        <v>1094</v>
      </c>
      <c r="E3710" s="2"/>
      <c r="F3710" s="22" t="s">
        <v>93</v>
      </c>
      <c r="G3710" s="22" t="s">
        <v>11</v>
      </c>
    </row>
    <row r="3711" spans="1:7" x14ac:dyDescent="0.25">
      <c r="A3711" s="22" t="s">
        <v>905</v>
      </c>
      <c r="B3711" s="22" t="s">
        <v>3965</v>
      </c>
      <c r="C3711" s="22" t="s">
        <v>12</v>
      </c>
      <c r="D3711" s="22" t="s">
        <v>4</v>
      </c>
      <c r="E3711" s="2">
        <v>44215.458333333336</v>
      </c>
      <c r="F3711" s="22" t="s">
        <v>93</v>
      </c>
      <c r="G3711" s="22" t="s">
        <v>11</v>
      </c>
    </row>
    <row r="3712" spans="1:7" ht="30" x14ac:dyDescent="0.25">
      <c r="A3712" s="22" t="s">
        <v>906</v>
      </c>
      <c r="B3712" s="22" t="s">
        <v>3965</v>
      </c>
      <c r="C3712" s="22" t="s">
        <v>7</v>
      </c>
      <c r="D3712" s="22" t="s">
        <v>4</v>
      </c>
      <c r="E3712" s="2">
        <v>44242.0002662037</v>
      </c>
      <c r="F3712" s="22" t="s">
        <v>93</v>
      </c>
      <c r="G3712" s="22" t="s">
        <v>11</v>
      </c>
    </row>
    <row r="3713" spans="1:7" x14ac:dyDescent="0.25">
      <c r="A3713" s="22" t="s">
        <v>907</v>
      </c>
      <c r="B3713" s="22" t="s">
        <v>3965</v>
      </c>
      <c r="C3713" s="22" t="s">
        <v>12</v>
      </c>
      <c r="D3713" s="22" t="s">
        <v>4</v>
      </c>
      <c r="E3713" s="2">
        <v>44215.458344907405</v>
      </c>
      <c r="F3713" s="22" t="s">
        <v>93</v>
      </c>
      <c r="G3713" s="22" t="s">
        <v>11</v>
      </c>
    </row>
    <row r="3714" spans="1:7" x14ac:dyDescent="0.25">
      <c r="A3714" s="22" t="s">
        <v>908</v>
      </c>
      <c r="B3714" s="22" t="s">
        <v>3965</v>
      </c>
      <c r="C3714" s="22" t="s">
        <v>12</v>
      </c>
      <c r="D3714" s="22" t="s">
        <v>4</v>
      </c>
      <c r="E3714" s="2">
        <v>44215.5</v>
      </c>
      <c r="F3714" s="22" t="s">
        <v>93</v>
      </c>
      <c r="G3714" s="22" t="s">
        <v>11</v>
      </c>
    </row>
    <row r="3715" spans="1:7" ht="30" x14ac:dyDescent="0.25">
      <c r="A3715" s="22" t="s">
        <v>909</v>
      </c>
      <c r="B3715" s="22" t="s">
        <v>3965</v>
      </c>
      <c r="C3715" s="22" t="s">
        <v>7</v>
      </c>
      <c r="D3715" s="22" t="s">
        <v>4</v>
      </c>
      <c r="E3715" s="2">
        <v>44221.416666666664</v>
      </c>
      <c r="F3715" s="22" t="s">
        <v>93</v>
      </c>
      <c r="G3715" s="22" t="s">
        <v>11</v>
      </c>
    </row>
    <row r="3716" spans="1:7" x14ac:dyDescent="0.25">
      <c r="A3716" s="22" t="s">
        <v>910</v>
      </c>
      <c r="B3716" s="22" t="s">
        <v>3965</v>
      </c>
      <c r="C3716" s="22" t="s">
        <v>30</v>
      </c>
      <c r="D3716" s="22" t="s">
        <v>4</v>
      </c>
      <c r="E3716" s="2">
        <v>44216.625</v>
      </c>
      <c r="F3716" s="22" t="s">
        <v>93</v>
      </c>
      <c r="G3716" s="22" t="s">
        <v>11</v>
      </c>
    </row>
    <row r="3717" spans="1:7" x14ac:dyDescent="0.25">
      <c r="A3717" s="22" t="s">
        <v>911</v>
      </c>
      <c r="B3717" s="22" t="s">
        <v>3965</v>
      </c>
      <c r="C3717" s="22" t="s">
        <v>12</v>
      </c>
      <c r="D3717" s="22" t="s">
        <v>4</v>
      </c>
      <c r="E3717" s="2">
        <v>44214.750011574077</v>
      </c>
      <c r="F3717" s="22" t="s">
        <v>93</v>
      </c>
      <c r="G3717" s="22" t="s">
        <v>11</v>
      </c>
    </row>
    <row r="3718" spans="1:7" x14ac:dyDescent="0.25">
      <c r="A3718" s="22" t="s">
        <v>912</v>
      </c>
      <c r="B3718" s="22" t="s">
        <v>3965</v>
      </c>
      <c r="C3718" s="22" t="s">
        <v>12</v>
      </c>
      <c r="D3718" s="22" t="s">
        <v>4</v>
      </c>
      <c r="E3718" s="2">
        <v>44214.75</v>
      </c>
      <c r="F3718" s="22" t="s">
        <v>93</v>
      </c>
      <c r="G3718" s="22" t="s">
        <v>11</v>
      </c>
    </row>
    <row r="3719" spans="1:7" x14ac:dyDescent="0.25">
      <c r="A3719" s="22" t="s">
        <v>913</v>
      </c>
      <c r="B3719" s="22" t="s">
        <v>3965</v>
      </c>
      <c r="C3719" s="22" t="s">
        <v>12</v>
      </c>
      <c r="D3719" s="22" t="s">
        <v>4</v>
      </c>
      <c r="E3719" s="2">
        <v>44215.583356481482</v>
      </c>
      <c r="F3719" s="22" t="s">
        <v>93</v>
      </c>
      <c r="G3719" s="22" t="s">
        <v>11</v>
      </c>
    </row>
    <row r="3720" spans="1:7" x14ac:dyDescent="0.25">
      <c r="A3720" s="22" t="s">
        <v>914</v>
      </c>
      <c r="B3720" s="22" t="s">
        <v>3965</v>
      </c>
      <c r="C3720" s="22" t="s">
        <v>12</v>
      </c>
      <c r="D3720" s="22" t="s">
        <v>4</v>
      </c>
      <c r="E3720" s="2">
        <v>44214.708333333336</v>
      </c>
      <c r="F3720" s="22" t="s">
        <v>93</v>
      </c>
      <c r="G3720" s="22" t="s">
        <v>11</v>
      </c>
    </row>
    <row r="3721" spans="1:7" x14ac:dyDescent="0.25">
      <c r="A3721" s="22" t="s">
        <v>915</v>
      </c>
      <c r="B3721" s="22" t="s">
        <v>3965</v>
      </c>
      <c r="C3721" s="22" t="s">
        <v>12</v>
      </c>
      <c r="D3721" s="22" t="s">
        <v>4</v>
      </c>
      <c r="E3721" s="2">
        <v>44214.666678240741</v>
      </c>
      <c r="F3721" s="22" t="s">
        <v>93</v>
      </c>
      <c r="G3721" s="22" t="s">
        <v>11</v>
      </c>
    </row>
    <row r="3722" spans="1:7" ht="30" x14ac:dyDescent="0.25">
      <c r="A3722" s="22" t="s">
        <v>916</v>
      </c>
      <c r="B3722" s="22" t="s">
        <v>3965</v>
      </c>
      <c r="C3722" s="22" t="s">
        <v>7</v>
      </c>
      <c r="D3722" s="22" t="s">
        <v>4</v>
      </c>
      <c r="E3722" s="2">
        <v>44215.541666666664</v>
      </c>
      <c r="F3722" s="22" t="s">
        <v>93</v>
      </c>
      <c r="G3722" s="22" t="s">
        <v>11</v>
      </c>
    </row>
    <row r="3723" spans="1:7" x14ac:dyDescent="0.25">
      <c r="A3723" s="22" t="s">
        <v>917</v>
      </c>
      <c r="B3723" s="22" t="s">
        <v>3965</v>
      </c>
      <c r="C3723" s="22" t="s">
        <v>12</v>
      </c>
      <c r="D3723" s="22" t="s">
        <v>4</v>
      </c>
      <c r="E3723" s="2">
        <v>44214.583333333336</v>
      </c>
      <c r="F3723" s="22" t="s">
        <v>93</v>
      </c>
      <c r="G3723" s="22" t="s">
        <v>11</v>
      </c>
    </row>
    <row r="3724" spans="1:7" x14ac:dyDescent="0.25">
      <c r="A3724" s="22" t="s">
        <v>918</v>
      </c>
      <c r="B3724" s="22" t="s">
        <v>3965</v>
      </c>
      <c r="C3724" s="22" t="s">
        <v>12</v>
      </c>
      <c r="D3724" s="22" t="s">
        <v>4</v>
      </c>
      <c r="E3724" s="2">
        <v>44214.583344907405</v>
      </c>
      <c r="F3724" s="22" t="s">
        <v>93</v>
      </c>
      <c r="G3724" s="22" t="s">
        <v>11</v>
      </c>
    </row>
    <row r="3725" spans="1:7" x14ac:dyDescent="0.25">
      <c r="A3725" s="22" t="s">
        <v>919</v>
      </c>
      <c r="B3725" s="22" t="s">
        <v>3965</v>
      </c>
      <c r="C3725" s="22" t="s">
        <v>12</v>
      </c>
      <c r="D3725" s="22" t="s">
        <v>4</v>
      </c>
      <c r="E3725" s="2">
        <v>44214.583344907405</v>
      </c>
      <c r="F3725" s="22" t="s">
        <v>93</v>
      </c>
      <c r="G3725" s="22" t="s">
        <v>11</v>
      </c>
    </row>
    <row r="3726" spans="1:7" x14ac:dyDescent="0.25">
      <c r="A3726" s="22" t="s">
        <v>920</v>
      </c>
      <c r="B3726" s="22" t="s">
        <v>3965</v>
      </c>
      <c r="C3726" s="22" t="s">
        <v>12</v>
      </c>
      <c r="D3726" s="22" t="s">
        <v>4</v>
      </c>
      <c r="E3726" s="2">
        <v>44214.5</v>
      </c>
      <c r="F3726" s="22" t="s">
        <v>93</v>
      </c>
      <c r="G3726" s="22" t="s">
        <v>11</v>
      </c>
    </row>
    <row r="3727" spans="1:7" x14ac:dyDescent="0.25">
      <c r="A3727" s="22" t="s">
        <v>921</v>
      </c>
      <c r="B3727" s="22" t="s">
        <v>3965</v>
      </c>
      <c r="C3727" s="22" t="s">
        <v>12</v>
      </c>
      <c r="D3727" s="22" t="s">
        <v>4</v>
      </c>
      <c r="E3727" s="2">
        <v>44214.458333333336</v>
      </c>
      <c r="F3727" s="22" t="s">
        <v>93</v>
      </c>
      <c r="G3727" s="22" t="s">
        <v>11</v>
      </c>
    </row>
    <row r="3728" spans="1:7" ht="30" x14ac:dyDescent="0.25">
      <c r="A3728" s="22" t="s">
        <v>922</v>
      </c>
      <c r="B3728" s="22" t="s">
        <v>3965</v>
      </c>
      <c r="C3728" s="22" t="s">
        <v>7</v>
      </c>
      <c r="D3728" s="22" t="s">
        <v>4</v>
      </c>
      <c r="E3728" s="2">
        <v>44229.491331018522</v>
      </c>
      <c r="F3728" s="22" t="s">
        <v>93</v>
      </c>
      <c r="G3728" s="22" t="s">
        <v>11</v>
      </c>
    </row>
    <row r="3729" spans="1:7" ht="30" x14ac:dyDescent="0.25">
      <c r="A3729" s="22" t="s">
        <v>923</v>
      </c>
      <c r="B3729" s="22" t="s">
        <v>3965</v>
      </c>
      <c r="C3729" s="22" t="s">
        <v>7</v>
      </c>
      <c r="D3729" s="22" t="s">
        <v>4</v>
      </c>
      <c r="E3729" s="2">
        <v>44211.635127314818</v>
      </c>
      <c r="F3729" s="22" t="s">
        <v>93</v>
      </c>
      <c r="G3729" s="22" t="s">
        <v>11</v>
      </c>
    </row>
    <row r="3730" spans="1:7" ht="30" x14ac:dyDescent="0.25">
      <c r="A3730" s="22" t="s">
        <v>924</v>
      </c>
      <c r="B3730" s="22" t="s">
        <v>3965</v>
      </c>
      <c r="C3730" s="22" t="s">
        <v>7</v>
      </c>
      <c r="D3730" s="22" t="s">
        <v>4</v>
      </c>
      <c r="E3730" s="2">
        <v>44214.000034722223</v>
      </c>
      <c r="F3730" s="22" t="s">
        <v>93</v>
      </c>
      <c r="G3730" s="22" t="s">
        <v>11</v>
      </c>
    </row>
    <row r="3731" spans="1:7" x14ac:dyDescent="0.25">
      <c r="A3731" s="22" t="s">
        <v>925</v>
      </c>
      <c r="B3731" s="22" t="s">
        <v>3965</v>
      </c>
      <c r="C3731" s="22" t="s">
        <v>12</v>
      </c>
      <c r="D3731" s="22" t="s">
        <v>4</v>
      </c>
      <c r="E3731" s="2">
        <v>44214.000069444446</v>
      </c>
      <c r="F3731" s="22" t="s">
        <v>93</v>
      </c>
      <c r="G3731" s="22" t="s">
        <v>11</v>
      </c>
    </row>
    <row r="3732" spans="1:7" x14ac:dyDescent="0.25">
      <c r="A3732" s="22" t="s">
        <v>926</v>
      </c>
      <c r="B3732" s="22" t="s">
        <v>3965</v>
      </c>
      <c r="C3732" s="22" t="s">
        <v>12</v>
      </c>
      <c r="D3732" s="22" t="s">
        <v>4</v>
      </c>
      <c r="E3732" s="2">
        <v>44215.416666666664</v>
      </c>
      <c r="F3732" s="22" t="s">
        <v>93</v>
      </c>
      <c r="G3732" s="22" t="s">
        <v>11</v>
      </c>
    </row>
    <row r="3733" spans="1:7" x14ac:dyDescent="0.25">
      <c r="A3733" s="22" t="s">
        <v>927</v>
      </c>
      <c r="B3733" s="22" t="s">
        <v>3965</v>
      </c>
      <c r="C3733" s="22" t="s">
        <v>12</v>
      </c>
      <c r="D3733" s="22" t="s">
        <v>4</v>
      </c>
      <c r="E3733" s="2">
        <v>44214.000057870369</v>
      </c>
      <c r="F3733" s="22" t="s">
        <v>93</v>
      </c>
      <c r="G3733" s="22" t="s">
        <v>11</v>
      </c>
    </row>
    <row r="3734" spans="1:7" ht="30" x14ac:dyDescent="0.25">
      <c r="A3734" s="22" t="s">
        <v>928</v>
      </c>
      <c r="B3734" s="22" t="s">
        <v>3965</v>
      </c>
      <c r="C3734" s="22" t="s">
        <v>7</v>
      </c>
      <c r="D3734" s="22" t="s">
        <v>4</v>
      </c>
      <c r="E3734" s="2">
        <v>44221.0000462963</v>
      </c>
      <c r="F3734" s="22" t="s">
        <v>93</v>
      </c>
      <c r="G3734" s="22" t="s">
        <v>11</v>
      </c>
    </row>
    <row r="3735" spans="1:7" x14ac:dyDescent="0.25">
      <c r="A3735" s="22" t="s">
        <v>929</v>
      </c>
      <c r="B3735" s="22" t="s">
        <v>3965</v>
      </c>
      <c r="C3735" s="22" t="s">
        <v>12</v>
      </c>
      <c r="D3735" s="22" t="s">
        <v>4</v>
      </c>
      <c r="E3735" s="2">
        <v>44236.416689814818</v>
      </c>
      <c r="F3735" s="22" t="s">
        <v>93</v>
      </c>
      <c r="G3735" s="22" t="s">
        <v>11</v>
      </c>
    </row>
    <row r="3736" spans="1:7" x14ac:dyDescent="0.25">
      <c r="A3736" s="22" t="s">
        <v>930</v>
      </c>
      <c r="B3736" s="22" t="s">
        <v>3965</v>
      </c>
      <c r="C3736" s="22" t="s">
        <v>12</v>
      </c>
      <c r="D3736" s="22" t="s">
        <v>4</v>
      </c>
      <c r="E3736" s="2">
        <v>44214.0000462963</v>
      </c>
      <c r="F3736" s="22" t="s">
        <v>93</v>
      </c>
      <c r="G3736" s="22" t="s">
        <v>11</v>
      </c>
    </row>
    <row r="3737" spans="1:7" x14ac:dyDescent="0.25">
      <c r="A3737" s="22" t="s">
        <v>931</v>
      </c>
      <c r="B3737" s="22" t="s">
        <v>3965</v>
      </c>
      <c r="C3737" s="22" t="s">
        <v>12</v>
      </c>
      <c r="D3737" s="22" t="s">
        <v>4</v>
      </c>
      <c r="E3737" s="2">
        <v>44214.000034722223</v>
      </c>
      <c r="F3737" s="22" t="s">
        <v>93</v>
      </c>
      <c r="G3737" s="22" t="s">
        <v>11</v>
      </c>
    </row>
    <row r="3738" spans="1:7" x14ac:dyDescent="0.25">
      <c r="A3738" s="22" t="s">
        <v>932</v>
      </c>
      <c r="B3738" s="22" t="s">
        <v>3965</v>
      </c>
      <c r="C3738" s="22" t="s">
        <v>12</v>
      </c>
      <c r="D3738" s="22" t="s">
        <v>4</v>
      </c>
      <c r="E3738" s="2">
        <v>44214.000081018516</v>
      </c>
      <c r="F3738" s="22" t="s">
        <v>93</v>
      </c>
      <c r="G3738" s="22" t="s">
        <v>11</v>
      </c>
    </row>
    <row r="3739" spans="1:7" x14ac:dyDescent="0.25">
      <c r="A3739" s="22" t="s">
        <v>933</v>
      </c>
      <c r="B3739" s="22" t="s">
        <v>3965</v>
      </c>
      <c r="C3739" s="22" t="s">
        <v>12</v>
      </c>
      <c r="D3739" s="22" t="s">
        <v>4</v>
      </c>
      <c r="E3739" s="2">
        <v>44209.595219907409</v>
      </c>
      <c r="F3739" s="22" t="s">
        <v>93</v>
      </c>
      <c r="G3739" s="22" t="s">
        <v>11</v>
      </c>
    </row>
    <row r="3740" spans="1:7" x14ac:dyDescent="0.25">
      <c r="A3740" s="22" t="s">
        <v>934</v>
      </c>
      <c r="B3740" s="22" t="s">
        <v>3965</v>
      </c>
      <c r="C3740" s="22" t="s">
        <v>12</v>
      </c>
      <c r="D3740" s="22" t="s">
        <v>4</v>
      </c>
      <c r="E3740" s="2">
        <v>44214.666666666664</v>
      </c>
      <c r="F3740" s="22" t="s">
        <v>93</v>
      </c>
      <c r="G3740" s="22" t="s">
        <v>11</v>
      </c>
    </row>
    <row r="3741" spans="1:7" x14ac:dyDescent="0.25">
      <c r="A3741" s="22" t="s">
        <v>935</v>
      </c>
      <c r="B3741" s="22" t="s">
        <v>3965</v>
      </c>
      <c r="C3741" s="22" t="s">
        <v>12</v>
      </c>
      <c r="D3741" s="22" t="s">
        <v>4</v>
      </c>
      <c r="E3741" s="2">
        <v>44214.000023148146</v>
      </c>
      <c r="F3741" s="22" t="s">
        <v>93</v>
      </c>
      <c r="G3741" s="22" t="s">
        <v>11</v>
      </c>
    </row>
    <row r="3742" spans="1:7" x14ac:dyDescent="0.25">
      <c r="A3742" s="22" t="s">
        <v>936</v>
      </c>
      <c r="B3742" s="22" t="s">
        <v>3965</v>
      </c>
      <c r="C3742" s="22" t="s">
        <v>12</v>
      </c>
      <c r="D3742" s="22" t="s">
        <v>4</v>
      </c>
      <c r="E3742" s="2">
        <v>44214.000115740739</v>
      </c>
      <c r="F3742" s="22" t="s">
        <v>93</v>
      </c>
      <c r="G3742" s="22" t="s">
        <v>11</v>
      </c>
    </row>
    <row r="3743" spans="1:7" ht="30" x14ac:dyDescent="0.25">
      <c r="A3743" s="22" t="s">
        <v>937</v>
      </c>
      <c r="B3743" s="22" t="s">
        <v>3965</v>
      </c>
      <c r="C3743" s="22" t="s">
        <v>7</v>
      </c>
      <c r="D3743" s="22" t="s">
        <v>4</v>
      </c>
      <c r="E3743" s="2">
        <v>44214.000034722223</v>
      </c>
      <c r="F3743" s="22" t="s">
        <v>93</v>
      </c>
      <c r="G3743" s="22" t="s">
        <v>11</v>
      </c>
    </row>
    <row r="3744" spans="1:7" x14ac:dyDescent="0.25">
      <c r="A3744" s="22" t="s">
        <v>938</v>
      </c>
      <c r="B3744" s="22" t="s">
        <v>3965</v>
      </c>
      <c r="C3744" s="22" t="s">
        <v>12</v>
      </c>
      <c r="D3744" s="22" t="s">
        <v>4</v>
      </c>
      <c r="E3744" s="2">
        <v>44214.000081018516</v>
      </c>
      <c r="F3744" s="22" t="s">
        <v>93</v>
      </c>
      <c r="G3744" s="22" t="s">
        <v>11</v>
      </c>
    </row>
    <row r="3745" spans="1:7" ht="30" x14ac:dyDescent="0.25">
      <c r="A3745" s="22" t="s">
        <v>939</v>
      </c>
      <c r="B3745" s="22" t="s">
        <v>3965</v>
      </c>
      <c r="C3745" s="22" t="s">
        <v>7</v>
      </c>
      <c r="D3745" s="22" t="s">
        <v>4</v>
      </c>
      <c r="E3745" s="2">
        <v>44214.000057870369</v>
      </c>
      <c r="F3745" s="22" t="s">
        <v>93</v>
      </c>
      <c r="G3745" s="22" t="s">
        <v>11</v>
      </c>
    </row>
    <row r="3746" spans="1:7" ht="30" x14ac:dyDescent="0.25">
      <c r="A3746" s="22" t="s">
        <v>940</v>
      </c>
      <c r="B3746" s="22" t="s">
        <v>3965</v>
      </c>
      <c r="C3746" s="22" t="s">
        <v>7</v>
      </c>
      <c r="D3746" s="22" t="s">
        <v>4</v>
      </c>
      <c r="E3746" s="2">
        <v>44214</v>
      </c>
      <c r="F3746" s="22" t="s">
        <v>93</v>
      </c>
      <c r="G3746" s="22" t="s">
        <v>11</v>
      </c>
    </row>
    <row r="3747" spans="1:7" x14ac:dyDescent="0.25">
      <c r="A3747" s="22" t="s">
        <v>941</v>
      </c>
      <c r="B3747" s="22" t="s">
        <v>3965</v>
      </c>
      <c r="C3747" s="22" t="s">
        <v>12</v>
      </c>
      <c r="D3747" s="22" t="s">
        <v>4</v>
      </c>
      <c r="E3747" s="2">
        <v>44214.000069444446</v>
      </c>
      <c r="F3747" s="22" t="s">
        <v>93</v>
      </c>
      <c r="G3747" s="22" t="s">
        <v>11</v>
      </c>
    </row>
    <row r="3748" spans="1:7" ht="30" x14ac:dyDescent="0.25">
      <c r="A3748" s="22" t="s">
        <v>942</v>
      </c>
      <c r="B3748" s="22" t="s">
        <v>3965</v>
      </c>
      <c r="C3748" s="22" t="s">
        <v>7</v>
      </c>
      <c r="D3748" s="22" t="s">
        <v>4</v>
      </c>
      <c r="E3748" s="2">
        <v>44218.041666666664</v>
      </c>
      <c r="F3748" s="22" t="s">
        <v>93</v>
      </c>
      <c r="G3748" s="22" t="s">
        <v>11</v>
      </c>
    </row>
    <row r="3749" spans="1:7" x14ac:dyDescent="0.25">
      <c r="A3749" s="22" t="s">
        <v>943</v>
      </c>
      <c r="B3749" s="22" t="s">
        <v>3965</v>
      </c>
      <c r="C3749" s="22" t="s">
        <v>12</v>
      </c>
      <c r="D3749" s="22" t="s">
        <v>4</v>
      </c>
      <c r="E3749" s="2">
        <v>44214.0000462963</v>
      </c>
      <c r="F3749" s="22" t="s">
        <v>93</v>
      </c>
      <c r="G3749" s="22" t="s">
        <v>11</v>
      </c>
    </row>
    <row r="3750" spans="1:7" ht="30" x14ac:dyDescent="0.25">
      <c r="A3750" s="22" t="s">
        <v>944</v>
      </c>
      <c r="B3750" s="22" t="s">
        <v>3965</v>
      </c>
      <c r="C3750" s="22" t="s">
        <v>7</v>
      </c>
      <c r="D3750" s="22" t="s">
        <v>4</v>
      </c>
      <c r="E3750" s="2">
        <v>44214.000092592592</v>
      </c>
      <c r="F3750" s="22" t="s">
        <v>93</v>
      </c>
      <c r="G3750" s="22" t="s">
        <v>11</v>
      </c>
    </row>
    <row r="3751" spans="1:7" x14ac:dyDescent="0.25">
      <c r="A3751" s="22" t="s">
        <v>945</v>
      </c>
      <c r="B3751" s="22" t="s">
        <v>3965</v>
      </c>
      <c r="C3751" s="22" t="s">
        <v>12</v>
      </c>
      <c r="D3751" s="22" t="s">
        <v>4</v>
      </c>
      <c r="E3751" s="2">
        <v>44214.000057870369</v>
      </c>
      <c r="F3751" s="22" t="s">
        <v>93</v>
      </c>
      <c r="G3751" s="22" t="s">
        <v>11</v>
      </c>
    </row>
    <row r="3752" spans="1:7" ht="30" x14ac:dyDescent="0.25">
      <c r="A3752" s="22" t="s">
        <v>946</v>
      </c>
      <c r="B3752" s="22" t="s">
        <v>3965</v>
      </c>
      <c r="C3752" s="22" t="s">
        <v>7</v>
      </c>
      <c r="D3752" s="22" t="s">
        <v>4</v>
      </c>
      <c r="E3752" s="2">
        <v>44214.000104166669</v>
      </c>
      <c r="F3752" s="22" t="s">
        <v>93</v>
      </c>
      <c r="G3752" s="22" t="s">
        <v>11</v>
      </c>
    </row>
    <row r="3753" spans="1:7" ht="30" x14ac:dyDescent="0.25">
      <c r="A3753" s="22" t="s">
        <v>947</v>
      </c>
      <c r="B3753" s="22" t="s">
        <v>3965</v>
      </c>
      <c r="C3753" s="22" t="s">
        <v>7</v>
      </c>
      <c r="D3753" s="22" t="s">
        <v>4</v>
      </c>
      <c r="E3753" s="2">
        <v>44214.041666666664</v>
      </c>
      <c r="F3753" s="22" t="s">
        <v>93</v>
      </c>
      <c r="G3753" s="22" t="s">
        <v>11</v>
      </c>
    </row>
    <row r="3754" spans="1:7" x14ac:dyDescent="0.25">
      <c r="A3754" s="22" t="s">
        <v>948</v>
      </c>
      <c r="B3754" s="22" t="s">
        <v>3965</v>
      </c>
      <c r="C3754" s="22" t="s">
        <v>12</v>
      </c>
      <c r="D3754" s="22" t="s">
        <v>4</v>
      </c>
      <c r="E3754" s="2">
        <v>44214.000023148146</v>
      </c>
      <c r="F3754" s="22" t="s">
        <v>93</v>
      </c>
      <c r="G3754" s="22" t="s">
        <v>11</v>
      </c>
    </row>
    <row r="3755" spans="1:7" ht="30" x14ac:dyDescent="0.25">
      <c r="A3755" s="22" t="s">
        <v>949</v>
      </c>
      <c r="B3755" s="22" t="s">
        <v>3965</v>
      </c>
      <c r="C3755" s="22" t="s">
        <v>7</v>
      </c>
      <c r="D3755" s="22" t="s">
        <v>4</v>
      </c>
      <c r="E3755" s="2">
        <v>44215.541678240741</v>
      </c>
      <c r="F3755" s="22" t="s">
        <v>93</v>
      </c>
      <c r="G3755" s="22" t="s">
        <v>11</v>
      </c>
    </row>
    <row r="3756" spans="1:7" ht="30" x14ac:dyDescent="0.25">
      <c r="A3756" s="22" t="s">
        <v>950</v>
      </c>
      <c r="B3756" s="22" t="s">
        <v>3965</v>
      </c>
      <c r="C3756" s="22" t="s">
        <v>7</v>
      </c>
      <c r="D3756" s="22" t="s">
        <v>4</v>
      </c>
      <c r="E3756" s="2">
        <v>44221.000138888892</v>
      </c>
      <c r="F3756" s="22" t="s">
        <v>93</v>
      </c>
      <c r="G3756" s="22" t="s">
        <v>11</v>
      </c>
    </row>
    <row r="3757" spans="1:7" ht="30" x14ac:dyDescent="0.25">
      <c r="A3757" s="22" t="s">
        <v>951</v>
      </c>
      <c r="B3757" s="22" t="s">
        <v>3965</v>
      </c>
      <c r="C3757" s="22" t="s">
        <v>7</v>
      </c>
      <c r="D3757" s="22" t="s">
        <v>4</v>
      </c>
      <c r="E3757" s="2">
        <v>44221.000092592592</v>
      </c>
      <c r="F3757" s="22" t="s">
        <v>93</v>
      </c>
      <c r="G3757" s="22" t="s">
        <v>11</v>
      </c>
    </row>
    <row r="3758" spans="1:7" ht="30" x14ac:dyDescent="0.25">
      <c r="A3758" s="22" t="s">
        <v>952</v>
      </c>
      <c r="B3758" s="22" t="s">
        <v>3965</v>
      </c>
      <c r="C3758" s="22" t="s">
        <v>7</v>
      </c>
      <c r="D3758" s="22" t="s">
        <v>4</v>
      </c>
      <c r="E3758" s="2">
        <v>44210.320567129631</v>
      </c>
      <c r="F3758" s="22" t="s">
        <v>93</v>
      </c>
      <c r="G3758" s="22" t="s">
        <v>11</v>
      </c>
    </row>
    <row r="3759" spans="1:7" ht="30" x14ac:dyDescent="0.25">
      <c r="A3759" s="22" t="s">
        <v>953</v>
      </c>
      <c r="B3759" s="22" t="s">
        <v>3965</v>
      </c>
      <c r="C3759" s="22" t="s">
        <v>7</v>
      </c>
      <c r="D3759" s="22" t="s">
        <v>4</v>
      </c>
      <c r="E3759" s="2">
        <v>44221.000185185185</v>
      </c>
      <c r="F3759" s="22" t="s">
        <v>93</v>
      </c>
      <c r="G3759" s="22" t="s">
        <v>11</v>
      </c>
    </row>
    <row r="3760" spans="1:7" ht="30" x14ac:dyDescent="0.25">
      <c r="A3760" s="22" t="s">
        <v>954</v>
      </c>
      <c r="B3760" s="22" t="s">
        <v>3451</v>
      </c>
      <c r="C3760" s="22" t="s">
        <v>7</v>
      </c>
      <c r="D3760" s="22" t="s">
        <v>4</v>
      </c>
      <c r="E3760" s="2">
        <v>44214.416666666664</v>
      </c>
      <c r="F3760" s="22" t="s">
        <v>93</v>
      </c>
      <c r="G3760" s="22" t="s">
        <v>11</v>
      </c>
    </row>
    <row r="3761" spans="1:7" x14ac:dyDescent="0.25">
      <c r="A3761" s="22" t="s">
        <v>955</v>
      </c>
      <c r="B3761" s="22" t="s">
        <v>3451</v>
      </c>
      <c r="C3761" s="22" t="s">
        <v>12</v>
      </c>
      <c r="D3761" s="22" t="s">
        <v>4</v>
      </c>
      <c r="E3761" s="2">
        <v>44209.541678240741</v>
      </c>
      <c r="F3761" s="22" t="s">
        <v>93</v>
      </c>
      <c r="G3761" s="22" t="s">
        <v>11</v>
      </c>
    </row>
    <row r="3762" spans="1:7" x14ac:dyDescent="0.25">
      <c r="A3762" s="22" t="s">
        <v>956</v>
      </c>
      <c r="B3762" s="22" t="s">
        <v>3451</v>
      </c>
      <c r="C3762" s="22" t="s">
        <v>12</v>
      </c>
      <c r="D3762" s="22" t="s">
        <v>4</v>
      </c>
      <c r="E3762" s="2">
        <v>44209.625</v>
      </c>
      <c r="F3762" s="22" t="s">
        <v>93</v>
      </c>
      <c r="G3762" s="22" t="s">
        <v>11</v>
      </c>
    </row>
    <row r="3763" spans="1:7" ht="30" x14ac:dyDescent="0.25">
      <c r="A3763" s="22" t="s">
        <v>957</v>
      </c>
      <c r="B3763" s="22" t="s">
        <v>3451</v>
      </c>
      <c r="C3763" s="22" t="s">
        <v>7</v>
      </c>
      <c r="D3763" s="22" t="s">
        <v>4</v>
      </c>
      <c r="E3763" s="2">
        <v>44236.541666666664</v>
      </c>
      <c r="F3763" s="22" t="s">
        <v>93</v>
      </c>
      <c r="G3763" s="22" t="s">
        <v>11</v>
      </c>
    </row>
    <row r="3764" spans="1:7" ht="30" x14ac:dyDescent="0.25">
      <c r="A3764" s="22" t="s">
        <v>958</v>
      </c>
      <c r="B3764" s="22" t="s">
        <v>3451</v>
      </c>
      <c r="C3764" s="22" t="s">
        <v>7</v>
      </c>
      <c r="D3764" s="22" t="s">
        <v>4</v>
      </c>
      <c r="E3764" s="2">
        <v>44209.708333333336</v>
      </c>
      <c r="F3764" s="22" t="s">
        <v>93</v>
      </c>
      <c r="G3764" s="22" t="s">
        <v>11</v>
      </c>
    </row>
    <row r="3765" spans="1:7" x14ac:dyDescent="0.25">
      <c r="A3765" s="22" t="s">
        <v>959</v>
      </c>
      <c r="B3765" s="22" t="s">
        <v>3451</v>
      </c>
      <c r="C3765" s="22" t="s">
        <v>12</v>
      </c>
      <c r="D3765" s="22" t="s">
        <v>4</v>
      </c>
      <c r="E3765" s="2">
        <v>44209.541666666664</v>
      </c>
      <c r="F3765" s="22" t="s">
        <v>93</v>
      </c>
      <c r="G3765" s="22" t="s">
        <v>11</v>
      </c>
    </row>
    <row r="3766" spans="1:7" ht="30" x14ac:dyDescent="0.25">
      <c r="A3766" s="22" t="s">
        <v>960</v>
      </c>
      <c r="B3766" s="22" t="s">
        <v>3451</v>
      </c>
      <c r="C3766" s="22" t="s">
        <v>7</v>
      </c>
      <c r="D3766" s="22" t="s">
        <v>4</v>
      </c>
      <c r="E3766" s="2">
        <v>44204.491736111115</v>
      </c>
      <c r="F3766" s="22" t="s">
        <v>93</v>
      </c>
      <c r="G3766" s="22" t="s">
        <v>11</v>
      </c>
    </row>
    <row r="3767" spans="1:7" x14ac:dyDescent="0.25">
      <c r="A3767" s="22" t="s">
        <v>961</v>
      </c>
      <c r="B3767" s="22" t="s">
        <v>3451</v>
      </c>
      <c r="C3767" s="22" t="s">
        <v>12</v>
      </c>
      <c r="D3767" s="22" t="s">
        <v>4</v>
      </c>
      <c r="E3767" s="2">
        <v>44208.833333333336</v>
      </c>
      <c r="F3767" s="22" t="s">
        <v>93</v>
      </c>
      <c r="G3767" s="22" t="s">
        <v>11</v>
      </c>
    </row>
    <row r="3768" spans="1:7" ht="30" x14ac:dyDescent="0.25">
      <c r="A3768" s="22" t="s">
        <v>962</v>
      </c>
      <c r="B3768" s="22" t="s">
        <v>3451</v>
      </c>
      <c r="C3768" s="22" t="s">
        <v>7</v>
      </c>
      <c r="D3768" s="22" t="s">
        <v>4</v>
      </c>
      <c r="E3768" s="2">
        <v>44221.000023148146</v>
      </c>
      <c r="F3768" s="22" t="s">
        <v>93</v>
      </c>
      <c r="G3768" s="22" t="s">
        <v>11</v>
      </c>
    </row>
    <row r="3769" spans="1:7" ht="30" x14ac:dyDescent="0.25">
      <c r="A3769" s="22" t="s">
        <v>963</v>
      </c>
      <c r="B3769" s="22" t="s">
        <v>3451</v>
      </c>
      <c r="C3769" s="22" t="s">
        <v>7</v>
      </c>
      <c r="D3769" s="22" t="s">
        <v>4</v>
      </c>
      <c r="E3769" s="2">
        <v>44221.000185185185</v>
      </c>
      <c r="F3769" s="22" t="s">
        <v>93</v>
      </c>
      <c r="G3769" s="22" t="s">
        <v>11</v>
      </c>
    </row>
    <row r="3770" spans="1:7" ht="30" x14ac:dyDescent="0.25">
      <c r="A3770" s="22" t="s">
        <v>964</v>
      </c>
      <c r="B3770" s="22" t="s">
        <v>3451</v>
      </c>
      <c r="C3770" s="22" t="s">
        <v>7</v>
      </c>
      <c r="D3770" s="22" t="s">
        <v>4</v>
      </c>
      <c r="E3770" s="2">
        <v>44208.708333333336</v>
      </c>
      <c r="F3770" s="22" t="s">
        <v>93</v>
      </c>
      <c r="G3770" s="22" t="s">
        <v>11</v>
      </c>
    </row>
    <row r="3771" spans="1:7" x14ac:dyDescent="0.25">
      <c r="A3771" s="22" t="s">
        <v>965</v>
      </c>
      <c r="B3771" s="22" t="s">
        <v>3451</v>
      </c>
      <c r="C3771" s="22" t="s">
        <v>12</v>
      </c>
      <c r="D3771" s="22" t="s">
        <v>4</v>
      </c>
      <c r="E3771" s="2">
        <v>44214.000104166669</v>
      </c>
      <c r="F3771" s="22" t="s">
        <v>93</v>
      </c>
      <c r="G3771" s="22" t="s">
        <v>11</v>
      </c>
    </row>
    <row r="3772" spans="1:7" x14ac:dyDescent="0.25">
      <c r="A3772" s="22" t="s">
        <v>966</v>
      </c>
      <c r="B3772" s="22" t="s">
        <v>3451</v>
      </c>
      <c r="C3772" s="22" t="s">
        <v>12</v>
      </c>
      <c r="D3772" s="22" t="s">
        <v>4</v>
      </c>
      <c r="E3772" s="2">
        <v>44208.666666666664</v>
      </c>
      <c r="F3772" s="22" t="s">
        <v>93</v>
      </c>
      <c r="G3772" s="22" t="s">
        <v>11</v>
      </c>
    </row>
    <row r="3773" spans="1:7" ht="30" x14ac:dyDescent="0.25">
      <c r="A3773" s="22" t="s">
        <v>967</v>
      </c>
      <c r="B3773" s="22" t="s">
        <v>3451</v>
      </c>
      <c r="C3773" s="22" t="s">
        <v>7</v>
      </c>
      <c r="D3773" s="22" t="s">
        <v>4</v>
      </c>
      <c r="E3773" s="2">
        <v>44221.000150462962</v>
      </c>
      <c r="F3773" s="22" t="s">
        <v>93</v>
      </c>
      <c r="G3773" s="22" t="s">
        <v>11</v>
      </c>
    </row>
    <row r="3774" spans="1:7" ht="30" x14ac:dyDescent="0.25">
      <c r="A3774" s="22" t="s">
        <v>968</v>
      </c>
      <c r="B3774" s="22" t="s">
        <v>3451</v>
      </c>
      <c r="C3774" s="22" t="s">
        <v>7</v>
      </c>
      <c r="D3774" s="22" t="s">
        <v>4</v>
      </c>
      <c r="E3774" s="2">
        <v>44209.541666666664</v>
      </c>
      <c r="F3774" s="22" t="s">
        <v>93</v>
      </c>
      <c r="G3774" s="22" t="s">
        <v>11</v>
      </c>
    </row>
    <row r="3775" spans="1:7" ht="30" x14ac:dyDescent="0.25">
      <c r="A3775" s="22" t="s">
        <v>969</v>
      </c>
      <c r="B3775" s="22" t="s">
        <v>3451</v>
      </c>
      <c r="C3775" s="22" t="s">
        <v>7</v>
      </c>
      <c r="D3775" s="22" t="s">
        <v>4</v>
      </c>
      <c r="E3775" s="2">
        <v>44209.666666666664</v>
      </c>
      <c r="F3775" s="22" t="s">
        <v>93</v>
      </c>
      <c r="G3775" s="22" t="s">
        <v>11</v>
      </c>
    </row>
    <row r="3776" spans="1:7" x14ac:dyDescent="0.25">
      <c r="A3776" s="22" t="s">
        <v>970</v>
      </c>
      <c r="B3776" s="22" t="s">
        <v>3451</v>
      </c>
      <c r="C3776" s="22" t="s">
        <v>12</v>
      </c>
      <c r="D3776" s="22" t="s">
        <v>4</v>
      </c>
      <c r="E3776" s="2">
        <v>44208.625</v>
      </c>
      <c r="F3776" s="22" t="s">
        <v>93</v>
      </c>
      <c r="G3776" s="22" t="s">
        <v>11</v>
      </c>
    </row>
    <row r="3777" spans="1:7" ht="30" x14ac:dyDescent="0.25">
      <c r="A3777" s="22" t="s">
        <v>971</v>
      </c>
      <c r="B3777" s="22" t="s">
        <v>3451</v>
      </c>
      <c r="C3777" s="22" t="s">
        <v>7</v>
      </c>
      <c r="D3777" s="22" t="s">
        <v>4</v>
      </c>
      <c r="E3777" s="2">
        <v>44208.500023148146</v>
      </c>
      <c r="F3777" s="22" t="s">
        <v>93</v>
      </c>
      <c r="G3777" s="22" t="s">
        <v>11</v>
      </c>
    </row>
    <row r="3778" spans="1:7" x14ac:dyDescent="0.25">
      <c r="A3778" s="22" t="s">
        <v>972</v>
      </c>
      <c r="B3778" s="22" t="s">
        <v>3451</v>
      </c>
      <c r="C3778" s="22" t="s">
        <v>12</v>
      </c>
      <c r="D3778" s="22" t="s">
        <v>4</v>
      </c>
      <c r="E3778" s="2">
        <v>44214.000092592592</v>
      </c>
      <c r="F3778" s="22" t="s">
        <v>93</v>
      </c>
      <c r="G3778" s="22" t="s">
        <v>11</v>
      </c>
    </row>
    <row r="3779" spans="1:7" x14ac:dyDescent="0.25">
      <c r="A3779" s="22" t="s">
        <v>973</v>
      </c>
      <c r="B3779" s="22" t="s">
        <v>3451</v>
      </c>
      <c r="C3779" s="22" t="s">
        <v>12</v>
      </c>
      <c r="D3779" s="22" t="s">
        <v>4</v>
      </c>
      <c r="E3779" s="2">
        <v>44209.375011574077</v>
      </c>
      <c r="F3779" s="22" t="s">
        <v>93</v>
      </c>
      <c r="G3779" s="22" t="s">
        <v>11</v>
      </c>
    </row>
    <row r="3780" spans="1:7" x14ac:dyDescent="0.25">
      <c r="A3780" s="22" t="s">
        <v>974</v>
      </c>
      <c r="B3780" s="22" t="s">
        <v>3451</v>
      </c>
      <c r="C3780" s="22" t="s">
        <v>12</v>
      </c>
      <c r="D3780" s="22" t="s">
        <v>4</v>
      </c>
      <c r="E3780" s="2">
        <v>44208.458333333336</v>
      </c>
      <c r="F3780" s="22" t="s">
        <v>93</v>
      </c>
      <c r="G3780" s="22" t="s">
        <v>11</v>
      </c>
    </row>
    <row r="3781" spans="1:7" ht="30" x14ac:dyDescent="0.25">
      <c r="A3781" s="22" t="s">
        <v>975</v>
      </c>
      <c r="B3781" s="22" t="s">
        <v>3451</v>
      </c>
      <c r="C3781" s="22" t="s">
        <v>7</v>
      </c>
      <c r="D3781" s="22" t="s">
        <v>4</v>
      </c>
      <c r="E3781" s="2">
        <v>44208.583333333336</v>
      </c>
      <c r="F3781" s="22" t="s">
        <v>93</v>
      </c>
      <c r="G3781" s="22" t="s">
        <v>11</v>
      </c>
    </row>
    <row r="3782" spans="1:7" ht="30" x14ac:dyDescent="0.25">
      <c r="A3782" s="22" t="s">
        <v>976</v>
      </c>
      <c r="B3782" s="22" t="s">
        <v>3451</v>
      </c>
      <c r="C3782" s="22" t="s">
        <v>7</v>
      </c>
      <c r="D3782" s="22" t="s">
        <v>4</v>
      </c>
      <c r="E3782" s="2">
        <v>44208.5</v>
      </c>
      <c r="F3782" s="22" t="s">
        <v>93</v>
      </c>
      <c r="G3782" s="22" t="s">
        <v>11</v>
      </c>
    </row>
    <row r="3783" spans="1:7" ht="30" x14ac:dyDescent="0.25">
      <c r="A3783" s="22" t="s">
        <v>977</v>
      </c>
      <c r="B3783" s="22" t="s">
        <v>3451</v>
      </c>
      <c r="C3783" s="22" t="s">
        <v>7</v>
      </c>
      <c r="D3783" s="22" t="s">
        <v>4</v>
      </c>
      <c r="E3783" s="2">
        <v>44208.500011574077</v>
      </c>
      <c r="F3783" s="22" t="s">
        <v>93</v>
      </c>
      <c r="G3783" s="22" t="s">
        <v>11</v>
      </c>
    </row>
    <row r="3784" spans="1:7" x14ac:dyDescent="0.25">
      <c r="A3784" s="22" t="s">
        <v>978</v>
      </c>
      <c r="B3784" s="22" t="s">
        <v>3451</v>
      </c>
      <c r="C3784" s="22" t="s">
        <v>12</v>
      </c>
      <c r="D3784" s="22" t="s">
        <v>4</v>
      </c>
      <c r="E3784" s="2">
        <v>44214.000104166669</v>
      </c>
      <c r="F3784" s="22" t="s">
        <v>93</v>
      </c>
      <c r="G3784" s="22" t="s">
        <v>11</v>
      </c>
    </row>
    <row r="3785" spans="1:7" x14ac:dyDescent="0.25">
      <c r="A3785" s="22" t="s">
        <v>979</v>
      </c>
      <c r="B3785" s="22" t="s">
        <v>3451</v>
      </c>
      <c r="C3785" s="22" t="s">
        <v>12</v>
      </c>
      <c r="D3785" s="22" t="s">
        <v>4</v>
      </c>
      <c r="E3785" s="2">
        <v>44208.416666666664</v>
      </c>
      <c r="F3785" s="22" t="s">
        <v>93</v>
      </c>
      <c r="G3785" s="22" t="s">
        <v>11</v>
      </c>
    </row>
    <row r="3786" spans="1:7" ht="30" x14ac:dyDescent="0.25">
      <c r="A3786" s="22" t="s">
        <v>980</v>
      </c>
      <c r="B3786" s="22" t="s">
        <v>3451</v>
      </c>
      <c r="C3786" s="22" t="s">
        <v>7</v>
      </c>
      <c r="D3786" s="22" t="s">
        <v>4</v>
      </c>
      <c r="E3786" s="2">
        <v>44221.000115740739</v>
      </c>
      <c r="F3786" s="22" t="s">
        <v>93</v>
      </c>
      <c r="G3786" s="22" t="s">
        <v>11</v>
      </c>
    </row>
    <row r="3787" spans="1:7" ht="30" x14ac:dyDescent="0.25">
      <c r="A3787" s="22" t="s">
        <v>981</v>
      </c>
      <c r="B3787" s="22" t="s">
        <v>3451</v>
      </c>
      <c r="C3787" s="22" t="s">
        <v>7</v>
      </c>
      <c r="D3787" s="22" t="s">
        <v>4</v>
      </c>
      <c r="E3787" s="2">
        <v>44207.708333333336</v>
      </c>
      <c r="F3787" s="22" t="s">
        <v>93</v>
      </c>
      <c r="G3787" s="22" t="s">
        <v>11</v>
      </c>
    </row>
    <row r="3788" spans="1:7" x14ac:dyDescent="0.25">
      <c r="A3788" s="22" t="s">
        <v>982</v>
      </c>
      <c r="B3788" s="22" t="s">
        <v>3451</v>
      </c>
      <c r="C3788" s="22" t="s">
        <v>12</v>
      </c>
      <c r="D3788" s="22" t="s">
        <v>4</v>
      </c>
      <c r="E3788" s="2">
        <v>44207.583356481482</v>
      </c>
      <c r="F3788" s="22" t="s">
        <v>93</v>
      </c>
      <c r="G3788" s="22" t="s">
        <v>11</v>
      </c>
    </row>
    <row r="3789" spans="1:7" x14ac:dyDescent="0.25">
      <c r="A3789" s="22" t="s">
        <v>983</v>
      </c>
      <c r="B3789" s="22" t="s">
        <v>3451</v>
      </c>
      <c r="C3789" s="22" t="s">
        <v>12</v>
      </c>
      <c r="D3789" s="22" t="s">
        <v>4</v>
      </c>
      <c r="E3789" s="2">
        <v>44207.541678240741</v>
      </c>
      <c r="F3789" s="22" t="s">
        <v>93</v>
      </c>
      <c r="G3789" s="22" t="s">
        <v>11</v>
      </c>
    </row>
    <row r="3790" spans="1:7" ht="30" x14ac:dyDescent="0.25">
      <c r="A3790" s="22" t="s">
        <v>984</v>
      </c>
      <c r="B3790" s="22" t="s">
        <v>3451</v>
      </c>
      <c r="C3790" s="22" t="s">
        <v>7</v>
      </c>
      <c r="D3790" s="22" t="s">
        <v>4</v>
      </c>
      <c r="E3790" s="2">
        <v>44207.625011574077</v>
      </c>
      <c r="F3790" s="22" t="s">
        <v>93</v>
      </c>
      <c r="G3790" s="22" t="s">
        <v>11</v>
      </c>
    </row>
    <row r="3791" spans="1:7" x14ac:dyDescent="0.25">
      <c r="A3791" s="22" t="s">
        <v>985</v>
      </c>
      <c r="B3791" s="22" t="s">
        <v>3451</v>
      </c>
      <c r="C3791" s="22" t="s">
        <v>12</v>
      </c>
      <c r="D3791" s="22" t="s">
        <v>4</v>
      </c>
      <c r="E3791" s="2">
        <v>44207.75</v>
      </c>
      <c r="F3791" s="22" t="s">
        <v>93</v>
      </c>
      <c r="G3791" s="22" t="s">
        <v>11</v>
      </c>
    </row>
    <row r="3792" spans="1:7" ht="30" x14ac:dyDescent="0.25">
      <c r="A3792" s="22" t="s">
        <v>986</v>
      </c>
      <c r="B3792" s="22" t="s">
        <v>3451</v>
      </c>
      <c r="C3792" s="22" t="s">
        <v>7</v>
      </c>
      <c r="D3792" s="22" t="s">
        <v>4</v>
      </c>
      <c r="E3792" s="2">
        <v>44207.625</v>
      </c>
      <c r="F3792" s="22" t="s">
        <v>93</v>
      </c>
      <c r="G3792" s="22" t="s">
        <v>11</v>
      </c>
    </row>
    <row r="3793" spans="1:7" x14ac:dyDescent="0.25">
      <c r="A3793" s="22" t="s">
        <v>987</v>
      </c>
      <c r="B3793" s="22" t="s">
        <v>3451</v>
      </c>
      <c r="C3793" s="22" t="s">
        <v>12</v>
      </c>
      <c r="D3793" s="22" t="s">
        <v>4</v>
      </c>
      <c r="E3793" s="2">
        <v>44207.708344907405</v>
      </c>
      <c r="F3793" s="22" t="s">
        <v>93</v>
      </c>
      <c r="G3793" s="22" t="s">
        <v>11</v>
      </c>
    </row>
    <row r="3794" spans="1:7" x14ac:dyDescent="0.25">
      <c r="A3794" s="22" t="s">
        <v>988</v>
      </c>
      <c r="B3794" s="22" t="s">
        <v>3451</v>
      </c>
      <c r="C3794" s="22" t="s">
        <v>12</v>
      </c>
      <c r="D3794" s="22" t="s">
        <v>4</v>
      </c>
      <c r="E3794" s="2">
        <v>44207.583344907405</v>
      </c>
      <c r="F3794" s="22" t="s">
        <v>93</v>
      </c>
      <c r="G3794" s="22" t="s">
        <v>11</v>
      </c>
    </row>
    <row r="3795" spans="1:7" x14ac:dyDescent="0.25">
      <c r="A3795" s="22" t="s">
        <v>989</v>
      </c>
      <c r="B3795" s="22" t="s">
        <v>3451</v>
      </c>
      <c r="C3795" s="22" t="s">
        <v>12</v>
      </c>
      <c r="D3795" s="22" t="s">
        <v>4</v>
      </c>
      <c r="E3795" s="2">
        <v>44207.0000462963</v>
      </c>
      <c r="F3795" s="22" t="s">
        <v>93</v>
      </c>
      <c r="G3795" s="22" t="s">
        <v>11</v>
      </c>
    </row>
    <row r="3796" spans="1:7" ht="30" x14ac:dyDescent="0.25">
      <c r="A3796" s="22" t="s">
        <v>990</v>
      </c>
      <c r="B3796" s="22" t="s">
        <v>3451</v>
      </c>
      <c r="C3796" s="22" t="s">
        <v>7</v>
      </c>
      <c r="D3796" s="22" t="s">
        <v>4</v>
      </c>
      <c r="E3796" s="2">
        <v>44202.591967592591</v>
      </c>
      <c r="F3796" s="22" t="s">
        <v>93</v>
      </c>
      <c r="G3796" s="22" t="s">
        <v>11</v>
      </c>
    </row>
    <row r="3797" spans="1:7" x14ac:dyDescent="0.25">
      <c r="A3797" s="22" t="s">
        <v>991</v>
      </c>
      <c r="B3797" s="22" t="s">
        <v>3451</v>
      </c>
      <c r="C3797" s="22" t="s">
        <v>12</v>
      </c>
      <c r="D3797" s="22" t="s">
        <v>4</v>
      </c>
      <c r="E3797" s="2">
        <v>44207.000057870369</v>
      </c>
      <c r="F3797" s="22" t="s">
        <v>93</v>
      </c>
      <c r="G3797" s="22" t="s">
        <v>11</v>
      </c>
    </row>
    <row r="3798" spans="1:7" ht="30" x14ac:dyDescent="0.25">
      <c r="A3798" s="22" t="s">
        <v>992</v>
      </c>
      <c r="B3798" s="22" t="s">
        <v>3451</v>
      </c>
      <c r="C3798" s="22" t="s">
        <v>7</v>
      </c>
      <c r="D3798" s="22" t="s">
        <v>4</v>
      </c>
      <c r="E3798" s="2">
        <v>44201.388067129628</v>
      </c>
      <c r="F3798" s="22" t="s">
        <v>93</v>
      </c>
      <c r="G3798" s="22" t="s">
        <v>11</v>
      </c>
    </row>
    <row r="3799" spans="1:7" ht="30" x14ac:dyDescent="0.25">
      <c r="A3799" s="22" t="s">
        <v>993</v>
      </c>
      <c r="B3799" s="22" t="s">
        <v>3451</v>
      </c>
      <c r="C3799" s="22" t="s">
        <v>7</v>
      </c>
      <c r="D3799" s="22" t="s">
        <v>4</v>
      </c>
      <c r="E3799" s="2">
        <v>44222.708333333336</v>
      </c>
      <c r="F3799" s="22" t="s">
        <v>93</v>
      </c>
      <c r="G3799" s="22" t="s">
        <v>11</v>
      </c>
    </row>
    <row r="3800" spans="1:7" ht="30" x14ac:dyDescent="0.25">
      <c r="A3800" s="22" t="s">
        <v>994</v>
      </c>
      <c r="B3800" s="22" t="s">
        <v>3451</v>
      </c>
      <c r="C3800" s="22" t="s">
        <v>7</v>
      </c>
      <c r="D3800" s="22" t="s">
        <v>4</v>
      </c>
      <c r="E3800" s="2">
        <v>44207.000057870369</v>
      </c>
      <c r="F3800" s="22" t="s">
        <v>93</v>
      </c>
      <c r="G3800" s="22" t="s">
        <v>11</v>
      </c>
    </row>
    <row r="3801" spans="1:7" ht="30" x14ac:dyDescent="0.25">
      <c r="A3801" s="22" t="s">
        <v>995</v>
      </c>
      <c r="B3801" s="22" t="s">
        <v>3451</v>
      </c>
      <c r="C3801" s="22" t="s">
        <v>7</v>
      </c>
      <c r="D3801" s="22" t="s">
        <v>4</v>
      </c>
      <c r="E3801" s="2">
        <v>44221.000034722223</v>
      </c>
      <c r="F3801" s="22" t="s">
        <v>93</v>
      </c>
      <c r="G3801" s="22" t="s">
        <v>11</v>
      </c>
    </row>
    <row r="3802" spans="1:7" x14ac:dyDescent="0.25">
      <c r="A3802" s="22" t="s">
        <v>996</v>
      </c>
      <c r="B3802" s="22" t="s">
        <v>3451</v>
      </c>
      <c r="C3802" s="22" t="s">
        <v>12</v>
      </c>
      <c r="D3802" s="22" t="s">
        <v>4</v>
      </c>
      <c r="E3802" s="2">
        <v>44200.559641203705</v>
      </c>
      <c r="F3802" s="22" t="s">
        <v>93</v>
      </c>
      <c r="G3802" s="22" t="s">
        <v>11</v>
      </c>
    </row>
    <row r="3803" spans="1:7" x14ac:dyDescent="0.25">
      <c r="A3803" s="22" t="s">
        <v>997</v>
      </c>
      <c r="B3803" s="22" t="s">
        <v>3451</v>
      </c>
      <c r="C3803" s="22" t="s">
        <v>12</v>
      </c>
      <c r="D3803" s="22" t="s">
        <v>4</v>
      </c>
      <c r="E3803" s="2">
        <v>44207.000034722223</v>
      </c>
      <c r="F3803" s="22" t="s">
        <v>93</v>
      </c>
      <c r="G3803" s="22" t="s">
        <v>11</v>
      </c>
    </row>
    <row r="3804" spans="1:7" x14ac:dyDescent="0.25">
      <c r="A3804" s="22" t="s">
        <v>998</v>
      </c>
      <c r="B3804" s="22" t="s">
        <v>3451</v>
      </c>
      <c r="C3804" s="22" t="s">
        <v>12</v>
      </c>
      <c r="D3804" s="22" t="s">
        <v>4</v>
      </c>
      <c r="E3804" s="2">
        <v>44207.0000462963</v>
      </c>
      <c r="F3804" s="22" t="s">
        <v>93</v>
      </c>
      <c r="G3804" s="22" t="s">
        <v>11</v>
      </c>
    </row>
    <row r="3805" spans="1:7" x14ac:dyDescent="0.25">
      <c r="A3805" s="22" t="s">
        <v>999</v>
      </c>
      <c r="B3805" s="22" t="s">
        <v>3451</v>
      </c>
      <c r="C3805" s="22" t="s">
        <v>12</v>
      </c>
      <c r="D3805" s="22" t="s">
        <v>4</v>
      </c>
      <c r="E3805" s="2">
        <v>44207.000023148146</v>
      </c>
      <c r="F3805" s="22" t="s">
        <v>93</v>
      </c>
      <c r="G3805" s="22" t="s">
        <v>11</v>
      </c>
    </row>
    <row r="3806" spans="1:7" x14ac:dyDescent="0.25">
      <c r="A3806" s="22" t="s">
        <v>1000</v>
      </c>
      <c r="B3806" s="22" t="s">
        <v>3451</v>
      </c>
      <c r="C3806" s="22" t="s">
        <v>12</v>
      </c>
      <c r="D3806" s="22" t="s">
        <v>4</v>
      </c>
      <c r="E3806" s="2">
        <v>44207</v>
      </c>
      <c r="F3806" s="22" t="s">
        <v>93</v>
      </c>
      <c r="G3806" s="22" t="s">
        <v>11</v>
      </c>
    </row>
    <row r="3807" spans="1:7" x14ac:dyDescent="0.25">
      <c r="A3807" s="22" t="s">
        <v>1001</v>
      </c>
      <c r="B3807" s="22" t="s">
        <v>3451</v>
      </c>
      <c r="C3807" s="22" t="s">
        <v>12</v>
      </c>
      <c r="D3807" s="22" t="s">
        <v>4</v>
      </c>
      <c r="E3807" s="2">
        <v>44207.0000462963</v>
      </c>
      <c r="F3807" s="22" t="s">
        <v>93</v>
      </c>
      <c r="G3807" s="22" t="s">
        <v>11</v>
      </c>
    </row>
    <row r="3808" spans="1:7" x14ac:dyDescent="0.25">
      <c r="A3808" s="22" t="s">
        <v>1002</v>
      </c>
      <c r="B3808" s="22" t="s">
        <v>3451</v>
      </c>
      <c r="C3808" s="22" t="s">
        <v>12</v>
      </c>
      <c r="D3808" s="22" t="s">
        <v>4</v>
      </c>
      <c r="E3808" s="2">
        <v>44207.000069444446</v>
      </c>
      <c r="F3808" s="22" t="s">
        <v>93</v>
      </c>
      <c r="G3808" s="22" t="s">
        <v>11</v>
      </c>
    </row>
    <row r="3809" spans="1:7" x14ac:dyDescent="0.25">
      <c r="A3809" s="22" t="s">
        <v>1003</v>
      </c>
      <c r="B3809" s="22" t="s">
        <v>3451</v>
      </c>
      <c r="C3809" s="22" t="s">
        <v>12</v>
      </c>
      <c r="D3809" s="22" t="s">
        <v>4</v>
      </c>
      <c r="E3809" s="2">
        <v>44207.000057870369</v>
      </c>
      <c r="F3809" s="22" t="s">
        <v>93</v>
      </c>
      <c r="G3809" s="22" t="s">
        <v>11</v>
      </c>
    </row>
    <row r="3810" spans="1:7" x14ac:dyDescent="0.25">
      <c r="A3810" s="22" t="s">
        <v>1004</v>
      </c>
      <c r="B3810" s="22" t="s">
        <v>3451</v>
      </c>
      <c r="C3810" s="22" t="s">
        <v>12</v>
      </c>
      <c r="D3810" s="22" t="s">
        <v>4</v>
      </c>
      <c r="E3810" s="2">
        <v>44207.000069444446</v>
      </c>
      <c r="F3810" s="22" t="s">
        <v>93</v>
      </c>
      <c r="G3810" s="22" t="s">
        <v>11</v>
      </c>
    </row>
    <row r="3811" spans="1:7" x14ac:dyDescent="0.25">
      <c r="A3811" s="22" t="s">
        <v>1005</v>
      </c>
      <c r="B3811" s="22" t="s">
        <v>3451</v>
      </c>
      <c r="C3811" s="22" t="s">
        <v>12</v>
      </c>
      <c r="D3811" s="22" t="s">
        <v>4</v>
      </c>
      <c r="E3811" s="2">
        <v>44207.000023148146</v>
      </c>
      <c r="F3811" s="22" t="s">
        <v>93</v>
      </c>
      <c r="G3811" s="22" t="s">
        <v>11</v>
      </c>
    </row>
    <row r="3812" spans="1:7" x14ac:dyDescent="0.25">
      <c r="A3812" s="22" t="s">
        <v>1006</v>
      </c>
      <c r="B3812" s="22" t="s">
        <v>3451</v>
      </c>
      <c r="C3812" s="22" t="s">
        <v>12</v>
      </c>
      <c r="D3812" s="22" t="s">
        <v>4</v>
      </c>
      <c r="E3812" s="2">
        <v>44202.833356481482</v>
      </c>
      <c r="F3812" s="22" t="s">
        <v>93</v>
      </c>
      <c r="G3812" s="22" t="s">
        <v>11</v>
      </c>
    </row>
    <row r="3813" spans="1:7" x14ac:dyDescent="0.25">
      <c r="A3813" s="22" t="s">
        <v>1007</v>
      </c>
      <c r="B3813" s="22" t="s">
        <v>3451</v>
      </c>
      <c r="C3813" s="22" t="s">
        <v>12</v>
      </c>
      <c r="D3813" s="22" t="s">
        <v>4</v>
      </c>
      <c r="E3813" s="2">
        <v>44201.625</v>
      </c>
      <c r="F3813" s="22" t="s">
        <v>93</v>
      </c>
      <c r="G3813" s="22" t="s">
        <v>11</v>
      </c>
    </row>
    <row r="3814" spans="1:7" x14ac:dyDescent="0.25">
      <c r="A3814" s="22" t="s">
        <v>1008</v>
      </c>
      <c r="B3814" s="22" t="s">
        <v>3451</v>
      </c>
      <c r="C3814" s="22" t="s">
        <v>12</v>
      </c>
      <c r="D3814" s="22" t="s">
        <v>4</v>
      </c>
      <c r="E3814" s="2">
        <v>44201.708333333336</v>
      </c>
      <c r="F3814" s="22" t="s">
        <v>93</v>
      </c>
      <c r="G3814" s="22" t="s">
        <v>11</v>
      </c>
    </row>
    <row r="3815" spans="1:7" ht="30" x14ac:dyDescent="0.25">
      <c r="A3815" s="22" t="s">
        <v>1009</v>
      </c>
      <c r="B3815" s="22" t="s">
        <v>3451</v>
      </c>
      <c r="C3815" s="22" t="s">
        <v>7</v>
      </c>
      <c r="D3815" s="22" t="s">
        <v>4</v>
      </c>
      <c r="E3815" s="2">
        <v>44221.791666666664</v>
      </c>
      <c r="F3815" s="22" t="s">
        <v>93</v>
      </c>
      <c r="G3815" s="22" t="s">
        <v>11</v>
      </c>
    </row>
    <row r="3816" spans="1:7" x14ac:dyDescent="0.25">
      <c r="A3816" s="22" t="s">
        <v>1010</v>
      </c>
      <c r="B3816" s="22" t="s">
        <v>3451</v>
      </c>
      <c r="C3816" s="22" t="s">
        <v>12</v>
      </c>
      <c r="D3816" s="22" t="s">
        <v>4</v>
      </c>
      <c r="E3816" s="2">
        <v>44200.000011574077</v>
      </c>
      <c r="F3816" s="22" t="s">
        <v>93</v>
      </c>
      <c r="G3816" s="22" t="s">
        <v>11</v>
      </c>
    </row>
    <row r="3817" spans="1:7" x14ac:dyDescent="0.25">
      <c r="A3817" s="22" t="s">
        <v>1011</v>
      </c>
      <c r="B3817" s="22" t="s">
        <v>3451</v>
      </c>
      <c r="C3817" s="22" t="s">
        <v>12</v>
      </c>
      <c r="D3817" s="22" t="s">
        <v>4</v>
      </c>
      <c r="E3817" s="2">
        <v>44200.000011574077</v>
      </c>
      <c r="F3817" s="22" t="s">
        <v>93</v>
      </c>
      <c r="G3817" s="22" t="s">
        <v>11</v>
      </c>
    </row>
    <row r="3818" spans="1:7" x14ac:dyDescent="0.25">
      <c r="A3818" s="22" t="s">
        <v>1012</v>
      </c>
      <c r="B3818" s="22" t="s">
        <v>3451</v>
      </c>
      <c r="C3818" s="22" t="s">
        <v>12</v>
      </c>
      <c r="D3818" s="22" t="s">
        <v>4</v>
      </c>
      <c r="E3818" s="2">
        <v>44195.666666666664</v>
      </c>
      <c r="F3818" s="22" t="s">
        <v>93</v>
      </c>
      <c r="G3818" s="22" t="s">
        <v>11</v>
      </c>
    </row>
    <row r="3819" spans="1:7" x14ac:dyDescent="0.25">
      <c r="A3819" s="22" t="s">
        <v>1013</v>
      </c>
      <c r="B3819" s="22" t="s">
        <v>3451</v>
      </c>
      <c r="C3819" s="22" t="s">
        <v>12</v>
      </c>
      <c r="D3819" s="22" t="s">
        <v>4</v>
      </c>
      <c r="E3819" s="2">
        <v>44193.666666666664</v>
      </c>
      <c r="F3819" s="22" t="s">
        <v>93</v>
      </c>
      <c r="G3819" s="22" t="s">
        <v>11</v>
      </c>
    </row>
    <row r="3820" spans="1:7" x14ac:dyDescent="0.25">
      <c r="A3820" s="22" t="s">
        <v>1014</v>
      </c>
      <c r="B3820" s="22" t="s">
        <v>3451</v>
      </c>
      <c r="C3820" s="22" t="s">
        <v>12</v>
      </c>
      <c r="D3820" s="22" t="s">
        <v>4</v>
      </c>
      <c r="E3820" s="2">
        <v>44193.708333333336</v>
      </c>
      <c r="F3820" s="22" t="s">
        <v>93</v>
      </c>
      <c r="G3820" s="22" t="s">
        <v>11</v>
      </c>
    </row>
    <row r="3821" spans="1:7" ht="30" x14ac:dyDescent="0.25">
      <c r="A3821" s="22" t="s">
        <v>1015</v>
      </c>
      <c r="B3821" s="22" t="s">
        <v>3451</v>
      </c>
      <c r="C3821" s="22" t="s">
        <v>7</v>
      </c>
      <c r="D3821" s="22" t="s">
        <v>4</v>
      </c>
      <c r="E3821" s="2">
        <v>44193.583333333336</v>
      </c>
      <c r="F3821" s="22" t="s">
        <v>93</v>
      </c>
      <c r="G3821" s="22" t="s">
        <v>11</v>
      </c>
    </row>
    <row r="3822" spans="1:7" ht="30" x14ac:dyDescent="0.25">
      <c r="A3822" s="22" t="s">
        <v>1016</v>
      </c>
      <c r="B3822" s="22" t="s">
        <v>3451</v>
      </c>
      <c r="C3822" s="22" t="s">
        <v>7</v>
      </c>
      <c r="D3822" s="22" t="s">
        <v>4</v>
      </c>
      <c r="E3822" s="2">
        <v>44221.000127314815</v>
      </c>
      <c r="F3822" s="22" t="s">
        <v>93</v>
      </c>
      <c r="G3822" s="22" t="s">
        <v>11</v>
      </c>
    </row>
    <row r="3823" spans="1:7" x14ac:dyDescent="0.25">
      <c r="A3823" s="22" t="s">
        <v>1017</v>
      </c>
      <c r="B3823" s="22" t="s">
        <v>3451</v>
      </c>
      <c r="C3823" s="22" t="s">
        <v>12</v>
      </c>
      <c r="D3823" s="22" t="s">
        <v>4</v>
      </c>
      <c r="E3823" s="2">
        <v>44193.000034722223</v>
      </c>
      <c r="F3823" s="22" t="s">
        <v>93</v>
      </c>
      <c r="G3823" s="22" t="s">
        <v>11</v>
      </c>
    </row>
    <row r="3824" spans="1:7" x14ac:dyDescent="0.25">
      <c r="A3824" s="22" t="s">
        <v>1018</v>
      </c>
      <c r="B3824" s="22" t="s">
        <v>3965</v>
      </c>
      <c r="C3824" s="22" t="s">
        <v>12</v>
      </c>
      <c r="D3824" s="22" t="s">
        <v>4</v>
      </c>
      <c r="E3824" s="2">
        <v>44193</v>
      </c>
      <c r="F3824" s="22" t="s">
        <v>93</v>
      </c>
      <c r="G3824" s="22" t="s">
        <v>11</v>
      </c>
    </row>
    <row r="3825" spans="1:7" x14ac:dyDescent="0.25">
      <c r="A3825" s="22" t="s">
        <v>1019</v>
      </c>
      <c r="B3825" s="22" t="s">
        <v>3965</v>
      </c>
      <c r="C3825" s="22" t="s">
        <v>12</v>
      </c>
      <c r="D3825" s="22" t="s">
        <v>4</v>
      </c>
      <c r="E3825" s="2">
        <v>44193.000023148146</v>
      </c>
      <c r="F3825" s="22" t="s">
        <v>93</v>
      </c>
      <c r="G3825" s="22" t="s">
        <v>11</v>
      </c>
    </row>
    <row r="3826" spans="1:7" ht="30" x14ac:dyDescent="0.25">
      <c r="A3826" s="22" t="s">
        <v>1020</v>
      </c>
      <c r="B3826" s="22" t="s">
        <v>3965</v>
      </c>
      <c r="C3826" s="22" t="s">
        <v>7</v>
      </c>
      <c r="D3826" s="22" t="s">
        <v>4</v>
      </c>
      <c r="E3826" s="2">
        <v>44188.541666666664</v>
      </c>
      <c r="F3826" s="22" t="s">
        <v>93</v>
      </c>
      <c r="G3826" s="22" t="s">
        <v>11</v>
      </c>
    </row>
    <row r="3827" spans="1:7" x14ac:dyDescent="0.25">
      <c r="A3827" s="22" t="s">
        <v>1021</v>
      </c>
      <c r="B3827" s="22" t="s">
        <v>3965</v>
      </c>
      <c r="C3827" s="22" t="s">
        <v>12</v>
      </c>
      <c r="D3827" s="22" t="s">
        <v>4</v>
      </c>
      <c r="E3827" s="2">
        <v>44204.431377314817</v>
      </c>
      <c r="F3827" s="22" t="s">
        <v>93</v>
      </c>
      <c r="G3827" s="22" t="s">
        <v>11</v>
      </c>
    </row>
    <row r="3828" spans="1:7" x14ac:dyDescent="0.25">
      <c r="A3828" s="22" t="s">
        <v>1022</v>
      </c>
      <c r="B3828" s="22" t="s">
        <v>3965</v>
      </c>
      <c r="C3828" s="22" t="s">
        <v>12</v>
      </c>
      <c r="D3828" s="22" t="s">
        <v>4</v>
      </c>
      <c r="E3828" s="2">
        <v>44187.583333333336</v>
      </c>
      <c r="F3828" s="22" t="s">
        <v>93</v>
      </c>
      <c r="G3828" s="22" t="s">
        <v>11</v>
      </c>
    </row>
    <row r="3829" spans="1:7" ht="30" x14ac:dyDescent="0.25">
      <c r="A3829" s="22" t="s">
        <v>1023</v>
      </c>
      <c r="B3829" s="22" t="s">
        <v>3965</v>
      </c>
      <c r="C3829" s="22" t="s">
        <v>7</v>
      </c>
      <c r="D3829" s="22" t="s">
        <v>4</v>
      </c>
      <c r="E3829" s="2">
        <v>44187.666666666664</v>
      </c>
      <c r="F3829" s="22" t="s">
        <v>93</v>
      </c>
      <c r="G3829" s="22" t="s">
        <v>11</v>
      </c>
    </row>
    <row r="3830" spans="1:7" ht="30" x14ac:dyDescent="0.25">
      <c r="A3830" s="22" t="s">
        <v>1024</v>
      </c>
      <c r="B3830" s="22" t="s">
        <v>3965</v>
      </c>
      <c r="C3830" s="22" t="s">
        <v>7</v>
      </c>
      <c r="D3830" s="22" t="s">
        <v>4</v>
      </c>
      <c r="E3830" s="2">
        <v>44188.75</v>
      </c>
      <c r="F3830" s="22" t="s">
        <v>93</v>
      </c>
      <c r="G3830" s="22" t="s">
        <v>11</v>
      </c>
    </row>
    <row r="3831" spans="1:7" x14ac:dyDescent="0.25">
      <c r="A3831" s="22" t="s">
        <v>1025</v>
      </c>
      <c r="B3831" s="22" t="s">
        <v>3965</v>
      </c>
      <c r="C3831" s="22" t="s">
        <v>12</v>
      </c>
      <c r="D3831" s="22" t="s">
        <v>4</v>
      </c>
      <c r="E3831" s="2">
        <v>44181.570127314815</v>
      </c>
      <c r="F3831" s="22" t="s">
        <v>93</v>
      </c>
      <c r="G3831" s="22" t="s">
        <v>11</v>
      </c>
    </row>
    <row r="3832" spans="1:7" ht="30" x14ac:dyDescent="0.25">
      <c r="A3832" s="22" t="s">
        <v>1026</v>
      </c>
      <c r="B3832" s="22" t="s">
        <v>3965</v>
      </c>
      <c r="C3832" s="22" t="s">
        <v>7</v>
      </c>
      <c r="D3832" s="22" t="s">
        <v>4</v>
      </c>
      <c r="E3832" s="2">
        <v>44187.625</v>
      </c>
      <c r="F3832" s="22" t="s">
        <v>93</v>
      </c>
      <c r="G3832" s="22" t="s">
        <v>11</v>
      </c>
    </row>
    <row r="3833" spans="1:7" x14ac:dyDescent="0.25">
      <c r="G3833" s="22"/>
    </row>
    <row r="3834" spans="1:7" x14ac:dyDescent="0.25">
      <c r="G3834" s="22"/>
    </row>
    <row r="3835" spans="1:7" x14ac:dyDescent="0.25">
      <c r="G3835" s="22"/>
    </row>
    <row r="3836" spans="1:7" x14ac:dyDescent="0.25">
      <c r="G3836" s="22"/>
    </row>
    <row r="3837" spans="1:7" x14ac:dyDescent="0.25">
      <c r="G3837" s="22"/>
    </row>
    <row r="3838" spans="1:7" x14ac:dyDescent="0.25">
      <c r="G3838" s="22"/>
    </row>
    <row r="3839" spans="1:7" x14ac:dyDescent="0.25">
      <c r="G3839" s="22"/>
    </row>
    <row r="3840" spans="1:7" x14ac:dyDescent="0.25">
      <c r="G3840" s="22"/>
    </row>
    <row r="3841" spans="7:7" x14ac:dyDescent="0.25">
      <c r="G3841" s="22"/>
    </row>
    <row r="3842" spans="7:7" x14ac:dyDescent="0.25">
      <c r="G3842" s="22"/>
    </row>
    <row r="3843" spans="7:7" x14ac:dyDescent="0.25">
      <c r="G3843" s="22"/>
    </row>
    <row r="3844" spans="7:7" x14ac:dyDescent="0.25">
      <c r="G3844" s="22"/>
    </row>
    <row r="3845" spans="7:7" x14ac:dyDescent="0.25">
      <c r="G3845" s="22"/>
    </row>
    <row r="3846" spans="7:7" x14ac:dyDescent="0.25">
      <c r="G3846" s="22"/>
    </row>
    <row r="3847" spans="7:7" x14ac:dyDescent="0.25">
      <c r="G3847" s="22"/>
    </row>
    <row r="3848" spans="7:7" x14ac:dyDescent="0.25">
      <c r="G3848" s="22"/>
    </row>
    <row r="3849" spans="7:7" x14ac:dyDescent="0.25">
      <c r="G3849" s="22"/>
    </row>
    <row r="3850" spans="7:7" x14ac:dyDescent="0.25">
      <c r="G3850" s="22"/>
    </row>
    <row r="3851" spans="7:7" x14ac:dyDescent="0.25">
      <c r="G3851" s="22"/>
    </row>
    <row r="3852" spans="7:7" x14ac:dyDescent="0.25">
      <c r="G3852" s="22"/>
    </row>
    <row r="3853" spans="7:7" x14ac:dyDescent="0.25">
      <c r="G3853" s="22"/>
    </row>
    <row r="3854" spans="7:7" x14ac:dyDescent="0.25">
      <c r="G3854" s="22"/>
    </row>
    <row r="3855" spans="7:7" x14ac:dyDescent="0.25">
      <c r="G3855" s="22"/>
    </row>
    <row r="3856" spans="7:7" x14ac:dyDescent="0.25">
      <c r="G3856" s="22"/>
    </row>
    <row r="3857" spans="7:7" x14ac:dyDescent="0.25">
      <c r="G3857" s="22"/>
    </row>
    <row r="3858" spans="7:7" x14ac:dyDescent="0.25">
      <c r="G3858" s="22"/>
    </row>
    <row r="3859" spans="7:7" x14ac:dyDescent="0.25">
      <c r="G3859" s="22"/>
    </row>
    <row r="3860" spans="7:7" x14ac:dyDescent="0.25">
      <c r="G3860" s="22"/>
    </row>
    <row r="3861" spans="7:7" x14ac:dyDescent="0.25">
      <c r="G3861" s="22"/>
    </row>
    <row r="3862" spans="7:7" x14ac:dyDescent="0.25">
      <c r="G3862" s="22"/>
    </row>
    <row r="3863" spans="7:7" x14ac:dyDescent="0.25">
      <c r="G3863" s="22"/>
    </row>
    <row r="3864" spans="7:7" x14ac:dyDescent="0.25">
      <c r="G3864" s="22"/>
    </row>
    <row r="3865" spans="7:7" x14ac:dyDescent="0.25">
      <c r="G3865" s="22"/>
    </row>
    <row r="3866" spans="7:7" x14ac:dyDescent="0.25">
      <c r="G3866" s="22"/>
    </row>
    <row r="3867" spans="7:7" x14ac:dyDescent="0.25">
      <c r="G3867" s="22"/>
    </row>
    <row r="3868" spans="7:7" x14ac:dyDescent="0.25">
      <c r="G3868" s="22"/>
    </row>
    <row r="3869" spans="7:7" x14ac:dyDescent="0.25">
      <c r="G3869" s="22"/>
    </row>
    <row r="3870" spans="7:7" x14ac:dyDescent="0.25">
      <c r="G3870" s="22"/>
    </row>
    <row r="3871" spans="7:7" x14ac:dyDescent="0.25">
      <c r="G3871" s="22"/>
    </row>
    <row r="3872" spans="7:7" x14ac:dyDescent="0.25">
      <c r="G3872" s="22"/>
    </row>
    <row r="3873" spans="7:7" x14ac:dyDescent="0.25">
      <c r="G3873" s="22"/>
    </row>
    <row r="3874" spans="7:7" x14ac:dyDescent="0.25">
      <c r="G3874" s="22"/>
    </row>
    <row r="3875" spans="7:7" x14ac:dyDescent="0.25">
      <c r="G3875" s="22"/>
    </row>
    <row r="3876" spans="7:7" x14ac:dyDescent="0.25">
      <c r="G3876" s="22"/>
    </row>
    <row r="3877" spans="7:7" x14ac:dyDescent="0.25">
      <c r="G3877" s="22"/>
    </row>
    <row r="3878" spans="7:7" x14ac:dyDescent="0.25">
      <c r="G3878" s="22"/>
    </row>
    <row r="3879" spans="7:7" x14ac:dyDescent="0.25">
      <c r="G3879" s="22"/>
    </row>
    <row r="3880" spans="7:7" x14ac:dyDescent="0.25">
      <c r="G3880" s="22"/>
    </row>
    <row r="3881" spans="7:7" x14ac:dyDescent="0.25">
      <c r="G3881" s="22"/>
    </row>
    <row r="3882" spans="7:7" x14ac:dyDescent="0.25">
      <c r="G3882" s="22"/>
    </row>
    <row r="3883" spans="7:7" x14ac:dyDescent="0.25">
      <c r="G3883" s="22"/>
    </row>
    <row r="3884" spans="7:7" x14ac:dyDescent="0.25">
      <c r="G3884" s="22"/>
    </row>
    <row r="3885" spans="7:7" x14ac:dyDescent="0.25">
      <c r="G3885" s="22"/>
    </row>
    <row r="3886" spans="7:7" x14ac:dyDescent="0.25">
      <c r="G3886" s="22"/>
    </row>
    <row r="3887" spans="7:7" x14ac:dyDescent="0.25">
      <c r="G3887" s="22"/>
    </row>
    <row r="3888" spans="7:7" x14ac:dyDescent="0.25">
      <c r="G3888" s="22"/>
    </row>
    <row r="3889" spans="7:7" x14ac:dyDescent="0.25">
      <c r="G3889" s="22"/>
    </row>
    <row r="3890" spans="7:7" x14ac:dyDescent="0.25">
      <c r="G3890" s="22"/>
    </row>
    <row r="3891" spans="7:7" x14ac:dyDescent="0.25">
      <c r="G3891" s="22"/>
    </row>
    <row r="3892" spans="7:7" x14ac:dyDescent="0.25">
      <c r="G3892" s="22"/>
    </row>
  </sheetData>
  <autoFilter ref="A1:G3892" xr:uid="{8ED9A880-FF80-40F4-A6C0-A442ACEBF0DB}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6D754-586D-4558-8C86-759B6CDE08A0}">
  <dimension ref="A2:AA53"/>
  <sheetViews>
    <sheetView showGridLines="0" topLeftCell="N1" zoomScale="90" zoomScaleNormal="90" workbookViewId="0">
      <selection activeCell="H16" sqref="H16"/>
    </sheetView>
  </sheetViews>
  <sheetFormatPr baseColWidth="10" defaultRowHeight="15" x14ac:dyDescent="0.25"/>
  <cols>
    <col min="1" max="1" width="50" bestFit="1" customWidth="1"/>
    <col min="2" max="2" width="20.28515625" customWidth="1"/>
    <col min="3" max="7" width="10.7109375" customWidth="1"/>
    <col min="8" max="8" width="38.28515625" bestFit="1" customWidth="1"/>
    <col min="9" max="9" width="23.85546875" bestFit="1" customWidth="1"/>
    <col min="10" max="10" width="8.28515625" bestFit="1" customWidth="1"/>
    <col min="11" max="11" width="7.7109375" bestFit="1" customWidth="1"/>
    <col min="12" max="12" width="7.5703125" bestFit="1" customWidth="1"/>
    <col min="13" max="13" width="7.7109375" bestFit="1" customWidth="1"/>
    <col min="14" max="14" width="10.85546875" customWidth="1"/>
    <col min="15" max="15" width="39.42578125" bestFit="1" customWidth="1"/>
    <col min="16" max="16" width="23.85546875" bestFit="1" customWidth="1"/>
    <col min="17" max="17" width="8.28515625" bestFit="1" customWidth="1"/>
    <col min="18" max="18" width="15.140625" bestFit="1" customWidth="1"/>
    <col min="19" max="21" width="12.5703125" bestFit="1" customWidth="1"/>
  </cols>
  <sheetData>
    <row r="2" spans="1:19" ht="18.75" x14ac:dyDescent="0.3">
      <c r="A2" s="24" t="s">
        <v>2734</v>
      </c>
      <c r="B2" s="24"/>
      <c r="H2" s="24" t="s">
        <v>3571</v>
      </c>
      <c r="I2" s="24"/>
    </row>
    <row r="3" spans="1:19" x14ac:dyDescent="0.25">
      <c r="O3" s="5" t="s">
        <v>6</v>
      </c>
      <c r="P3" t="s">
        <v>11</v>
      </c>
    </row>
    <row r="4" spans="1:19" x14ac:dyDescent="0.25">
      <c r="A4" s="7" t="s">
        <v>6</v>
      </c>
      <c r="B4" s="8" t="s">
        <v>1033</v>
      </c>
      <c r="H4" s="5" t="s">
        <v>6</v>
      </c>
      <c r="I4" t="s">
        <v>1033</v>
      </c>
      <c r="O4" s="5" t="s">
        <v>5</v>
      </c>
      <c r="P4" t="s">
        <v>2741</v>
      </c>
    </row>
    <row r="5" spans="1:19" x14ac:dyDescent="0.25">
      <c r="A5" s="7" t="s">
        <v>3</v>
      </c>
      <c r="B5" s="8" t="s">
        <v>2735</v>
      </c>
      <c r="H5" s="5" t="s">
        <v>3</v>
      </c>
      <c r="I5" t="s">
        <v>2735</v>
      </c>
      <c r="O5" s="5" t="s">
        <v>4</v>
      </c>
      <c r="P5" t="s">
        <v>2741</v>
      </c>
    </row>
    <row r="6" spans="1:19" x14ac:dyDescent="0.25">
      <c r="A6" s="7" t="s">
        <v>4</v>
      </c>
      <c r="B6" s="8" t="s">
        <v>2741</v>
      </c>
      <c r="H6" s="5" t="s">
        <v>4</v>
      </c>
      <c r="I6" t="s">
        <v>2741</v>
      </c>
    </row>
    <row r="7" spans="1:19" x14ac:dyDescent="0.25">
      <c r="O7" s="5" t="s">
        <v>2736</v>
      </c>
      <c r="P7" s="5" t="s">
        <v>2737</v>
      </c>
    </row>
    <row r="8" spans="1:19" ht="25.5" x14ac:dyDescent="0.25">
      <c r="A8" s="7" t="s">
        <v>2736</v>
      </c>
      <c r="B8" s="7" t="s">
        <v>2737</v>
      </c>
      <c r="C8" s="8"/>
      <c r="D8" s="8"/>
      <c r="H8" s="5" t="s">
        <v>2736</v>
      </c>
      <c r="I8" s="5" t="s">
        <v>2737</v>
      </c>
      <c r="O8" s="7" t="s">
        <v>2738</v>
      </c>
      <c r="P8" s="10" t="s">
        <v>2695</v>
      </c>
      <c r="Q8" s="10" t="s">
        <v>2479</v>
      </c>
      <c r="R8" s="10" t="s">
        <v>2388</v>
      </c>
      <c r="S8" s="10" t="s">
        <v>2739</v>
      </c>
    </row>
    <row r="9" spans="1:19" ht="30" x14ac:dyDescent="0.25">
      <c r="A9" s="18" t="s">
        <v>3887</v>
      </c>
      <c r="B9" s="9" t="s">
        <v>1027</v>
      </c>
      <c r="C9" s="9" t="s">
        <v>93</v>
      </c>
      <c r="D9" s="9" t="s">
        <v>2739</v>
      </c>
      <c r="G9" s="5"/>
      <c r="H9" s="19" t="s">
        <v>3887</v>
      </c>
      <c r="I9" s="9" t="s">
        <v>1027</v>
      </c>
      <c r="J9" s="9" t="s">
        <v>93</v>
      </c>
      <c r="K9" s="9" t="s">
        <v>2739</v>
      </c>
      <c r="N9" s="5"/>
      <c r="O9" s="6" t="s">
        <v>1095</v>
      </c>
      <c r="P9" s="11"/>
      <c r="Q9" s="11">
        <v>2</v>
      </c>
      <c r="R9" s="11"/>
      <c r="S9" s="12">
        <v>2</v>
      </c>
    </row>
    <row r="10" spans="1:19" x14ac:dyDescent="0.25">
      <c r="A10" s="16" t="s">
        <v>1095</v>
      </c>
      <c r="B10" s="13">
        <v>4</v>
      </c>
      <c r="C10" s="13"/>
      <c r="D10" s="17">
        <v>4</v>
      </c>
      <c r="H10" s="4" t="s">
        <v>1095</v>
      </c>
      <c r="I10" s="11">
        <v>13</v>
      </c>
      <c r="J10" s="11">
        <v>33</v>
      </c>
      <c r="K10" s="12">
        <v>46</v>
      </c>
      <c r="O10" s="6" t="s">
        <v>1105</v>
      </c>
      <c r="P10" s="11"/>
      <c r="Q10" s="11"/>
      <c r="R10" s="11">
        <v>1</v>
      </c>
      <c r="S10" s="12">
        <v>1</v>
      </c>
    </row>
    <row r="11" spans="1:19" x14ac:dyDescent="0.25">
      <c r="A11" s="16" t="s">
        <v>1105</v>
      </c>
      <c r="B11" s="13">
        <v>1</v>
      </c>
      <c r="C11" s="13"/>
      <c r="D11" s="17">
        <v>1</v>
      </c>
      <c r="H11" s="4" t="s">
        <v>1105</v>
      </c>
      <c r="I11" s="11">
        <v>1</v>
      </c>
      <c r="J11" s="11">
        <v>30</v>
      </c>
      <c r="K11" s="12">
        <v>31</v>
      </c>
      <c r="O11" s="6" t="s">
        <v>1114</v>
      </c>
      <c r="P11" s="11"/>
      <c r="Q11" s="11">
        <v>1</v>
      </c>
      <c r="R11" s="11"/>
      <c r="S11" s="12">
        <v>1</v>
      </c>
    </row>
    <row r="12" spans="1:19" x14ac:dyDescent="0.25">
      <c r="A12" s="16" t="s">
        <v>1032</v>
      </c>
      <c r="B12" s="13">
        <v>13</v>
      </c>
      <c r="C12" s="13"/>
      <c r="D12" s="17">
        <v>13</v>
      </c>
      <c r="H12" s="4" t="s">
        <v>1114</v>
      </c>
      <c r="I12" s="11"/>
      <c r="J12" s="11">
        <v>8</v>
      </c>
      <c r="K12" s="12">
        <v>8</v>
      </c>
      <c r="O12" s="6" t="s">
        <v>1032</v>
      </c>
      <c r="P12" s="11"/>
      <c r="Q12" s="11">
        <v>1</v>
      </c>
      <c r="R12" s="11">
        <v>1</v>
      </c>
      <c r="S12" s="12">
        <v>2</v>
      </c>
    </row>
    <row r="13" spans="1:19" x14ac:dyDescent="0.25">
      <c r="A13" s="16" t="s">
        <v>1035</v>
      </c>
      <c r="B13" s="13">
        <v>7</v>
      </c>
      <c r="C13" s="13">
        <v>1</v>
      </c>
      <c r="D13" s="17">
        <v>8</v>
      </c>
      <c r="H13" s="4" t="s">
        <v>1032</v>
      </c>
      <c r="I13" s="11">
        <v>81</v>
      </c>
      <c r="J13" s="11">
        <v>146</v>
      </c>
      <c r="K13" s="12">
        <v>227</v>
      </c>
      <c r="O13" s="6" t="s">
        <v>1035</v>
      </c>
      <c r="P13" s="11">
        <v>1</v>
      </c>
      <c r="Q13" s="11">
        <v>1</v>
      </c>
      <c r="R13" s="11"/>
      <c r="S13" s="12">
        <v>2</v>
      </c>
    </row>
    <row r="14" spans="1:19" x14ac:dyDescent="0.25">
      <c r="A14" s="16" t="s">
        <v>1069</v>
      </c>
      <c r="B14" s="13">
        <v>6</v>
      </c>
      <c r="C14" s="13"/>
      <c r="D14" s="17">
        <v>6</v>
      </c>
      <c r="H14" s="4" t="s">
        <v>1035</v>
      </c>
      <c r="I14" s="11">
        <v>30</v>
      </c>
      <c r="J14" s="11">
        <v>90</v>
      </c>
      <c r="K14" s="12">
        <v>120</v>
      </c>
      <c r="O14" s="6" t="s">
        <v>1069</v>
      </c>
      <c r="P14" s="11">
        <v>1</v>
      </c>
      <c r="Q14" s="11"/>
      <c r="R14" s="11"/>
      <c r="S14" s="12">
        <v>1</v>
      </c>
    </row>
    <row r="15" spans="1:19" x14ac:dyDescent="0.25">
      <c r="A15" s="8" t="s">
        <v>1103</v>
      </c>
      <c r="B15" s="13">
        <v>1</v>
      </c>
      <c r="C15" s="13"/>
      <c r="D15" s="17">
        <v>1</v>
      </c>
      <c r="H15" s="4" t="s">
        <v>1069</v>
      </c>
      <c r="I15" s="11">
        <v>56</v>
      </c>
      <c r="J15" s="11">
        <v>59</v>
      </c>
      <c r="K15" s="12">
        <v>115</v>
      </c>
      <c r="O15" s="6" t="s">
        <v>1106</v>
      </c>
      <c r="P15" s="11">
        <v>1</v>
      </c>
      <c r="Q15" s="11">
        <v>3</v>
      </c>
      <c r="R15" s="11"/>
      <c r="S15" s="12">
        <v>4</v>
      </c>
    </row>
    <row r="16" spans="1:19" x14ac:dyDescent="0.25">
      <c r="A16" s="8" t="s">
        <v>1106</v>
      </c>
      <c r="B16" s="13"/>
      <c r="C16" s="13">
        <v>1</v>
      </c>
      <c r="D16" s="17">
        <v>1</v>
      </c>
      <c r="H16" s="4" t="s">
        <v>1103</v>
      </c>
      <c r="I16" s="11"/>
      <c r="J16" s="11">
        <v>1</v>
      </c>
      <c r="K16" s="12">
        <v>1</v>
      </c>
      <c r="O16" s="6" t="s">
        <v>1099</v>
      </c>
      <c r="P16" s="11">
        <v>1</v>
      </c>
      <c r="Q16" s="11">
        <v>1</v>
      </c>
      <c r="R16" s="11"/>
      <c r="S16" s="12">
        <v>2</v>
      </c>
    </row>
    <row r="17" spans="1:19" x14ac:dyDescent="0.25">
      <c r="A17" s="8" t="s">
        <v>1099</v>
      </c>
      <c r="B17" s="13">
        <v>2</v>
      </c>
      <c r="C17" s="13"/>
      <c r="D17" s="17">
        <v>2</v>
      </c>
      <c r="H17" s="4" t="s">
        <v>1106</v>
      </c>
      <c r="I17" s="11">
        <v>2</v>
      </c>
      <c r="J17" s="11">
        <v>61</v>
      </c>
      <c r="K17" s="12">
        <v>63</v>
      </c>
      <c r="O17" s="6" t="s">
        <v>1093</v>
      </c>
      <c r="P17" s="11">
        <v>1</v>
      </c>
      <c r="Q17" s="11">
        <v>9</v>
      </c>
      <c r="R17" s="11">
        <v>1</v>
      </c>
      <c r="S17" s="12">
        <v>11</v>
      </c>
    </row>
    <row r="18" spans="1:19" x14ac:dyDescent="0.25">
      <c r="A18" s="16" t="s">
        <v>1093</v>
      </c>
      <c r="B18" s="13">
        <v>3</v>
      </c>
      <c r="C18" s="13"/>
      <c r="D18" s="17">
        <v>3</v>
      </c>
      <c r="H18" s="4" t="s">
        <v>1099</v>
      </c>
      <c r="I18" s="11">
        <v>2</v>
      </c>
      <c r="J18" s="11">
        <v>17</v>
      </c>
      <c r="K18" s="12">
        <v>19</v>
      </c>
      <c r="O18" s="6" t="s">
        <v>1102</v>
      </c>
      <c r="P18" s="11">
        <v>1</v>
      </c>
      <c r="Q18" s="11"/>
      <c r="R18" s="11"/>
      <c r="S18" s="12">
        <v>1</v>
      </c>
    </row>
    <row r="19" spans="1:19" x14ac:dyDescent="0.25">
      <c r="A19" s="16" t="s">
        <v>1102</v>
      </c>
      <c r="B19" s="13">
        <v>2</v>
      </c>
      <c r="C19" s="13">
        <v>2</v>
      </c>
      <c r="D19" s="17">
        <v>4</v>
      </c>
      <c r="H19" s="4" t="s">
        <v>1109</v>
      </c>
      <c r="I19" s="11">
        <v>1</v>
      </c>
      <c r="J19" s="11">
        <v>1</v>
      </c>
      <c r="K19" s="12">
        <v>2</v>
      </c>
      <c r="O19" s="6" t="s">
        <v>1098</v>
      </c>
      <c r="P19" s="11">
        <v>1</v>
      </c>
      <c r="Q19" s="11">
        <v>1</v>
      </c>
      <c r="R19" s="11">
        <v>2</v>
      </c>
      <c r="S19" s="12">
        <v>4</v>
      </c>
    </row>
    <row r="20" spans="1:19" x14ac:dyDescent="0.25">
      <c r="A20" s="16" t="s">
        <v>1098</v>
      </c>
      <c r="B20" s="13">
        <v>2</v>
      </c>
      <c r="C20" s="13"/>
      <c r="D20" s="17">
        <v>2</v>
      </c>
      <c r="H20" s="4" t="s">
        <v>1093</v>
      </c>
      <c r="I20" s="11">
        <v>24</v>
      </c>
      <c r="J20" s="11">
        <v>104</v>
      </c>
      <c r="K20" s="12">
        <v>128</v>
      </c>
      <c r="O20" s="6" t="s">
        <v>2387</v>
      </c>
      <c r="P20" s="11"/>
      <c r="Q20" s="11">
        <v>1</v>
      </c>
      <c r="R20" s="11"/>
      <c r="S20" s="12">
        <v>1</v>
      </c>
    </row>
    <row r="21" spans="1:19" x14ac:dyDescent="0.25">
      <c r="A21" s="8" t="s">
        <v>1108</v>
      </c>
      <c r="B21" s="13">
        <v>1</v>
      </c>
      <c r="C21" s="13"/>
      <c r="D21" s="17">
        <v>1</v>
      </c>
      <c r="H21" s="4" t="s">
        <v>1102</v>
      </c>
      <c r="I21" s="11">
        <v>1</v>
      </c>
      <c r="J21" s="11">
        <v>38</v>
      </c>
      <c r="K21" s="12">
        <v>39</v>
      </c>
      <c r="O21" s="6" t="s">
        <v>1100</v>
      </c>
      <c r="P21" s="11">
        <v>2</v>
      </c>
      <c r="Q21" s="11">
        <v>5</v>
      </c>
      <c r="R21" s="11"/>
      <c r="S21" s="12">
        <v>7</v>
      </c>
    </row>
    <row r="22" spans="1:19" x14ac:dyDescent="0.25">
      <c r="A22" s="16" t="s">
        <v>1097</v>
      </c>
      <c r="B22" s="13">
        <v>1</v>
      </c>
      <c r="C22" s="13"/>
      <c r="D22" s="17">
        <v>1</v>
      </c>
      <c r="H22" s="4" t="s">
        <v>1098</v>
      </c>
      <c r="I22" s="11">
        <v>15</v>
      </c>
      <c r="J22" s="11">
        <v>26</v>
      </c>
      <c r="K22" s="12">
        <v>41</v>
      </c>
      <c r="O22" s="6" t="s">
        <v>1111</v>
      </c>
      <c r="P22" s="11"/>
      <c r="Q22" s="11">
        <v>2</v>
      </c>
      <c r="R22" s="11"/>
      <c r="S22" s="12">
        <v>2</v>
      </c>
    </row>
    <row r="23" spans="1:19" x14ac:dyDescent="0.25">
      <c r="A23" s="16" t="s">
        <v>1041</v>
      </c>
      <c r="B23" s="13"/>
      <c r="C23" s="13">
        <v>1</v>
      </c>
      <c r="D23" s="17">
        <v>1</v>
      </c>
      <c r="H23" s="4" t="s">
        <v>1108</v>
      </c>
      <c r="I23" s="11"/>
      <c r="J23" s="11">
        <v>1</v>
      </c>
      <c r="K23" s="12">
        <v>1</v>
      </c>
      <c r="O23" s="6" t="s">
        <v>1097</v>
      </c>
      <c r="P23" s="11"/>
      <c r="Q23" s="11">
        <v>6</v>
      </c>
      <c r="R23" s="11">
        <v>1</v>
      </c>
      <c r="S23" s="12">
        <v>7</v>
      </c>
    </row>
    <row r="24" spans="1:19" x14ac:dyDescent="0.25">
      <c r="A24" s="8" t="s">
        <v>2739</v>
      </c>
      <c r="B24" s="13">
        <v>43</v>
      </c>
      <c r="C24" s="13">
        <v>5</v>
      </c>
      <c r="D24" s="17">
        <v>48</v>
      </c>
      <c r="H24" s="4" t="s">
        <v>1751</v>
      </c>
      <c r="I24" s="11"/>
      <c r="J24" s="11">
        <v>2</v>
      </c>
      <c r="K24" s="12">
        <v>2</v>
      </c>
      <c r="O24" s="6" t="s">
        <v>1041</v>
      </c>
      <c r="P24" s="11">
        <v>1</v>
      </c>
      <c r="Q24" s="11">
        <v>3</v>
      </c>
      <c r="R24" s="11">
        <v>1</v>
      </c>
      <c r="S24" s="12">
        <v>5</v>
      </c>
    </row>
    <row r="25" spans="1:19" x14ac:dyDescent="0.25">
      <c r="H25" s="4" t="s">
        <v>1097</v>
      </c>
      <c r="I25" s="11">
        <v>3</v>
      </c>
      <c r="J25" s="11">
        <v>28</v>
      </c>
      <c r="K25" s="12">
        <v>31</v>
      </c>
      <c r="O25" s="6" t="s">
        <v>1037</v>
      </c>
      <c r="P25" s="11">
        <v>1</v>
      </c>
      <c r="Q25" s="11">
        <v>1</v>
      </c>
      <c r="R25" s="11"/>
      <c r="S25" s="12">
        <v>2</v>
      </c>
    </row>
    <row r="26" spans="1:19" x14ac:dyDescent="0.25">
      <c r="H26" s="4" t="s">
        <v>1041</v>
      </c>
      <c r="I26" s="11">
        <v>10</v>
      </c>
      <c r="J26" s="11">
        <v>118</v>
      </c>
      <c r="K26" s="12">
        <v>128</v>
      </c>
      <c r="O26" s="6" t="s">
        <v>2739</v>
      </c>
      <c r="P26" s="11">
        <v>11</v>
      </c>
      <c r="Q26" s="11">
        <v>37</v>
      </c>
      <c r="R26" s="11">
        <v>7</v>
      </c>
      <c r="S26" s="12">
        <v>55</v>
      </c>
    </row>
    <row r="27" spans="1:19" x14ac:dyDescent="0.25">
      <c r="H27" s="4" t="s">
        <v>1037</v>
      </c>
      <c r="I27" s="11">
        <v>11</v>
      </c>
      <c r="J27" s="11">
        <v>43</v>
      </c>
      <c r="K27" s="12">
        <v>54</v>
      </c>
    </row>
    <row r="28" spans="1:19" x14ac:dyDescent="0.25">
      <c r="H28" s="4" t="s">
        <v>2739</v>
      </c>
      <c r="I28" s="11">
        <v>250</v>
      </c>
      <c r="J28" s="11">
        <v>806</v>
      </c>
      <c r="K28" s="12">
        <v>1056</v>
      </c>
    </row>
    <row r="53" spans="8:27" s="8" customFormat="1" x14ac:dyDescent="0.25">
      <c r="H53"/>
      <c r="I53"/>
      <c r="J53"/>
      <c r="K53"/>
      <c r="L53"/>
      <c r="M53"/>
      <c r="O53"/>
      <c r="P53"/>
      <c r="Q53"/>
      <c r="R53"/>
      <c r="S53"/>
      <c r="T53"/>
      <c r="U53"/>
      <c r="V53"/>
      <c r="W53"/>
      <c r="X53"/>
      <c r="Y53"/>
      <c r="Z53"/>
      <c r="AA53"/>
    </row>
  </sheetData>
  <mergeCells count="2">
    <mergeCell ref="A2:B2"/>
    <mergeCell ref="H2:I2"/>
  </mergeCells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2A885-F66F-44C4-A90E-9A42862DF303}">
  <dimension ref="A2:M113"/>
  <sheetViews>
    <sheetView topLeftCell="A40" workbookViewId="0">
      <selection activeCell="I29" sqref="I29"/>
    </sheetView>
  </sheetViews>
  <sheetFormatPr baseColWidth="10" defaultRowHeight="15" x14ac:dyDescent="0.25"/>
  <cols>
    <col min="1" max="1" width="50" bestFit="1" customWidth="1"/>
    <col min="2" max="6" width="12.85546875" customWidth="1"/>
    <col min="7" max="7" width="10.7109375" customWidth="1"/>
    <col min="8" max="8" width="40.28515625" bestFit="1" customWidth="1"/>
    <col min="9" max="9" width="23.85546875" bestFit="1" customWidth="1"/>
    <col min="10" max="10" width="16.140625" bestFit="1" customWidth="1"/>
    <col min="11" max="11" width="9.7109375" bestFit="1" customWidth="1"/>
    <col min="12" max="12" width="19.28515625" bestFit="1" customWidth="1"/>
    <col min="13" max="13" width="12.5703125" bestFit="1" customWidth="1"/>
    <col min="14" max="14" width="10.85546875" customWidth="1"/>
    <col min="15" max="15" width="39.42578125" bestFit="1" customWidth="1"/>
    <col min="16" max="16" width="23.85546875" bestFit="1" customWidth="1"/>
    <col min="17" max="17" width="8.28515625" bestFit="1" customWidth="1"/>
    <col min="18" max="18" width="15.140625" bestFit="1" customWidth="1"/>
    <col min="19" max="21" width="12.5703125" bestFit="1" customWidth="1"/>
  </cols>
  <sheetData>
    <row r="2" spans="1:13" ht="18.75" x14ac:dyDescent="0.3">
      <c r="A2" s="24" t="s">
        <v>2734</v>
      </c>
      <c r="B2" s="24"/>
      <c r="H2" s="24" t="s">
        <v>2749</v>
      </c>
      <c r="I2" s="24"/>
    </row>
    <row r="4" spans="1:13" x14ac:dyDescent="0.25">
      <c r="B4" s="20" t="s">
        <v>1027</v>
      </c>
      <c r="C4" s="20" t="s">
        <v>93</v>
      </c>
      <c r="D4" s="20" t="s">
        <v>10</v>
      </c>
      <c r="E4" s="20" t="s">
        <v>3453</v>
      </c>
      <c r="F4" s="20" t="s">
        <v>2739</v>
      </c>
      <c r="I4" s="20" t="s">
        <v>3453</v>
      </c>
      <c r="J4" s="20" t="s">
        <v>1027</v>
      </c>
      <c r="K4" s="20" t="s">
        <v>93</v>
      </c>
      <c r="L4" s="20" t="s">
        <v>10</v>
      </c>
      <c r="M4" s="20" t="s">
        <v>2739</v>
      </c>
    </row>
    <row r="5" spans="1:13" x14ac:dyDescent="0.25">
      <c r="A5" s="21" t="s">
        <v>31</v>
      </c>
      <c r="B5" s="13" t="e">
        <f>VLOOKUP(A5,'Backlog 31 03'!A:F,2,FALSE)</f>
        <v>#N/A</v>
      </c>
      <c r="C5" s="13" t="e">
        <f>VLOOKUP(A5,'Backlog 31 03'!A:F,3,FALSE)</f>
        <v>#N/A</v>
      </c>
      <c r="D5" s="13" t="e">
        <f>VLOOKUP(A5,'Backlog 31 03'!A:F,4,FALSE)</f>
        <v>#N/A</v>
      </c>
      <c r="E5" s="13" t="e">
        <f>VLOOKUP(A5,'Backlog 31 03'!A:F,5,FALSE)</f>
        <v>#N/A</v>
      </c>
      <c r="F5" s="13" t="e">
        <f>VLOOKUP(A5,'Backlog 31 03'!A:F,6,FALSE)</f>
        <v>#N/A</v>
      </c>
      <c r="H5" s="21" t="s">
        <v>31</v>
      </c>
      <c r="I5" s="13" t="e">
        <f>VLOOKUP(H5,'Backlog 31 03'!H:M,2,FALSE)</f>
        <v>#N/A</v>
      </c>
      <c r="J5" s="13" t="e">
        <f>VLOOKUP(H5,'Backlog 31 03'!H:M,3,FALSE)</f>
        <v>#N/A</v>
      </c>
      <c r="K5" s="13" t="e">
        <f>VLOOKUP(H5,'Backlog 31 03'!H:M,4,FALSE)</f>
        <v>#N/A</v>
      </c>
      <c r="L5" s="13" t="e">
        <f>VLOOKUP(H5,'Backlog 31 03'!H:M,5,FALSE)</f>
        <v>#N/A</v>
      </c>
      <c r="M5" s="13" t="e">
        <f>VLOOKUP(H5,'Backlog 31 03'!H:M,6,FALSE)</f>
        <v>#N/A</v>
      </c>
    </row>
    <row r="6" spans="1:13" x14ac:dyDescent="0.25">
      <c r="A6" s="21" t="s">
        <v>100</v>
      </c>
      <c r="B6" s="13" t="e">
        <f>VLOOKUP(A6,'Backlog 31 03'!A:F,2,FALSE)</f>
        <v>#N/A</v>
      </c>
      <c r="C6" s="13" t="e">
        <f>VLOOKUP(A6,'Backlog 31 03'!A:F,3,FALSE)</f>
        <v>#N/A</v>
      </c>
      <c r="D6" s="13" t="e">
        <f>VLOOKUP(A6,'Backlog 31 03'!A:F,4,FALSE)</f>
        <v>#N/A</v>
      </c>
      <c r="E6" s="13" t="e">
        <f>VLOOKUP(A6,'Backlog 31 03'!A:F,5,FALSE)</f>
        <v>#N/A</v>
      </c>
      <c r="F6" s="13" t="e">
        <f>VLOOKUP(A6,'Backlog 31 03'!A:F,6,FALSE)</f>
        <v>#N/A</v>
      </c>
      <c r="H6" s="21" t="s">
        <v>100</v>
      </c>
      <c r="I6" s="13" t="e">
        <f>VLOOKUP(H6,'Backlog 31 03'!H:M,2,FALSE)</f>
        <v>#N/A</v>
      </c>
      <c r="J6" s="13" t="e">
        <f>VLOOKUP(H6,'Backlog 31 03'!H:M,3,FALSE)</f>
        <v>#N/A</v>
      </c>
      <c r="K6" s="13" t="e">
        <f>VLOOKUP(H6,'Backlog 31 03'!H:M,4,FALSE)</f>
        <v>#N/A</v>
      </c>
      <c r="L6" s="13" t="e">
        <f>VLOOKUP(H6,'Backlog 31 03'!H:M,5,FALSE)</f>
        <v>#N/A</v>
      </c>
      <c r="M6" s="13" t="e">
        <f>VLOOKUP(H6,'Backlog 31 03'!H:M,6,FALSE)</f>
        <v>#N/A</v>
      </c>
    </row>
    <row r="7" spans="1:13" x14ac:dyDescent="0.25">
      <c r="A7" s="21" t="s">
        <v>29</v>
      </c>
      <c r="B7" s="13" t="e">
        <f>VLOOKUP(A7,'Backlog 31 03'!A:F,2,FALSE)</f>
        <v>#N/A</v>
      </c>
      <c r="C7" s="13" t="e">
        <f>VLOOKUP(A7,'Backlog 31 03'!A:F,3,FALSE)</f>
        <v>#N/A</v>
      </c>
      <c r="D7" s="13" t="e">
        <f>VLOOKUP(A7,'Backlog 31 03'!A:F,4,FALSE)</f>
        <v>#N/A</v>
      </c>
      <c r="E7" s="13" t="e">
        <f>VLOOKUP(A7,'Backlog 31 03'!A:F,5,FALSE)</f>
        <v>#N/A</v>
      </c>
      <c r="F7" s="13" t="e">
        <f>VLOOKUP(A7,'Backlog 31 03'!A:F,6,FALSE)</f>
        <v>#N/A</v>
      </c>
      <c r="H7" s="21" t="s">
        <v>29</v>
      </c>
      <c r="I7" s="13" t="e">
        <f>VLOOKUP(H7,'Backlog 31 03'!H:M,2,FALSE)</f>
        <v>#N/A</v>
      </c>
      <c r="J7" s="13" t="e">
        <f>VLOOKUP(H7,'Backlog 31 03'!H:M,3,FALSE)</f>
        <v>#N/A</v>
      </c>
      <c r="K7" s="13" t="e">
        <f>VLOOKUP(H7,'Backlog 31 03'!H:M,4,FALSE)</f>
        <v>#N/A</v>
      </c>
      <c r="L7" s="13" t="e">
        <f>VLOOKUP(H7,'Backlog 31 03'!H:M,5,FALSE)</f>
        <v>#N/A</v>
      </c>
      <c r="M7" s="13" t="e">
        <f>VLOOKUP(H7,'Backlog 31 03'!H:M,6,FALSE)</f>
        <v>#N/A</v>
      </c>
    </row>
    <row r="8" spans="1:13" x14ac:dyDescent="0.25">
      <c r="A8" s="21" t="s">
        <v>17</v>
      </c>
      <c r="B8" s="13" t="e">
        <f>VLOOKUP(A8,'Backlog 31 03'!A:F,2,FALSE)</f>
        <v>#N/A</v>
      </c>
      <c r="C8" s="13" t="e">
        <f>VLOOKUP(A8,'Backlog 31 03'!A:F,3,FALSE)</f>
        <v>#N/A</v>
      </c>
      <c r="D8" s="13" t="e">
        <f>VLOOKUP(A8,'Backlog 31 03'!A:F,4,FALSE)</f>
        <v>#N/A</v>
      </c>
      <c r="E8" s="13" t="e">
        <f>VLOOKUP(A8,'Backlog 31 03'!A:F,5,FALSE)</f>
        <v>#N/A</v>
      </c>
      <c r="F8" s="13" t="e">
        <f>VLOOKUP(A8,'Backlog 31 03'!A:F,6,FALSE)</f>
        <v>#N/A</v>
      </c>
      <c r="H8" s="21" t="s">
        <v>17</v>
      </c>
      <c r="I8" s="13" t="e">
        <f>VLOOKUP(H8,'Backlog 31 03'!H:M,2,FALSE)</f>
        <v>#N/A</v>
      </c>
      <c r="J8" s="13" t="e">
        <f>VLOOKUP(H8,'Backlog 31 03'!H:M,3,FALSE)</f>
        <v>#N/A</v>
      </c>
      <c r="K8" s="13" t="e">
        <f>VLOOKUP(H8,'Backlog 31 03'!H:M,4,FALSE)</f>
        <v>#N/A</v>
      </c>
      <c r="L8" s="13" t="e">
        <f>VLOOKUP(H8,'Backlog 31 03'!H:M,5,FALSE)</f>
        <v>#N/A</v>
      </c>
      <c r="M8" s="13" t="e">
        <f>VLOOKUP(H8,'Backlog 31 03'!H:M,6,FALSE)</f>
        <v>#N/A</v>
      </c>
    </row>
    <row r="9" spans="1:13" x14ac:dyDescent="0.25">
      <c r="A9" s="21" t="s">
        <v>374</v>
      </c>
      <c r="B9" s="13" t="e">
        <f>VLOOKUP(A9,'Backlog 31 03'!A:F,2,FALSE)</f>
        <v>#N/A</v>
      </c>
      <c r="C9" s="13" t="e">
        <f>VLOOKUP(A9,'Backlog 31 03'!A:F,3,FALSE)</f>
        <v>#N/A</v>
      </c>
      <c r="D9" s="13" t="e">
        <f>VLOOKUP(A9,'Backlog 31 03'!A:F,4,FALSE)</f>
        <v>#N/A</v>
      </c>
      <c r="E9" s="13" t="e">
        <f>VLOOKUP(A9,'Backlog 31 03'!A:F,5,FALSE)</f>
        <v>#N/A</v>
      </c>
      <c r="F9" s="13" t="e">
        <f>VLOOKUP(A9,'Backlog 31 03'!A:F,6,FALSE)</f>
        <v>#N/A</v>
      </c>
      <c r="H9" s="21" t="s">
        <v>374</v>
      </c>
      <c r="I9" s="13" t="e">
        <f>VLOOKUP(H9,'Backlog 31 03'!H:M,2,FALSE)</f>
        <v>#N/A</v>
      </c>
      <c r="J9" s="13" t="e">
        <f>VLOOKUP(H9,'Backlog 31 03'!H:M,3,FALSE)</f>
        <v>#N/A</v>
      </c>
      <c r="K9" s="13" t="e">
        <f>VLOOKUP(H9,'Backlog 31 03'!H:M,4,FALSE)</f>
        <v>#N/A</v>
      </c>
      <c r="L9" s="13" t="e">
        <f>VLOOKUP(H9,'Backlog 31 03'!H:M,5,FALSE)</f>
        <v>#N/A</v>
      </c>
      <c r="M9" s="13" t="e">
        <f>VLOOKUP(H9,'Backlog 31 03'!H:M,6,FALSE)</f>
        <v>#N/A</v>
      </c>
    </row>
    <row r="10" spans="1:13" x14ac:dyDescent="0.25">
      <c r="A10" s="21" t="s">
        <v>28</v>
      </c>
      <c r="B10" s="13" t="e">
        <f>VLOOKUP(A10,'Backlog 31 03'!A:F,2,FALSE)</f>
        <v>#N/A</v>
      </c>
      <c r="C10" s="13" t="e">
        <f>VLOOKUP(A10,'Backlog 31 03'!A:F,3,FALSE)</f>
        <v>#N/A</v>
      </c>
      <c r="D10" s="13" t="e">
        <f>VLOOKUP(A10,'Backlog 31 03'!A:F,4,FALSE)</f>
        <v>#N/A</v>
      </c>
      <c r="E10" s="13" t="e">
        <f>VLOOKUP(A10,'Backlog 31 03'!A:F,5,FALSE)</f>
        <v>#N/A</v>
      </c>
      <c r="F10" s="13" t="e">
        <f>VLOOKUP(A10,'Backlog 31 03'!A:F,6,FALSE)</f>
        <v>#N/A</v>
      </c>
      <c r="H10" s="21" t="s">
        <v>28</v>
      </c>
      <c r="I10" s="13" t="e">
        <f>VLOOKUP(H10,'Backlog 31 03'!H:M,2,FALSE)</f>
        <v>#N/A</v>
      </c>
      <c r="J10" s="13" t="e">
        <f>VLOOKUP(H10,'Backlog 31 03'!H:M,3,FALSE)</f>
        <v>#N/A</v>
      </c>
      <c r="K10" s="13" t="e">
        <f>VLOOKUP(H10,'Backlog 31 03'!H:M,4,FALSE)</f>
        <v>#N/A</v>
      </c>
      <c r="L10" s="13" t="e">
        <f>VLOOKUP(H10,'Backlog 31 03'!H:M,5,FALSE)</f>
        <v>#N/A</v>
      </c>
      <c r="M10" s="13" t="e">
        <f>VLOOKUP(H10,'Backlog 31 03'!H:M,6,FALSE)</f>
        <v>#N/A</v>
      </c>
    </row>
    <row r="11" spans="1:13" x14ac:dyDescent="0.25">
      <c r="A11" s="21" t="s">
        <v>24</v>
      </c>
      <c r="B11" s="13" t="e">
        <f>VLOOKUP(A11,'Backlog 31 03'!A:F,2,FALSE)</f>
        <v>#N/A</v>
      </c>
      <c r="C11" s="13" t="e">
        <f>VLOOKUP(A11,'Backlog 31 03'!A:F,3,FALSE)</f>
        <v>#N/A</v>
      </c>
      <c r="D11" s="13" t="e">
        <f>VLOOKUP(A11,'Backlog 31 03'!A:F,4,FALSE)</f>
        <v>#N/A</v>
      </c>
      <c r="E11" s="13" t="e">
        <f>VLOOKUP(A11,'Backlog 31 03'!A:F,5,FALSE)</f>
        <v>#N/A</v>
      </c>
      <c r="F11" s="13" t="e">
        <f>VLOOKUP(A11,'Backlog 31 03'!A:F,6,FALSE)</f>
        <v>#N/A</v>
      </c>
      <c r="H11" s="21" t="s">
        <v>24</v>
      </c>
      <c r="I11" s="13" t="e">
        <f>VLOOKUP(H11,'Backlog 31 03'!H:M,2,FALSE)</f>
        <v>#N/A</v>
      </c>
      <c r="J11" s="13" t="e">
        <f>VLOOKUP(H11,'Backlog 31 03'!H:M,3,FALSE)</f>
        <v>#N/A</v>
      </c>
      <c r="K11" s="13" t="e">
        <f>VLOOKUP(H11,'Backlog 31 03'!H:M,4,FALSE)</f>
        <v>#N/A</v>
      </c>
      <c r="L11" s="13" t="e">
        <f>VLOOKUP(H11,'Backlog 31 03'!H:M,5,FALSE)</f>
        <v>#N/A</v>
      </c>
      <c r="M11" s="13" t="e">
        <f>VLOOKUP(H11,'Backlog 31 03'!H:M,6,FALSE)</f>
        <v>#N/A</v>
      </c>
    </row>
    <row r="12" spans="1:13" x14ac:dyDescent="0.25">
      <c r="A12" s="21" t="s">
        <v>8</v>
      </c>
      <c r="B12" s="13" t="e">
        <f>VLOOKUP(A12,'Backlog 31 03'!A:F,2,FALSE)</f>
        <v>#N/A</v>
      </c>
      <c r="C12" s="13" t="e">
        <f>VLOOKUP(A12,'Backlog 31 03'!A:F,3,FALSE)</f>
        <v>#N/A</v>
      </c>
      <c r="D12" s="13" t="e">
        <f>VLOOKUP(A12,'Backlog 31 03'!A:F,4,FALSE)</f>
        <v>#N/A</v>
      </c>
      <c r="E12" s="13" t="e">
        <f>VLOOKUP(A12,'Backlog 31 03'!A:F,5,FALSE)</f>
        <v>#N/A</v>
      </c>
      <c r="F12" s="13" t="e">
        <f>VLOOKUP(A12,'Backlog 31 03'!A:F,6,FALSE)</f>
        <v>#N/A</v>
      </c>
      <c r="H12" s="21" t="s">
        <v>655</v>
      </c>
      <c r="I12" s="13" t="e">
        <f>VLOOKUP(H12,'Backlog 31 03'!H:M,2,FALSE)</f>
        <v>#N/A</v>
      </c>
      <c r="J12" s="13" t="e">
        <f>VLOOKUP(H12,'Backlog 31 03'!H:M,3,FALSE)</f>
        <v>#N/A</v>
      </c>
      <c r="K12" s="13" t="e">
        <f>VLOOKUP(H12,'Backlog 31 03'!H:M,4,FALSE)</f>
        <v>#N/A</v>
      </c>
      <c r="L12" s="13" t="e">
        <f>VLOOKUP(H12,'Backlog 31 03'!H:M,5,FALSE)</f>
        <v>#N/A</v>
      </c>
      <c r="M12" s="13" t="e">
        <f>VLOOKUP(H12,'Backlog 31 03'!H:M,6,FALSE)</f>
        <v>#N/A</v>
      </c>
    </row>
    <row r="13" spans="1:13" x14ac:dyDescent="0.25">
      <c r="A13" s="21" t="s">
        <v>34</v>
      </c>
      <c r="B13" s="13" t="e">
        <f>VLOOKUP(A13,'Backlog 31 03'!A:F,2,FALSE)</f>
        <v>#N/A</v>
      </c>
      <c r="C13" s="13" t="e">
        <f>VLOOKUP(A13,'Backlog 31 03'!A:F,3,FALSE)</f>
        <v>#N/A</v>
      </c>
      <c r="D13" s="13" t="e">
        <f>VLOOKUP(A13,'Backlog 31 03'!A:F,4,FALSE)</f>
        <v>#N/A</v>
      </c>
      <c r="E13" s="13" t="e">
        <f>VLOOKUP(A13,'Backlog 31 03'!A:F,5,FALSE)</f>
        <v>#N/A</v>
      </c>
      <c r="F13" s="13" t="e">
        <f>VLOOKUP(A13,'Backlog 31 03'!A:F,6,FALSE)</f>
        <v>#N/A</v>
      </c>
      <c r="H13" s="21" t="s">
        <v>867</v>
      </c>
      <c r="I13" s="13" t="e">
        <f>VLOOKUP(H13,'Backlog 31 03'!H:M,2,FALSE)</f>
        <v>#N/A</v>
      </c>
      <c r="J13" s="13" t="e">
        <f>VLOOKUP(H13,'Backlog 31 03'!H:M,3,FALSE)</f>
        <v>#N/A</v>
      </c>
      <c r="K13" s="13" t="e">
        <f>VLOOKUP(H13,'Backlog 31 03'!H:M,4,FALSE)</f>
        <v>#N/A</v>
      </c>
      <c r="L13" s="13" t="e">
        <f>VLOOKUP(H13,'Backlog 31 03'!H:M,5,FALSE)</f>
        <v>#N/A</v>
      </c>
      <c r="M13" s="13" t="e">
        <f>VLOOKUP(H13,'Backlog 31 03'!H:M,6,FALSE)</f>
        <v>#N/A</v>
      </c>
    </row>
    <row r="14" spans="1:13" x14ac:dyDescent="0.25">
      <c r="A14" s="21" t="s">
        <v>143</v>
      </c>
      <c r="B14" s="13" t="e">
        <f>VLOOKUP(A14,'Backlog 31 03'!A:F,2,FALSE)</f>
        <v>#N/A</v>
      </c>
      <c r="C14" s="13" t="e">
        <f>VLOOKUP(A14,'Backlog 31 03'!A:F,3,FALSE)</f>
        <v>#N/A</v>
      </c>
      <c r="D14" s="13" t="e">
        <f>VLOOKUP(A14,'Backlog 31 03'!A:F,4,FALSE)</f>
        <v>#N/A</v>
      </c>
      <c r="E14" s="13" t="e">
        <f>VLOOKUP(A14,'Backlog 31 03'!A:F,5,FALSE)</f>
        <v>#N/A</v>
      </c>
      <c r="F14" s="13" t="e">
        <f>VLOOKUP(A14,'Backlog 31 03'!A:F,6,FALSE)</f>
        <v>#N/A</v>
      </c>
      <c r="H14" s="21" t="s">
        <v>2750</v>
      </c>
      <c r="I14" s="13" t="e">
        <f>VLOOKUP(H14,'Backlog 31 03'!H:M,2,FALSE)</f>
        <v>#N/A</v>
      </c>
      <c r="J14" s="13" t="e">
        <f>VLOOKUP(H14,'Backlog 31 03'!H:M,3,FALSE)</f>
        <v>#N/A</v>
      </c>
      <c r="K14" s="13" t="e">
        <f>VLOOKUP(H14,'Backlog 31 03'!H:M,4,FALSE)</f>
        <v>#N/A</v>
      </c>
      <c r="L14" s="13" t="e">
        <f>VLOOKUP(H14,'Backlog 31 03'!H:M,5,FALSE)</f>
        <v>#N/A</v>
      </c>
      <c r="M14" s="13" t="e">
        <f>VLOOKUP(H14,'Backlog 31 03'!H:M,6,FALSE)</f>
        <v>#N/A</v>
      </c>
    </row>
    <row r="15" spans="1:13" x14ac:dyDescent="0.25">
      <c r="A15" s="21" t="s">
        <v>36</v>
      </c>
      <c r="B15" s="13" t="e">
        <f>VLOOKUP(A15,'Backlog 31 03'!A:F,2,FALSE)</f>
        <v>#N/A</v>
      </c>
      <c r="C15" s="13" t="e">
        <f>VLOOKUP(A15,'Backlog 31 03'!A:F,3,FALSE)</f>
        <v>#N/A</v>
      </c>
      <c r="D15" s="13" t="e">
        <f>VLOOKUP(A15,'Backlog 31 03'!A:F,4,FALSE)</f>
        <v>#N/A</v>
      </c>
      <c r="E15" s="13" t="e">
        <f>VLOOKUP(A15,'Backlog 31 03'!A:F,5,FALSE)</f>
        <v>#N/A</v>
      </c>
      <c r="F15" s="13" t="e">
        <f>VLOOKUP(A15,'Backlog 31 03'!A:F,6,FALSE)</f>
        <v>#N/A</v>
      </c>
      <c r="H15" s="21" t="s">
        <v>8</v>
      </c>
      <c r="I15" s="13" t="e">
        <f>VLOOKUP(H15,'Backlog 31 03'!H:M,2,FALSE)</f>
        <v>#N/A</v>
      </c>
      <c r="J15" s="13" t="e">
        <f>VLOOKUP(H15,'Backlog 31 03'!H:M,3,FALSE)</f>
        <v>#N/A</v>
      </c>
      <c r="K15" s="13" t="e">
        <f>VLOOKUP(H15,'Backlog 31 03'!H:M,4,FALSE)</f>
        <v>#N/A</v>
      </c>
      <c r="L15" s="13" t="e">
        <f>VLOOKUP(H15,'Backlog 31 03'!H:M,5,FALSE)</f>
        <v>#N/A</v>
      </c>
      <c r="M15" s="13" t="e">
        <f>VLOOKUP(H15,'Backlog 31 03'!H:M,6,FALSE)</f>
        <v>#N/A</v>
      </c>
    </row>
    <row r="16" spans="1:13" x14ac:dyDescent="0.25">
      <c r="A16" s="21" t="s">
        <v>27</v>
      </c>
      <c r="B16" s="13" t="e">
        <f>VLOOKUP(A16,'Backlog 31 03'!A:F,2,FALSE)</f>
        <v>#N/A</v>
      </c>
      <c r="C16" s="13" t="e">
        <f>VLOOKUP(A16,'Backlog 31 03'!A:F,3,FALSE)</f>
        <v>#N/A</v>
      </c>
      <c r="D16" s="13" t="e">
        <f>VLOOKUP(A16,'Backlog 31 03'!A:F,4,FALSE)</f>
        <v>#N/A</v>
      </c>
      <c r="E16" s="13" t="e">
        <f>VLOOKUP(A16,'Backlog 31 03'!A:F,5,FALSE)</f>
        <v>#N/A</v>
      </c>
      <c r="F16" s="13" t="e">
        <f>VLOOKUP(A16,'Backlog 31 03'!A:F,6,FALSE)</f>
        <v>#N/A</v>
      </c>
      <c r="H16" s="21" t="s">
        <v>34</v>
      </c>
      <c r="I16" s="13" t="e">
        <f>VLOOKUP(H16,'Backlog 31 03'!H:M,2,FALSE)</f>
        <v>#N/A</v>
      </c>
      <c r="J16" s="13" t="e">
        <f>VLOOKUP(H16,'Backlog 31 03'!H:M,3,FALSE)</f>
        <v>#N/A</v>
      </c>
      <c r="K16" s="13" t="e">
        <f>VLOOKUP(H16,'Backlog 31 03'!H:M,4,FALSE)</f>
        <v>#N/A</v>
      </c>
      <c r="L16" s="13" t="e">
        <f>VLOOKUP(H16,'Backlog 31 03'!H:M,5,FALSE)</f>
        <v>#N/A</v>
      </c>
      <c r="M16" s="13" t="e">
        <f>VLOOKUP(H16,'Backlog 31 03'!H:M,6,FALSE)</f>
        <v>#N/A</v>
      </c>
    </row>
    <row r="17" spans="1:13" x14ac:dyDescent="0.25">
      <c r="A17" s="21" t="s">
        <v>731</v>
      </c>
      <c r="B17" s="13" t="e">
        <f>VLOOKUP(A17,'Backlog 31 03'!A:F,2,FALSE)</f>
        <v>#N/A</v>
      </c>
      <c r="C17" s="13" t="e">
        <f>VLOOKUP(A17,'Backlog 31 03'!A:F,3,FALSE)</f>
        <v>#N/A</v>
      </c>
      <c r="D17" s="13" t="e">
        <f>VLOOKUP(A17,'Backlog 31 03'!A:F,4,FALSE)</f>
        <v>#N/A</v>
      </c>
      <c r="E17" s="13" t="e">
        <f>VLOOKUP(A17,'Backlog 31 03'!A:F,5,FALSE)</f>
        <v>#N/A</v>
      </c>
      <c r="F17" s="13" t="e">
        <f>VLOOKUP(A17,'Backlog 31 03'!A:F,6,FALSE)</f>
        <v>#N/A</v>
      </c>
      <c r="H17" s="21" t="s">
        <v>143</v>
      </c>
      <c r="I17" s="13" t="e">
        <f>VLOOKUP(H17,'Backlog 31 03'!H:M,2,FALSE)</f>
        <v>#N/A</v>
      </c>
      <c r="J17" s="13" t="e">
        <f>VLOOKUP(H17,'Backlog 31 03'!H:M,3,FALSE)</f>
        <v>#N/A</v>
      </c>
      <c r="K17" s="13" t="e">
        <f>VLOOKUP(H17,'Backlog 31 03'!H:M,4,FALSE)</f>
        <v>#N/A</v>
      </c>
      <c r="L17" s="13" t="e">
        <f>VLOOKUP(H17,'Backlog 31 03'!H:M,5,FALSE)</f>
        <v>#N/A</v>
      </c>
      <c r="M17" s="13" t="e">
        <f>VLOOKUP(H17,'Backlog 31 03'!H:M,6,FALSE)</f>
        <v>#N/A</v>
      </c>
    </row>
    <row r="18" spans="1:13" x14ac:dyDescent="0.25">
      <c r="A18" s="21" t="s">
        <v>22</v>
      </c>
      <c r="B18" s="13" t="e">
        <f>VLOOKUP(A18,'Backlog 31 03'!A:F,2,FALSE)</f>
        <v>#N/A</v>
      </c>
      <c r="C18" s="13" t="e">
        <f>VLOOKUP(A18,'Backlog 31 03'!A:F,3,FALSE)</f>
        <v>#N/A</v>
      </c>
      <c r="D18" s="13" t="e">
        <f>VLOOKUP(A18,'Backlog 31 03'!A:F,4,FALSE)</f>
        <v>#N/A</v>
      </c>
      <c r="E18" s="13" t="e">
        <f>VLOOKUP(A18,'Backlog 31 03'!A:F,5,FALSE)</f>
        <v>#N/A</v>
      </c>
      <c r="F18" s="13" t="e">
        <f>VLOOKUP(A18,'Backlog 31 03'!A:F,6,FALSE)</f>
        <v>#N/A</v>
      </c>
      <c r="H18" s="21" t="s">
        <v>2740</v>
      </c>
      <c r="I18" s="13" t="e">
        <f>VLOOKUP(H18,'Backlog 31 03'!H:M,2,FALSE)</f>
        <v>#N/A</v>
      </c>
      <c r="J18" s="13" t="e">
        <f>VLOOKUP(H18,'Backlog 31 03'!H:M,3,FALSE)</f>
        <v>#N/A</v>
      </c>
      <c r="K18" s="13" t="e">
        <f>VLOOKUP(H18,'Backlog 31 03'!H:M,4,FALSE)</f>
        <v>#N/A</v>
      </c>
      <c r="L18" s="13" t="e">
        <f>VLOOKUP(H18,'Backlog 31 03'!H:M,5,FALSE)</f>
        <v>#N/A</v>
      </c>
      <c r="M18" s="13" t="e">
        <f>VLOOKUP(H18,'Backlog 31 03'!H:M,6,FALSE)</f>
        <v>#N/A</v>
      </c>
    </row>
    <row r="19" spans="1:13" x14ac:dyDescent="0.25">
      <c r="A19" s="21" t="s">
        <v>1095</v>
      </c>
      <c r="B19" s="13">
        <f>VLOOKUP(A19,'Backlog 31 03'!A:F,2,FALSE)</f>
        <v>4</v>
      </c>
      <c r="C19" s="13">
        <f>VLOOKUP(A19,'Backlog 31 03'!A:F,3,FALSE)</f>
        <v>0</v>
      </c>
      <c r="D19" s="13">
        <f>VLOOKUP(A19,'Backlog 31 03'!A:F,4,FALSE)</f>
        <v>4</v>
      </c>
      <c r="E19" s="13">
        <f>VLOOKUP(A19,'Backlog 31 03'!A:F,5,FALSE)</f>
        <v>0</v>
      </c>
      <c r="F19" s="13">
        <f>VLOOKUP(A19,'Backlog 31 03'!A:F,6,FALSE)</f>
        <v>0</v>
      </c>
      <c r="H19" s="21" t="s">
        <v>26</v>
      </c>
      <c r="I19" s="13" t="e">
        <f>VLOOKUP(H19,'Backlog 31 03'!H:M,2,FALSE)</f>
        <v>#N/A</v>
      </c>
      <c r="J19" s="13" t="e">
        <f>VLOOKUP(H19,'Backlog 31 03'!H:M,3,FALSE)</f>
        <v>#N/A</v>
      </c>
      <c r="K19" s="13" t="e">
        <f>VLOOKUP(H19,'Backlog 31 03'!H:M,4,FALSE)</f>
        <v>#N/A</v>
      </c>
      <c r="L19" s="13" t="e">
        <f>VLOOKUP(H19,'Backlog 31 03'!H:M,5,FALSE)</f>
        <v>#N/A</v>
      </c>
      <c r="M19" s="13" t="e">
        <f>VLOOKUP(H19,'Backlog 31 03'!H:M,6,FALSE)</f>
        <v>#N/A</v>
      </c>
    </row>
    <row r="20" spans="1:13" x14ac:dyDescent="0.25">
      <c r="A20" s="21" t="s">
        <v>1105</v>
      </c>
      <c r="B20" s="13">
        <f>VLOOKUP(A20,'Backlog 31 03'!A:F,2,FALSE)</f>
        <v>1</v>
      </c>
      <c r="C20" s="13">
        <f>VLOOKUP(A20,'Backlog 31 03'!A:F,3,FALSE)</f>
        <v>0</v>
      </c>
      <c r="D20" s="13">
        <f>VLOOKUP(A20,'Backlog 31 03'!A:F,4,FALSE)</f>
        <v>1</v>
      </c>
      <c r="E20" s="13">
        <f>VLOOKUP(A20,'Backlog 31 03'!A:F,5,FALSE)</f>
        <v>0</v>
      </c>
      <c r="F20" s="13">
        <f>VLOOKUP(A20,'Backlog 31 03'!A:F,6,FALSE)</f>
        <v>0</v>
      </c>
      <c r="H20" s="21" t="s">
        <v>36</v>
      </c>
      <c r="I20" s="13" t="e">
        <f>VLOOKUP(H20,'Backlog 31 03'!H:M,2,FALSE)</f>
        <v>#N/A</v>
      </c>
      <c r="J20" s="13" t="e">
        <f>VLOOKUP(H20,'Backlog 31 03'!H:M,3,FALSE)</f>
        <v>#N/A</v>
      </c>
      <c r="K20" s="13" t="e">
        <f>VLOOKUP(H20,'Backlog 31 03'!H:M,4,FALSE)</f>
        <v>#N/A</v>
      </c>
      <c r="L20" s="13" t="e">
        <f>VLOOKUP(H20,'Backlog 31 03'!H:M,5,FALSE)</f>
        <v>#N/A</v>
      </c>
      <c r="M20" s="13" t="e">
        <f>VLOOKUP(H20,'Backlog 31 03'!H:M,6,FALSE)</f>
        <v>#N/A</v>
      </c>
    </row>
    <row r="21" spans="1:13" x14ac:dyDescent="0.25">
      <c r="A21" s="21" t="s">
        <v>1032</v>
      </c>
      <c r="B21" s="13">
        <f>VLOOKUP(A21,'Backlog 31 03'!A:F,2,FALSE)</f>
        <v>13</v>
      </c>
      <c r="C21" s="13">
        <f>VLOOKUP(A21,'Backlog 31 03'!A:F,3,FALSE)</f>
        <v>0</v>
      </c>
      <c r="D21" s="13">
        <f>VLOOKUP(A21,'Backlog 31 03'!A:F,4,FALSE)</f>
        <v>13</v>
      </c>
      <c r="E21" s="13">
        <f>VLOOKUP(A21,'Backlog 31 03'!A:F,5,FALSE)</f>
        <v>0</v>
      </c>
      <c r="F21" s="13">
        <f>VLOOKUP(A21,'Backlog 31 03'!A:F,6,FALSE)</f>
        <v>0</v>
      </c>
      <c r="H21" s="21" t="s">
        <v>27</v>
      </c>
      <c r="I21" s="13" t="e">
        <f>VLOOKUP(H21,'Backlog 31 03'!H:M,2,FALSE)</f>
        <v>#N/A</v>
      </c>
      <c r="J21" s="13" t="e">
        <f>VLOOKUP(H21,'Backlog 31 03'!H:M,3,FALSE)</f>
        <v>#N/A</v>
      </c>
      <c r="K21" s="13" t="e">
        <f>VLOOKUP(H21,'Backlog 31 03'!H:M,4,FALSE)</f>
        <v>#N/A</v>
      </c>
      <c r="L21" s="13" t="e">
        <f>VLOOKUP(H21,'Backlog 31 03'!H:M,5,FALSE)</f>
        <v>#N/A</v>
      </c>
      <c r="M21" s="13" t="e">
        <f>VLOOKUP(H21,'Backlog 31 03'!H:M,6,FALSE)</f>
        <v>#N/A</v>
      </c>
    </row>
    <row r="22" spans="1:13" x14ac:dyDescent="0.25">
      <c r="A22" s="21" t="s">
        <v>1035</v>
      </c>
      <c r="B22" s="13">
        <f>VLOOKUP(A22,'Backlog 31 03'!A:F,2,FALSE)</f>
        <v>7</v>
      </c>
      <c r="C22" s="13">
        <f>VLOOKUP(A22,'Backlog 31 03'!A:F,3,FALSE)</f>
        <v>1</v>
      </c>
      <c r="D22" s="13">
        <f>VLOOKUP(A22,'Backlog 31 03'!A:F,4,FALSE)</f>
        <v>8</v>
      </c>
      <c r="E22" s="13">
        <f>VLOOKUP(A22,'Backlog 31 03'!A:F,5,FALSE)</f>
        <v>0</v>
      </c>
      <c r="F22" s="13">
        <f>VLOOKUP(A22,'Backlog 31 03'!A:F,6,FALSE)</f>
        <v>0</v>
      </c>
      <c r="H22" s="21" t="s">
        <v>731</v>
      </c>
      <c r="I22" s="13" t="e">
        <f>VLOOKUP(H22,'Backlog 31 03'!H:M,2,FALSE)</f>
        <v>#N/A</v>
      </c>
      <c r="J22" s="13" t="e">
        <f>VLOOKUP(H22,'Backlog 31 03'!H:M,3,FALSE)</f>
        <v>#N/A</v>
      </c>
      <c r="K22" s="13" t="e">
        <f>VLOOKUP(H22,'Backlog 31 03'!H:M,4,FALSE)</f>
        <v>#N/A</v>
      </c>
      <c r="L22" s="13" t="e">
        <f>VLOOKUP(H22,'Backlog 31 03'!H:M,5,FALSE)</f>
        <v>#N/A</v>
      </c>
      <c r="M22" s="13" t="e">
        <f>VLOOKUP(H22,'Backlog 31 03'!H:M,6,FALSE)</f>
        <v>#N/A</v>
      </c>
    </row>
    <row r="23" spans="1:13" x14ac:dyDescent="0.25">
      <c r="A23" s="21" t="s">
        <v>1069</v>
      </c>
      <c r="B23" s="13">
        <f>VLOOKUP(A23,'Backlog 31 03'!A:F,2,FALSE)</f>
        <v>6</v>
      </c>
      <c r="C23" s="13">
        <f>VLOOKUP(A23,'Backlog 31 03'!A:F,3,FALSE)</f>
        <v>0</v>
      </c>
      <c r="D23" s="13">
        <f>VLOOKUP(A23,'Backlog 31 03'!A:F,4,FALSE)</f>
        <v>6</v>
      </c>
      <c r="E23" s="13">
        <f>VLOOKUP(A23,'Backlog 31 03'!A:F,5,FALSE)</f>
        <v>0</v>
      </c>
      <c r="F23" s="13">
        <f>VLOOKUP(A23,'Backlog 31 03'!A:F,6,FALSE)</f>
        <v>0</v>
      </c>
      <c r="H23" s="21" t="s">
        <v>22</v>
      </c>
      <c r="I23" s="13" t="e">
        <f>VLOOKUP(H23,'Backlog 31 03'!H:M,2,FALSE)</f>
        <v>#N/A</v>
      </c>
      <c r="J23" s="13" t="e">
        <f>VLOOKUP(H23,'Backlog 31 03'!H:M,3,FALSE)</f>
        <v>#N/A</v>
      </c>
      <c r="K23" s="13" t="e">
        <f>VLOOKUP(H23,'Backlog 31 03'!H:M,4,FALSE)</f>
        <v>#N/A</v>
      </c>
      <c r="L23" s="13" t="e">
        <f>VLOOKUP(H23,'Backlog 31 03'!H:M,5,FALSE)</f>
        <v>#N/A</v>
      </c>
      <c r="M23" s="13" t="e">
        <f>VLOOKUP(H23,'Backlog 31 03'!H:M,6,FALSE)</f>
        <v>#N/A</v>
      </c>
    </row>
    <row r="24" spans="1:13" x14ac:dyDescent="0.25">
      <c r="A24" s="21" t="s">
        <v>1093</v>
      </c>
      <c r="B24" s="13">
        <f>VLOOKUP(A24,'Backlog 31 03'!A:F,2,FALSE)</f>
        <v>3</v>
      </c>
      <c r="C24" s="13">
        <f>VLOOKUP(A24,'Backlog 31 03'!A:F,3,FALSE)</f>
        <v>0</v>
      </c>
      <c r="D24" s="13">
        <f>VLOOKUP(A24,'Backlog 31 03'!A:F,4,FALSE)</f>
        <v>3</v>
      </c>
      <c r="E24" s="13">
        <f>VLOOKUP(A24,'Backlog 31 03'!A:F,5,FALSE)</f>
        <v>0</v>
      </c>
      <c r="F24" s="13">
        <f>VLOOKUP(A24,'Backlog 31 03'!A:F,6,FALSE)</f>
        <v>0</v>
      </c>
      <c r="H24" s="21" t="s">
        <v>33</v>
      </c>
      <c r="I24" s="13" t="e">
        <f>VLOOKUP(H24,'Backlog 31 03'!H:M,2,FALSE)</f>
        <v>#N/A</v>
      </c>
      <c r="J24" s="13" t="e">
        <f>VLOOKUP(H24,'Backlog 31 03'!H:M,3,FALSE)</f>
        <v>#N/A</v>
      </c>
      <c r="K24" s="13" t="e">
        <f>VLOOKUP(H24,'Backlog 31 03'!H:M,4,FALSE)</f>
        <v>#N/A</v>
      </c>
      <c r="L24" s="13" t="e">
        <f>VLOOKUP(H24,'Backlog 31 03'!H:M,5,FALSE)</f>
        <v>#N/A</v>
      </c>
      <c r="M24" s="13" t="e">
        <f>VLOOKUP(H24,'Backlog 31 03'!H:M,6,FALSE)</f>
        <v>#N/A</v>
      </c>
    </row>
    <row r="25" spans="1:13" x14ac:dyDescent="0.25">
      <c r="A25" s="21" t="s">
        <v>1102</v>
      </c>
      <c r="B25" s="13">
        <f>VLOOKUP(A25,'Backlog 31 03'!A:F,2,FALSE)</f>
        <v>2</v>
      </c>
      <c r="C25" s="13">
        <f>VLOOKUP(A25,'Backlog 31 03'!A:F,3,FALSE)</f>
        <v>2</v>
      </c>
      <c r="D25" s="13">
        <f>VLOOKUP(A25,'Backlog 31 03'!A:F,4,FALSE)</f>
        <v>4</v>
      </c>
      <c r="E25" s="13">
        <f>VLOOKUP(A25,'Backlog 31 03'!A:F,5,FALSE)</f>
        <v>0</v>
      </c>
      <c r="F25" s="13">
        <f>VLOOKUP(A25,'Backlog 31 03'!A:F,6,FALSE)</f>
        <v>0</v>
      </c>
      <c r="H25" s="21" t="s">
        <v>1095</v>
      </c>
      <c r="I25" s="13">
        <f>VLOOKUP(H25,'Backlog 31 03'!H:M,2,FALSE)</f>
        <v>13</v>
      </c>
      <c r="J25" s="13">
        <f>VLOOKUP(H25,'Backlog 31 03'!H:M,3,FALSE)</f>
        <v>33</v>
      </c>
      <c r="K25" s="13">
        <f>VLOOKUP(H25,'Backlog 31 03'!H:M,4,FALSE)</f>
        <v>46</v>
      </c>
      <c r="L25" s="13">
        <f>VLOOKUP(H25,'Backlog 31 03'!H:M,5,FALSE)</f>
        <v>0</v>
      </c>
      <c r="M25" s="13">
        <f>VLOOKUP(H25,'Backlog 31 03'!H:M,6,FALSE)</f>
        <v>0</v>
      </c>
    </row>
    <row r="26" spans="1:13" x14ac:dyDescent="0.25">
      <c r="A26" s="21" t="s">
        <v>1098</v>
      </c>
      <c r="B26" s="13">
        <f>VLOOKUP(A26,'Backlog 31 03'!A:F,2,FALSE)</f>
        <v>2</v>
      </c>
      <c r="C26" s="13">
        <f>VLOOKUP(A26,'Backlog 31 03'!A:F,3,FALSE)</f>
        <v>0</v>
      </c>
      <c r="D26" s="13">
        <f>VLOOKUP(A26,'Backlog 31 03'!A:F,4,FALSE)</f>
        <v>2</v>
      </c>
      <c r="E26" s="13">
        <f>VLOOKUP(A26,'Backlog 31 03'!A:F,5,FALSE)</f>
        <v>0</v>
      </c>
      <c r="F26" s="13">
        <f>VLOOKUP(A26,'Backlog 31 03'!A:F,6,FALSE)</f>
        <v>0</v>
      </c>
      <c r="H26" s="21" t="s">
        <v>1105</v>
      </c>
      <c r="I26" s="13">
        <f>VLOOKUP(H26,'Backlog 31 03'!H:M,2,FALSE)</f>
        <v>1</v>
      </c>
      <c r="J26" s="13">
        <f>VLOOKUP(H26,'Backlog 31 03'!H:M,3,FALSE)</f>
        <v>30</v>
      </c>
      <c r="K26" s="13">
        <f>VLOOKUP(H26,'Backlog 31 03'!H:M,4,FALSE)</f>
        <v>31</v>
      </c>
      <c r="L26" s="13">
        <f>VLOOKUP(H26,'Backlog 31 03'!H:M,5,FALSE)</f>
        <v>0</v>
      </c>
      <c r="M26" s="13">
        <f>VLOOKUP(H26,'Backlog 31 03'!H:M,6,FALSE)</f>
        <v>0</v>
      </c>
    </row>
    <row r="27" spans="1:13" x14ac:dyDescent="0.25">
      <c r="A27" s="21" t="s">
        <v>1097</v>
      </c>
      <c r="B27" s="13">
        <f>VLOOKUP(A27,'Backlog 31 03'!A:F,2,FALSE)</f>
        <v>1</v>
      </c>
      <c r="C27" s="13">
        <f>VLOOKUP(A27,'Backlog 31 03'!A:F,3,FALSE)</f>
        <v>0</v>
      </c>
      <c r="D27" s="13">
        <f>VLOOKUP(A27,'Backlog 31 03'!A:F,4,FALSE)</f>
        <v>1</v>
      </c>
      <c r="E27" s="13">
        <f>VLOOKUP(A27,'Backlog 31 03'!A:F,5,FALSE)</f>
        <v>0</v>
      </c>
      <c r="F27" s="13">
        <f>VLOOKUP(A27,'Backlog 31 03'!A:F,6,FALSE)</f>
        <v>0</v>
      </c>
      <c r="H27" s="21" t="s">
        <v>1114</v>
      </c>
      <c r="I27" s="13">
        <f>VLOOKUP(H27,'Backlog 31 03'!H:M,2,FALSE)</f>
        <v>0</v>
      </c>
      <c r="J27" s="13">
        <f>VLOOKUP(H27,'Backlog 31 03'!H:M,3,FALSE)</f>
        <v>8</v>
      </c>
      <c r="K27" s="13">
        <f>VLOOKUP(H27,'Backlog 31 03'!H:M,4,FALSE)</f>
        <v>8</v>
      </c>
      <c r="L27" s="13">
        <f>VLOOKUP(H27,'Backlog 31 03'!H:M,5,FALSE)</f>
        <v>0</v>
      </c>
      <c r="M27" s="13">
        <f>VLOOKUP(H27,'Backlog 31 03'!H:M,6,FALSE)</f>
        <v>0</v>
      </c>
    </row>
    <row r="28" spans="1:13" x14ac:dyDescent="0.25">
      <c r="A28" s="21" t="s">
        <v>1041</v>
      </c>
      <c r="B28" s="13">
        <f>VLOOKUP(A28,'Backlog 31 03'!A:F,2,FALSE)</f>
        <v>0</v>
      </c>
      <c r="C28" s="13">
        <f>VLOOKUP(A28,'Backlog 31 03'!A:F,3,FALSE)</f>
        <v>1</v>
      </c>
      <c r="D28" s="13">
        <f>VLOOKUP(A28,'Backlog 31 03'!A:F,4,FALSE)</f>
        <v>1</v>
      </c>
      <c r="E28" s="13">
        <f>VLOOKUP(A28,'Backlog 31 03'!A:F,5,FALSE)</f>
        <v>0</v>
      </c>
      <c r="F28" s="13">
        <f>VLOOKUP(A28,'Backlog 31 03'!A:F,6,FALSE)</f>
        <v>0</v>
      </c>
      <c r="H28" s="21" t="s">
        <v>1032</v>
      </c>
      <c r="I28" s="13">
        <f>VLOOKUP(H28,'Backlog 31 03'!H:M,2,FALSE)</f>
        <v>81</v>
      </c>
      <c r="J28" s="13">
        <f>VLOOKUP(H28,'Backlog 31 03'!H:M,3,FALSE)</f>
        <v>146</v>
      </c>
      <c r="K28" s="13">
        <f>VLOOKUP(H28,'Backlog 31 03'!H:M,4,FALSE)</f>
        <v>227</v>
      </c>
      <c r="L28" s="13">
        <f>VLOOKUP(H28,'Backlog 31 03'!H:M,5,FALSE)</f>
        <v>0</v>
      </c>
      <c r="M28" s="13">
        <f>VLOOKUP(H28,'Backlog 31 03'!H:M,6,FALSE)</f>
        <v>0</v>
      </c>
    </row>
    <row r="29" spans="1:13" x14ac:dyDescent="0.25">
      <c r="A29" s="21" t="s">
        <v>1037</v>
      </c>
      <c r="B29" s="13" t="e">
        <f>VLOOKUP(A29,'Backlog 31 03'!A:F,2,FALSE)</f>
        <v>#N/A</v>
      </c>
      <c r="C29" s="13" t="e">
        <f>VLOOKUP(A29,'Backlog 31 03'!A:F,3,FALSE)</f>
        <v>#N/A</v>
      </c>
      <c r="D29" s="13" t="e">
        <f>VLOOKUP(A29,'Backlog 31 03'!A:F,4,FALSE)</f>
        <v>#N/A</v>
      </c>
      <c r="E29" s="13" t="e">
        <f>VLOOKUP(A29,'Backlog 31 03'!A:F,5,FALSE)</f>
        <v>#N/A</v>
      </c>
      <c r="F29" s="13" t="e">
        <f>VLOOKUP(A29,'Backlog 31 03'!A:F,6,FALSE)</f>
        <v>#N/A</v>
      </c>
      <c r="H29" s="21" t="s">
        <v>1035</v>
      </c>
      <c r="I29" s="13">
        <f>VLOOKUP(H29,'Backlog 31 03'!H:M,2,FALSE)</f>
        <v>30</v>
      </c>
      <c r="J29" s="13">
        <f>VLOOKUP(H29,'Backlog 31 03'!H:M,3,FALSE)</f>
        <v>90</v>
      </c>
      <c r="K29" s="13">
        <f>VLOOKUP(H29,'Backlog 31 03'!H:M,4,FALSE)</f>
        <v>120</v>
      </c>
      <c r="L29" s="13">
        <f>VLOOKUP(H29,'Backlog 31 03'!H:M,5,FALSE)</f>
        <v>0</v>
      </c>
      <c r="M29" s="13">
        <f>VLOOKUP(H29,'Backlog 31 03'!H:M,6,FALSE)</f>
        <v>0</v>
      </c>
    </row>
    <row r="30" spans="1:13" x14ac:dyDescent="0.25">
      <c r="A30" s="20" t="s">
        <v>2739</v>
      </c>
      <c r="B30" s="13">
        <f>VLOOKUP(A30,'Backlog 31 03'!A:F,2,FALSE)</f>
        <v>43</v>
      </c>
      <c r="C30" s="13">
        <f>VLOOKUP(A30,'Backlog 31 03'!A:F,3,FALSE)</f>
        <v>5</v>
      </c>
      <c r="D30" s="13">
        <f>VLOOKUP(A30,'Backlog 31 03'!A:F,4,FALSE)</f>
        <v>48</v>
      </c>
      <c r="E30" s="13">
        <f>VLOOKUP(A30,'Backlog 31 03'!A:F,5,FALSE)</f>
        <v>0</v>
      </c>
      <c r="F30" s="13">
        <f>VLOOKUP(A30,'Backlog 31 03'!A:F,6,FALSE)</f>
        <v>0</v>
      </c>
      <c r="H30" s="21" t="s">
        <v>2733</v>
      </c>
      <c r="I30" s="13" t="e">
        <f>VLOOKUP(H30,'Backlog 31 03'!H:M,2,FALSE)</f>
        <v>#N/A</v>
      </c>
      <c r="J30" s="13" t="e">
        <f>VLOOKUP(H30,'Backlog 31 03'!H:M,3,FALSE)</f>
        <v>#N/A</v>
      </c>
      <c r="K30" s="13" t="e">
        <f>VLOOKUP(H30,'Backlog 31 03'!H:M,4,FALSE)</f>
        <v>#N/A</v>
      </c>
      <c r="L30" s="13" t="e">
        <f>VLOOKUP(H30,'Backlog 31 03'!H:M,5,FALSE)</f>
        <v>#N/A</v>
      </c>
      <c r="M30" s="13" t="e">
        <f>VLOOKUP(H30,'Backlog 31 03'!H:M,6,FALSE)</f>
        <v>#N/A</v>
      </c>
    </row>
    <row r="31" spans="1:13" x14ac:dyDescent="0.25">
      <c r="H31" s="21" t="s">
        <v>1069</v>
      </c>
      <c r="I31" s="13">
        <f>VLOOKUP(H31,'Backlog 31 03'!H:M,2,FALSE)</f>
        <v>56</v>
      </c>
      <c r="J31" s="13">
        <f>VLOOKUP(H31,'Backlog 31 03'!H:M,3,FALSE)</f>
        <v>59</v>
      </c>
      <c r="K31" s="13">
        <f>VLOOKUP(H31,'Backlog 31 03'!H:M,4,FALSE)</f>
        <v>115</v>
      </c>
      <c r="L31" s="13">
        <f>VLOOKUP(H31,'Backlog 31 03'!H:M,5,FALSE)</f>
        <v>0</v>
      </c>
      <c r="M31" s="13">
        <f>VLOOKUP(H31,'Backlog 31 03'!H:M,6,FALSE)</f>
        <v>0</v>
      </c>
    </row>
    <row r="32" spans="1:13" x14ac:dyDescent="0.25">
      <c r="H32" s="21" t="s">
        <v>1103</v>
      </c>
      <c r="I32" s="13">
        <f>VLOOKUP(H32,'Backlog 31 03'!H:M,2,FALSE)</f>
        <v>0</v>
      </c>
      <c r="J32" s="13">
        <f>VLOOKUP(H32,'Backlog 31 03'!H:M,3,FALSE)</f>
        <v>1</v>
      </c>
      <c r="K32" s="13">
        <f>VLOOKUP(H32,'Backlog 31 03'!H:M,4,FALSE)</f>
        <v>1</v>
      </c>
      <c r="L32" s="13">
        <f>VLOOKUP(H32,'Backlog 31 03'!H:M,5,FALSE)</f>
        <v>0</v>
      </c>
      <c r="M32" s="13">
        <f>VLOOKUP(H32,'Backlog 31 03'!H:M,6,FALSE)</f>
        <v>0</v>
      </c>
    </row>
    <row r="33" spans="2:13" x14ac:dyDescent="0.25">
      <c r="H33" s="21" t="s">
        <v>1106</v>
      </c>
      <c r="I33" s="13">
        <f>VLOOKUP(H33,'Backlog 31 03'!H:M,2,FALSE)</f>
        <v>2</v>
      </c>
      <c r="J33" s="13">
        <f>VLOOKUP(H33,'Backlog 31 03'!H:M,3,FALSE)</f>
        <v>61</v>
      </c>
      <c r="K33" s="13">
        <f>VLOOKUP(H33,'Backlog 31 03'!H:M,4,FALSE)</f>
        <v>63</v>
      </c>
      <c r="L33" s="13">
        <f>VLOOKUP(H33,'Backlog 31 03'!H:M,5,FALSE)</f>
        <v>0</v>
      </c>
      <c r="M33" s="13">
        <f>VLOOKUP(H33,'Backlog 31 03'!H:M,6,FALSE)</f>
        <v>0</v>
      </c>
    </row>
    <row r="34" spans="2:13" x14ac:dyDescent="0.25">
      <c r="H34" s="21" t="s">
        <v>1099</v>
      </c>
      <c r="I34" s="13">
        <f>VLOOKUP(H34,'Backlog 31 03'!H:M,2,FALSE)</f>
        <v>2</v>
      </c>
      <c r="J34" s="13">
        <f>VLOOKUP(H34,'Backlog 31 03'!H:M,3,FALSE)</f>
        <v>17</v>
      </c>
      <c r="K34" s="13">
        <f>VLOOKUP(H34,'Backlog 31 03'!H:M,4,FALSE)</f>
        <v>19</v>
      </c>
      <c r="L34" s="13">
        <f>VLOOKUP(H34,'Backlog 31 03'!H:M,5,FALSE)</f>
        <v>0</v>
      </c>
      <c r="M34" s="13">
        <f>VLOOKUP(H34,'Backlog 31 03'!H:M,6,FALSE)</f>
        <v>0</v>
      </c>
    </row>
    <row r="35" spans="2:13" x14ac:dyDescent="0.25">
      <c r="H35" s="21" t="s">
        <v>1093</v>
      </c>
      <c r="I35" s="13">
        <f>VLOOKUP(H35,'Backlog 31 03'!H:M,2,FALSE)</f>
        <v>24</v>
      </c>
      <c r="J35" s="13">
        <f>VLOOKUP(H35,'Backlog 31 03'!H:M,3,FALSE)</f>
        <v>104</v>
      </c>
      <c r="K35" s="13">
        <f>VLOOKUP(H35,'Backlog 31 03'!H:M,4,FALSE)</f>
        <v>128</v>
      </c>
      <c r="L35" s="13">
        <f>VLOOKUP(H35,'Backlog 31 03'!H:M,5,FALSE)</f>
        <v>0</v>
      </c>
      <c r="M35" s="13">
        <f>VLOOKUP(H35,'Backlog 31 03'!H:M,6,FALSE)</f>
        <v>0</v>
      </c>
    </row>
    <row r="36" spans="2:13" x14ac:dyDescent="0.25">
      <c r="H36" s="21" t="s">
        <v>1098</v>
      </c>
      <c r="I36" s="13">
        <f>VLOOKUP(H36,'Backlog 31 03'!H:M,2,FALSE)</f>
        <v>15</v>
      </c>
      <c r="J36" s="13">
        <f>VLOOKUP(H36,'Backlog 31 03'!H:M,3,FALSE)</f>
        <v>26</v>
      </c>
      <c r="K36" s="13">
        <f>VLOOKUP(H36,'Backlog 31 03'!H:M,4,FALSE)</f>
        <v>41</v>
      </c>
      <c r="L36" s="13">
        <f>VLOOKUP(H36,'Backlog 31 03'!H:M,5,FALSE)</f>
        <v>0</v>
      </c>
      <c r="M36" s="13">
        <f>VLOOKUP(H36,'Backlog 31 03'!H:M,6,FALSE)</f>
        <v>0</v>
      </c>
    </row>
    <row r="37" spans="2:13" x14ac:dyDescent="0.25">
      <c r="H37" s="21" t="s">
        <v>1108</v>
      </c>
      <c r="I37" s="13">
        <f>VLOOKUP(H37,'Backlog 31 03'!H:M,2,FALSE)</f>
        <v>0</v>
      </c>
      <c r="J37" s="13">
        <f>VLOOKUP(H37,'Backlog 31 03'!H:M,3,FALSE)</f>
        <v>1</v>
      </c>
      <c r="K37" s="13">
        <f>VLOOKUP(H37,'Backlog 31 03'!H:M,4,FALSE)</f>
        <v>1</v>
      </c>
      <c r="L37" s="13">
        <f>VLOOKUP(H37,'Backlog 31 03'!H:M,5,FALSE)</f>
        <v>0</v>
      </c>
      <c r="M37" s="13">
        <f>VLOOKUP(H37,'Backlog 31 03'!H:M,6,FALSE)</f>
        <v>0</v>
      </c>
    </row>
    <row r="38" spans="2:13" x14ac:dyDescent="0.25">
      <c r="H38" s="21" t="s">
        <v>1751</v>
      </c>
      <c r="I38" s="13">
        <f>VLOOKUP(H38,'Backlog 31 03'!H:M,2,FALSE)</f>
        <v>0</v>
      </c>
      <c r="J38" s="13">
        <f>VLOOKUP(H38,'Backlog 31 03'!H:M,3,FALSE)</f>
        <v>2</v>
      </c>
      <c r="K38" s="13">
        <f>VLOOKUP(H38,'Backlog 31 03'!H:M,4,FALSE)</f>
        <v>2</v>
      </c>
      <c r="L38" s="13">
        <f>VLOOKUP(H38,'Backlog 31 03'!H:M,5,FALSE)</f>
        <v>0</v>
      </c>
      <c r="M38" s="13">
        <f>VLOOKUP(H38,'Backlog 31 03'!H:M,6,FALSE)</f>
        <v>0</v>
      </c>
    </row>
    <row r="39" spans="2:13" x14ac:dyDescent="0.25">
      <c r="H39" s="21" t="s">
        <v>1097</v>
      </c>
      <c r="I39" s="13">
        <f>VLOOKUP(H39,'Backlog 31 03'!H:M,2,FALSE)</f>
        <v>3</v>
      </c>
      <c r="J39" s="13">
        <f>VLOOKUP(H39,'Backlog 31 03'!H:M,3,FALSE)</f>
        <v>28</v>
      </c>
      <c r="K39" s="13">
        <f>VLOOKUP(H39,'Backlog 31 03'!H:M,4,FALSE)</f>
        <v>31</v>
      </c>
      <c r="L39" s="13">
        <f>VLOOKUP(H39,'Backlog 31 03'!H:M,5,FALSE)</f>
        <v>0</v>
      </c>
      <c r="M39" s="13">
        <f>VLOOKUP(H39,'Backlog 31 03'!H:M,6,FALSE)</f>
        <v>0</v>
      </c>
    </row>
    <row r="40" spans="2:13" x14ac:dyDescent="0.25">
      <c r="H40" s="21" t="s">
        <v>1041</v>
      </c>
      <c r="I40" s="13">
        <f>VLOOKUP(H40,'Backlog 31 03'!H:M,2,FALSE)</f>
        <v>10</v>
      </c>
      <c r="J40" s="13">
        <f>VLOOKUP(H40,'Backlog 31 03'!H:M,3,FALSE)</f>
        <v>118</v>
      </c>
      <c r="K40" s="13">
        <f>VLOOKUP(H40,'Backlog 31 03'!H:M,4,FALSE)</f>
        <v>128</v>
      </c>
      <c r="L40" s="13">
        <f>VLOOKUP(H40,'Backlog 31 03'!H:M,5,FALSE)</f>
        <v>0</v>
      </c>
      <c r="M40" s="13">
        <f>VLOOKUP(H40,'Backlog 31 03'!H:M,6,FALSE)</f>
        <v>0</v>
      </c>
    </row>
    <row r="41" spans="2:13" x14ac:dyDescent="0.25">
      <c r="H41" s="21" t="s">
        <v>1037</v>
      </c>
      <c r="I41" s="13">
        <f>VLOOKUP(H41,'Backlog 31 03'!H:M,2,FALSE)</f>
        <v>11</v>
      </c>
      <c r="J41" s="13">
        <f>VLOOKUP(H41,'Backlog 31 03'!H:M,3,FALSE)</f>
        <v>43</v>
      </c>
      <c r="K41" s="13">
        <f>VLOOKUP(H41,'Backlog 31 03'!H:M,4,FALSE)</f>
        <v>54</v>
      </c>
      <c r="L41" s="13">
        <f>VLOOKUP(H41,'Backlog 31 03'!H:M,5,FALSE)</f>
        <v>0</v>
      </c>
      <c r="M41" s="13">
        <f>VLOOKUP(H41,'Backlog 31 03'!H:M,6,FALSE)</f>
        <v>0</v>
      </c>
    </row>
    <row r="42" spans="2:13" x14ac:dyDescent="0.25">
      <c r="H42" s="20" t="s">
        <v>2739</v>
      </c>
      <c r="I42" s="13">
        <f>VLOOKUP(H42,'Backlog 31 03'!H:M,2,FALSE)</f>
        <v>250</v>
      </c>
      <c r="J42" s="13">
        <f>VLOOKUP(H42,'Backlog 31 03'!H:M,3,FALSE)</f>
        <v>806</v>
      </c>
      <c r="K42" s="13">
        <f>VLOOKUP(H42,'Backlog 31 03'!H:M,4,FALSE)</f>
        <v>1056</v>
      </c>
      <c r="L42" s="13">
        <f>VLOOKUP(H42,'Backlog 31 03'!H:M,5,FALSE)</f>
        <v>0</v>
      </c>
      <c r="M42" s="13">
        <f>VLOOKUP(H42,'Backlog 31 03'!H:M,6,FALSE)</f>
        <v>0</v>
      </c>
    </row>
    <row r="48" spans="2:13" x14ac:dyDescent="0.25">
      <c r="B48" s="20" t="s">
        <v>1050</v>
      </c>
      <c r="C48" s="20" t="s">
        <v>1039</v>
      </c>
      <c r="D48" s="20" t="s">
        <v>1065</v>
      </c>
      <c r="E48" s="20" t="s">
        <v>2695</v>
      </c>
      <c r="F48" s="20" t="s">
        <v>1107</v>
      </c>
      <c r="G48" s="20" t="s">
        <v>2479</v>
      </c>
      <c r="H48" s="20" t="s">
        <v>2742</v>
      </c>
      <c r="I48" s="20" t="s">
        <v>1057</v>
      </c>
      <c r="J48" s="20" t="s">
        <v>2732</v>
      </c>
      <c r="K48" s="20" t="s">
        <v>1113</v>
      </c>
      <c r="L48" s="20" t="s">
        <v>2388</v>
      </c>
      <c r="M48" s="20" t="s">
        <v>2739</v>
      </c>
    </row>
    <row r="49" spans="1:13" x14ac:dyDescent="0.25">
      <c r="A49" s="21" t="s">
        <v>31</v>
      </c>
      <c r="B49" s="13" t="e">
        <f>VLOOKUP(A49,'Backlog 31 03'!O:AA,2,FALSE)</f>
        <v>#N/A</v>
      </c>
      <c r="C49" s="13" t="e">
        <f>VLOOKUP(A49,'Backlog 31 03'!O:AA,3,FALSE)</f>
        <v>#N/A</v>
      </c>
      <c r="D49" s="13" t="e">
        <f>VLOOKUP(A49,'Backlog 31 03'!O:AA,4,FALSE)</f>
        <v>#N/A</v>
      </c>
      <c r="E49" s="13" t="e">
        <f>VLOOKUP(A49,'Backlog 31 03'!O:AA,5,FALSE)</f>
        <v>#N/A</v>
      </c>
      <c r="F49" s="13" t="e">
        <f>VLOOKUP(A49,'Backlog 31 03'!O:AA,6,FALSE)</f>
        <v>#N/A</v>
      </c>
      <c r="G49" s="13" t="e">
        <f>VLOOKUP(A49,'Backlog 31 03'!O:AA,7,FALSE)</f>
        <v>#N/A</v>
      </c>
      <c r="H49" s="13" t="e">
        <f>VLOOKUP(A49,'Backlog 31 03'!O:AA,8,FALSE)</f>
        <v>#N/A</v>
      </c>
      <c r="I49" s="13" t="e">
        <f>VLOOKUP(A49,'Backlog 31 03'!O:AA,9,FALSE)</f>
        <v>#N/A</v>
      </c>
      <c r="J49" s="13" t="e">
        <f>VLOOKUP(A49,'Backlog 31 03'!O:AA,10,FALSE)</f>
        <v>#N/A</v>
      </c>
      <c r="K49" s="13" t="e">
        <f>VLOOKUP(A49,'Backlog 31 03'!O:AA,11,FALSE)</f>
        <v>#N/A</v>
      </c>
      <c r="L49" s="13" t="e">
        <f>VLOOKUP(A49,'Backlog 31 03'!O:AA,12,FALSE)</f>
        <v>#N/A</v>
      </c>
      <c r="M49" s="13" t="e">
        <f>VLOOKUP(A49,'Backlog 31 03'!O:AA,13,FALSE)</f>
        <v>#N/A</v>
      </c>
    </row>
    <row r="50" spans="1:13" x14ac:dyDescent="0.25">
      <c r="A50" s="21" t="s">
        <v>100</v>
      </c>
      <c r="B50" s="13" t="e">
        <f>VLOOKUP(A50,'Backlog 31 03'!O:AA,2,FALSE)</f>
        <v>#N/A</v>
      </c>
      <c r="C50" s="13" t="e">
        <f>VLOOKUP(A50,'Backlog 31 03'!O:AA,3,FALSE)</f>
        <v>#N/A</v>
      </c>
      <c r="D50" s="13" t="e">
        <f>VLOOKUP(A50,'Backlog 31 03'!O:AA,4,FALSE)</f>
        <v>#N/A</v>
      </c>
      <c r="E50" s="13" t="e">
        <f>VLOOKUP(A50,'Backlog 31 03'!O:AA,5,FALSE)</f>
        <v>#N/A</v>
      </c>
      <c r="F50" s="13" t="e">
        <f>VLOOKUP(A50,'Backlog 31 03'!O:AA,6,FALSE)</f>
        <v>#N/A</v>
      </c>
      <c r="G50" s="13" t="e">
        <f>VLOOKUP(A50,'Backlog 31 03'!O:AA,7,FALSE)</f>
        <v>#N/A</v>
      </c>
      <c r="H50" s="13" t="e">
        <f>VLOOKUP(A50,'Backlog 31 03'!O:AA,8,FALSE)</f>
        <v>#N/A</v>
      </c>
      <c r="I50" s="13" t="e">
        <f>VLOOKUP(A50,'Backlog 31 03'!O:AA,9,FALSE)</f>
        <v>#N/A</v>
      </c>
      <c r="J50" s="13" t="e">
        <f>VLOOKUP(A50,'Backlog 31 03'!O:AA,10,FALSE)</f>
        <v>#N/A</v>
      </c>
      <c r="K50" s="13" t="e">
        <f>VLOOKUP(A50,'Backlog 31 03'!O:AA,11,FALSE)</f>
        <v>#N/A</v>
      </c>
      <c r="L50" s="13" t="e">
        <f>VLOOKUP(A50,'Backlog 31 03'!O:AA,12,FALSE)</f>
        <v>#N/A</v>
      </c>
      <c r="M50" s="13" t="e">
        <f>VLOOKUP(A50,'Backlog 31 03'!O:AA,13,FALSE)</f>
        <v>#N/A</v>
      </c>
    </row>
    <row r="51" spans="1:13" x14ac:dyDescent="0.25">
      <c r="A51" s="21" t="s">
        <v>29</v>
      </c>
      <c r="B51" s="13" t="e">
        <f>VLOOKUP(A51,'Backlog 31 03'!O:AA,2,FALSE)</f>
        <v>#N/A</v>
      </c>
      <c r="C51" s="13" t="e">
        <f>VLOOKUP(A51,'Backlog 31 03'!O:AA,3,FALSE)</f>
        <v>#N/A</v>
      </c>
      <c r="D51" s="13" t="e">
        <f>VLOOKUP(A51,'Backlog 31 03'!O:AA,4,FALSE)</f>
        <v>#N/A</v>
      </c>
      <c r="E51" s="13" t="e">
        <f>VLOOKUP(A51,'Backlog 31 03'!O:AA,5,FALSE)</f>
        <v>#N/A</v>
      </c>
      <c r="F51" s="13" t="e">
        <f>VLOOKUP(A51,'Backlog 31 03'!O:AA,6,FALSE)</f>
        <v>#N/A</v>
      </c>
      <c r="G51" s="13" t="e">
        <f>VLOOKUP(A51,'Backlog 31 03'!O:AA,7,FALSE)</f>
        <v>#N/A</v>
      </c>
      <c r="H51" s="13" t="e">
        <f>VLOOKUP(A51,'Backlog 31 03'!O:AA,8,FALSE)</f>
        <v>#N/A</v>
      </c>
      <c r="I51" s="13" t="e">
        <f>VLOOKUP(A51,'Backlog 31 03'!O:AA,9,FALSE)</f>
        <v>#N/A</v>
      </c>
      <c r="J51" s="13" t="e">
        <f>VLOOKUP(A51,'Backlog 31 03'!O:AA,10,FALSE)</f>
        <v>#N/A</v>
      </c>
      <c r="K51" s="13" t="e">
        <f>VLOOKUP(A51,'Backlog 31 03'!O:AA,11,FALSE)</f>
        <v>#N/A</v>
      </c>
      <c r="L51" s="13" t="e">
        <f>VLOOKUP(A51,'Backlog 31 03'!O:AA,12,FALSE)</f>
        <v>#N/A</v>
      </c>
      <c r="M51" s="13" t="e">
        <f>VLOOKUP(A51,'Backlog 31 03'!O:AA,13,FALSE)</f>
        <v>#N/A</v>
      </c>
    </row>
    <row r="52" spans="1:13" x14ac:dyDescent="0.25">
      <c r="A52" s="21" t="s">
        <v>17</v>
      </c>
      <c r="B52" s="13" t="e">
        <f>VLOOKUP(A52,'Backlog 31 03'!O:AA,2,FALSE)</f>
        <v>#N/A</v>
      </c>
      <c r="C52" s="13" t="e">
        <f>VLOOKUP(A52,'Backlog 31 03'!O:AA,3,FALSE)</f>
        <v>#N/A</v>
      </c>
      <c r="D52" s="13" t="e">
        <f>VLOOKUP(A52,'Backlog 31 03'!O:AA,4,FALSE)</f>
        <v>#N/A</v>
      </c>
      <c r="E52" s="13" t="e">
        <f>VLOOKUP(A52,'Backlog 31 03'!O:AA,5,FALSE)</f>
        <v>#N/A</v>
      </c>
      <c r="F52" s="13" t="e">
        <f>VLOOKUP(A52,'Backlog 31 03'!O:AA,6,FALSE)</f>
        <v>#N/A</v>
      </c>
      <c r="G52" s="13" t="e">
        <f>VLOOKUP(A52,'Backlog 31 03'!O:AA,7,FALSE)</f>
        <v>#N/A</v>
      </c>
      <c r="H52" s="13" t="e">
        <f>VLOOKUP(A52,'Backlog 31 03'!O:AA,8,FALSE)</f>
        <v>#N/A</v>
      </c>
      <c r="I52" s="13" t="e">
        <f>VLOOKUP(A52,'Backlog 31 03'!O:AA,9,FALSE)</f>
        <v>#N/A</v>
      </c>
      <c r="J52" s="13" t="e">
        <f>VLOOKUP(A52,'Backlog 31 03'!O:AA,10,FALSE)</f>
        <v>#N/A</v>
      </c>
      <c r="K52" s="13" t="e">
        <f>VLOOKUP(A52,'Backlog 31 03'!O:AA,11,FALSE)</f>
        <v>#N/A</v>
      </c>
      <c r="L52" s="13" t="e">
        <f>VLOOKUP(A52,'Backlog 31 03'!O:AA,12,FALSE)</f>
        <v>#N/A</v>
      </c>
      <c r="M52" s="13" t="e">
        <f>VLOOKUP(A52,'Backlog 31 03'!O:AA,13,FALSE)</f>
        <v>#N/A</v>
      </c>
    </row>
    <row r="53" spans="1:13" x14ac:dyDescent="0.25">
      <c r="A53" s="21" t="s">
        <v>28</v>
      </c>
      <c r="B53" s="13" t="e">
        <f>VLOOKUP(A53,'Backlog 31 03'!O:AA,2,FALSE)</f>
        <v>#N/A</v>
      </c>
      <c r="C53" s="13" t="e">
        <f>VLOOKUP(A53,'Backlog 31 03'!O:AA,3,FALSE)</f>
        <v>#N/A</v>
      </c>
      <c r="D53" s="13" t="e">
        <f>VLOOKUP(A53,'Backlog 31 03'!O:AA,4,FALSE)</f>
        <v>#N/A</v>
      </c>
      <c r="E53" s="13" t="e">
        <f>VLOOKUP(A53,'Backlog 31 03'!O:AA,5,FALSE)</f>
        <v>#N/A</v>
      </c>
      <c r="F53" s="13" t="e">
        <f>VLOOKUP(A53,'Backlog 31 03'!O:AA,6,FALSE)</f>
        <v>#N/A</v>
      </c>
      <c r="G53" s="13" t="e">
        <f>VLOOKUP(A53,'Backlog 31 03'!O:AA,7,FALSE)</f>
        <v>#N/A</v>
      </c>
      <c r="H53" s="13" t="e">
        <f>VLOOKUP(A53,'Backlog 31 03'!O:AA,8,FALSE)</f>
        <v>#N/A</v>
      </c>
      <c r="I53" s="13" t="e">
        <f>VLOOKUP(A53,'Backlog 31 03'!O:AA,9,FALSE)</f>
        <v>#N/A</v>
      </c>
      <c r="J53" s="13" t="e">
        <f>VLOOKUP(A53,'Backlog 31 03'!O:AA,10,FALSE)</f>
        <v>#N/A</v>
      </c>
      <c r="K53" s="13" t="e">
        <f>VLOOKUP(A53,'Backlog 31 03'!O:AA,11,FALSE)</f>
        <v>#N/A</v>
      </c>
      <c r="L53" s="13" t="e">
        <f>VLOOKUP(A53,'Backlog 31 03'!O:AA,12,FALSE)</f>
        <v>#N/A</v>
      </c>
      <c r="M53" s="13" t="e">
        <f>VLOOKUP(A53,'Backlog 31 03'!O:AA,13,FALSE)</f>
        <v>#N/A</v>
      </c>
    </row>
    <row r="54" spans="1:13" x14ac:dyDescent="0.25">
      <c r="A54" s="21" t="s">
        <v>8</v>
      </c>
      <c r="B54" s="13" t="e">
        <f>VLOOKUP(A54,'Backlog 31 03'!O:AA,2,FALSE)</f>
        <v>#N/A</v>
      </c>
      <c r="C54" s="13" t="e">
        <f>VLOOKUP(A54,'Backlog 31 03'!O:AA,3,FALSE)</f>
        <v>#N/A</v>
      </c>
      <c r="D54" s="13" t="e">
        <f>VLOOKUP(A54,'Backlog 31 03'!O:AA,4,FALSE)</f>
        <v>#N/A</v>
      </c>
      <c r="E54" s="13" t="e">
        <f>VLOOKUP(A54,'Backlog 31 03'!O:AA,5,FALSE)</f>
        <v>#N/A</v>
      </c>
      <c r="F54" s="13" t="e">
        <f>VLOOKUP(A54,'Backlog 31 03'!O:AA,6,FALSE)</f>
        <v>#N/A</v>
      </c>
      <c r="G54" s="13" t="e">
        <f>VLOOKUP(A54,'Backlog 31 03'!O:AA,7,FALSE)</f>
        <v>#N/A</v>
      </c>
      <c r="H54" s="13" t="e">
        <f>VLOOKUP(A54,'Backlog 31 03'!O:AA,8,FALSE)</f>
        <v>#N/A</v>
      </c>
      <c r="I54" s="13" t="e">
        <f>VLOOKUP(A54,'Backlog 31 03'!O:AA,9,FALSE)</f>
        <v>#N/A</v>
      </c>
      <c r="J54" s="13" t="e">
        <f>VLOOKUP(A54,'Backlog 31 03'!O:AA,10,FALSE)</f>
        <v>#N/A</v>
      </c>
      <c r="K54" s="13" t="e">
        <f>VLOOKUP(A54,'Backlog 31 03'!O:AA,11,FALSE)</f>
        <v>#N/A</v>
      </c>
      <c r="L54" s="13" t="e">
        <f>VLOOKUP(A54,'Backlog 31 03'!O:AA,12,FALSE)</f>
        <v>#N/A</v>
      </c>
      <c r="M54" s="13" t="e">
        <f>VLOOKUP(A54,'Backlog 31 03'!O:AA,13,FALSE)</f>
        <v>#N/A</v>
      </c>
    </row>
    <row r="55" spans="1:13" x14ac:dyDescent="0.25">
      <c r="A55" s="21" t="s">
        <v>2743</v>
      </c>
      <c r="B55" s="13" t="e">
        <f>VLOOKUP(A55,'Backlog 31 03'!O:AA,2,FALSE)</f>
        <v>#N/A</v>
      </c>
      <c r="C55" s="13" t="e">
        <f>VLOOKUP(A55,'Backlog 31 03'!O:AA,3,FALSE)</f>
        <v>#N/A</v>
      </c>
      <c r="D55" s="13" t="e">
        <f>VLOOKUP(A55,'Backlog 31 03'!O:AA,4,FALSE)</f>
        <v>#N/A</v>
      </c>
      <c r="E55" s="13" t="e">
        <f>VLOOKUP(A55,'Backlog 31 03'!O:AA,5,FALSE)</f>
        <v>#N/A</v>
      </c>
      <c r="F55" s="13" t="e">
        <f>VLOOKUP(A55,'Backlog 31 03'!O:AA,6,FALSE)</f>
        <v>#N/A</v>
      </c>
      <c r="G55" s="13" t="e">
        <f>VLOOKUP(A55,'Backlog 31 03'!O:AA,7,FALSE)</f>
        <v>#N/A</v>
      </c>
      <c r="H55" s="13" t="e">
        <f>VLOOKUP(A55,'Backlog 31 03'!O:AA,8,FALSE)</f>
        <v>#N/A</v>
      </c>
      <c r="I55" s="13" t="e">
        <f>VLOOKUP(A55,'Backlog 31 03'!O:AA,9,FALSE)</f>
        <v>#N/A</v>
      </c>
      <c r="J55" s="13" t="e">
        <f>VLOOKUP(A55,'Backlog 31 03'!O:AA,10,FALSE)</f>
        <v>#N/A</v>
      </c>
      <c r="K55" s="13" t="e">
        <f>VLOOKUP(A55,'Backlog 31 03'!O:AA,11,FALSE)</f>
        <v>#N/A</v>
      </c>
      <c r="L55" s="13" t="e">
        <f>VLOOKUP(A55,'Backlog 31 03'!O:AA,12,FALSE)</f>
        <v>#N/A</v>
      </c>
      <c r="M55" s="13" t="e">
        <f>VLOOKUP(A55,'Backlog 31 03'!O:AA,13,FALSE)</f>
        <v>#N/A</v>
      </c>
    </row>
    <row r="56" spans="1:13" x14ac:dyDescent="0.25">
      <c r="A56" s="21" t="s">
        <v>34</v>
      </c>
      <c r="B56" s="13" t="e">
        <f>VLOOKUP(A56,'Backlog 31 03'!O:AA,2,FALSE)</f>
        <v>#N/A</v>
      </c>
      <c r="C56" s="13" t="e">
        <f>VLOOKUP(A56,'Backlog 31 03'!O:AA,3,FALSE)</f>
        <v>#N/A</v>
      </c>
      <c r="D56" s="13" t="e">
        <f>VLOOKUP(A56,'Backlog 31 03'!O:AA,4,FALSE)</f>
        <v>#N/A</v>
      </c>
      <c r="E56" s="13" t="e">
        <f>VLOOKUP(A56,'Backlog 31 03'!O:AA,5,FALSE)</f>
        <v>#N/A</v>
      </c>
      <c r="F56" s="13" t="e">
        <f>VLOOKUP(A56,'Backlog 31 03'!O:AA,6,FALSE)</f>
        <v>#N/A</v>
      </c>
      <c r="G56" s="13" t="e">
        <f>VLOOKUP(A56,'Backlog 31 03'!O:AA,7,FALSE)</f>
        <v>#N/A</v>
      </c>
      <c r="H56" s="13" t="e">
        <f>VLOOKUP(A56,'Backlog 31 03'!O:AA,8,FALSE)</f>
        <v>#N/A</v>
      </c>
      <c r="I56" s="13" t="e">
        <f>VLOOKUP(A56,'Backlog 31 03'!O:AA,9,FALSE)</f>
        <v>#N/A</v>
      </c>
      <c r="J56" s="13" t="e">
        <f>VLOOKUP(A56,'Backlog 31 03'!O:AA,10,FALSE)</f>
        <v>#N/A</v>
      </c>
      <c r="K56" s="13" t="e">
        <f>VLOOKUP(A56,'Backlog 31 03'!O:AA,11,FALSE)</f>
        <v>#N/A</v>
      </c>
      <c r="L56" s="13" t="e">
        <f>VLOOKUP(A56,'Backlog 31 03'!O:AA,12,FALSE)</f>
        <v>#N/A</v>
      </c>
      <c r="M56" s="13" t="e">
        <f>VLOOKUP(A56,'Backlog 31 03'!O:AA,13,FALSE)</f>
        <v>#N/A</v>
      </c>
    </row>
    <row r="57" spans="1:13" x14ac:dyDescent="0.25">
      <c r="A57" s="21" t="s">
        <v>143</v>
      </c>
      <c r="B57" s="13" t="e">
        <f>VLOOKUP(A57,'Backlog 31 03'!O:AA,2,FALSE)</f>
        <v>#N/A</v>
      </c>
      <c r="C57" s="13" t="e">
        <f>VLOOKUP(A57,'Backlog 31 03'!O:AA,3,FALSE)</f>
        <v>#N/A</v>
      </c>
      <c r="D57" s="13" t="e">
        <f>VLOOKUP(A57,'Backlog 31 03'!O:AA,4,FALSE)</f>
        <v>#N/A</v>
      </c>
      <c r="E57" s="13" t="e">
        <f>VLOOKUP(A57,'Backlog 31 03'!O:AA,5,FALSE)</f>
        <v>#N/A</v>
      </c>
      <c r="F57" s="13" t="e">
        <f>VLOOKUP(A57,'Backlog 31 03'!O:AA,6,FALSE)</f>
        <v>#N/A</v>
      </c>
      <c r="G57" s="13" t="e">
        <f>VLOOKUP(A57,'Backlog 31 03'!O:AA,7,FALSE)</f>
        <v>#N/A</v>
      </c>
      <c r="H57" s="13" t="e">
        <f>VLOOKUP(A57,'Backlog 31 03'!O:AA,8,FALSE)</f>
        <v>#N/A</v>
      </c>
      <c r="I57" s="13" t="e">
        <f>VLOOKUP(A57,'Backlog 31 03'!O:AA,9,FALSE)</f>
        <v>#N/A</v>
      </c>
      <c r="J57" s="13" t="e">
        <f>VLOOKUP(A57,'Backlog 31 03'!O:AA,10,FALSE)</f>
        <v>#N/A</v>
      </c>
      <c r="K57" s="13" t="e">
        <f>VLOOKUP(A57,'Backlog 31 03'!O:AA,11,FALSE)</f>
        <v>#N/A</v>
      </c>
      <c r="L57" s="13" t="e">
        <f>VLOOKUP(A57,'Backlog 31 03'!O:AA,12,FALSE)</f>
        <v>#N/A</v>
      </c>
      <c r="M57" s="13" t="e">
        <f>VLOOKUP(A57,'Backlog 31 03'!O:AA,13,FALSE)</f>
        <v>#N/A</v>
      </c>
    </row>
    <row r="58" spans="1:13" x14ac:dyDescent="0.25">
      <c r="A58" s="21" t="s">
        <v>26</v>
      </c>
      <c r="B58" s="13" t="e">
        <f>VLOOKUP(A58,'Backlog 31 03'!O:AA,2,FALSE)</f>
        <v>#N/A</v>
      </c>
      <c r="C58" s="13" t="e">
        <f>VLOOKUP(A58,'Backlog 31 03'!O:AA,3,FALSE)</f>
        <v>#N/A</v>
      </c>
      <c r="D58" s="13" t="e">
        <f>VLOOKUP(A58,'Backlog 31 03'!O:AA,4,FALSE)</f>
        <v>#N/A</v>
      </c>
      <c r="E58" s="13" t="e">
        <f>VLOOKUP(A58,'Backlog 31 03'!O:AA,5,FALSE)</f>
        <v>#N/A</v>
      </c>
      <c r="F58" s="13" t="e">
        <f>VLOOKUP(A58,'Backlog 31 03'!O:AA,6,FALSE)</f>
        <v>#N/A</v>
      </c>
      <c r="G58" s="13" t="e">
        <f>VLOOKUP(A58,'Backlog 31 03'!O:AA,7,FALSE)</f>
        <v>#N/A</v>
      </c>
      <c r="H58" s="13" t="e">
        <f>VLOOKUP(A58,'Backlog 31 03'!O:AA,8,FALSE)</f>
        <v>#N/A</v>
      </c>
      <c r="I58" s="13" t="e">
        <f>VLOOKUP(A58,'Backlog 31 03'!O:AA,9,FALSE)</f>
        <v>#N/A</v>
      </c>
      <c r="J58" s="13" t="e">
        <f>VLOOKUP(A58,'Backlog 31 03'!O:AA,10,FALSE)</f>
        <v>#N/A</v>
      </c>
      <c r="K58" s="13" t="e">
        <f>VLOOKUP(A58,'Backlog 31 03'!O:AA,11,FALSE)</f>
        <v>#N/A</v>
      </c>
      <c r="L58" s="13" t="e">
        <f>VLOOKUP(A58,'Backlog 31 03'!O:AA,12,FALSE)</f>
        <v>#N/A</v>
      </c>
      <c r="M58" s="13" t="e">
        <f>VLOOKUP(A58,'Backlog 31 03'!O:AA,13,FALSE)</f>
        <v>#N/A</v>
      </c>
    </row>
    <row r="59" spans="1:13" x14ac:dyDescent="0.25">
      <c r="A59" s="21" t="s">
        <v>36</v>
      </c>
      <c r="B59" s="13" t="e">
        <f>VLOOKUP(A59,'Backlog 31 03'!O:AA,2,FALSE)</f>
        <v>#N/A</v>
      </c>
      <c r="C59" s="13" t="e">
        <f>VLOOKUP(A59,'Backlog 31 03'!O:AA,3,FALSE)</f>
        <v>#N/A</v>
      </c>
      <c r="D59" s="13" t="e">
        <f>VLOOKUP(A59,'Backlog 31 03'!O:AA,4,FALSE)</f>
        <v>#N/A</v>
      </c>
      <c r="E59" s="13" t="e">
        <f>VLOOKUP(A59,'Backlog 31 03'!O:AA,5,FALSE)</f>
        <v>#N/A</v>
      </c>
      <c r="F59" s="13" t="e">
        <f>VLOOKUP(A59,'Backlog 31 03'!O:AA,6,FALSE)</f>
        <v>#N/A</v>
      </c>
      <c r="G59" s="13" t="e">
        <f>VLOOKUP(A59,'Backlog 31 03'!O:AA,7,FALSE)</f>
        <v>#N/A</v>
      </c>
      <c r="H59" s="13" t="e">
        <f>VLOOKUP(A59,'Backlog 31 03'!O:AA,8,FALSE)</f>
        <v>#N/A</v>
      </c>
      <c r="I59" s="13" t="e">
        <f>VLOOKUP(A59,'Backlog 31 03'!O:AA,9,FALSE)</f>
        <v>#N/A</v>
      </c>
      <c r="J59" s="13" t="e">
        <f>VLOOKUP(A59,'Backlog 31 03'!O:AA,10,FALSE)</f>
        <v>#N/A</v>
      </c>
      <c r="K59" s="13" t="e">
        <f>VLOOKUP(A59,'Backlog 31 03'!O:AA,11,FALSE)</f>
        <v>#N/A</v>
      </c>
      <c r="L59" s="13" t="e">
        <f>VLOOKUP(A59,'Backlog 31 03'!O:AA,12,FALSE)</f>
        <v>#N/A</v>
      </c>
      <c r="M59" s="13" t="e">
        <f>VLOOKUP(A59,'Backlog 31 03'!O:AA,13,FALSE)</f>
        <v>#N/A</v>
      </c>
    </row>
    <row r="60" spans="1:13" x14ac:dyDescent="0.25">
      <c r="A60" s="21" t="s">
        <v>27</v>
      </c>
      <c r="B60" s="13" t="e">
        <f>VLOOKUP(A60,'Backlog 31 03'!O:AA,2,FALSE)</f>
        <v>#N/A</v>
      </c>
      <c r="C60" s="13" t="e">
        <f>VLOOKUP(A60,'Backlog 31 03'!O:AA,3,FALSE)</f>
        <v>#N/A</v>
      </c>
      <c r="D60" s="13" t="e">
        <f>VLOOKUP(A60,'Backlog 31 03'!O:AA,4,FALSE)</f>
        <v>#N/A</v>
      </c>
      <c r="E60" s="13" t="e">
        <f>VLOOKUP(A60,'Backlog 31 03'!O:AA,5,FALSE)</f>
        <v>#N/A</v>
      </c>
      <c r="F60" s="13" t="e">
        <f>VLOOKUP(A60,'Backlog 31 03'!O:AA,6,FALSE)</f>
        <v>#N/A</v>
      </c>
      <c r="G60" s="13" t="e">
        <f>VLOOKUP(A60,'Backlog 31 03'!O:AA,7,FALSE)</f>
        <v>#N/A</v>
      </c>
      <c r="H60" s="13" t="e">
        <f>VLOOKUP(A60,'Backlog 31 03'!O:AA,8,FALSE)</f>
        <v>#N/A</v>
      </c>
      <c r="I60" s="13" t="e">
        <f>VLOOKUP(A60,'Backlog 31 03'!O:AA,9,FALSE)</f>
        <v>#N/A</v>
      </c>
      <c r="J60" s="13" t="e">
        <f>VLOOKUP(A60,'Backlog 31 03'!O:AA,10,FALSE)</f>
        <v>#N/A</v>
      </c>
      <c r="K60" s="13" t="e">
        <f>VLOOKUP(A60,'Backlog 31 03'!O:AA,11,FALSE)</f>
        <v>#N/A</v>
      </c>
      <c r="L60" s="13" t="e">
        <f>VLOOKUP(A60,'Backlog 31 03'!O:AA,12,FALSE)</f>
        <v>#N/A</v>
      </c>
      <c r="M60" s="13" t="e">
        <f>VLOOKUP(A60,'Backlog 31 03'!O:AA,13,FALSE)</f>
        <v>#N/A</v>
      </c>
    </row>
    <row r="61" spans="1:13" x14ac:dyDescent="0.25">
      <c r="A61" s="21" t="s">
        <v>731</v>
      </c>
      <c r="B61" s="13" t="e">
        <f>VLOOKUP(A61,'Backlog 31 03'!O:AA,2,FALSE)</f>
        <v>#N/A</v>
      </c>
      <c r="C61" s="13" t="e">
        <f>VLOOKUP(A61,'Backlog 31 03'!O:AA,3,FALSE)</f>
        <v>#N/A</v>
      </c>
      <c r="D61" s="13" t="e">
        <f>VLOOKUP(A61,'Backlog 31 03'!O:AA,4,FALSE)</f>
        <v>#N/A</v>
      </c>
      <c r="E61" s="13" t="e">
        <f>VLOOKUP(A61,'Backlog 31 03'!O:AA,5,FALSE)</f>
        <v>#N/A</v>
      </c>
      <c r="F61" s="13" t="e">
        <f>VLOOKUP(A61,'Backlog 31 03'!O:AA,6,FALSE)</f>
        <v>#N/A</v>
      </c>
      <c r="G61" s="13" t="e">
        <f>VLOOKUP(A61,'Backlog 31 03'!O:AA,7,FALSE)</f>
        <v>#N/A</v>
      </c>
      <c r="H61" s="13" t="e">
        <f>VLOOKUP(A61,'Backlog 31 03'!O:AA,8,FALSE)</f>
        <v>#N/A</v>
      </c>
      <c r="I61" s="13" t="e">
        <f>VLOOKUP(A61,'Backlog 31 03'!O:AA,9,FALSE)</f>
        <v>#N/A</v>
      </c>
      <c r="J61" s="13" t="e">
        <f>VLOOKUP(A61,'Backlog 31 03'!O:AA,10,FALSE)</f>
        <v>#N/A</v>
      </c>
      <c r="K61" s="13" t="e">
        <f>VLOOKUP(A61,'Backlog 31 03'!O:AA,11,FALSE)</f>
        <v>#N/A</v>
      </c>
      <c r="L61" s="13" t="e">
        <f>VLOOKUP(A61,'Backlog 31 03'!O:AA,12,FALSE)</f>
        <v>#N/A</v>
      </c>
      <c r="M61" s="13" t="e">
        <f>VLOOKUP(A61,'Backlog 31 03'!O:AA,13,FALSE)</f>
        <v>#N/A</v>
      </c>
    </row>
    <row r="62" spans="1:13" x14ac:dyDescent="0.25">
      <c r="A62" s="21" t="s">
        <v>22</v>
      </c>
      <c r="B62" s="13" t="e">
        <f>VLOOKUP(A62,'Backlog 31 03'!O:AA,2,FALSE)</f>
        <v>#N/A</v>
      </c>
      <c r="C62" s="13" t="e">
        <f>VLOOKUP(A62,'Backlog 31 03'!O:AA,3,FALSE)</f>
        <v>#N/A</v>
      </c>
      <c r="D62" s="13" t="e">
        <f>VLOOKUP(A62,'Backlog 31 03'!O:AA,4,FALSE)</f>
        <v>#N/A</v>
      </c>
      <c r="E62" s="13" t="e">
        <f>VLOOKUP(A62,'Backlog 31 03'!O:AA,5,FALSE)</f>
        <v>#N/A</v>
      </c>
      <c r="F62" s="13" t="e">
        <f>VLOOKUP(A62,'Backlog 31 03'!O:AA,6,FALSE)</f>
        <v>#N/A</v>
      </c>
      <c r="G62" s="13" t="e">
        <f>VLOOKUP(A62,'Backlog 31 03'!O:AA,7,FALSE)</f>
        <v>#N/A</v>
      </c>
      <c r="H62" s="13" t="e">
        <f>VLOOKUP(A62,'Backlog 31 03'!O:AA,8,FALSE)</f>
        <v>#N/A</v>
      </c>
      <c r="I62" s="13" t="e">
        <f>VLOOKUP(A62,'Backlog 31 03'!O:AA,9,FALSE)</f>
        <v>#N/A</v>
      </c>
      <c r="J62" s="13" t="e">
        <f>VLOOKUP(A62,'Backlog 31 03'!O:AA,10,FALSE)</f>
        <v>#N/A</v>
      </c>
      <c r="K62" s="13" t="e">
        <f>VLOOKUP(A62,'Backlog 31 03'!O:AA,11,FALSE)</f>
        <v>#N/A</v>
      </c>
      <c r="L62" s="13" t="e">
        <f>VLOOKUP(A62,'Backlog 31 03'!O:AA,12,FALSE)</f>
        <v>#N/A</v>
      </c>
      <c r="M62" s="13" t="e">
        <f>VLOOKUP(A62,'Backlog 31 03'!O:AA,13,FALSE)</f>
        <v>#N/A</v>
      </c>
    </row>
    <row r="63" spans="1:13" x14ac:dyDescent="0.25">
      <c r="A63" s="21" t="s">
        <v>18</v>
      </c>
      <c r="B63" s="13" t="e">
        <f>VLOOKUP(A63,'Backlog 31 03'!O:AA,2,FALSE)</f>
        <v>#N/A</v>
      </c>
      <c r="C63" s="13" t="e">
        <f>VLOOKUP(A63,'Backlog 31 03'!O:AA,3,FALSE)</f>
        <v>#N/A</v>
      </c>
      <c r="D63" s="13" t="e">
        <f>VLOOKUP(A63,'Backlog 31 03'!O:AA,4,FALSE)</f>
        <v>#N/A</v>
      </c>
      <c r="E63" s="13" t="e">
        <f>VLOOKUP(A63,'Backlog 31 03'!O:AA,5,FALSE)</f>
        <v>#N/A</v>
      </c>
      <c r="F63" s="13" t="e">
        <f>VLOOKUP(A63,'Backlog 31 03'!O:AA,6,FALSE)</f>
        <v>#N/A</v>
      </c>
      <c r="G63" s="13" t="e">
        <f>VLOOKUP(A63,'Backlog 31 03'!O:AA,7,FALSE)</f>
        <v>#N/A</v>
      </c>
      <c r="H63" s="13" t="e">
        <f>VLOOKUP(A63,'Backlog 31 03'!O:AA,8,FALSE)</f>
        <v>#N/A</v>
      </c>
      <c r="I63" s="13" t="e">
        <f>VLOOKUP(A63,'Backlog 31 03'!O:AA,9,FALSE)</f>
        <v>#N/A</v>
      </c>
      <c r="J63" s="13" t="e">
        <f>VLOOKUP(A63,'Backlog 31 03'!O:AA,10,FALSE)</f>
        <v>#N/A</v>
      </c>
      <c r="K63" s="13" t="e">
        <f>VLOOKUP(A63,'Backlog 31 03'!O:AA,11,FALSE)</f>
        <v>#N/A</v>
      </c>
      <c r="L63" s="13" t="e">
        <f>VLOOKUP(A63,'Backlog 31 03'!O:AA,12,FALSE)</f>
        <v>#N/A</v>
      </c>
      <c r="M63" s="13" t="e">
        <f>VLOOKUP(A63,'Backlog 31 03'!O:AA,13,FALSE)</f>
        <v>#N/A</v>
      </c>
    </row>
    <row r="64" spans="1:13" x14ac:dyDescent="0.25">
      <c r="A64" s="21" t="s">
        <v>334</v>
      </c>
      <c r="B64" s="13" t="e">
        <f>VLOOKUP(A64,'Backlog 31 03'!O:AA,2,FALSE)</f>
        <v>#N/A</v>
      </c>
      <c r="C64" s="13" t="e">
        <f>VLOOKUP(A64,'Backlog 31 03'!O:AA,3,FALSE)</f>
        <v>#N/A</v>
      </c>
      <c r="D64" s="13" t="e">
        <f>VLOOKUP(A64,'Backlog 31 03'!O:AA,4,FALSE)</f>
        <v>#N/A</v>
      </c>
      <c r="E64" s="13" t="e">
        <f>VLOOKUP(A64,'Backlog 31 03'!O:AA,5,FALSE)</f>
        <v>#N/A</v>
      </c>
      <c r="F64" s="13" t="e">
        <f>VLOOKUP(A64,'Backlog 31 03'!O:AA,6,FALSE)</f>
        <v>#N/A</v>
      </c>
      <c r="G64" s="13" t="e">
        <f>VLOOKUP(A64,'Backlog 31 03'!O:AA,7,FALSE)</f>
        <v>#N/A</v>
      </c>
      <c r="H64" s="13" t="e">
        <f>VLOOKUP(A64,'Backlog 31 03'!O:AA,8,FALSE)</f>
        <v>#N/A</v>
      </c>
      <c r="I64" s="13" t="e">
        <f>VLOOKUP(A64,'Backlog 31 03'!O:AA,9,FALSE)</f>
        <v>#N/A</v>
      </c>
      <c r="J64" s="13" t="e">
        <f>VLOOKUP(A64,'Backlog 31 03'!O:AA,10,FALSE)</f>
        <v>#N/A</v>
      </c>
      <c r="K64" s="13" t="e">
        <f>VLOOKUP(A64,'Backlog 31 03'!O:AA,11,FALSE)</f>
        <v>#N/A</v>
      </c>
      <c r="L64" s="13" t="e">
        <f>VLOOKUP(A64,'Backlog 31 03'!O:AA,12,FALSE)</f>
        <v>#N/A</v>
      </c>
      <c r="M64" s="13" t="e">
        <f>VLOOKUP(A64,'Backlog 31 03'!O:AA,13,FALSE)</f>
        <v>#N/A</v>
      </c>
    </row>
    <row r="65" spans="1:13" x14ac:dyDescent="0.25">
      <c r="A65" s="21" t="s">
        <v>260</v>
      </c>
      <c r="B65" s="13" t="e">
        <f>VLOOKUP(A65,'Backlog 31 03'!O:AA,2,FALSE)</f>
        <v>#N/A</v>
      </c>
      <c r="C65" s="13" t="e">
        <f>VLOOKUP(A65,'Backlog 31 03'!O:AA,3,FALSE)</f>
        <v>#N/A</v>
      </c>
      <c r="D65" s="13" t="e">
        <f>VLOOKUP(A65,'Backlog 31 03'!O:AA,4,FALSE)</f>
        <v>#N/A</v>
      </c>
      <c r="E65" s="13" t="e">
        <f>VLOOKUP(A65,'Backlog 31 03'!O:AA,5,FALSE)</f>
        <v>#N/A</v>
      </c>
      <c r="F65" s="13" t="e">
        <f>VLOOKUP(A65,'Backlog 31 03'!O:AA,6,FALSE)</f>
        <v>#N/A</v>
      </c>
      <c r="G65" s="13" t="e">
        <f>VLOOKUP(A65,'Backlog 31 03'!O:AA,7,FALSE)</f>
        <v>#N/A</v>
      </c>
      <c r="H65" s="13" t="e">
        <f>VLOOKUP(A65,'Backlog 31 03'!O:AA,8,FALSE)</f>
        <v>#N/A</v>
      </c>
      <c r="I65" s="13" t="e">
        <f>VLOOKUP(A65,'Backlog 31 03'!O:AA,9,FALSE)</f>
        <v>#N/A</v>
      </c>
      <c r="J65" s="13" t="e">
        <f>VLOOKUP(A65,'Backlog 31 03'!O:AA,10,FALSE)</f>
        <v>#N/A</v>
      </c>
      <c r="K65" s="13" t="e">
        <f>VLOOKUP(A65,'Backlog 31 03'!O:AA,11,FALSE)</f>
        <v>#N/A</v>
      </c>
      <c r="L65" s="13" t="e">
        <f>VLOOKUP(A65,'Backlog 31 03'!O:AA,12,FALSE)</f>
        <v>#N/A</v>
      </c>
      <c r="M65" s="13" t="e">
        <f>VLOOKUP(A65,'Backlog 31 03'!O:AA,13,FALSE)</f>
        <v>#N/A</v>
      </c>
    </row>
    <row r="66" spans="1:13" x14ac:dyDescent="0.25">
      <c r="A66" s="21" t="s">
        <v>3473</v>
      </c>
      <c r="B66" s="13" t="e">
        <f>VLOOKUP(A66,'Backlog 31 03'!O:AA,2,FALSE)</f>
        <v>#N/A</v>
      </c>
      <c r="C66" s="13" t="e">
        <f>VLOOKUP(A66,'Backlog 31 03'!O:AA,3,FALSE)</f>
        <v>#N/A</v>
      </c>
      <c r="D66" s="13" t="e">
        <f>VLOOKUP(A66,'Backlog 31 03'!O:AA,4,FALSE)</f>
        <v>#N/A</v>
      </c>
      <c r="E66" s="13" t="e">
        <f>VLOOKUP(A66,'Backlog 31 03'!O:AA,5,FALSE)</f>
        <v>#N/A</v>
      </c>
      <c r="F66" s="13" t="e">
        <f>VLOOKUP(A66,'Backlog 31 03'!O:AA,6,FALSE)</f>
        <v>#N/A</v>
      </c>
      <c r="G66" s="13" t="e">
        <f>VLOOKUP(A66,'Backlog 31 03'!O:AA,7,FALSE)</f>
        <v>#N/A</v>
      </c>
      <c r="H66" s="13" t="e">
        <f>VLOOKUP(A66,'Backlog 31 03'!O:AA,8,FALSE)</f>
        <v>#N/A</v>
      </c>
      <c r="I66" s="13" t="e">
        <f>VLOOKUP(A66,'Backlog 31 03'!O:AA,9,FALSE)</f>
        <v>#N/A</v>
      </c>
      <c r="J66" s="13" t="e">
        <f>VLOOKUP(A66,'Backlog 31 03'!O:AA,10,FALSE)</f>
        <v>#N/A</v>
      </c>
      <c r="K66" s="13" t="e">
        <f>VLOOKUP(A66,'Backlog 31 03'!O:AA,11,FALSE)</f>
        <v>#N/A</v>
      </c>
      <c r="L66" s="13" t="e">
        <f>VLOOKUP(A66,'Backlog 31 03'!O:AA,12,FALSE)</f>
        <v>#N/A</v>
      </c>
      <c r="M66" s="13" t="e">
        <f>VLOOKUP(A66,'Backlog 31 03'!O:AA,13,FALSE)</f>
        <v>#N/A</v>
      </c>
    </row>
    <row r="67" spans="1:13" x14ac:dyDescent="0.25">
      <c r="A67" s="21" t="s">
        <v>2744</v>
      </c>
      <c r="B67" s="13" t="e">
        <f>VLOOKUP(A67,'Backlog 31 03'!O:AA,2,FALSE)</f>
        <v>#N/A</v>
      </c>
      <c r="C67" s="13" t="e">
        <f>VLOOKUP(A67,'Backlog 31 03'!O:AA,3,FALSE)</f>
        <v>#N/A</v>
      </c>
      <c r="D67" s="13" t="e">
        <f>VLOOKUP(A67,'Backlog 31 03'!O:AA,4,FALSE)</f>
        <v>#N/A</v>
      </c>
      <c r="E67" s="13" t="e">
        <f>VLOOKUP(A67,'Backlog 31 03'!O:AA,5,FALSE)</f>
        <v>#N/A</v>
      </c>
      <c r="F67" s="13" t="e">
        <f>VLOOKUP(A67,'Backlog 31 03'!O:AA,6,FALSE)</f>
        <v>#N/A</v>
      </c>
      <c r="G67" s="13" t="e">
        <f>VLOOKUP(A67,'Backlog 31 03'!O:AA,7,FALSE)</f>
        <v>#N/A</v>
      </c>
      <c r="H67" s="13" t="e">
        <f>VLOOKUP(A67,'Backlog 31 03'!O:AA,8,FALSE)</f>
        <v>#N/A</v>
      </c>
      <c r="I67" s="13" t="e">
        <f>VLOOKUP(A67,'Backlog 31 03'!O:AA,9,FALSE)</f>
        <v>#N/A</v>
      </c>
      <c r="J67" s="13" t="e">
        <f>VLOOKUP(A67,'Backlog 31 03'!O:AA,10,FALSE)</f>
        <v>#N/A</v>
      </c>
      <c r="K67" s="13" t="e">
        <f>VLOOKUP(A67,'Backlog 31 03'!O:AA,11,FALSE)</f>
        <v>#N/A</v>
      </c>
      <c r="L67" s="13" t="e">
        <f>VLOOKUP(A67,'Backlog 31 03'!O:AA,12,FALSE)</f>
        <v>#N/A</v>
      </c>
      <c r="M67" s="13" t="e">
        <f>VLOOKUP(A67,'Backlog 31 03'!O:AA,13,FALSE)</f>
        <v>#N/A</v>
      </c>
    </row>
    <row r="68" spans="1:13" x14ac:dyDescent="0.25">
      <c r="A68" s="21" t="s">
        <v>33</v>
      </c>
      <c r="B68" s="13" t="e">
        <f>VLOOKUP(A68,'Backlog 31 03'!O:AA,2,FALSE)</f>
        <v>#N/A</v>
      </c>
      <c r="C68" s="13" t="e">
        <f>VLOOKUP(A68,'Backlog 31 03'!O:AA,3,FALSE)</f>
        <v>#N/A</v>
      </c>
      <c r="D68" s="13" t="e">
        <f>VLOOKUP(A68,'Backlog 31 03'!O:AA,4,FALSE)</f>
        <v>#N/A</v>
      </c>
      <c r="E68" s="13" t="e">
        <f>VLOOKUP(A68,'Backlog 31 03'!O:AA,5,FALSE)</f>
        <v>#N/A</v>
      </c>
      <c r="F68" s="13" t="e">
        <f>VLOOKUP(A68,'Backlog 31 03'!O:AA,6,FALSE)</f>
        <v>#N/A</v>
      </c>
      <c r="G68" s="13" t="e">
        <f>VLOOKUP(A68,'Backlog 31 03'!O:AA,7,FALSE)</f>
        <v>#N/A</v>
      </c>
      <c r="H68" s="13" t="e">
        <f>VLOOKUP(A68,'Backlog 31 03'!O:AA,8,FALSE)</f>
        <v>#N/A</v>
      </c>
      <c r="I68" s="13" t="e">
        <f>VLOOKUP(A68,'Backlog 31 03'!O:AA,9,FALSE)</f>
        <v>#N/A</v>
      </c>
      <c r="J68" s="13" t="e">
        <f>VLOOKUP(A68,'Backlog 31 03'!O:AA,10,FALSE)</f>
        <v>#N/A</v>
      </c>
      <c r="K68" s="13" t="e">
        <f>VLOOKUP(A68,'Backlog 31 03'!O:AA,11,FALSE)</f>
        <v>#N/A</v>
      </c>
      <c r="L68" s="13" t="e">
        <f>VLOOKUP(A68,'Backlog 31 03'!O:AA,12,FALSE)</f>
        <v>#N/A</v>
      </c>
      <c r="M68" s="13" t="e">
        <f>VLOOKUP(A68,'Backlog 31 03'!O:AA,13,FALSE)</f>
        <v>#N/A</v>
      </c>
    </row>
    <row r="69" spans="1:13" x14ac:dyDescent="0.25">
      <c r="A69" s="21" t="s">
        <v>2745</v>
      </c>
      <c r="B69" s="13" t="e">
        <f>VLOOKUP(A69,'Backlog 31 03'!O:AA,2,FALSE)</f>
        <v>#N/A</v>
      </c>
      <c r="C69" s="13" t="e">
        <f>VLOOKUP(A69,'Backlog 31 03'!O:AA,3,FALSE)</f>
        <v>#N/A</v>
      </c>
      <c r="D69" s="13" t="e">
        <f>VLOOKUP(A69,'Backlog 31 03'!O:AA,4,FALSE)</f>
        <v>#N/A</v>
      </c>
      <c r="E69" s="13" t="e">
        <f>VLOOKUP(A69,'Backlog 31 03'!O:AA,5,FALSE)</f>
        <v>#N/A</v>
      </c>
      <c r="F69" s="13" t="e">
        <f>VLOOKUP(A69,'Backlog 31 03'!O:AA,6,FALSE)</f>
        <v>#N/A</v>
      </c>
      <c r="G69" s="13" t="e">
        <f>VLOOKUP(A69,'Backlog 31 03'!O:AA,7,FALSE)</f>
        <v>#N/A</v>
      </c>
      <c r="H69" s="13" t="e">
        <f>VLOOKUP(A69,'Backlog 31 03'!O:AA,8,FALSE)</f>
        <v>#N/A</v>
      </c>
      <c r="I69" s="13" t="e">
        <f>VLOOKUP(A69,'Backlog 31 03'!O:AA,9,FALSE)</f>
        <v>#N/A</v>
      </c>
      <c r="J69" s="13" t="e">
        <f>VLOOKUP(A69,'Backlog 31 03'!O:AA,10,FALSE)</f>
        <v>#N/A</v>
      </c>
      <c r="K69" s="13" t="e">
        <f>VLOOKUP(A69,'Backlog 31 03'!O:AA,11,FALSE)</f>
        <v>#N/A</v>
      </c>
      <c r="L69" s="13" t="e">
        <f>VLOOKUP(A69,'Backlog 31 03'!O:AA,12,FALSE)</f>
        <v>#N/A</v>
      </c>
      <c r="M69" s="13" t="e">
        <f>VLOOKUP(A69,'Backlog 31 03'!O:AA,13,FALSE)</f>
        <v>#N/A</v>
      </c>
    </row>
    <row r="70" spans="1:13" x14ac:dyDescent="0.25">
      <c r="A70" s="21" t="s">
        <v>2746</v>
      </c>
      <c r="B70" s="13" t="e">
        <f>VLOOKUP(A70,'Backlog 31 03'!O:AA,2,FALSE)</f>
        <v>#N/A</v>
      </c>
      <c r="C70" s="13" t="e">
        <f>VLOOKUP(A70,'Backlog 31 03'!O:AA,3,FALSE)</f>
        <v>#N/A</v>
      </c>
      <c r="D70" s="13" t="e">
        <f>VLOOKUP(A70,'Backlog 31 03'!O:AA,4,FALSE)</f>
        <v>#N/A</v>
      </c>
      <c r="E70" s="13" t="e">
        <f>VLOOKUP(A70,'Backlog 31 03'!O:AA,5,FALSE)</f>
        <v>#N/A</v>
      </c>
      <c r="F70" s="13" t="e">
        <f>VLOOKUP(A70,'Backlog 31 03'!O:AA,6,FALSE)</f>
        <v>#N/A</v>
      </c>
      <c r="G70" s="13" t="e">
        <f>VLOOKUP(A70,'Backlog 31 03'!O:AA,7,FALSE)</f>
        <v>#N/A</v>
      </c>
      <c r="H70" s="13" t="e">
        <f>VLOOKUP(A70,'Backlog 31 03'!O:AA,8,FALSE)</f>
        <v>#N/A</v>
      </c>
      <c r="I70" s="13" t="e">
        <f>VLOOKUP(A70,'Backlog 31 03'!O:AA,9,FALSE)</f>
        <v>#N/A</v>
      </c>
      <c r="J70" s="13" t="e">
        <f>VLOOKUP(A70,'Backlog 31 03'!O:AA,10,FALSE)</f>
        <v>#N/A</v>
      </c>
      <c r="K70" s="13" t="e">
        <f>VLOOKUP(A70,'Backlog 31 03'!O:AA,11,FALSE)</f>
        <v>#N/A</v>
      </c>
      <c r="L70" s="13" t="e">
        <f>VLOOKUP(A70,'Backlog 31 03'!O:AA,12,FALSE)</f>
        <v>#N/A</v>
      </c>
      <c r="M70" s="13" t="e">
        <f>VLOOKUP(A70,'Backlog 31 03'!O:AA,13,FALSE)</f>
        <v>#N/A</v>
      </c>
    </row>
    <row r="71" spans="1:13" x14ac:dyDescent="0.25">
      <c r="A71" s="21" t="s">
        <v>547</v>
      </c>
      <c r="B71" s="13" t="e">
        <f>VLOOKUP(A71,'Backlog 31 03'!O:AA,2,FALSE)</f>
        <v>#N/A</v>
      </c>
      <c r="C71" s="13" t="e">
        <f>VLOOKUP(A71,'Backlog 31 03'!O:AA,3,FALSE)</f>
        <v>#N/A</v>
      </c>
      <c r="D71" s="13" t="e">
        <f>VLOOKUP(A71,'Backlog 31 03'!O:AA,4,FALSE)</f>
        <v>#N/A</v>
      </c>
      <c r="E71" s="13" t="e">
        <f>VLOOKUP(A71,'Backlog 31 03'!O:AA,5,FALSE)</f>
        <v>#N/A</v>
      </c>
      <c r="F71" s="13" t="e">
        <f>VLOOKUP(A71,'Backlog 31 03'!O:AA,6,FALSE)</f>
        <v>#N/A</v>
      </c>
      <c r="G71" s="13" t="e">
        <f>VLOOKUP(A71,'Backlog 31 03'!O:AA,7,FALSE)</f>
        <v>#N/A</v>
      </c>
      <c r="H71" s="13" t="e">
        <f>VLOOKUP(A71,'Backlog 31 03'!O:AA,8,FALSE)</f>
        <v>#N/A</v>
      </c>
      <c r="I71" s="13" t="e">
        <f>VLOOKUP(A71,'Backlog 31 03'!O:AA,9,FALSE)</f>
        <v>#N/A</v>
      </c>
      <c r="J71" s="13" t="e">
        <f>VLOOKUP(A71,'Backlog 31 03'!O:AA,10,FALSE)</f>
        <v>#N/A</v>
      </c>
      <c r="K71" s="13" t="e">
        <f>VLOOKUP(A71,'Backlog 31 03'!O:AA,11,FALSE)</f>
        <v>#N/A</v>
      </c>
      <c r="L71" s="13" t="e">
        <f>VLOOKUP(A71,'Backlog 31 03'!O:AA,12,FALSE)</f>
        <v>#N/A</v>
      </c>
      <c r="M71" s="13" t="e">
        <f>VLOOKUP(A71,'Backlog 31 03'!O:AA,13,FALSE)</f>
        <v>#N/A</v>
      </c>
    </row>
    <row r="72" spans="1:13" x14ac:dyDescent="0.25">
      <c r="A72" s="21" t="s">
        <v>3037</v>
      </c>
      <c r="B72" s="13" t="e">
        <f>VLOOKUP(A72,'Backlog 31 03'!O:AA,2,FALSE)</f>
        <v>#N/A</v>
      </c>
      <c r="C72" s="13" t="e">
        <f>VLOOKUP(A72,'Backlog 31 03'!O:AA,3,FALSE)</f>
        <v>#N/A</v>
      </c>
      <c r="D72" s="13" t="e">
        <f>VLOOKUP(A72,'Backlog 31 03'!O:AA,4,FALSE)</f>
        <v>#N/A</v>
      </c>
      <c r="E72" s="13" t="e">
        <f>VLOOKUP(A72,'Backlog 31 03'!O:AA,5,FALSE)</f>
        <v>#N/A</v>
      </c>
      <c r="F72" s="13" t="e">
        <f>VLOOKUP(A72,'Backlog 31 03'!O:AA,6,FALSE)</f>
        <v>#N/A</v>
      </c>
      <c r="G72" s="13" t="e">
        <f>VLOOKUP(A72,'Backlog 31 03'!O:AA,7,FALSE)</f>
        <v>#N/A</v>
      </c>
      <c r="H72" s="13" t="e">
        <f>VLOOKUP(A72,'Backlog 31 03'!O:AA,8,FALSE)</f>
        <v>#N/A</v>
      </c>
      <c r="I72" s="13" t="e">
        <f>VLOOKUP(A72,'Backlog 31 03'!O:AA,9,FALSE)</f>
        <v>#N/A</v>
      </c>
      <c r="J72" s="13" t="e">
        <f>VLOOKUP(A72,'Backlog 31 03'!O:AA,10,FALSE)</f>
        <v>#N/A</v>
      </c>
      <c r="K72" s="13" t="e">
        <f>VLOOKUP(A72,'Backlog 31 03'!O:AA,11,FALSE)</f>
        <v>#N/A</v>
      </c>
      <c r="L72" s="13" t="e">
        <f>VLOOKUP(A72,'Backlog 31 03'!O:AA,12,FALSE)</f>
        <v>#N/A</v>
      </c>
      <c r="M72" s="13" t="e">
        <f>VLOOKUP(A72,'Backlog 31 03'!O:AA,13,FALSE)</f>
        <v>#N/A</v>
      </c>
    </row>
    <row r="73" spans="1:13" x14ac:dyDescent="0.25">
      <c r="A73" s="21" t="s">
        <v>3267</v>
      </c>
      <c r="B73" s="13" t="e">
        <f>VLOOKUP(A73,'Backlog 31 03'!O:AA,2,FALSE)</f>
        <v>#N/A</v>
      </c>
      <c r="C73" s="13" t="e">
        <f>VLOOKUP(A73,'Backlog 31 03'!O:AA,3,FALSE)</f>
        <v>#N/A</v>
      </c>
      <c r="D73" s="13" t="e">
        <f>VLOOKUP(A73,'Backlog 31 03'!O:AA,4,FALSE)</f>
        <v>#N/A</v>
      </c>
      <c r="E73" s="13" t="e">
        <f>VLOOKUP(A73,'Backlog 31 03'!O:AA,5,FALSE)</f>
        <v>#N/A</v>
      </c>
      <c r="F73" s="13" t="e">
        <f>VLOOKUP(A73,'Backlog 31 03'!O:AA,6,FALSE)</f>
        <v>#N/A</v>
      </c>
      <c r="G73" s="13" t="e">
        <f>VLOOKUP(A73,'Backlog 31 03'!O:AA,7,FALSE)</f>
        <v>#N/A</v>
      </c>
      <c r="H73" s="13" t="e">
        <f>VLOOKUP(A73,'Backlog 31 03'!O:AA,8,FALSE)</f>
        <v>#N/A</v>
      </c>
      <c r="I73" s="13" t="e">
        <f>VLOOKUP(A73,'Backlog 31 03'!O:AA,9,FALSE)</f>
        <v>#N/A</v>
      </c>
      <c r="J73" s="13" t="e">
        <f>VLOOKUP(A73,'Backlog 31 03'!O:AA,10,FALSE)</f>
        <v>#N/A</v>
      </c>
      <c r="K73" s="13" t="e">
        <f>VLOOKUP(A73,'Backlog 31 03'!O:AA,11,FALSE)</f>
        <v>#N/A</v>
      </c>
      <c r="L73" s="13" t="e">
        <f>VLOOKUP(A73,'Backlog 31 03'!O:AA,12,FALSE)</f>
        <v>#N/A</v>
      </c>
      <c r="M73" s="13" t="e">
        <f>VLOOKUP(A73,'Backlog 31 03'!O:AA,13,FALSE)</f>
        <v>#N/A</v>
      </c>
    </row>
    <row r="74" spans="1:13" x14ac:dyDescent="0.25">
      <c r="A74" s="21" t="s">
        <v>1030</v>
      </c>
      <c r="B74" s="13" t="e">
        <f>VLOOKUP(A74,'Backlog 31 03'!O:AA,2,FALSE)</f>
        <v>#N/A</v>
      </c>
      <c r="C74" s="13" t="e">
        <f>VLOOKUP(A74,'Backlog 31 03'!O:AA,3,FALSE)</f>
        <v>#N/A</v>
      </c>
      <c r="D74" s="13" t="e">
        <f>VLOOKUP(A74,'Backlog 31 03'!O:AA,4,FALSE)</f>
        <v>#N/A</v>
      </c>
      <c r="E74" s="13" t="e">
        <f>VLOOKUP(A74,'Backlog 31 03'!O:AA,5,FALSE)</f>
        <v>#N/A</v>
      </c>
      <c r="F74" s="13" t="e">
        <f>VLOOKUP(A74,'Backlog 31 03'!O:AA,6,FALSE)</f>
        <v>#N/A</v>
      </c>
      <c r="G74" s="13" t="e">
        <f>VLOOKUP(A74,'Backlog 31 03'!O:AA,7,FALSE)</f>
        <v>#N/A</v>
      </c>
      <c r="H74" s="13" t="e">
        <f>VLOOKUP(A74,'Backlog 31 03'!O:AA,8,FALSE)</f>
        <v>#N/A</v>
      </c>
      <c r="I74" s="13" t="e">
        <f>VLOOKUP(A74,'Backlog 31 03'!O:AA,9,FALSE)</f>
        <v>#N/A</v>
      </c>
      <c r="J74" s="13" t="e">
        <f>VLOOKUP(A74,'Backlog 31 03'!O:AA,10,FALSE)</f>
        <v>#N/A</v>
      </c>
      <c r="K74" s="13" t="e">
        <f>VLOOKUP(A74,'Backlog 31 03'!O:AA,11,FALSE)</f>
        <v>#N/A</v>
      </c>
      <c r="L74" s="13" t="e">
        <f>VLOOKUP(A74,'Backlog 31 03'!O:AA,12,FALSE)</f>
        <v>#N/A</v>
      </c>
      <c r="M74" s="13" t="e">
        <f>VLOOKUP(A74,'Backlog 31 03'!O:AA,13,FALSE)</f>
        <v>#N/A</v>
      </c>
    </row>
    <row r="75" spans="1:13" x14ac:dyDescent="0.25">
      <c r="A75" s="21" t="s">
        <v>21</v>
      </c>
      <c r="B75" s="13" t="e">
        <f>VLOOKUP(A75,'Backlog 31 03'!O:AA,2,FALSE)</f>
        <v>#N/A</v>
      </c>
      <c r="C75" s="13" t="e">
        <f>VLOOKUP(A75,'Backlog 31 03'!O:AA,3,FALSE)</f>
        <v>#N/A</v>
      </c>
      <c r="D75" s="13" t="e">
        <f>VLOOKUP(A75,'Backlog 31 03'!O:AA,4,FALSE)</f>
        <v>#N/A</v>
      </c>
      <c r="E75" s="13" t="e">
        <f>VLOOKUP(A75,'Backlog 31 03'!O:AA,5,FALSE)</f>
        <v>#N/A</v>
      </c>
      <c r="F75" s="13" t="e">
        <f>VLOOKUP(A75,'Backlog 31 03'!O:AA,6,FALSE)</f>
        <v>#N/A</v>
      </c>
      <c r="G75" s="13" t="e">
        <f>VLOOKUP(A75,'Backlog 31 03'!O:AA,7,FALSE)</f>
        <v>#N/A</v>
      </c>
      <c r="H75" s="13" t="e">
        <f>VLOOKUP(A75,'Backlog 31 03'!O:AA,8,FALSE)</f>
        <v>#N/A</v>
      </c>
      <c r="I75" s="13" t="e">
        <f>VLOOKUP(A75,'Backlog 31 03'!O:AA,9,FALSE)</f>
        <v>#N/A</v>
      </c>
      <c r="J75" s="13" t="e">
        <f>VLOOKUP(A75,'Backlog 31 03'!O:AA,10,FALSE)</f>
        <v>#N/A</v>
      </c>
      <c r="K75" s="13" t="e">
        <f>VLOOKUP(A75,'Backlog 31 03'!O:AA,11,FALSE)</f>
        <v>#N/A</v>
      </c>
      <c r="L75" s="13" t="e">
        <f>VLOOKUP(A75,'Backlog 31 03'!O:AA,12,FALSE)</f>
        <v>#N/A</v>
      </c>
      <c r="M75" s="13" t="e">
        <f>VLOOKUP(A75,'Backlog 31 03'!O:AA,13,FALSE)</f>
        <v>#N/A</v>
      </c>
    </row>
    <row r="76" spans="1:13" x14ac:dyDescent="0.25">
      <c r="A76" s="21" t="s">
        <v>2747</v>
      </c>
      <c r="B76" s="13" t="e">
        <f>VLOOKUP(A76,'Backlog 31 03'!O:AA,2,FALSE)</f>
        <v>#N/A</v>
      </c>
      <c r="C76" s="13" t="e">
        <f>VLOOKUP(A76,'Backlog 31 03'!O:AA,3,FALSE)</f>
        <v>#N/A</v>
      </c>
      <c r="D76" s="13" t="e">
        <f>VLOOKUP(A76,'Backlog 31 03'!O:AA,4,FALSE)</f>
        <v>#N/A</v>
      </c>
      <c r="E76" s="13" t="e">
        <f>VLOOKUP(A76,'Backlog 31 03'!O:AA,5,FALSE)</f>
        <v>#N/A</v>
      </c>
      <c r="F76" s="13" t="e">
        <f>VLOOKUP(A76,'Backlog 31 03'!O:AA,6,FALSE)</f>
        <v>#N/A</v>
      </c>
      <c r="G76" s="13" t="e">
        <f>VLOOKUP(A76,'Backlog 31 03'!O:AA,7,FALSE)</f>
        <v>#N/A</v>
      </c>
      <c r="H76" s="13" t="e">
        <f>VLOOKUP(A76,'Backlog 31 03'!O:AA,8,FALSE)</f>
        <v>#N/A</v>
      </c>
      <c r="I76" s="13" t="e">
        <f>VLOOKUP(A76,'Backlog 31 03'!O:AA,9,FALSE)</f>
        <v>#N/A</v>
      </c>
      <c r="J76" s="13" t="e">
        <f>VLOOKUP(A76,'Backlog 31 03'!O:AA,10,FALSE)</f>
        <v>#N/A</v>
      </c>
      <c r="K76" s="13" t="e">
        <f>VLOOKUP(A76,'Backlog 31 03'!O:AA,11,FALSE)</f>
        <v>#N/A</v>
      </c>
      <c r="L76" s="13" t="e">
        <f>VLOOKUP(A76,'Backlog 31 03'!O:AA,12,FALSE)</f>
        <v>#N/A</v>
      </c>
      <c r="M76" s="13" t="e">
        <f>VLOOKUP(A76,'Backlog 31 03'!O:AA,13,FALSE)</f>
        <v>#N/A</v>
      </c>
    </row>
    <row r="77" spans="1:13" x14ac:dyDescent="0.25">
      <c r="A77" s="21" t="s">
        <v>23</v>
      </c>
      <c r="B77" s="13" t="e">
        <f>VLOOKUP(A77,'Backlog 31 03'!O:AA,2,FALSE)</f>
        <v>#N/A</v>
      </c>
      <c r="C77" s="13" t="e">
        <f>VLOOKUP(A77,'Backlog 31 03'!O:AA,3,FALSE)</f>
        <v>#N/A</v>
      </c>
      <c r="D77" s="13" t="e">
        <f>VLOOKUP(A77,'Backlog 31 03'!O:AA,4,FALSE)</f>
        <v>#N/A</v>
      </c>
      <c r="E77" s="13" t="e">
        <f>VLOOKUP(A77,'Backlog 31 03'!O:AA,5,FALSE)</f>
        <v>#N/A</v>
      </c>
      <c r="F77" s="13" t="e">
        <f>VLOOKUP(A77,'Backlog 31 03'!O:AA,6,FALSE)</f>
        <v>#N/A</v>
      </c>
      <c r="G77" s="13" t="e">
        <f>VLOOKUP(A77,'Backlog 31 03'!O:AA,7,FALSE)</f>
        <v>#N/A</v>
      </c>
      <c r="H77" s="13" t="e">
        <f>VLOOKUP(A77,'Backlog 31 03'!O:AA,8,FALSE)</f>
        <v>#N/A</v>
      </c>
      <c r="I77" s="13" t="e">
        <f>VLOOKUP(A77,'Backlog 31 03'!O:AA,9,FALSE)</f>
        <v>#N/A</v>
      </c>
      <c r="J77" s="13" t="e">
        <f>VLOOKUP(A77,'Backlog 31 03'!O:AA,10,FALSE)</f>
        <v>#N/A</v>
      </c>
      <c r="K77" s="13" t="e">
        <f>VLOOKUP(A77,'Backlog 31 03'!O:AA,11,FALSE)</f>
        <v>#N/A</v>
      </c>
      <c r="L77" s="13" t="e">
        <f>VLOOKUP(A77,'Backlog 31 03'!O:AA,12,FALSE)</f>
        <v>#N/A</v>
      </c>
      <c r="M77" s="13" t="e">
        <f>VLOOKUP(A77,'Backlog 31 03'!O:AA,13,FALSE)</f>
        <v>#N/A</v>
      </c>
    </row>
    <row r="78" spans="1:13" x14ac:dyDescent="0.25">
      <c r="A78" s="21" t="s">
        <v>19</v>
      </c>
      <c r="B78" s="13" t="e">
        <f>VLOOKUP(A78,'Backlog 31 03'!O:AA,2,FALSE)</f>
        <v>#N/A</v>
      </c>
      <c r="C78" s="13" t="e">
        <f>VLOOKUP(A78,'Backlog 31 03'!O:AA,3,FALSE)</f>
        <v>#N/A</v>
      </c>
      <c r="D78" s="13" t="e">
        <f>VLOOKUP(A78,'Backlog 31 03'!O:AA,4,FALSE)</f>
        <v>#N/A</v>
      </c>
      <c r="E78" s="13" t="e">
        <f>VLOOKUP(A78,'Backlog 31 03'!O:AA,5,FALSE)</f>
        <v>#N/A</v>
      </c>
      <c r="F78" s="13" t="e">
        <f>VLOOKUP(A78,'Backlog 31 03'!O:AA,6,FALSE)</f>
        <v>#N/A</v>
      </c>
      <c r="G78" s="13" t="e">
        <f>VLOOKUP(A78,'Backlog 31 03'!O:AA,7,FALSE)</f>
        <v>#N/A</v>
      </c>
      <c r="H78" s="13" t="e">
        <f>VLOOKUP(A78,'Backlog 31 03'!O:AA,8,FALSE)</f>
        <v>#N/A</v>
      </c>
      <c r="I78" s="13" t="e">
        <f>VLOOKUP(A78,'Backlog 31 03'!O:AA,9,FALSE)</f>
        <v>#N/A</v>
      </c>
      <c r="J78" s="13" t="e">
        <f>VLOOKUP(A78,'Backlog 31 03'!O:AA,10,FALSE)</f>
        <v>#N/A</v>
      </c>
      <c r="K78" s="13" t="e">
        <f>VLOOKUP(A78,'Backlog 31 03'!O:AA,11,FALSE)</f>
        <v>#N/A</v>
      </c>
      <c r="L78" s="13" t="e">
        <f>VLOOKUP(A78,'Backlog 31 03'!O:AA,12,FALSE)</f>
        <v>#N/A</v>
      </c>
      <c r="M78" s="13" t="e">
        <f>VLOOKUP(A78,'Backlog 31 03'!O:AA,13,FALSE)</f>
        <v>#N/A</v>
      </c>
    </row>
    <row r="79" spans="1:13" x14ac:dyDescent="0.25">
      <c r="A79" s="21" t="s">
        <v>1029</v>
      </c>
      <c r="B79" s="13" t="e">
        <f>VLOOKUP(A79,'Backlog 31 03'!O:AA,2,FALSE)</f>
        <v>#N/A</v>
      </c>
      <c r="C79" s="13" t="e">
        <f>VLOOKUP(A79,'Backlog 31 03'!O:AA,3,FALSE)</f>
        <v>#N/A</v>
      </c>
      <c r="D79" s="13" t="e">
        <f>VLOOKUP(A79,'Backlog 31 03'!O:AA,4,FALSE)</f>
        <v>#N/A</v>
      </c>
      <c r="E79" s="13" t="e">
        <f>VLOOKUP(A79,'Backlog 31 03'!O:AA,5,FALSE)</f>
        <v>#N/A</v>
      </c>
      <c r="F79" s="13" t="e">
        <f>VLOOKUP(A79,'Backlog 31 03'!O:AA,6,FALSE)</f>
        <v>#N/A</v>
      </c>
      <c r="G79" s="13" t="e">
        <f>VLOOKUP(A79,'Backlog 31 03'!O:AA,7,FALSE)</f>
        <v>#N/A</v>
      </c>
      <c r="H79" s="13" t="e">
        <f>VLOOKUP(A79,'Backlog 31 03'!O:AA,8,FALSE)</f>
        <v>#N/A</v>
      </c>
      <c r="I79" s="13" t="e">
        <f>VLOOKUP(A79,'Backlog 31 03'!O:AA,9,FALSE)</f>
        <v>#N/A</v>
      </c>
      <c r="J79" s="13" t="e">
        <f>VLOOKUP(A79,'Backlog 31 03'!O:AA,10,FALSE)</f>
        <v>#N/A</v>
      </c>
      <c r="K79" s="13" t="e">
        <f>VLOOKUP(A79,'Backlog 31 03'!O:AA,11,FALSE)</f>
        <v>#N/A</v>
      </c>
      <c r="L79" s="13" t="e">
        <f>VLOOKUP(A79,'Backlog 31 03'!O:AA,12,FALSE)</f>
        <v>#N/A</v>
      </c>
      <c r="M79" s="13" t="e">
        <f>VLOOKUP(A79,'Backlog 31 03'!O:AA,13,FALSE)</f>
        <v>#N/A</v>
      </c>
    </row>
    <row r="80" spans="1:13" x14ac:dyDescent="0.25">
      <c r="A80" s="21" t="s">
        <v>15</v>
      </c>
      <c r="B80" s="13" t="e">
        <f>VLOOKUP(A80,'Backlog 31 03'!O:AA,2,FALSE)</f>
        <v>#N/A</v>
      </c>
      <c r="C80" s="13" t="e">
        <f>VLOOKUP(A80,'Backlog 31 03'!O:AA,3,FALSE)</f>
        <v>#N/A</v>
      </c>
      <c r="D80" s="13" t="e">
        <f>VLOOKUP(A80,'Backlog 31 03'!O:AA,4,FALSE)</f>
        <v>#N/A</v>
      </c>
      <c r="E80" s="13" t="e">
        <f>VLOOKUP(A80,'Backlog 31 03'!O:AA,5,FALSE)</f>
        <v>#N/A</v>
      </c>
      <c r="F80" s="13" t="e">
        <f>VLOOKUP(A80,'Backlog 31 03'!O:AA,6,FALSE)</f>
        <v>#N/A</v>
      </c>
      <c r="G80" s="13" t="e">
        <f>VLOOKUP(A80,'Backlog 31 03'!O:AA,7,FALSE)</f>
        <v>#N/A</v>
      </c>
      <c r="H80" s="13" t="e">
        <f>VLOOKUP(A80,'Backlog 31 03'!O:AA,8,FALSE)</f>
        <v>#N/A</v>
      </c>
      <c r="I80" s="13" t="e">
        <f>VLOOKUP(A80,'Backlog 31 03'!O:AA,9,FALSE)</f>
        <v>#N/A</v>
      </c>
      <c r="J80" s="13" t="e">
        <f>VLOOKUP(A80,'Backlog 31 03'!O:AA,10,FALSE)</f>
        <v>#N/A</v>
      </c>
      <c r="K80" s="13" t="e">
        <f>VLOOKUP(A80,'Backlog 31 03'!O:AA,11,FALSE)</f>
        <v>#N/A</v>
      </c>
      <c r="L80" s="13" t="e">
        <f>VLOOKUP(A80,'Backlog 31 03'!O:AA,12,FALSE)</f>
        <v>#N/A</v>
      </c>
      <c r="M80" s="13" t="e">
        <f>VLOOKUP(A80,'Backlog 31 03'!O:AA,13,FALSE)</f>
        <v>#N/A</v>
      </c>
    </row>
    <row r="81" spans="1:13" x14ac:dyDescent="0.25">
      <c r="A81" s="21" t="s">
        <v>32</v>
      </c>
      <c r="B81" s="13" t="e">
        <f>VLOOKUP(A81,'Backlog 31 03'!O:AA,2,FALSE)</f>
        <v>#N/A</v>
      </c>
      <c r="C81" s="13" t="e">
        <f>VLOOKUP(A81,'Backlog 31 03'!O:AA,3,FALSE)</f>
        <v>#N/A</v>
      </c>
      <c r="D81" s="13" t="e">
        <f>VLOOKUP(A81,'Backlog 31 03'!O:AA,4,FALSE)</f>
        <v>#N/A</v>
      </c>
      <c r="E81" s="13" t="e">
        <f>VLOOKUP(A81,'Backlog 31 03'!O:AA,5,FALSE)</f>
        <v>#N/A</v>
      </c>
      <c r="F81" s="13" t="e">
        <f>VLOOKUP(A81,'Backlog 31 03'!O:AA,6,FALSE)</f>
        <v>#N/A</v>
      </c>
      <c r="G81" s="13" t="e">
        <f>VLOOKUP(A81,'Backlog 31 03'!O:AA,7,FALSE)</f>
        <v>#N/A</v>
      </c>
      <c r="H81" s="13" t="e">
        <f>VLOOKUP(A81,'Backlog 31 03'!O:AA,8,FALSE)</f>
        <v>#N/A</v>
      </c>
      <c r="I81" s="13" t="e">
        <f>VLOOKUP(A81,'Backlog 31 03'!O:AA,9,FALSE)</f>
        <v>#N/A</v>
      </c>
      <c r="J81" s="13" t="e">
        <f>VLOOKUP(A81,'Backlog 31 03'!O:AA,10,FALSE)</f>
        <v>#N/A</v>
      </c>
      <c r="K81" s="13" t="e">
        <f>VLOOKUP(A81,'Backlog 31 03'!O:AA,11,FALSE)</f>
        <v>#N/A</v>
      </c>
      <c r="L81" s="13" t="e">
        <f>VLOOKUP(A81,'Backlog 31 03'!O:AA,12,FALSE)</f>
        <v>#N/A</v>
      </c>
      <c r="M81" s="13" t="e">
        <f>VLOOKUP(A81,'Backlog 31 03'!O:AA,13,FALSE)</f>
        <v>#N/A</v>
      </c>
    </row>
    <row r="82" spans="1:13" x14ac:dyDescent="0.25">
      <c r="A82" s="21" t="s">
        <v>2748</v>
      </c>
      <c r="B82" s="13" t="e">
        <f>VLOOKUP(A82,'Backlog 31 03'!O:AA,2,FALSE)</f>
        <v>#N/A</v>
      </c>
      <c r="C82" s="13" t="e">
        <f>VLOOKUP(A82,'Backlog 31 03'!O:AA,3,FALSE)</f>
        <v>#N/A</v>
      </c>
      <c r="D82" s="13" t="e">
        <f>VLOOKUP(A82,'Backlog 31 03'!O:AA,4,FALSE)</f>
        <v>#N/A</v>
      </c>
      <c r="E82" s="13" t="e">
        <f>VLOOKUP(A82,'Backlog 31 03'!O:AA,5,FALSE)</f>
        <v>#N/A</v>
      </c>
      <c r="F82" s="13" t="e">
        <f>VLOOKUP(A82,'Backlog 31 03'!O:AA,6,FALSE)</f>
        <v>#N/A</v>
      </c>
      <c r="G82" s="13" t="e">
        <f>VLOOKUP(A82,'Backlog 31 03'!O:AA,7,FALSE)</f>
        <v>#N/A</v>
      </c>
      <c r="H82" s="13" t="e">
        <f>VLOOKUP(A82,'Backlog 31 03'!O:AA,8,FALSE)</f>
        <v>#N/A</v>
      </c>
      <c r="I82" s="13" t="e">
        <f>VLOOKUP(A82,'Backlog 31 03'!O:AA,9,FALSE)</f>
        <v>#N/A</v>
      </c>
      <c r="J82" s="13" t="e">
        <f>VLOOKUP(A82,'Backlog 31 03'!O:AA,10,FALSE)</f>
        <v>#N/A</v>
      </c>
      <c r="K82" s="13" t="e">
        <f>VLOOKUP(A82,'Backlog 31 03'!O:AA,11,FALSE)</f>
        <v>#N/A</v>
      </c>
      <c r="L82" s="13" t="e">
        <f>VLOOKUP(A82,'Backlog 31 03'!O:AA,12,FALSE)</f>
        <v>#N/A</v>
      </c>
      <c r="M82" s="13" t="e">
        <f>VLOOKUP(A82,'Backlog 31 03'!O:AA,13,FALSE)</f>
        <v>#N/A</v>
      </c>
    </row>
    <row r="83" spans="1:13" x14ac:dyDescent="0.25">
      <c r="A83" s="21" t="s">
        <v>3182</v>
      </c>
      <c r="B83" s="13" t="e">
        <f>VLOOKUP(A83,'Backlog 31 03'!O:AA,2,FALSE)</f>
        <v>#N/A</v>
      </c>
      <c r="C83" s="13" t="e">
        <f>VLOOKUP(A83,'Backlog 31 03'!O:AA,3,FALSE)</f>
        <v>#N/A</v>
      </c>
      <c r="D83" s="13" t="e">
        <f>VLOOKUP(A83,'Backlog 31 03'!O:AA,4,FALSE)</f>
        <v>#N/A</v>
      </c>
      <c r="E83" s="13" t="e">
        <f>VLOOKUP(A83,'Backlog 31 03'!O:AA,5,FALSE)</f>
        <v>#N/A</v>
      </c>
      <c r="F83" s="13" t="e">
        <f>VLOOKUP(A83,'Backlog 31 03'!O:AA,6,FALSE)</f>
        <v>#N/A</v>
      </c>
      <c r="G83" s="13" t="e">
        <f>VLOOKUP(A83,'Backlog 31 03'!O:AA,7,FALSE)</f>
        <v>#N/A</v>
      </c>
      <c r="H83" s="13" t="e">
        <f>VLOOKUP(A83,'Backlog 31 03'!O:AA,8,FALSE)</f>
        <v>#N/A</v>
      </c>
      <c r="I83" s="13" t="e">
        <f>VLOOKUP(A83,'Backlog 31 03'!O:AA,9,FALSE)</f>
        <v>#N/A</v>
      </c>
      <c r="J83" s="13" t="e">
        <f>VLOOKUP(A83,'Backlog 31 03'!O:AA,10,FALSE)</f>
        <v>#N/A</v>
      </c>
      <c r="K83" s="13" t="e">
        <f>VLOOKUP(A83,'Backlog 31 03'!O:AA,11,FALSE)</f>
        <v>#N/A</v>
      </c>
      <c r="L83" s="13" t="e">
        <f>VLOOKUP(A83,'Backlog 31 03'!O:AA,12,FALSE)</f>
        <v>#N/A</v>
      </c>
      <c r="M83" s="13" t="e">
        <f>VLOOKUP(A83,'Backlog 31 03'!O:AA,13,FALSE)</f>
        <v>#N/A</v>
      </c>
    </row>
    <row r="84" spans="1:13" x14ac:dyDescent="0.25">
      <c r="A84" s="21" t="s">
        <v>186</v>
      </c>
      <c r="B84" s="13" t="e">
        <f>VLOOKUP(A84,'Backlog 31 03'!O:AA,2,FALSE)</f>
        <v>#N/A</v>
      </c>
      <c r="C84" s="13" t="e">
        <f>VLOOKUP(A84,'Backlog 31 03'!O:AA,3,FALSE)</f>
        <v>#N/A</v>
      </c>
      <c r="D84" s="13" t="e">
        <f>VLOOKUP(A84,'Backlog 31 03'!O:AA,4,FALSE)</f>
        <v>#N/A</v>
      </c>
      <c r="E84" s="13" t="e">
        <f>VLOOKUP(A84,'Backlog 31 03'!O:AA,5,FALSE)</f>
        <v>#N/A</v>
      </c>
      <c r="F84" s="13" t="e">
        <f>VLOOKUP(A84,'Backlog 31 03'!O:AA,6,FALSE)</f>
        <v>#N/A</v>
      </c>
      <c r="G84" s="13" t="e">
        <f>VLOOKUP(A84,'Backlog 31 03'!O:AA,7,FALSE)</f>
        <v>#N/A</v>
      </c>
      <c r="H84" s="13" t="e">
        <f>VLOOKUP(A84,'Backlog 31 03'!O:AA,8,FALSE)</f>
        <v>#N/A</v>
      </c>
      <c r="I84" s="13" t="e">
        <f>VLOOKUP(A84,'Backlog 31 03'!O:AA,9,FALSE)</f>
        <v>#N/A</v>
      </c>
      <c r="J84" s="13" t="e">
        <f>VLOOKUP(A84,'Backlog 31 03'!O:AA,10,FALSE)</f>
        <v>#N/A</v>
      </c>
      <c r="K84" s="13" t="e">
        <f>VLOOKUP(A84,'Backlog 31 03'!O:AA,11,FALSE)</f>
        <v>#N/A</v>
      </c>
      <c r="L84" s="13" t="e">
        <f>VLOOKUP(A84,'Backlog 31 03'!O:AA,12,FALSE)</f>
        <v>#N/A</v>
      </c>
      <c r="M84" s="13" t="e">
        <f>VLOOKUP(A84,'Backlog 31 03'!O:AA,13,FALSE)</f>
        <v>#N/A</v>
      </c>
    </row>
    <row r="85" spans="1:13" x14ac:dyDescent="0.25">
      <c r="A85" s="21" t="s">
        <v>20</v>
      </c>
      <c r="B85" s="13" t="e">
        <f>VLOOKUP(A85,'Backlog 31 03'!O:AA,2,FALSE)</f>
        <v>#N/A</v>
      </c>
      <c r="C85" s="13" t="e">
        <f>VLOOKUP(A85,'Backlog 31 03'!O:AA,3,FALSE)</f>
        <v>#N/A</v>
      </c>
      <c r="D85" s="13" t="e">
        <f>VLOOKUP(A85,'Backlog 31 03'!O:AA,4,FALSE)</f>
        <v>#N/A</v>
      </c>
      <c r="E85" s="13" t="e">
        <f>VLOOKUP(A85,'Backlog 31 03'!O:AA,5,FALSE)</f>
        <v>#N/A</v>
      </c>
      <c r="F85" s="13" t="e">
        <f>VLOOKUP(A85,'Backlog 31 03'!O:AA,6,FALSE)</f>
        <v>#N/A</v>
      </c>
      <c r="G85" s="13" t="e">
        <f>VLOOKUP(A85,'Backlog 31 03'!O:AA,7,FALSE)</f>
        <v>#N/A</v>
      </c>
      <c r="H85" s="13" t="e">
        <f>VLOOKUP(A85,'Backlog 31 03'!O:AA,8,FALSE)</f>
        <v>#N/A</v>
      </c>
      <c r="I85" s="13" t="e">
        <f>VLOOKUP(A85,'Backlog 31 03'!O:AA,9,FALSE)</f>
        <v>#N/A</v>
      </c>
      <c r="J85" s="13" t="e">
        <f>VLOOKUP(A85,'Backlog 31 03'!O:AA,10,FALSE)</f>
        <v>#N/A</v>
      </c>
      <c r="K85" s="13" t="e">
        <f>VLOOKUP(A85,'Backlog 31 03'!O:AA,11,FALSE)</f>
        <v>#N/A</v>
      </c>
      <c r="L85" s="13" t="e">
        <f>VLOOKUP(A85,'Backlog 31 03'!O:AA,12,FALSE)</f>
        <v>#N/A</v>
      </c>
      <c r="M85" s="13" t="e">
        <f>VLOOKUP(A85,'Backlog 31 03'!O:AA,13,FALSE)</f>
        <v>#N/A</v>
      </c>
    </row>
    <row r="86" spans="1:13" x14ac:dyDescent="0.25">
      <c r="A86" s="21" t="s">
        <v>35</v>
      </c>
      <c r="B86" s="13" t="e">
        <f>VLOOKUP(A86,'Backlog 31 03'!O:AA,2,FALSE)</f>
        <v>#N/A</v>
      </c>
      <c r="C86" s="13" t="e">
        <f>VLOOKUP(A86,'Backlog 31 03'!O:AA,3,FALSE)</f>
        <v>#N/A</v>
      </c>
      <c r="D86" s="13" t="e">
        <f>VLOOKUP(A86,'Backlog 31 03'!O:AA,4,FALSE)</f>
        <v>#N/A</v>
      </c>
      <c r="E86" s="13" t="e">
        <f>VLOOKUP(A86,'Backlog 31 03'!O:AA,5,FALSE)</f>
        <v>#N/A</v>
      </c>
      <c r="F86" s="13" t="e">
        <f>VLOOKUP(A86,'Backlog 31 03'!O:AA,6,FALSE)</f>
        <v>#N/A</v>
      </c>
      <c r="G86" s="13" t="e">
        <f>VLOOKUP(A86,'Backlog 31 03'!O:AA,7,FALSE)</f>
        <v>#N/A</v>
      </c>
      <c r="H86" s="13" t="e">
        <f>VLOOKUP(A86,'Backlog 31 03'!O:AA,8,FALSE)</f>
        <v>#N/A</v>
      </c>
      <c r="I86" s="13" t="e">
        <f>VLOOKUP(A86,'Backlog 31 03'!O:AA,9,FALSE)</f>
        <v>#N/A</v>
      </c>
      <c r="J86" s="13" t="e">
        <f>VLOOKUP(A86,'Backlog 31 03'!O:AA,10,FALSE)</f>
        <v>#N/A</v>
      </c>
      <c r="K86" s="13" t="e">
        <f>VLOOKUP(A86,'Backlog 31 03'!O:AA,11,FALSE)</f>
        <v>#N/A</v>
      </c>
      <c r="L86" s="13" t="e">
        <f>VLOOKUP(A86,'Backlog 31 03'!O:AA,12,FALSE)</f>
        <v>#N/A</v>
      </c>
      <c r="M86" s="13" t="e">
        <f>VLOOKUP(A86,'Backlog 31 03'!O:AA,13,FALSE)</f>
        <v>#N/A</v>
      </c>
    </row>
    <row r="87" spans="1:13" x14ac:dyDescent="0.25">
      <c r="A87" s="21" t="s">
        <v>13</v>
      </c>
      <c r="B87" s="13" t="e">
        <f>VLOOKUP(A87,'Backlog 31 03'!O:AA,2,FALSE)</f>
        <v>#N/A</v>
      </c>
      <c r="C87" s="13" t="e">
        <f>VLOOKUP(A87,'Backlog 31 03'!O:AA,3,FALSE)</f>
        <v>#N/A</v>
      </c>
      <c r="D87" s="13" t="e">
        <f>VLOOKUP(A87,'Backlog 31 03'!O:AA,4,FALSE)</f>
        <v>#N/A</v>
      </c>
      <c r="E87" s="13" t="e">
        <f>VLOOKUP(A87,'Backlog 31 03'!O:AA,5,FALSE)</f>
        <v>#N/A</v>
      </c>
      <c r="F87" s="13" t="e">
        <f>VLOOKUP(A87,'Backlog 31 03'!O:AA,6,FALSE)</f>
        <v>#N/A</v>
      </c>
      <c r="G87" s="13" t="e">
        <f>VLOOKUP(A87,'Backlog 31 03'!O:AA,7,FALSE)</f>
        <v>#N/A</v>
      </c>
      <c r="H87" s="13" t="e">
        <f>VLOOKUP(A87,'Backlog 31 03'!O:AA,8,FALSE)</f>
        <v>#N/A</v>
      </c>
      <c r="I87" s="13" t="e">
        <f>VLOOKUP(A87,'Backlog 31 03'!O:AA,9,FALSE)</f>
        <v>#N/A</v>
      </c>
      <c r="J87" s="13" t="e">
        <f>VLOOKUP(A87,'Backlog 31 03'!O:AA,10,FALSE)</f>
        <v>#N/A</v>
      </c>
      <c r="K87" s="13" t="e">
        <f>VLOOKUP(A87,'Backlog 31 03'!O:AA,11,FALSE)</f>
        <v>#N/A</v>
      </c>
      <c r="L87" s="13" t="e">
        <f>VLOOKUP(A87,'Backlog 31 03'!O:AA,12,FALSE)</f>
        <v>#N/A</v>
      </c>
      <c r="M87" s="13" t="e">
        <f>VLOOKUP(A87,'Backlog 31 03'!O:AA,13,FALSE)</f>
        <v>#N/A</v>
      </c>
    </row>
    <row r="88" spans="1:13" x14ac:dyDescent="0.25">
      <c r="A88" s="21" t="s">
        <v>365</v>
      </c>
      <c r="B88" s="13" t="e">
        <f>VLOOKUP(A88,'Backlog 31 03'!O:AA,2,FALSE)</f>
        <v>#N/A</v>
      </c>
      <c r="C88" s="13" t="e">
        <f>VLOOKUP(A88,'Backlog 31 03'!O:AA,3,FALSE)</f>
        <v>#N/A</v>
      </c>
      <c r="D88" s="13" t="e">
        <f>VLOOKUP(A88,'Backlog 31 03'!O:AA,4,FALSE)</f>
        <v>#N/A</v>
      </c>
      <c r="E88" s="13" t="e">
        <f>VLOOKUP(A88,'Backlog 31 03'!O:AA,5,FALSE)</f>
        <v>#N/A</v>
      </c>
      <c r="F88" s="13" t="e">
        <f>VLOOKUP(A88,'Backlog 31 03'!O:AA,6,FALSE)</f>
        <v>#N/A</v>
      </c>
      <c r="G88" s="13" t="e">
        <f>VLOOKUP(A88,'Backlog 31 03'!O:AA,7,FALSE)</f>
        <v>#N/A</v>
      </c>
      <c r="H88" s="13" t="e">
        <f>VLOOKUP(A88,'Backlog 31 03'!O:AA,8,FALSE)</f>
        <v>#N/A</v>
      </c>
      <c r="I88" s="13" t="e">
        <f>VLOOKUP(A88,'Backlog 31 03'!O:AA,9,FALSE)</f>
        <v>#N/A</v>
      </c>
      <c r="J88" s="13" t="e">
        <f>VLOOKUP(A88,'Backlog 31 03'!O:AA,10,FALSE)</f>
        <v>#N/A</v>
      </c>
      <c r="K88" s="13" t="e">
        <f>VLOOKUP(A88,'Backlog 31 03'!O:AA,11,FALSE)</f>
        <v>#N/A</v>
      </c>
      <c r="L88" s="13" t="e">
        <f>VLOOKUP(A88,'Backlog 31 03'!O:AA,12,FALSE)</f>
        <v>#N/A</v>
      </c>
      <c r="M88" s="13" t="e">
        <f>VLOOKUP(A88,'Backlog 31 03'!O:AA,13,FALSE)</f>
        <v>#N/A</v>
      </c>
    </row>
    <row r="89" spans="1:13" x14ac:dyDescent="0.25">
      <c r="A89" s="21" t="s">
        <v>16</v>
      </c>
      <c r="B89" s="13" t="e">
        <f>VLOOKUP(A89,'Backlog 31 03'!O:AA,2,FALSE)</f>
        <v>#N/A</v>
      </c>
      <c r="C89" s="13" t="e">
        <f>VLOOKUP(A89,'Backlog 31 03'!O:AA,3,FALSE)</f>
        <v>#N/A</v>
      </c>
      <c r="D89" s="13" t="e">
        <f>VLOOKUP(A89,'Backlog 31 03'!O:AA,4,FALSE)</f>
        <v>#N/A</v>
      </c>
      <c r="E89" s="13" t="e">
        <f>VLOOKUP(A89,'Backlog 31 03'!O:AA,5,FALSE)</f>
        <v>#N/A</v>
      </c>
      <c r="F89" s="13" t="e">
        <f>VLOOKUP(A89,'Backlog 31 03'!O:AA,6,FALSE)</f>
        <v>#N/A</v>
      </c>
      <c r="G89" s="13" t="e">
        <f>VLOOKUP(A89,'Backlog 31 03'!O:AA,7,FALSE)</f>
        <v>#N/A</v>
      </c>
      <c r="H89" s="13" t="e">
        <f>VLOOKUP(A89,'Backlog 31 03'!O:AA,8,FALSE)</f>
        <v>#N/A</v>
      </c>
      <c r="I89" s="13" t="e">
        <f>VLOOKUP(A89,'Backlog 31 03'!O:AA,9,FALSE)</f>
        <v>#N/A</v>
      </c>
      <c r="J89" s="13" t="e">
        <f>VLOOKUP(A89,'Backlog 31 03'!O:AA,10,FALSE)</f>
        <v>#N/A</v>
      </c>
      <c r="K89" s="13" t="e">
        <f>VLOOKUP(A89,'Backlog 31 03'!O:AA,11,FALSE)</f>
        <v>#N/A</v>
      </c>
      <c r="L89" s="13" t="e">
        <f>VLOOKUP(A89,'Backlog 31 03'!O:AA,12,FALSE)</f>
        <v>#N/A</v>
      </c>
      <c r="M89" s="13" t="e">
        <f>VLOOKUP(A89,'Backlog 31 03'!O:AA,13,FALSE)</f>
        <v>#N/A</v>
      </c>
    </row>
    <row r="90" spans="1:13" x14ac:dyDescent="0.25">
      <c r="A90" s="21" t="s">
        <v>396</v>
      </c>
      <c r="B90" s="13" t="e">
        <f>VLOOKUP(A90,'Backlog 31 03'!O:AA,2,FALSE)</f>
        <v>#N/A</v>
      </c>
      <c r="C90" s="13" t="e">
        <f>VLOOKUP(A90,'Backlog 31 03'!O:AA,3,FALSE)</f>
        <v>#N/A</v>
      </c>
      <c r="D90" s="13" t="e">
        <f>VLOOKUP(A90,'Backlog 31 03'!O:AA,4,FALSE)</f>
        <v>#N/A</v>
      </c>
      <c r="E90" s="13" t="e">
        <f>VLOOKUP(A90,'Backlog 31 03'!O:AA,5,FALSE)</f>
        <v>#N/A</v>
      </c>
      <c r="F90" s="13" t="e">
        <f>VLOOKUP(A90,'Backlog 31 03'!O:AA,6,FALSE)</f>
        <v>#N/A</v>
      </c>
      <c r="G90" s="13" t="e">
        <f>VLOOKUP(A90,'Backlog 31 03'!O:AA,7,FALSE)</f>
        <v>#N/A</v>
      </c>
      <c r="H90" s="13" t="e">
        <f>VLOOKUP(A90,'Backlog 31 03'!O:AA,8,FALSE)</f>
        <v>#N/A</v>
      </c>
      <c r="I90" s="13" t="e">
        <f>VLOOKUP(A90,'Backlog 31 03'!O:AA,9,FALSE)</f>
        <v>#N/A</v>
      </c>
      <c r="J90" s="13" t="e">
        <f>VLOOKUP(A90,'Backlog 31 03'!O:AA,10,FALSE)</f>
        <v>#N/A</v>
      </c>
      <c r="K90" s="13" t="e">
        <f>VLOOKUP(A90,'Backlog 31 03'!O:AA,11,FALSE)</f>
        <v>#N/A</v>
      </c>
      <c r="L90" s="13" t="e">
        <f>VLOOKUP(A90,'Backlog 31 03'!O:AA,12,FALSE)</f>
        <v>#N/A</v>
      </c>
      <c r="M90" s="13" t="e">
        <f>VLOOKUP(A90,'Backlog 31 03'!O:AA,13,FALSE)</f>
        <v>#N/A</v>
      </c>
    </row>
    <row r="91" spans="1:13" x14ac:dyDescent="0.25">
      <c r="A91" s="21" t="s">
        <v>3226</v>
      </c>
      <c r="B91" s="13" t="e">
        <f>VLOOKUP(A91,'Backlog 31 03'!O:AA,2,FALSE)</f>
        <v>#N/A</v>
      </c>
      <c r="C91" s="13" t="e">
        <f>VLOOKUP(A91,'Backlog 31 03'!O:AA,3,FALSE)</f>
        <v>#N/A</v>
      </c>
      <c r="D91" s="13" t="e">
        <f>VLOOKUP(A91,'Backlog 31 03'!O:AA,4,FALSE)</f>
        <v>#N/A</v>
      </c>
      <c r="E91" s="13" t="e">
        <f>VLOOKUP(A91,'Backlog 31 03'!O:AA,5,FALSE)</f>
        <v>#N/A</v>
      </c>
      <c r="F91" s="13" t="e">
        <f>VLOOKUP(A91,'Backlog 31 03'!O:AA,6,FALSE)</f>
        <v>#N/A</v>
      </c>
      <c r="G91" s="13" t="e">
        <f>VLOOKUP(A91,'Backlog 31 03'!O:AA,7,FALSE)</f>
        <v>#N/A</v>
      </c>
      <c r="H91" s="13" t="e">
        <f>VLOOKUP(A91,'Backlog 31 03'!O:AA,8,FALSE)</f>
        <v>#N/A</v>
      </c>
      <c r="I91" s="13" t="e">
        <f>VLOOKUP(A91,'Backlog 31 03'!O:AA,9,FALSE)</f>
        <v>#N/A</v>
      </c>
      <c r="J91" s="13" t="e">
        <f>VLOOKUP(A91,'Backlog 31 03'!O:AA,10,FALSE)</f>
        <v>#N/A</v>
      </c>
      <c r="K91" s="13" t="e">
        <f>VLOOKUP(A91,'Backlog 31 03'!O:AA,11,FALSE)</f>
        <v>#N/A</v>
      </c>
      <c r="L91" s="13" t="e">
        <f>VLOOKUP(A91,'Backlog 31 03'!O:AA,12,FALSE)</f>
        <v>#N/A</v>
      </c>
      <c r="M91" s="13" t="e">
        <f>VLOOKUP(A91,'Backlog 31 03'!O:AA,13,FALSE)</f>
        <v>#N/A</v>
      </c>
    </row>
    <row r="92" spans="1:13" x14ac:dyDescent="0.25">
      <c r="A92" s="21" t="s">
        <v>1095</v>
      </c>
      <c r="B92" s="13">
        <f>VLOOKUP(A92,'Backlog 31 03'!O:AA,2,FALSE)</f>
        <v>0</v>
      </c>
      <c r="C92" s="13">
        <f>VLOOKUP(A92,'Backlog 31 03'!O:AA,3,FALSE)</f>
        <v>2</v>
      </c>
      <c r="D92" s="13">
        <f>VLOOKUP(A92,'Backlog 31 03'!O:AA,4,FALSE)</f>
        <v>0</v>
      </c>
      <c r="E92" s="13">
        <f>VLOOKUP(A92,'Backlog 31 03'!O:AA,5,FALSE)</f>
        <v>2</v>
      </c>
      <c r="F92" s="13">
        <f>VLOOKUP(A92,'Backlog 31 03'!O:AA,6,FALSE)</f>
        <v>0</v>
      </c>
      <c r="G92" s="13">
        <f>VLOOKUP(A92,'Backlog 31 03'!O:AA,7,FALSE)</f>
        <v>0</v>
      </c>
      <c r="H92" s="13">
        <f>VLOOKUP(A92,'Backlog 31 03'!O:AA,8,FALSE)</f>
        <v>0</v>
      </c>
      <c r="I92" s="13">
        <f>VLOOKUP(A92,'Backlog 31 03'!O:AA,9,FALSE)</f>
        <v>0</v>
      </c>
      <c r="J92" s="13">
        <f>VLOOKUP(A92,'Backlog 31 03'!O:AA,10,FALSE)</f>
        <v>0</v>
      </c>
      <c r="K92" s="13">
        <f>VLOOKUP(A92,'Backlog 31 03'!O:AA,11,FALSE)</f>
        <v>0</v>
      </c>
      <c r="L92" s="13">
        <f>VLOOKUP(A92,'Backlog 31 03'!O:AA,12,FALSE)</f>
        <v>0</v>
      </c>
      <c r="M92" s="13">
        <f>VLOOKUP(A92,'Backlog 31 03'!O:AA,13,FALSE)</f>
        <v>0</v>
      </c>
    </row>
    <row r="93" spans="1:13" x14ac:dyDescent="0.25">
      <c r="A93" s="21" t="s">
        <v>1105</v>
      </c>
      <c r="B93" s="13">
        <f>VLOOKUP(A93,'Backlog 31 03'!O:AA,2,FALSE)</f>
        <v>0</v>
      </c>
      <c r="C93" s="13">
        <f>VLOOKUP(A93,'Backlog 31 03'!O:AA,3,FALSE)</f>
        <v>0</v>
      </c>
      <c r="D93" s="13">
        <f>VLOOKUP(A93,'Backlog 31 03'!O:AA,4,FALSE)</f>
        <v>1</v>
      </c>
      <c r="E93" s="13">
        <f>VLOOKUP(A93,'Backlog 31 03'!O:AA,5,FALSE)</f>
        <v>1</v>
      </c>
      <c r="F93" s="13">
        <f>VLOOKUP(A93,'Backlog 31 03'!O:AA,6,FALSE)</f>
        <v>0</v>
      </c>
      <c r="G93" s="13">
        <f>VLOOKUP(A93,'Backlog 31 03'!O:AA,7,FALSE)</f>
        <v>0</v>
      </c>
      <c r="H93" s="13">
        <f>VLOOKUP(A93,'Backlog 31 03'!O:AA,8,FALSE)</f>
        <v>0</v>
      </c>
      <c r="I93" s="13">
        <f>VLOOKUP(A93,'Backlog 31 03'!O:AA,9,FALSE)</f>
        <v>0</v>
      </c>
      <c r="J93" s="13">
        <f>VLOOKUP(A93,'Backlog 31 03'!O:AA,10,FALSE)</f>
        <v>0</v>
      </c>
      <c r="K93" s="13">
        <f>VLOOKUP(A93,'Backlog 31 03'!O:AA,11,FALSE)</f>
        <v>0</v>
      </c>
      <c r="L93" s="13">
        <f>VLOOKUP(A93,'Backlog 31 03'!O:AA,12,FALSE)</f>
        <v>0</v>
      </c>
      <c r="M93" s="13">
        <f>VLOOKUP(A93,'Backlog 31 03'!O:AA,13,FALSE)</f>
        <v>0</v>
      </c>
    </row>
    <row r="94" spans="1:13" x14ac:dyDescent="0.25">
      <c r="A94" s="21" t="s">
        <v>1032</v>
      </c>
      <c r="B94" s="13">
        <f>VLOOKUP(A94,'Backlog 31 03'!O:AA,2,FALSE)</f>
        <v>0</v>
      </c>
      <c r="C94" s="13">
        <f>VLOOKUP(A94,'Backlog 31 03'!O:AA,3,FALSE)</f>
        <v>1</v>
      </c>
      <c r="D94" s="13">
        <f>VLOOKUP(A94,'Backlog 31 03'!O:AA,4,FALSE)</f>
        <v>1</v>
      </c>
      <c r="E94" s="13">
        <f>VLOOKUP(A94,'Backlog 31 03'!O:AA,5,FALSE)</f>
        <v>2</v>
      </c>
      <c r="F94" s="13">
        <f>VLOOKUP(A94,'Backlog 31 03'!O:AA,6,FALSE)</f>
        <v>0</v>
      </c>
      <c r="G94" s="13">
        <f>VLOOKUP(A94,'Backlog 31 03'!O:AA,7,FALSE)</f>
        <v>0</v>
      </c>
      <c r="H94" s="13">
        <f>VLOOKUP(A94,'Backlog 31 03'!O:AA,8,FALSE)</f>
        <v>0</v>
      </c>
      <c r="I94" s="13">
        <f>VLOOKUP(A94,'Backlog 31 03'!O:AA,9,FALSE)</f>
        <v>0</v>
      </c>
      <c r="J94" s="13">
        <f>VLOOKUP(A94,'Backlog 31 03'!O:AA,10,FALSE)</f>
        <v>0</v>
      </c>
      <c r="K94" s="13">
        <f>VLOOKUP(A94,'Backlog 31 03'!O:AA,11,FALSE)</f>
        <v>0</v>
      </c>
      <c r="L94" s="13">
        <f>VLOOKUP(A94,'Backlog 31 03'!O:AA,12,FALSE)</f>
        <v>0</v>
      </c>
      <c r="M94" s="13">
        <f>VLOOKUP(A94,'Backlog 31 03'!O:AA,13,FALSE)</f>
        <v>0</v>
      </c>
    </row>
    <row r="95" spans="1:13" x14ac:dyDescent="0.25">
      <c r="A95" s="21" t="s">
        <v>1035</v>
      </c>
      <c r="B95" s="13">
        <f>VLOOKUP(A95,'Backlog 31 03'!O:AA,2,FALSE)</f>
        <v>1</v>
      </c>
      <c r="C95" s="13">
        <f>VLOOKUP(A95,'Backlog 31 03'!O:AA,3,FALSE)</f>
        <v>1</v>
      </c>
      <c r="D95" s="13">
        <f>VLOOKUP(A95,'Backlog 31 03'!O:AA,4,FALSE)</f>
        <v>0</v>
      </c>
      <c r="E95" s="13">
        <f>VLOOKUP(A95,'Backlog 31 03'!O:AA,5,FALSE)</f>
        <v>2</v>
      </c>
      <c r="F95" s="13">
        <f>VLOOKUP(A95,'Backlog 31 03'!O:AA,6,FALSE)</f>
        <v>0</v>
      </c>
      <c r="G95" s="13">
        <f>VLOOKUP(A95,'Backlog 31 03'!O:AA,7,FALSE)</f>
        <v>0</v>
      </c>
      <c r="H95" s="13">
        <f>VLOOKUP(A95,'Backlog 31 03'!O:AA,8,FALSE)</f>
        <v>0</v>
      </c>
      <c r="I95" s="13">
        <f>VLOOKUP(A95,'Backlog 31 03'!O:AA,9,FALSE)</f>
        <v>0</v>
      </c>
      <c r="J95" s="13">
        <f>VLOOKUP(A95,'Backlog 31 03'!O:AA,10,FALSE)</f>
        <v>0</v>
      </c>
      <c r="K95" s="13">
        <f>VLOOKUP(A95,'Backlog 31 03'!O:AA,11,FALSE)</f>
        <v>0</v>
      </c>
      <c r="L95" s="13">
        <f>VLOOKUP(A95,'Backlog 31 03'!O:AA,12,FALSE)</f>
        <v>0</v>
      </c>
      <c r="M95" s="13">
        <f>VLOOKUP(A95,'Backlog 31 03'!O:AA,13,FALSE)</f>
        <v>0</v>
      </c>
    </row>
    <row r="96" spans="1:13" x14ac:dyDescent="0.25">
      <c r="A96" s="21" t="s">
        <v>1069</v>
      </c>
      <c r="B96" s="13">
        <f>VLOOKUP(A96,'Backlog 31 03'!O:AA,2,FALSE)</f>
        <v>1</v>
      </c>
      <c r="C96" s="13">
        <f>VLOOKUP(A96,'Backlog 31 03'!O:AA,3,FALSE)</f>
        <v>0</v>
      </c>
      <c r="D96" s="13">
        <f>VLOOKUP(A96,'Backlog 31 03'!O:AA,4,FALSE)</f>
        <v>0</v>
      </c>
      <c r="E96" s="13">
        <f>VLOOKUP(A96,'Backlog 31 03'!O:AA,5,FALSE)</f>
        <v>1</v>
      </c>
      <c r="F96" s="13">
        <f>VLOOKUP(A96,'Backlog 31 03'!O:AA,6,FALSE)</f>
        <v>0</v>
      </c>
      <c r="G96" s="13">
        <f>VLOOKUP(A96,'Backlog 31 03'!O:AA,7,FALSE)</f>
        <v>0</v>
      </c>
      <c r="H96" s="13">
        <f>VLOOKUP(A96,'Backlog 31 03'!O:AA,8,FALSE)</f>
        <v>0</v>
      </c>
      <c r="I96" s="13">
        <f>VLOOKUP(A96,'Backlog 31 03'!O:AA,9,FALSE)</f>
        <v>0</v>
      </c>
      <c r="J96" s="13">
        <f>VLOOKUP(A96,'Backlog 31 03'!O:AA,10,FALSE)</f>
        <v>0</v>
      </c>
      <c r="K96" s="13">
        <f>VLOOKUP(A96,'Backlog 31 03'!O:AA,11,FALSE)</f>
        <v>0</v>
      </c>
      <c r="L96" s="13">
        <f>VLOOKUP(A96,'Backlog 31 03'!O:AA,12,FALSE)</f>
        <v>0</v>
      </c>
      <c r="M96" s="13">
        <f>VLOOKUP(A96,'Backlog 31 03'!O:AA,13,FALSE)</f>
        <v>0</v>
      </c>
    </row>
    <row r="97" spans="1:13" x14ac:dyDescent="0.25">
      <c r="A97" s="21" t="s">
        <v>1109</v>
      </c>
      <c r="B97" s="13" t="e">
        <f>VLOOKUP(A97,'Backlog 31 03'!O:AA,2,FALSE)</f>
        <v>#N/A</v>
      </c>
      <c r="C97" s="13" t="e">
        <f>VLOOKUP(A97,'Backlog 31 03'!O:AA,3,FALSE)</f>
        <v>#N/A</v>
      </c>
      <c r="D97" s="13" t="e">
        <f>VLOOKUP(A97,'Backlog 31 03'!O:AA,4,FALSE)</f>
        <v>#N/A</v>
      </c>
      <c r="E97" s="13" t="e">
        <f>VLOOKUP(A97,'Backlog 31 03'!O:AA,5,FALSE)</f>
        <v>#N/A</v>
      </c>
      <c r="F97" s="13" t="e">
        <f>VLOOKUP(A97,'Backlog 31 03'!O:AA,6,FALSE)</f>
        <v>#N/A</v>
      </c>
      <c r="G97" s="13" t="e">
        <f>VLOOKUP(A97,'Backlog 31 03'!O:AA,7,FALSE)</f>
        <v>#N/A</v>
      </c>
      <c r="H97" s="13" t="e">
        <f>VLOOKUP(A97,'Backlog 31 03'!O:AA,8,FALSE)</f>
        <v>#N/A</v>
      </c>
      <c r="I97" s="13" t="e">
        <f>VLOOKUP(A97,'Backlog 31 03'!O:AA,9,FALSE)</f>
        <v>#N/A</v>
      </c>
      <c r="J97" s="13" t="e">
        <f>VLOOKUP(A97,'Backlog 31 03'!O:AA,10,FALSE)</f>
        <v>#N/A</v>
      </c>
      <c r="K97" s="13" t="e">
        <f>VLOOKUP(A97,'Backlog 31 03'!O:AA,11,FALSE)</f>
        <v>#N/A</v>
      </c>
      <c r="L97" s="13" t="e">
        <f>VLOOKUP(A97,'Backlog 31 03'!O:AA,12,FALSE)</f>
        <v>#N/A</v>
      </c>
      <c r="M97" s="13" t="e">
        <f>VLOOKUP(A97,'Backlog 31 03'!O:AA,13,FALSE)</f>
        <v>#N/A</v>
      </c>
    </row>
    <row r="98" spans="1:13" x14ac:dyDescent="0.25">
      <c r="A98" s="21" t="s">
        <v>1093</v>
      </c>
      <c r="B98" s="13">
        <f>VLOOKUP(A98,'Backlog 31 03'!O:AA,2,FALSE)</f>
        <v>1</v>
      </c>
      <c r="C98" s="13">
        <f>VLOOKUP(A98,'Backlog 31 03'!O:AA,3,FALSE)</f>
        <v>9</v>
      </c>
      <c r="D98" s="13">
        <f>VLOOKUP(A98,'Backlog 31 03'!O:AA,4,FALSE)</f>
        <v>1</v>
      </c>
      <c r="E98" s="13">
        <f>VLOOKUP(A98,'Backlog 31 03'!O:AA,5,FALSE)</f>
        <v>11</v>
      </c>
      <c r="F98" s="13">
        <f>VLOOKUP(A98,'Backlog 31 03'!O:AA,6,FALSE)</f>
        <v>0</v>
      </c>
      <c r="G98" s="13">
        <f>VLOOKUP(A98,'Backlog 31 03'!O:AA,7,FALSE)</f>
        <v>0</v>
      </c>
      <c r="H98" s="13">
        <f>VLOOKUP(A98,'Backlog 31 03'!O:AA,8,FALSE)</f>
        <v>0</v>
      </c>
      <c r="I98" s="13">
        <f>VLOOKUP(A98,'Backlog 31 03'!O:AA,9,FALSE)</f>
        <v>0</v>
      </c>
      <c r="J98" s="13">
        <f>VLOOKUP(A98,'Backlog 31 03'!O:AA,10,FALSE)</f>
        <v>0</v>
      </c>
      <c r="K98" s="13">
        <f>VLOOKUP(A98,'Backlog 31 03'!O:AA,11,FALSE)</f>
        <v>0</v>
      </c>
      <c r="L98" s="13">
        <f>VLOOKUP(A98,'Backlog 31 03'!O:AA,12,FALSE)</f>
        <v>0</v>
      </c>
      <c r="M98" s="13">
        <f>VLOOKUP(A98,'Backlog 31 03'!O:AA,13,FALSE)</f>
        <v>0</v>
      </c>
    </row>
    <row r="99" spans="1:13" x14ac:dyDescent="0.25">
      <c r="A99" s="21" t="s">
        <v>1102</v>
      </c>
      <c r="B99" s="13">
        <f>VLOOKUP(A99,'Backlog 31 03'!O:AA,2,FALSE)</f>
        <v>1</v>
      </c>
      <c r="C99" s="13">
        <f>VLOOKUP(A99,'Backlog 31 03'!O:AA,3,FALSE)</f>
        <v>0</v>
      </c>
      <c r="D99" s="13">
        <f>VLOOKUP(A99,'Backlog 31 03'!O:AA,4,FALSE)</f>
        <v>0</v>
      </c>
      <c r="E99" s="13">
        <f>VLOOKUP(A99,'Backlog 31 03'!O:AA,5,FALSE)</f>
        <v>1</v>
      </c>
      <c r="F99" s="13">
        <f>VLOOKUP(A99,'Backlog 31 03'!O:AA,6,FALSE)</f>
        <v>0</v>
      </c>
      <c r="G99" s="13">
        <f>VLOOKUP(A99,'Backlog 31 03'!O:AA,7,FALSE)</f>
        <v>0</v>
      </c>
      <c r="H99" s="13">
        <f>VLOOKUP(A99,'Backlog 31 03'!O:AA,8,FALSE)</f>
        <v>0</v>
      </c>
      <c r="I99" s="13">
        <f>VLOOKUP(A99,'Backlog 31 03'!O:AA,9,FALSE)</f>
        <v>0</v>
      </c>
      <c r="J99" s="13">
        <f>VLOOKUP(A99,'Backlog 31 03'!O:AA,10,FALSE)</f>
        <v>0</v>
      </c>
      <c r="K99" s="13">
        <f>VLOOKUP(A99,'Backlog 31 03'!O:AA,11,FALSE)</f>
        <v>0</v>
      </c>
      <c r="L99" s="13">
        <f>VLOOKUP(A99,'Backlog 31 03'!O:AA,12,FALSE)</f>
        <v>0</v>
      </c>
      <c r="M99" s="13">
        <f>VLOOKUP(A99,'Backlog 31 03'!O:AA,13,FALSE)</f>
        <v>0</v>
      </c>
    </row>
    <row r="100" spans="1:13" x14ac:dyDescent="0.25">
      <c r="A100" s="21" t="s">
        <v>2387</v>
      </c>
      <c r="B100" s="13">
        <f>VLOOKUP(A100,'Backlog 31 03'!O:AA,2,FALSE)</f>
        <v>0</v>
      </c>
      <c r="C100" s="13">
        <f>VLOOKUP(A100,'Backlog 31 03'!O:AA,3,FALSE)</f>
        <v>1</v>
      </c>
      <c r="D100" s="13">
        <f>VLOOKUP(A100,'Backlog 31 03'!O:AA,4,FALSE)</f>
        <v>0</v>
      </c>
      <c r="E100" s="13">
        <f>VLOOKUP(A100,'Backlog 31 03'!O:AA,5,FALSE)</f>
        <v>1</v>
      </c>
      <c r="F100" s="13">
        <f>VLOOKUP(A100,'Backlog 31 03'!O:AA,6,FALSE)</f>
        <v>0</v>
      </c>
      <c r="G100" s="13">
        <f>VLOOKUP(A100,'Backlog 31 03'!O:AA,7,FALSE)</f>
        <v>0</v>
      </c>
      <c r="H100" s="13">
        <f>VLOOKUP(A100,'Backlog 31 03'!O:AA,8,FALSE)</f>
        <v>0</v>
      </c>
      <c r="I100" s="13">
        <f>VLOOKUP(A100,'Backlog 31 03'!O:AA,9,FALSE)</f>
        <v>0</v>
      </c>
      <c r="J100" s="13">
        <f>VLOOKUP(A100,'Backlog 31 03'!O:AA,10,FALSE)</f>
        <v>0</v>
      </c>
      <c r="K100" s="13">
        <f>VLOOKUP(A100,'Backlog 31 03'!O:AA,11,FALSE)</f>
        <v>0</v>
      </c>
      <c r="L100" s="13">
        <f>VLOOKUP(A100,'Backlog 31 03'!O:AA,12,FALSE)</f>
        <v>0</v>
      </c>
      <c r="M100" s="13">
        <f>VLOOKUP(A100,'Backlog 31 03'!O:AA,13,FALSE)</f>
        <v>0</v>
      </c>
    </row>
    <row r="101" spans="1:13" x14ac:dyDescent="0.25">
      <c r="A101" s="21" t="s">
        <v>1112</v>
      </c>
      <c r="B101" s="13" t="e">
        <f>VLOOKUP(A101,'Backlog 31 03'!O:AA,2,FALSE)</f>
        <v>#N/A</v>
      </c>
      <c r="C101" s="13" t="e">
        <f>VLOOKUP(A101,'Backlog 31 03'!O:AA,3,FALSE)</f>
        <v>#N/A</v>
      </c>
      <c r="D101" s="13" t="e">
        <f>VLOOKUP(A101,'Backlog 31 03'!O:AA,4,FALSE)</f>
        <v>#N/A</v>
      </c>
      <c r="E101" s="13" t="e">
        <f>VLOOKUP(A101,'Backlog 31 03'!O:AA,5,FALSE)</f>
        <v>#N/A</v>
      </c>
      <c r="F101" s="13" t="e">
        <f>VLOOKUP(A101,'Backlog 31 03'!O:AA,6,FALSE)</f>
        <v>#N/A</v>
      </c>
      <c r="G101" s="13" t="e">
        <f>VLOOKUP(A101,'Backlog 31 03'!O:AA,7,FALSE)</f>
        <v>#N/A</v>
      </c>
      <c r="H101" s="13" t="e">
        <f>VLOOKUP(A101,'Backlog 31 03'!O:AA,8,FALSE)</f>
        <v>#N/A</v>
      </c>
      <c r="I101" s="13" t="e">
        <f>VLOOKUP(A101,'Backlog 31 03'!O:AA,9,FALSE)</f>
        <v>#N/A</v>
      </c>
      <c r="J101" s="13" t="e">
        <f>VLOOKUP(A101,'Backlog 31 03'!O:AA,10,FALSE)</f>
        <v>#N/A</v>
      </c>
      <c r="K101" s="13" t="e">
        <f>VLOOKUP(A101,'Backlog 31 03'!O:AA,11,FALSE)</f>
        <v>#N/A</v>
      </c>
      <c r="L101" s="13" t="e">
        <f>VLOOKUP(A101,'Backlog 31 03'!O:AA,12,FALSE)</f>
        <v>#N/A</v>
      </c>
      <c r="M101" s="13" t="e">
        <f>VLOOKUP(A101,'Backlog 31 03'!O:AA,13,FALSE)</f>
        <v>#N/A</v>
      </c>
    </row>
    <row r="102" spans="1:13" x14ac:dyDescent="0.25">
      <c r="A102" s="21" t="s">
        <v>1751</v>
      </c>
      <c r="B102" s="13" t="e">
        <f>VLOOKUP(A102,'Backlog 31 03'!O:AA,2,FALSE)</f>
        <v>#N/A</v>
      </c>
      <c r="C102" s="13" t="e">
        <f>VLOOKUP(A102,'Backlog 31 03'!O:AA,3,FALSE)</f>
        <v>#N/A</v>
      </c>
      <c r="D102" s="13" t="e">
        <f>VLOOKUP(A102,'Backlog 31 03'!O:AA,4,FALSE)</f>
        <v>#N/A</v>
      </c>
      <c r="E102" s="13" t="e">
        <f>VLOOKUP(A102,'Backlog 31 03'!O:AA,5,FALSE)</f>
        <v>#N/A</v>
      </c>
      <c r="F102" s="13" t="e">
        <f>VLOOKUP(A102,'Backlog 31 03'!O:AA,6,FALSE)</f>
        <v>#N/A</v>
      </c>
      <c r="G102" s="13" t="e">
        <f>VLOOKUP(A102,'Backlog 31 03'!O:AA,7,FALSE)</f>
        <v>#N/A</v>
      </c>
      <c r="H102" s="13" t="e">
        <f>VLOOKUP(A102,'Backlog 31 03'!O:AA,8,FALSE)</f>
        <v>#N/A</v>
      </c>
      <c r="I102" s="13" t="e">
        <f>VLOOKUP(A102,'Backlog 31 03'!O:AA,9,FALSE)</f>
        <v>#N/A</v>
      </c>
      <c r="J102" s="13" t="e">
        <f>VLOOKUP(A102,'Backlog 31 03'!O:AA,10,FALSE)</f>
        <v>#N/A</v>
      </c>
      <c r="K102" s="13" t="e">
        <f>VLOOKUP(A102,'Backlog 31 03'!O:AA,11,FALSE)</f>
        <v>#N/A</v>
      </c>
      <c r="L102" s="13" t="e">
        <f>VLOOKUP(A102,'Backlog 31 03'!O:AA,12,FALSE)</f>
        <v>#N/A</v>
      </c>
      <c r="M102" s="13" t="e">
        <f>VLOOKUP(A102,'Backlog 31 03'!O:AA,13,FALSE)</f>
        <v>#N/A</v>
      </c>
    </row>
    <row r="103" spans="1:13" x14ac:dyDescent="0.25">
      <c r="A103" s="21" t="s">
        <v>1101</v>
      </c>
      <c r="B103" s="13" t="e">
        <f>VLOOKUP(A103,'Backlog 31 03'!O:AA,2,FALSE)</f>
        <v>#N/A</v>
      </c>
      <c r="C103" s="13" t="e">
        <f>VLOOKUP(A103,'Backlog 31 03'!O:AA,3,FALSE)</f>
        <v>#N/A</v>
      </c>
      <c r="D103" s="13" t="e">
        <f>VLOOKUP(A103,'Backlog 31 03'!O:AA,4,FALSE)</f>
        <v>#N/A</v>
      </c>
      <c r="E103" s="13" t="e">
        <f>VLOOKUP(A103,'Backlog 31 03'!O:AA,5,FALSE)</f>
        <v>#N/A</v>
      </c>
      <c r="F103" s="13" t="e">
        <f>VLOOKUP(A103,'Backlog 31 03'!O:AA,6,FALSE)</f>
        <v>#N/A</v>
      </c>
      <c r="G103" s="13" t="e">
        <f>VLOOKUP(A103,'Backlog 31 03'!O:AA,7,FALSE)</f>
        <v>#N/A</v>
      </c>
      <c r="H103" s="13" t="e">
        <f>VLOOKUP(A103,'Backlog 31 03'!O:AA,8,FALSE)</f>
        <v>#N/A</v>
      </c>
      <c r="I103" s="13" t="e">
        <f>VLOOKUP(A103,'Backlog 31 03'!O:AA,9,FALSE)</f>
        <v>#N/A</v>
      </c>
      <c r="J103" s="13" t="e">
        <f>VLOOKUP(A103,'Backlog 31 03'!O:AA,10,FALSE)</f>
        <v>#N/A</v>
      </c>
      <c r="K103" s="13" t="e">
        <f>VLOOKUP(A103,'Backlog 31 03'!O:AA,11,FALSE)</f>
        <v>#N/A</v>
      </c>
      <c r="L103" s="13" t="e">
        <f>VLOOKUP(A103,'Backlog 31 03'!O:AA,12,FALSE)</f>
        <v>#N/A</v>
      </c>
      <c r="M103" s="13" t="e">
        <f>VLOOKUP(A103,'Backlog 31 03'!O:AA,13,FALSE)</f>
        <v>#N/A</v>
      </c>
    </row>
    <row r="104" spans="1:13" x14ac:dyDescent="0.25">
      <c r="A104" s="21" t="s">
        <v>1096</v>
      </c>
      <c r="B104" s="13" t="e">
        <f>VLOOKUP(A104,'Backlog 31 03'!O:AA,2,FALSE)</f>
        <v>#N/A</v>
      </c>
      <c r="C104" s="13" t="e">
        <f>VLOOKUP(A104,'Backlog 31 03'!O:AA,3,FALSE)</f>
        <v>#N/A</v>
      </c>
      <c r="D104" s="13" t="e">
        <f>VLOOKUP(A104,'Backlog 31 03'!O:AA,4,FALSE)</f>
        <v>#N/A</v>
      </c>
      <c r="E104" s="13" t="e">
        <f>VLOOKUP(A104,'Backlog 31 03'!O:AA,5,FALSE)</f>
        <v>#N/A</v>
      </c>
      <c r="F104" s="13" t="e">
        <f>VLOOKUP(A104,'Backlog 31 03'!O:AA,6,FALSE)</f>
        <v>#N/A</v>
      </c>
      <c r="G104" s="13" t="e">
        <f>VLOOKUP(A104,'Backlog 31 03'!O:AA,7,FALSE)</f>
        <v>#N/A</v>
      </c>
      <c r="H104" s="13" t="e">
        <f>VLOOKUP(A104,'Backlog 31 03'!O:AA,8,FALSE)</f>
        <v>#N/A</v>
      </c>
      <c r="I104" s="13" t="e">
        <f>VLOOKUP(A104,'Backlog 31 03'!O:AA,9,FALSE)</f>
        <v>#N/A</v>
      </c>
      <c r="J104" s="13" t="e">
        <f>VLOOKUP(A104,'Backlog 31 03'!O:AA,10,FALSE)</f>
        <v>#N/A</v>
      </c>
      <c r="K104" s="13" t="e">
        <f>VLOOKUP(A104,'Backlog 31 03'!O:AA,11,FALSE)</f>
        <v>#N/A</v>
      </c>
      <c r="L104" s="13" t="e">
        <f>VLOOKUP(A104,'Backlog 31 03'!O:AA,12,FALSE)</f>
        <v>#N/A</v>
      </c>
      <c r="M104" s="13" t="e">
        <f>VLOOKUP(A104,'Backlog 31 03'!O:AA,13,FALSE)</f>
        <v>#N/A</v>
      </c>
    </row>
    <row r="105" spans="1:13" x14ac:dyDescent="0.25">
      <c r="A105" s="21" t="s">
        <v>1111</v>
      </c>
      <c r="B105" s="13">
        <f>VLOOKUP(A105,'Backlog 31 03'!O:AA,2,FALSE)</f>
        <v>0</v>
      </c>
      <c r="C105" s="13">
        <f>VLOOKUP(A105,'Backlog 31 03'!O:AA,3,FALSE)</f>
        <v>2</v>
      </c>
      <c r="D105" s="13">
        <f>VLOOKUP(A105,'Backlog 31 03'!O:AA,4,FALSE)</f>
        <v>0</v>
      </c>
      <c r="E105" s="13">
        <f>VLOOKUP(A105,'Backlog 31 03'!O:AA,5,FALSE)</f>
        <v>2</v>
      </c>
      <c r="F105" s="13">
        <f>VLOOKUP(A105,'Backlog 31 03'!O:AA,6,FALSE)</f>
        <v>0</v>
      </c>
      <c r="G105" s="13">
        <f>VLOOKUP(A105,'Backlog 31 03'!O:AA,7,FALSE)</f>
        <v>0</v>
      </c>
      <c r="H105" s="13">
        <f>VLOOKUP(A105,'Backlog 31 03'!O:AA,8,FALSE)</f>
        <v>0</v>
      </c>
      <c r="I105" s="13">
        <f>VLOOKUP(A105,'Backlog 31 03'!O:AA,9,FALSE)</f>
        <v>0</v>
      </c>
      <c r="J105" s="13">
        <f>VLOOKUP(A105,'Backlog 31 03'!O:AA,10,FALSE)</f>
        <v>0</v>
      </c>
      <c r="K105" s="13">
        <f>VLOOKUP(A105,'Backlog 31 03'!O:AA,11,FALSE)</f>
        <v>0</v>
      </c>
      <c r="L105" s="13">
        <f>VLOOKUP(A105,'Backlog 31 03'!O:AA,12,FALSE)</f>
        <v>0</v>
      </c>
      <c r="M105" s="13">
        <f>VLOOKUP(A105,'Backlog 31 03'!O:AA,13,FALSE)</f>
        <v>0</v>
      </c>
    </row>
    <row r="106" spans="1:13" x14ac:dyDescent="0.25">
      <c r="A106" s="21" t="s">
        <v>1158</v>
      </c>
      <c r="B106" s="13" t="e">
        <f>VLOOKUP(A106,'Backlog 31 03'!O:AA,2,FALSE)</f>
        <v>#N/A</v>
      </c>
      <c r="C106" s="13" t="e">
        <f>VLOOKUP(A106,'Backlog 31 03'!O:AA,3,FALSE)</f>
        <v>#N/A</v>
      </c>
      <c r="D106" s="13" t="e">
        <f>VLOOKUP(A106,'Backlog 31 03'!O:AA,4,FALSE)</f>
        <v>#N/A</v>
      </c>
      <c r="E106" s="13" t="e">
        <f>VLOOKUP(A106,'Backlog 31 03'!O:AA,5,FALSE)</f>
        <v>#N/A</v>
      </c>
      <c r="F106" s="13" t="e">
        <f>VLOOKUP(A106,'Backlog 31 03'!O:AA,6,FALSE)</f>
        <v>#N/A</v>
      </c>
      <c r="G106" s="13" t="e">
        <f>VLOOKUP(A106,'Backlog 31 03'!O:AA,7,FALSE)</f>
        <v>#N/A</v>
      </c>
      <c r="H106" s="13" t="e">
        <f>VLOOKUP(A106,'Backlog 31 03'!O:AA,8,FALSE)</f>
        <v>#N/A</v>
      </c>
      <c r="I106" s="13" t="e">
        <f>VLOOKUP(A106,'Backlog 31 03'!O:AA,9,FALSE)</f>
        <v>#N/A</v>
      </c>
      <c r="J106" s="13" t="e">
        <f>VLOOKUP(A106,'Backlog 31 03'!O:AA,10,FALSE)</f>
        <v>#N/A</v>
      </c>
      <c r="K106" s="13" t="e">
        <f>VLOOKUP(A106,'Backlog 31 03'!O:AA,11,FALSE)</f>
        <v>#N/A</v>
      </c>
      <c r="L106" s="13" t="e">
        <f>VLOOKUP(A106,'Backlog 31 03'!O:AA,12,FALSE)</f>
        <v>#N/A</v>
      </c>
      <c r="M106" s="13" t="e">
        <f>VLOOKUP(A106,'Backlog 31 03'!O:AA,13,FALSE)</f>
        <v>#N/A</v>
      </c>
    </row>
    <row r="107" spans="1:13" x14ac:dyDescent="0.25">
      <c r="A107" s="21" t="s">
        <v>1104</v>
      </c>
      <c r="B107" s="13" t="e">
        <f>VLOOKUP(A107,'Backlog 31 03'!O:AA,2,FALSE)</f>
        <v>#N/A</v>
      </c>
      <c r="C107" s="13" t="e">
        <f>VLOOKUP(A107,'Backlog 31 03'!O:AA,3,FALSE)</f>
        <v>#N/A</v>
      </c>
      <c r="D107" s="13" t="e">
        <f>VLOOKUP(A107,'Backlog 31 03'!O:AA,4,FALSE)</f>
        <v>#N/A</v>
      </c>
      <c r="E107" s="13" t="e">
        <f>VLOOKUP(A107,'Backlog 31 03'!O:AA,5,FALSE)</f>
        <v>#N/A</v>
      </c>
      <c r="F107" s="13" t="e">
        <f>VLOOKUP(A107,'Backlog 31 03'!O:AA,6,FALSE)</f>
        <v>#N/A</v>
      </c>
      <c r="G107" s="13" t="e">
        <f>VLOOKUP(A107,'Backlog 31 03'!O:AA,7,FALSE)</f>
        <v>#N/A</v>
      </c>
      <c r="H107" s="13" t="e">
        <f>VLOOKUP(A107,'Backlog 31 03'!O:AA,8,FALSE)</f>
        <v>#N/A</v>
      </c>
      <c r="I107" s="13" t="e">
        <f>VLOOKUP(A107,'Backlog 31 03'!O:AA,9,FALSE)</f>
        <v>#N/A</v>
      </c>
      <c r="J107" s="13" t="e">
        <f>VLOOKUP(A107,'Backlog 31 03'!O:AA,10,FALSE)</f>
        <v>#N/A</v>
      </c>
      <c r="K107" s="13" t="e">
        <f>VLOOKUP(A107,'Backlog 31 03'!O:AA,11,FALSE)</f>
        <v>#N/A</v>
      </c>
      <c r="L107" s="13" t="e">
        <f>VLOOKUP(A107,'Backlog 31 03'!O:AA,12,FALSE)</f>
        <v>#N/A</v>
      </c>
      <c r="M107" s="13" t="e">
        <f>VLOOKUP(A107,'Backlog 31 03'!O:AA,13,FALSE)</f>
        <v>#N/A</v>
      </c>
    </row>
    <row r="108" spans="1:13" x14ac:dyDescent="0.25">
      <c r="A108" s="21" t="s">
        <v>1043</v>
      </c>
      <c r="B108" s="13" t="e">
        <f>VLOOKUP(A108,'Backlog 31 03'!O:AA,2,FALSE)</f>
        <v>#N/A</v>
      </c>
      <c r="C108" s="13" t="e">
        <f>VLOOKUP(A108,'Backlog 31 03'!O:AA,3,FALSE)</f>
        <v>#N/A</v>
      </c>
      <c r="D108" s="13" t="e">
        <f>VLOOKUP(A108,'Backlog 31 03'!O:AA,4,FALSE)</f>
        <v>#N/A</v>
      </c>
      <c r="E108" s="13" t="e">
        <f>VLOOKUP(A108,'Backlog 31 03'!O:AA,5,FALSE)</f>
        <v>#N/A</v>
      </c>
      <c r="F108" s="13" t="e">
        <f>VLOOKUP(A108,'Backlog 31 03'!O:AA,6,FALSE)</f>
        <v>#N/A</v>
      </c>
      <c r="G108" s="13" t="e">
        <f>VLOOKUP(A108,'Backlog 31 03'!O:AA,7,FALSE)</f>
        <v>#N/A</v>
      </c>
      <c r="H108" s="13" t="e">
        <f>VLOOKUP(A108,'Backlog 31 03'!O:AA,8,FALSE)</f>
        <v>#N/A</v>
      </c>
      <c r="I108" s="13" t="e">
        <f>VLOOKUP(A108,'Backlog 31 03'!O:AA,9,FALSE)</f>
        <v>#N/A</v>
      </c>
      <c r="J108" s="13" t="e">
        <f>VLOOKUP(A108,'Backlog 31 03'!O:AA,10,FALSE)</f>
        <v>#N/A</v>
      </c>
      <c r="K108" s="13" t="e">
        <f>VLOOKUP(A108,'Backlog 31 03'!O:AA,11,FALSE)</f>
        <v>#N/A</v>
      </c>
      <c r="L108" s="13" t="e">
        <f>VLOOKUP(A108,'Backlog 31 03'!O:AA,12,FALSE)</f>
        <v>#N/A</v>
      </c>
      <c r="M108" s="13" t="e">
        <f>VLOOKUP(A108,'Backlog 31 03'!O:AA,13,FALSE)</f>
        <v>#N/A</v>
      </c>
    </row>
    <row r="109" spans="1:13" x14ac:dyDescent="0.25">
      <c r="A109" s="21" t="s">
        <v>1097</v>
      </c>
      <c r="B109" s="13">
        <f>VLOOKUP(A109,'Backlog 31 03'!O:AA,2,FALSE)</f>
        <v>0</v>
      </c>
      <c r="C109" s="13">
        <f>VLOOKUP(A109,'Backlog 31 03'!O:AA,3,FALSE)</f>
        <v>6</v>
      </c>
      <c r="D109" s="13">
        <f>VLOOKUP(A109,'Backlog 31 03'!O:AA,4,FALSE)</f>
        <v>1</v>
      </c>
      <c r="E109" s="13">
        <f>VLOOKUP(A109,'Backlog 31 03'!O:AA,5,FALSE)</f>
        <v>7</v>
      </c>
      <c r="F109" s="13">
        <f>VLOOKUP(A109,'Backlog 31 03'!O:AA,6,FALSE)</f>
        <v>0</v>
      </c>
      <c r="G109" s="13">
        <f>VLOOKUP(A109,'Backlog 31 03'!O:AA,7,FALSE)</f>
        <v>0</v>
      </c>
      <c r="H109" s="13">
        <f>VLOOKUP(A109,'Backlog 31 03'!O:AA,8,FALSE)</f>
        <v>0</v>
      </c>
      <c r="I109" s="13">
        <f>VLOOKUP(A109,'Backlog 31 03'!O:AA,9,FALSE)</f>
        <v>0</v>
      </c>
      <c r="J109" s="13">
        <f>VLOOKUP(A109,'Backlog 31 03'!O:AA,10,FALSE)</f>
        <v>0</v>
      </c>
      <c r="K109" s="13">
        <f>VLOOKUP(A109,'Backlog 31 03'!O:AA,11,FALSE)</f>
        <v>0</v>
      </c>
      <c r="L109" s="13">
        <f>VLOOKUP(A109,'Backlog 31 03'!O:AA,12,FALSE)</f>
        <v>0</v>
      </c>
      <c r="M109" s="13">
        <f>VLOOKUP(A109,'Backlog 31 03'!O:AA,13,FALSE)</f>
        <v>0</v>
      </c>
    </row>
    <row r="110" spans="1:13" x14ac:dyDescent="0.25">
      <c r="A110" s="21" t="s">
        <v>1041</v>
      </c>
      <c r="B110" s="13">
        <f>VLOOKUP(A110,'Backlog 31 03'!O:AA,2,FALSE)</f>
        <v>1</v>
      </c>
      <c r="C110" s="13">
        <f>VLOOKUP(A110,'Backlog 31 03'!O:AA,3,FALSE)</f>
        <v>3</v>
      </c>
      <c r="D110" s="13">
        <f>VLOOKUP(A110,'Backlog 31 03'!O:AA,4,FALSE)</f>
        <v>1</v>
      </c>
      <c r="E110" s="13">
        <f>VLOOKUP(A110,'Backlog 31 03'!O:AA,5,FALSE)</f>
        <v>5</v>
      </c>
      <c r="F110" s="13">
        <f>VLOOKUP(A110,'Backlog 31 03'!O:AA,6,FALSE)</f>
        <v>0</v>
      </c>
      <c r="G110" s="13">
        <f>VLOOKUP(A110,'Backlog 31 03'!O:AA,7,FALSE)</f>
        <v>0</v>
      </c>
      <c r="H110" s="13">
        <f>VLOOKUP(A110,'Backlog 31 03'!O:AA,8,FALSE)</f>
        <v>0</v>
      </c>
      <c r="I110" s="13">
        <f>VLOOKUP(A110,'Backlog 31 03'!O:AA,9,FALSE)</f>
        <v>0</v>
      </c>
      <c r="J110" s="13">
        <f>VLOOKUP(A110,'Backlog 31 03'!O:AA,10,FALSE)</f>
        <v>0</v>
      </c>
      <c r="K110" s="13">
        <f>VLOOKUP(A110,'Backlog 31 03'!O:AA,11,FALSE)</f>
        <v>0</v>
      </c>
      <c r="L110" s="13">
        <f>VLOOKUP(A110,'Backlog 31 03'!O:AA,12,FALSE)</f>
        <v>0</v>
      </c>
      <c r="M110" s="13">
        <f>VLOOKUP(A110,'Backlog 31 03'!O:AA,13,FALSE)</f>
        <v>0</v>
      </c>
    </row>
    <row r="111" spans="1:13" x14ac:dyDescent="0.25">
      <c r="A111" s="21" t="s">
        <v>1037</v>
      </c>
      <c r="B111" s="13">
        <f>VLOOKUP(A111,'Backlog 31 03'!O:AA,2,FALSE)</f>
        <v>1</v>
      </c>
      <c r="C111" s="13">
        <f>VLOOKUP(A111,'Backlog 31 03'!O:AA,3,FALSE)</f>
        <v>1</v>
      </c>
      <c r="D111" s="13">
        <f>VLOOKUP(A111,'Backlog 31 03'!O:AA,4,FALSE)</f>
        <v>0</v>
      </c>
      <c r="E111" s="13">
        <f>VLOOKUP(A111,'Backlog 31 03'!O:AA,5,FALSE)</f>
        <v>2</v>
      </c>
      <c r="F111" s="13">
        <f>VLOOKUP(A111,'Backlog 31 03'!O:AA,6,FALSE)</f>
        <v>0</v>
      </c>
      <c r="G111" s="13">
        <f>VLOOKUP(A111,'Backlog 31 03'!O:AA,7,FALSE)</f>
        <v>0</v>
      </c>
      <c r="H111" s="13">
        <f>VLOOKUP(A111,'Backlog 31 03'!O:AA,8,FALSE)</f>
        <v>0</v>
      </c>
      <c r="I111" s="13">
        <f>VLOOKUP(A111,'Backlog 31 03'!O:AA,9,FALSE)</f>
        <v>0</v>
      </c>
      <c r="J111" s="13">
        <f>VLOOKUP(A111,'Backlog 31 03'!O:AA,10,FALSE)</f>
        <v>0</v>
      </c>
      <c r="K111" s="13">
        <f>VLOOKUP(A111,'Backlog 31 03'!O:AA,11,FALSE)</f>
        <v>0</v>
      </c>
      <c r="L111" s="13">
        <f>VLOOKUP(A111,'Backlog 31 03'!O:AA,12,FALSE)</f>
        <v>0</v>
      </c>
      <c r="M111" s="13">
        <f>VLOOKUP(A111,'Backlog 31 03'!O:AA,13,FALSE)</f>
        <v>0</v>
      </c>
    </row>
    <row r="112" spans="1:13" x14ac:dyDescent="0.25">
      <c r="A112" s="21" t="s">
        <v>1537</v>
      </c>
      <c r="B112" s="13" t="e">
        <f>VLOOKUP(A112,'Backlog 31 03'!O:AA,2,FALSE)</f>
        <v>#N/A</v>
      </c>
      <c r="C112" s="13" t="e">
        <f>VLOOKUP(A112,'Backlog 31 03'!O:AA,3,FALSE)</f>
        <v>#N/A</v>
      </c>
      <c r="D112" s="13" t="e">
        <f>VLOOKUP(A112,'Backlog 31 03'!O:AA,4,FALSE)</f>
        <v>#N/A</v>
      </c>
      <c r="E112" s="13" t="e">
        <f>VLOOKUP(A112,'Backlog 31 03'!O:AA,5,FALSE)</f>
        <v>#N/A</v>
      </c>
      <c r="F112" s="13" t="e">
        <f>VLOOKUP(A112,'Backlog 31 03'!O:AA,6,FALSE)</f>
        <v>#N/A</v>
      </c>
      <c r="G112" s="13" t="e">
        <f>VLOOKUP(A112,'Backlog 31 03'!O:AA,7,FALSE)</f>
        <v>#N/A</v>
      </c>
      <c r="H112" s="13" t="e">
        <f>VLOOKUP(A112,'Backlog 31 03'!O:AA,8,FALSE)</f>
        <v>#N/A</v>
      </c>
      <c r="I112" s="13" t="e">
        <f>VLOOKUP(A112,'Backlog 31 03'!O:AA,9,FALSE)</f>
        <v>#N/A</v>
      </c>
      <c r="J112" s="13" t="e">
        <f>VLOOKUP(A112,'Backlog 31 03'!O:AA,10,FALSE)</f>
        <v>#N/A</v>
      </c>
      <c r="K112" s="13" t="e">
        <f>VLOOKUP(A112,'Backlog 31 03'!O:AA,11,FALSE)</f>
        <v>#N/A</v>
      </c>
      <c r="L112" s="13" t="e">
        <f>VLOOKUP(A112,'Backlog 31 03'!O:AA,12,FALSE)</f>
        <v>#N/A</v>
      </c>
      <c r="M112" s="13" t="e">
        <f>VLOOKUP(A112,'Backlog 31 03'!O:AA,13,FALSE)</f>
        <v>#N/A</v>
      </c>
    </row>
    <row r="113" spans="1:13" x14ac:dyDescent="0.25">
      <c r="A113" s="20" t="s">
        <v>2739</v>
      </c>
      <c r="B113" s="13">
        <f>VLOOKUP(A113,'Backlog 31 03'!O:AA,2,FALSE)</f>
        <v>11</v>
      </c>
      <c r="C113" s="13">
        <f>VLOOKUP(A113,'Backlog 31 03'!O:AA,3,FALSE)</f>
        <v>37</v>
      </c>
      <c r="D113" s="13">
        <f>VLOOKUP(A113,'Backlog 31 03'!O:AA,4,FALSE)</f>
        <v>7</v>
      </c>
      <c r="E113" s="13">
        <f>VLOOKUP(A113,'Backlog 31 03'!O:AA,5,FALSE)</f>
        <v>55</v>
      </c>
      <c r="F113" s="13">
        <f>VLOOKUP(A113,'Backlog 31 03'!O:AA,6,FALSE)</f>
        <v>0</v>
      </c>
      <c r="G113" s="13">
        <f>VLOOKUP(A113,'Backlog 31 03'!O:AA,7,FALSE)</f>
        <v>0</v>
      </c>
      <c r="H113" s="13">
        <f>VLOOKUP(A113,'Backlog 31 03'!O:AA,8,FALSE)</f>
        <v>0</v>
      </c>
      <c r="I113" s="13">
        <f>VLOOKUP(A113,'Backlog 31 03'!O:AA,9,FALSE)</f>
        <v>0</v>
      </c>
      <c r="J113" s="13">
        <f>VLOOKUP(A113,'Backlog 31 03'!O:AA,10,FALSE)</f>
        <v>0</v>
      </c>
      <c r="K113" s="13">
        <f>VLOOKUP(A113,'Backlog 31 03'!O:AA,11,FALSE)</f>
        <v>0</v>
      </c>
      <c r="L113" s="13">
        <f>VLOOKUP(A113,'Backlog 31 03'!O:AA,12,FALSE)</f>
        <v>0</v>
      </c>
      <c r="M113" s="13">
        <f>VLOOKUP(A113,'Backlog 31 03'!O:AA,13,FALSE)</f>
        <v>0</v>
      </c>
    </row>
  </sheetData>
  <mergeCells count="2">
    <mergeCell ref="A2:B2"/>
    <mergeCell ref="H2:I2"/>
  </mergeCell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44" id="{EC358D7C-3A96-43A7-8FF6-B4AB5538DD1A}">
            <xm:f>B5='J-1'!B5</xm:f>
            <x14:dxf>
              <fill>
                <patternFill>
                  <bgColor rgb="FFFFC000"/>
                </patternFill>
              </fill>
            </x14:dxf>
          </x14:cfRule>
          <x14:cfRule type="expression" priority="1845" id="{B9DFF826-2280-4D4A-B9F1-232031151FDD}">
            <xm:f>B5&lt;'J-1'!B5</xm:f>
            <x14:dxf>
              <fill>
                <patternFill>
                  <bgColor rgb="FF00B050"/>
                </patternFill>
              </fill>
            </x14:dxf>
          </x14:cfRule>
          <x14:cfRule type="expression" priority="1846" id="{99FB1DFF-D65C-4C11-94B1-70D7461CC2A3}">
            <xm:f>B5&gt;'J-1'!B5</xm:f>
            <x14:dxf>
              <fill>
                <patternFill>
                  <bgColor rgb="FFFF0000"/>
                </patternFill>
              </fill>
            </x14:dxf>
          </x14:cfRule>
          <xm:sqref>B5:F30 I5:M42 B49:M113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9B8CF-133F-4C5E-9AE9-E22284CC2387}">
  <dimension ref="A2:M113"/>
  <sheetViews>
    <sheetView workbookViewId="0">
      <selection activeCell="I1" sqref="I1:M1048576"/>
    </sheetView>
  </sheetViews>
  <sheetFormatPr baseColWidth="10" defaultRowHeight="15" x14ac:dyDescent="0.25"/>
  <cols>
    <col min="1" max="1" width="50" bestFit="1" customWidth="1"/>
    <col min="2" max="6" width="12.85546875" customWidth="1"/>
    <col min="7" max="7" width="10.7109375" customWidth="1"/>
    <col min="8" max="8" width="40.28515625" bestFit="1" customWidth="1"/>
    <col min="9" max="13" width="13" customWidth="1"/>
    <col min="14" max="14" width="10.85546875" customWidth="1"/>
    <col min="15" max="15" width="39.42578125" bestFit="1" customWidth="1"/>
    <col min="16" max="16" width="23.85546875" bestFit="1" customWidth="1"/>
    <col min="17" max="17" width="8.28515625" bestFit="1" customWidth="1"/>
    <col min="18" max="18" width="15.140625" bestFit="1" customWidth="1"/>
    <col min="19" max="21" width="12.5703125" bestFit="1" customWidth="1"/>
  </cols>
  <sheetData>
    <row r="2" spans="1:13" ht="18.75" x14ac:dyDescent="0.3">
      <c r="A2" s="24" t="s">
        <v>2734</v>
      </c>
      <c r="B2" s="24"/>
      <c r="H2" s="24" t="s">
        <v>2749</v>
      </c>
      <c r="I2" s="24"/>
    </row>
    <row r="4" spans="1:13" x14ac:dyDescent="0.25">
      <c r="B4" s="20" t="s">
        <v>1027</v>
      </c>
      <c r="C4" s="20" t="s">
        <v>93</v>
      </c>
      <c r="D4" s="20" t="s">
        <v>10</v>
      </c>
      <c r="E4" s="20" t="s">
        <v>3453</v>
      </c>
      <c r="F4" s="20" t="s">
        <v>2739</v>
      </c>
      <c r="I4" s="20" t="s">
        <v>3453</v>
      </c>
      <c r="J4" s="20" t="s">
        <v>1027</v>
      </c>
      <c r="K4" s="20" t="s">
        <v>93</v>
      </c>
      <c r="L4" s="20" t="s">
        <v>10</v>
      </c>
      <c r="M4" s="20" t="s">
        <v>2739</v>
      </c>
    </row>
    <row r="5" spans="1:13" x14ac:dyDescent="0.25">
      <c r="A5" s="21" t="s">
        <v>31</v>
      </c>
      <c r="B5" s="13">
        <v>13</v>
      </c>
      <c r="C5" s="13">
        <v>2</v>
      </c>
      <c r="D5" s="13">
        <v>2</v>
      </c>
      <c r="E5" s="13">
        <v>0</v>
      </c>
      <c r="F5" s="13">
        <v>17</v>
      </c>
      <c r="H5" s="21" t="s">
        <v>31</v>
      </c>
      <c r="I5" s="13">
        <v>0</v>
      </c>
      <c r="J5" s="13">
        <v>1</v>
      </c>
      <c r="K5" s="13">
        <v>16</v>
      </c>
      <c r="L5" s="13">
        <v>1</v>
      </c>
      <c r="M5" s="13">
        <v>18</v>
      </c>
    </row>
    <row r="6" spans="1:13" x14ac:dyDescent="0.25">
      <c r="A6" s="21" t="s">
        <v>100</v>
      </c>
      <c r="B6" s="13">
        <v>1</v>
      </c>
      <c r="C6" s="13">
        <v>0</v>
      </c>
      <c r="D6" s="13">
        <v>0</v>
      </c>
      <c r="E6" s="13">
        <v>0</v>
      </c>
      <c r="F6" s="13">
        <v>1</v>
      </c>
      <c r="H6" s="21" t="s">
        <v>100</v>
      </c>
      <c r="I6" s="13">
        <v>0</v>
      </c>
      <c r="J6" s="13">
        <v>0</v>
      </c>
      <c r="K6" s="13">
        <v>2</v>
      </c>
      <c r="L6" s="13">
        <v>0</v>
      </c>
      <c r="M6" s="13">
        <v>2</v>
      </c>
    </row>
    <row r="7" spans="1:13" x14ac:dyDescent="0.25">
      <c r="A7" s="21" t="s">
        <v>29</v>
      </c>
      <c r="B7" s="13">
        <v>61</v>
      </c>
      <c r="C7" s="13">
        <v>12</v>
      </c>
      <c r="D7" s="13">
        <v>7</v>
      </c>
      <c r="E7" s="13">
        <v>0</v>
      </c>
      <c r="F7" s="13">
        <v>80</v>
      </c>
      <c r="H7" s="21" t="s">
        <v>29</v>
      </c>
      <c r="I7" s="13">
        <v>0</v>
      </c>
      <c r="J7" s="13">
        <v>75</v>
      </c>
      <c r="K7" s="13">
        <v>53</v>
      </c>
      <c r="L7" s="13">
        <v>12</v>
      </c>
      <c r="M7" s="13">
        <v>140</v>
      </c>
    </row>
    <row r="8" spans="1:13" x14ac:dyDescent="0.25">
      <c r="A8" s="21" t="s">
        <v>17</v>
      </c>
      <c r="B8" s="13">
        <v>17</v>
      </c>
      <c r="C8" s="13">
        <v>2</v>
      </c>
      <c r="D8" s="13">
        <v>9</v>
      </c>
      <c r="E8" s="13">
        <v>0</v>
      </c>
      <c r="F8" s="13">
        <v>28</v>
      </c>
      <c r="H8" s="21" t="s">
        <v>17</v>
      </c>
      <c r="I8" s="13">
        <v>0</v>
      </c>
      <c r="J8" s="13">
        <v>26</v>
      </c>
      <c r="K8" s="13">
        <v>70</v>
      </c>
      <c r="L8" s="13">
        <v>15</v>
      </c>
      <c r="M8" s="13">
        <v>111</v>
      </c>
    </row>
    <row r="9" spans="1:13" x14ac:dyDescent="0.25">
      <c r="A9" s="21" t="s">
        <v>374</v>
      </c>
      <c r="B9" s="13">
        <v>0</v>
      </c>
      <c r="C9" s="13">
        <v>3</v>
      </c>
      <c r="D9" s="13">
        <v>0</v>
      </c>
      <c r="E9" s="13">
        <v>0</v>
      </c>
      <c r="F9" s="13">
        <v>3</v>
      </c>
      <c r="H9" s="21" t="s">
        <v>374</v>
      </c>
      <c r="I9" s="13">
        <v>0</v>
      </c>
      <c r="J9" s="13">
        <v>0</v>
      </c>
      <c r="K9" s="13">
        <v>2</v>
      </c>
      <c r="L9" s="13">
        <v>0</v>
      </c>
      <c r="M9" s="13">
        <v>2</v>
      </c>
    </row>
    <row r="10" spans="1:13" x14ac:dyDescent="0.25">
      <c r="A10" s="21" t="s">
        <v>28</v>
      </c>
      <c r="B10" s="13">
        <v>12</v>
      </c>
      <c r="C10" s="13">
        <v>3</v>
      </c>
      <c r="D10" s="13">
        <v>0</v>
      </c>
      <c r="E10" s="13">
        <v>0</v>
      </c>
      <c r="F10" s="13">
        <v>15</v>
      </c>
      <c r="H10" s="21" t="s">
        <v>28</v>
      </c>
      <c r="I10" s="13">
        <v>0</v>
      </c>
      <c r="J10" s="13">
        <v>18</v>
      </c>
      <c r="K10" s="13">
        <v>13</v>
      </c>
      <c r="L10" s="13">
        <v>2</v>
      </c>
      <c r="M10" s="13">
        <v>33</v>
      </c>
    </row>
    <row r="11" spans="1:13" x14ac:dyDescent="0.25">
      <c r="A11" s="21" t="s">
        <v>24</v>
      </c>
      <c r="B11" s="13">
        <v>0</v>
      </c>
      <c r="C11" s="13">
        <v>3</v>
      </c>
      <c r="D11" s="13">
        <v>0</v>
      </c>
      <c r="E11" s="13">
        <v>0</v>
      </c>
      <c r="F11" s="13">
        <v>3</v>
      </c>
      <c r="H11" s="21" t="s">
        <v>24</v>
      </c>
      <c r="I11" s="13">
        <v>0</v>
      </c>
      <c r="J11" s="13">
        <v>5</v>
      </c>
      <c r="K11" s="13">
        <v>34</v>
      </c>
      <c r="L11" s="13">
        <v>9</v>
      </c>
      <c r="M11" s="13">
        <v>48</v>
      </c>
    </row>
    <row r="12" spans="1:13" x14ac:dyDescent="0.25">
      <c r="A12" s="21" t="s">
        <v>8</v>
      </c>
      <c r="B12" s="13">
        <v>1</v>
      </c>
      <c r="C12" s="13">
        <v>6</v>
      </c>
      <c r="D12" s="13">
        <v>57</v>
      </c>
      <c r="E12" s="13">
        <v>0</v>
      </c>
      <c r="F12" s="13">
        <v>64</v>
      </c>
      <c r="H12" s="21" t="s">
        <v>655</v>
      </c>
      <c r="I12" s="13">
        <v>0</v>
      </c>
      <c r="J12" s="13">
        <v>0</v>
      </c>
      <c r="K12" s="13">
        <v>6</v>
      </c>
      <c r="L12" s="13">
        <v>0</v>
      </c>
      <c r="M12" s="13">
        <v>6</v>
      </c>
    </row>
    <row r="13" spans="1:13" x14ac:dyDescent="0.25">
      <c r="A13" s="21" t="s">
        <v>34</v>
      </c>
      <c r="B13" s="13">
        <v>0</v>
      </c>
      <c r="C13" s="13">
        <v>4</v>
      </c>
      <c r="D13" s="13">
        <v>6</v>
      </c>
      <c r="E13" s="13">
        <v>0</v>
      </c>
      <c r="F13" s="13">
        <v>10</v>
      </c>
      <c r="H13" s="21" t="s">
        <v>867</v>
      </c>
      <c r="I13" s="13">
        <v>0</v>
      </c>
      <c r="J13" s="13">
        <v>4</v>
      </c>
      <c r="K13" s="13">
        <v>1</v>
      </c>
      <c r="L13" s="13">
        <v>0</v>
      </c>
      <c r="M13" s="13">
        <v>5</v>
      </c>
    </row>
    <row r="14" spans="1:13" x14ac:dyDescent="0.25">
      <c r="A14" s="21" t="s">
        <v>143</v>
      </c>
      <c r="B14" s="13">
        <v>2</v>
      </c>
      <c r="C14" s="13">
        <v>2</v>
      </c>
      <c r="D14" s="13">
        <v>1</v>
      </c>
      <c r="E14" s="13">
        <v>0</v>
      </c>
      <c r="F14" s="13">
        <v>5</v>
      </c>
      <c r="H14" s="21" t="s">
        <v>2750</v>
      </c>
      <c r="I14" s="13">
        <v>0</v>
      </c>
      <c r="J14" s="13">
        <v>2</v>
      </c>
      <c r="K14" s="13">
        <v>0</v>
      </c>
      <c r="L14" s="13">
        <v>2</v>
      </c>
      <c r="M14" s="13">
        <v>4</v>
      </c>
    </row>
    <row r="15" spans="1:13" x14ac:dyDescent="0.25">
      <c r="A15" s="21" t="s">
        <v>36</v>
      </c>
      <c r="B15" s="13">
        <v>2</v>
      </c>
      <c r="C15" s="13">
        <v>1</v>
      </c>
      <c r="D15" s="13">
        <v>0</v>
      </c>
      <c r="E15" s="13">
        <v>0</v>
      </c>
      <c r="F15" s="13">
        <v>3</v>
      </c>
      <c r="H15" s="21" t="s">
        <v>8</v>
      </c>
      <c r="I15" s="13">
        <v>0</v>
      </c>
      <c r="J15" s="13">
        <v>8</v>
      </c>
      <c r="K15" s="13">
        <v>62</v>
      </c>
      <c r="L15" s="13">
        <v>268</v>
      </c>
      <c r="M15" s="13">
        <v>338</v>
      </c>
    </row>
    <row r="16" spans="1:13" x14ac:dyDescent="0.25">
      <c r="A16" s="21" t="s">
        <v>27</v>
      </c>
      <c r="B16" s="13">
        <v>5</v>
      </c>
      <c r="C16" s="13">
        <v>5</v>
      </c>
      <c r="D16" s="13">
        <v>2</v>
      </c>
      <c r="E16" s="13">
        <v>0</v>
      </c>
      <c r="F16" s="13">
        <v>12</v>
      </c>
      <c r="H16" s="21" t="s">
        <v>34</v>
      </c>
      <c r="I16" s="13">
        <v>0</v>
      </c>
      <c r="J16" s="13">
        <v>1</v>
      </c>
      <c r="K16" s="13">
        <v>14</v>
      </c>
      <c r="L16" s="13">
        <v>8</v>
      </c>
      <c r="M16" s="13">
        <v>23</v>
      </c>
    </row>
    <row r="17" spans="1:13" x14ac:dyDescent="0.25">
      <c r="A17" s="21" t="s">
        <v>731</v>
      </c>
      <c r="B17" s="13">
        <v>4</v>
      </c>
      <c r="C17" s="13">
        <v>3</v>
      </c>
      <c r="D17" s="13">
        <v>0</v>
      </c>
      <c r="E17" s="13">
        <v>0</v>
      </c>
      <c r="F17" s="13">
        <v>7</v>
      </c>
      <c r="H17" s="21" t="s">
        <v>143</v>
      </c>
      <c r="I17" s="13">
        <v>0</v>
      </c>
      <c r="J17" s="13">
        <v>0</v>
      </c>
      <c r="K17" s="13">
        <v>11</v>
      </c>
      <c r="L17" s="13">
        <v>0</v>
      </c>
      <c r="M17" s="13">
        <v>11</v>
      </c>
    </row>
    <row r="18" spans="1:13" x14ac:dyDescent="0.25">
      <c r="A18" s="21" t="s">
        <v>22</v>
      </c>
      <c r="B18" s="13">
        <v>10</v>
      </c>
      <c r="C18" s="13">
        <v>0</v>
      </c>
      <c r="D18" s="13">
        <v>5</v>
      </c>
      <c r="E18" s="13">
        <v>0</v>
      </c>
      <c r="F18" s="13">
        <v>15</v>
      </c>
      <c r="H18" s="21" t="s">
        <v>2740</v>
      </c>
      <c r="I18" s="13">
        <v>0</v>
      </c>
      <c r="J18" s="13">
        <v>1</v>
      </c>
      <c r="K18" s="13">
        <v>0</v>
      </c>
      <c r="L18" s="13">
        <v>0</v>
      </c>
      <c r="M18" s="13">
        <v>1</v>
      </c>
    </row>
    <row r="19" spans="1:13" x14ac:dyDescent="0.25">
      <c r="A19" s="21" t="s">
        <v>1095</v>
      </c>
      <c r="B19" s="13">
        <v>7</v>
      </c>
      <c r="C19" s="13">
        <v>0</v>
      </c>
      <c r="D19" s="13">
        <v>0</v>
      </c>
      <c r="E19" s="13">
        <v>1</v>
      </c>
      <c r="F19" s="13">
        <v>8</v>
      </c>
      <c r="H19" s="21" t="s">
        <v>26</v>
      </c>
      <c r="I19" s="13">
        <v>0</v>
      </c>
      <c r="J19" s="13">
        <v>7</v>
      </c>
      <c r="K19" s="13">
        <v>13</v>
      </c>
      <c r="L19" s="13">
        <v>8</v>
      </c>
      <c r="M19" s="13">
        <v>28</v>
      </c>
    </row>
    <row r="20" spans="1:13" x14ac:dyDescent="0.25">
      <c r="A20" s="21" t="s">
        <v>1105</v>
      </c>
      <c r="B20" s="13">
        <v>5</v>
      </c>
      <c r="C20" s="13">
        <v>0</v>
      </c>
      <c r="D20" s="13">
        <v>0</v>
      </c>
      <c r="E20" s="13">
        <v>0</v>
      </c>
      <c r="F20" s="13">
        <v>5</v>
      </c>
      <c r="H20" s="21" t="s">
        <v>36</v>
      </c>
      <c r="I20" s="13">
        <v>0</v>
      </c>
      <c r="J20" s="13">
        <v>1</v>
      </c>
      <c r="K20" s="13">
        <v>11</v>
      </c>
      <c r="L20" s="13">
        <v>2</v>
      </c>
      <c r="M20" s="13">
        <v>14</v>
      </c>
    </row>
    <row r="21" spans="1:13" x14ac:dyDescent="0.25">
      <c r="A21" s="21" t="s">
        <v>1032</v>
      </c>
      <c r="B21" s="13">
        <v>21</v>
      </c>
      <c r="C21" s="13">
        <v>0</v>
      </c>
      <c r="D21" s="13">
        <v>4</v>
      </c>
      <c r="E21" s="13">
        <v>5</v>
      </c>
      <c r="F21" s="13">
        <v>30</v>
      </c>
      <c r="H21" s="21" t="s">
        <v>27</v>
      </c>
      <c r="I21" s="13">
        <v>0</v>
      </c>
      <c r="J21" s="13">
        <v>6</v>
      </c>
      <c r="K21" s="13">
        <v>24</v>
      </c>
      <c r="L21" s="13">
        <v>3</v>
      </c>
      <c r="M21" s="13">
        <v>33</v>
      </c>
    </row>
    <row r="22" spans="1:13" x14ac:dyDescent="0.25">
      <c r="A22" s="21" t="s">
        <v>1035</v>
      </c>
      <c r="B22" s="13">
        <v>4</v>
      </c>
      <c r="C22" s="13">
        <v>0</v>
      </c>
      <c r="D22" s="13">
        <v>5</v>
      </c>
      <c r="E22" s="13">
        <v>1</v>
      </c>
      <c r="F22" s="13">
        <v>10</v>
      </c>
      <c r="H22" s="21" t="s">
        <v>731</v>
      </c>
      <c r="I22" s="13">
        <v>0</v>
      </c>
      <c r="J22" s="13">
        <v>2</v>
      </c>
      <c r="K22" s="13">
        <v>1</v>
      </c>
      <c r="L22" s="13">
        <v>0</v>
      </c>
      <c r="M22" s="13">
        <v>3</v>
      </c>
    </row>
    <row r="23" spans="1:13" x14ac:dyDescent="0.25">
      <c r="A23" s="21" t="s">
        <v>1069</v>
      </c>
      <c r="B23" s="13">
        <v>7</v>
      </c>
      <c r="C23" s="13">
        <v>0</v>
      </c>
      <c r="D23" s="13">
        <v>0</v>
      </c>
      <c r="E23" s="13">
        <v>1</v>
      </c>
      <c r="F23" s="13">
        <v>8</v>
      </c>
      <c r="H23" s="21" t="s">
        <v>22</v>
      </c>
      <c r="I23" s="13">
        <v>0</v>
      </c>
      <c r="J23" s="13">
        <v>4</v>
      </c>
      <c r="K23" s="13">
        <v>5</v>
      </c>
      <c r="L23" s="13">
        <v>28</v>
      </c>
      <c r="M23" s="13">
        <v>37</v>
      </c>
    </row>
    <row r="24" spans="1:13" x14ac:dyDescent="0.25">
      <c r="A24" s="21" t="s">
        <v>1093</v>
      </c>
      <c r="B24" s="13">
        <v>5</v>
      </c>
      <c r="C24" s="13">
        <v>0</v>
      </c>
      <c r="D24" s="13">
        <v>2</v>
      </c>
      <c r="E24" s="13">
        <v>0</v>
      </c>
      <c r="F24" s="13">
        <v>7</v>
      </c>
      <c r="H24" s="21" t="s">
        <v>33</v>
      </c>
      <c r="I24" s="13">
        <v>0</v>
      </c>
      <c r="J24" s="13">
        <v>0</v>
      </c>
      <c r="K24" s="13">
        <v>11</v>
      </c>
      <c r="L24" s="13">
        <v>5</v>
      </c>
      <c r="M24" s="13">
        <v>16</v>
      </c>
    </row>
    <row r="25" spans="1:13" x14ac:dyDescent="0.25">
      <c r="A25" s="21" t="s">
        <v>1102</v>
      </c>
      <c r="B25" s="13">
        <v>2</v>
      </c>
      <c r="C25" s="13">
        <v>0</v>
      </c>
      <c r="D25" s="13">
        <v>6</v>
      </c>
      <c r="E25" s="13">
        <v>0</v>
      </c>
      <c r="F25" s="13">
        <v>8</v>
      </c>
      <c r="H25" s="21" t="s">
        <v>1095</v>
      </c>
      <c r="I25" s="13">
        <v>5</v>
      </c>
      <c r="J25" s="13">
        <v>23</v>
      </c>
      <c r="K25" s="13">
        <v>37</v>
      </c>
      <c r="L25" s="13">
        <v>1</v>
      </c>
      <c r="M25" s="13">
        <v>66</v>
      </c>
    </row>
    <row r="26" spans="1:13" x14ac:dyDescent="0.25">
      <c r="A26" s="21" t="s">
        <v>1098</v>
      </c>
      <c r="B26" s="13">
        <v>1</v>
      </c>
      <c r="C26" s="13">
        <v>0</v>
      </c>
      <c r="D26" s="13">
        <v>0</v>
      </c>
      <c r="E26" s="13">
        <v>0</v>
      </c>
      <c r="F26" s="13">
        <v>1</v>
      </c>
      <c r="H26" s="21" t="s">
        <v>1105</v>
      </c>
      <c r="I26" s="13">
        <v>0</v>
      </c>
      <c r="J26" s="13">
        <v>12</v>
      </c>
      <c r="K26" s="13">
        <v>32</v>
      </c>
      <c r="L26" s="13">
        <v>4</v>
      </c>
      <c r="M26" s="13">
        <v>48</v>
      </c>
    </row>
    <row r="27" spans="1:13" x14ac:dyDescent="0.25">
      <c r="A27" s="21" t="s">
        <v>1097</v>
      </c>
      <c r="B27" s="13">
        <v>2</v>
      </c>
      <c r="C27" s="13">
        <v>2</v>
      </c>
      <c r="D27" s="13">
        <v>1</v>
      </c>
      <c r="E27" s="13">
        <v>0</v>
      </c>
      <c r="F27" s="13">
        <v>5</v>
      </c>
      <c r="H27" s="21" t="s">
        <v>1114</v>
      </c>
      <c r="I27" s="13">
        <v>0</v>
      </c>
      <c r="J27" s="13">
        <v>1</v>
      </c>
      <c r="K27" s="13">
        <v>7</v>
      </c>
      <c r="L27" s="13">
        <v>0</v>
      </c>
      <c r="M27" s="13">
        <v>8</v>
      </c>
    </row>
    <row r="28" spans="1:13" x14ac:dyDescent="0.25">
      <c r="A28" s="21" t="s">
        <v>1041</v>
      </c>
      <c r="B28" s="13">
        <v>3</v>
      </c>
      <c r="C28" s="13">
        <v>0</v>
      </c>
      <c r="D28" s="13">
        <v>0</v>
      </c>
      <c r="E28" s="13">
        <v>0</v>
      </c>
      <c r="F28" s="13">
        <v>3</v>
      </c>
      <c r="H28" s="21" t="s">
        <v>1032</v>
      </c>
      <c r="I28" s="13">
        <v>6</v>
      </c>
      <c r="J28" s="13">
        <v>188</v>
      </c>
      <c r="K28" s="13">
        <v>44</v>
      </c>
      <c r="L28" s="13">
        <v>18</v>
      </c>
      <c r="M28" s="13">
        <v>256</v>
      </c>
    </row>
    <row r="29" spans="1:13" x14ac:dyDescent="0.25">
      <c r="A29" s="21" t="s">
        <v>1037</v>
      </c>
      <c r="B29" s="13">
        <v>7</v>
      </c>
      <c r="C29" s="13">
        <v>0</v>
      </c>
      <c r="D29" s="13">
        <v>0</v>
      </c>
      <c r="E29" s="13">
        <v>0</v>
      </c>
      <c r="F29" s="13">
        <v>7</v>
      </c>
      <c r="H29" s="21" t="s">
        <v>1035</v>
      </c>
      <c r="I29" s="13">
        <v>4</v>
      </c>
      <c r="J29" s="13">
        <v>68</v>
      </c>
      <c r="K29" s="13">
        <v>79</v>
      </c>
      <c r="L29" s="13">
        <v>28</v>
      </c>
      <c r="M29" s="13">
        <v>179</v>
      </c>
    </row>
    <row r="30" spans="1:13" x14ac:dyDescent="0.25">
      <c r="A30" s="20" t="s">
        <v>2739</v>
      </c>
      <c r="B30" s="13">
        <v>192</v>
      </c>
      <c r="C30" s="13">
        <v>48</v>
      </c>
      <c r="D30" s="13">
        <v>107</v>
      </c>
      <c r="E30" s="13">
        <v>8</v>
      </c>
      <c r="F30" s="13">
        <v>355</v>
      </c>
      <c r="H30" s="21" t="s">
        <v>2733</v>
      </c>
      <c r="I30" s="13">
        <v>0</v>
      </c>
      <c r="J30" s="13">
        <v>0</v>
      </c>
      <c r="K30" s="13">
        <v>0</v>
      </c>
      <c r="L30" s="13">
        <v>1</v>
      </c>
      <c r="M30" s="13">
        <v>1</v>
      </c>
    </row>
    <row r="31" spans="1:13" x14ac:dyDescent="0.25">
      <c r="H31" s="21" t="s">
        <v>1069</v>
      </c>
      <c r="I31" s="13">
        <v>11</v>
      </c>
      <c r="J31" s="13">
        <v>66</v>
      </c>
      <c r="K31" s="13">
        <v>35</v>
      </c>
      <c r="L31" s="13">
        <v>5</v>
      </c>
      <c r="M31" s="13">
        <v>117</v>
      </c>
    </row>
    <row r="32" spans="1:13" x14ac:dyDescent="0.25">
      <c r="H32" s="21" t="s">
        <v>1103</v>
      </c>
      <c r="I32" s="13">
        <v>0</v>
      </c>
      <c r="J32" s="13">
        <v>0</v>
      </c>
      <c r="K32" s="13">
        <v>2</v>
      </c>
      <c r="L32" s="13">
        <v>0</v>
      </c>
      <c r="M32" s="13">
        <v>2</v>
      </c>
    </row>
    <row r="33" spans="2:13" x14ac:dyDescent="0.25">
      <c r="H33" s="21" t="s">
        <v>1106</v>
      </c>
      <c r="I33" s="13">
        <v>0</v>
      </c>
      <c r="J33" s="13">
        <v>1</v>
      </c>
      <c r="K33" s="13">
        <v>123</v>
      </c>
      <c r="L33" s="13">
        <v>23</v>
      </c>
      <c r="M33" s="13">
        <v>147</v>
      </c>
    </row>
    <row r="34" spans="2:13" x14ac:dyDescent="0.25">
      <c r="H34" s="21" t="s">
        <v>1099</v>
      </c>
      <c r="I34" s="13">
        <v>0</v>
      </c>
      <c r="J34" s="13">
        <v>13</v>
      </c>
      <c r="K34" s="13">
        <v>13</v>
      </c>
      <c r="L34" s="13">
        <v>0</v>
      </c>
      <c r="M34" s="13">
        <v>26</v>
      </c>
    </row>
    <row r="35" spans="2:13" x14ac:dyDescent="0.25">
      <c r="H35" s="21" t="s">
        <v>1093</v>
      </c>
      <c r="I35" s="13">
        <v>64</v>
      </c>
      <c r="J35" s="13">
        <v>16</v>
      </c>
      <c r="K35" s="13">
        <v>128</v>
      </c>
      <c r="L35" s="13">
        <v>670</v>
      </c>
      <c r="M35" s="13">
        <v>878</v>
      </c>
    </row>
    <row r="36" spans="2:13" x14ac:dyDescent="0.25">
      <c r="H36" s="21" t="s">
        <v>1098</v>
      </c>
      <c r="I36" s="13">
        <v>0</v>
      </c>
      <c r="J36" s="13">
        <v>14</v>
      </c>
      <c r="K36" s="13">
        <v>57</v>
      </c>
      <c r="L36" s="13">
        <v>1</v>
      </c>
      <c r="M36" s="13">
        <v>72</v>
      </c>
    </row>
    <row r="37" spans="2:13" x14ac:dyDescent="0.25">
      <c r="H37" s="21" t="s">
        <v>1108</v>
      </c>
      <c r="I37" s="13">
        <v>0</v>
      </c>
      <c r="J37" s="13">
        <v>1</v>
      </c>
      <c r="K37" s="13">
        <v>4</v>
      </c>
      <c r="L37" s="13">
        <v>0</v>
      </c>
      <c r="M37" s="13">
        <v>5</v>
      </c>
    </row>
    <row r="38" spans="2:13" x14ac:dyDescent="0.25">
      <c r="H38" s="21" t="s">
        <v>1751</v>
      </c>
      <c r="I38" s="13">
        <v>0</v>
      </c>
      <c r="J38" s="13">
        <v>0</v>
      </c>
      <c r="K38" s="13">
        <v>5</v>
      </c>
      <c r="L38" s="13">
        <v>0</v>
      </c>
      <c r="M38" s="13">
        <v>5</v>
      </c>
    </row>
    <row r="39" spans="2:13" x14ac:dyDescent="0.25">
      <c r="H39" s="21" t="s">
        <v>1097</v>
      </c>
      <c r="I39" s="13">
        <v>0</v>
      </c>
      <c r="J39" s="13">
        <v>9</v>
      </c>
      <c r="K39" s="13">
        <v>115</v>
      </c>
      <c r="L39" s="13">
        <v>8</v>
      </c>
      <c r="M39" s="13">
        <v>132</v>
      </c>
    </row>
    <row r="40" spans="2:13" x14ac:dyDescent="0.25">
      <c r="H40" s="21" t="s">
        <v>1041</v>
      </c>
      <c r="I40" s="13">
        <v>0</v>
      </c>
      <c r="J40" s="13">
        <v>20</v>
      </c>
      <c r="K40" s="13">
        <v>131</v>
      </c>
      <c r="L40" s="13">
        <v>29</v>
      </c>
      <c r="M40" s="13">
        <v>180</v>
      </c>
    </row>
    <row r="41" spans="2:13" x14ac:dyDescent="0.25">
      <c r="H41" s="21" t="s">
        <v>1037</v>
      </c>
      <c r="I41" s="13">
        <v>0</v>
      </c>
      <c r="J41" s="13">
        <v>24</v>
      </c>
      <c r="K41" s="13">
        <v>37</v>
      </c>
      <c r="L41" s="13">
        <v>71</v>
      </c>
      <c r="M41" s="13">
        <v>132</v>
      </c>
    </row>
    <row r="42" spans="2:13" x14ac:dyDescent="0.25">
      <c r="H42" s="20" t="s">
        <v>2739</v>
      </c>
      <c r="I42" s="13">
        <v>90</v>
      </c>
      <c r="J42" s="13">
        <v>619</v>
      </c>
      <c r="K42" s="13">
        <v>1251</v>
      </c>
      <c r="L42" s="13">
        <v>1244</v>
      </c>
      <c r="M42" s="13">
        <v>3204</v>
      </c>
    </row>
    <row r="48" spans="2:13" x14ac:dyDescent="0.25">
      <c r="B48" s="20" t="s">
        <v>1050</v>
      </c>
      <c r="C48" s="20" t="s">
        <v>1039</v>
      </c>
      <c r="D48" s="20" t="s">
        <v>1065</v>
      </c>
      <c r="E48" s="20" t="s">
        <v>2695</v>
      </c>
      <c r="F48" s="20" t="s">
        <v>1107</v>
      </c>
      <c r="G48" s="20" t="s">
        <v>2479</v>
      </c>
      <c r="H48" s="20" t="s">
        <v>2742</v>
      </c>
      <c r="I48" s="20" t="s">
        <v>1057</v>
      </c>
      <c r="J48" s="20" t="s">
        <v>2732</v>
      </c>
      <c r="K48" s="20" t="s">
        <v>1113</v>
      </c>
      <c r="L48" s="20" t="s">
        <v>2388</v>
      </c>
      <c r="M48" s="20" t="s">
        <v>2739</v>
      </c>
    </row>
    <row r="49" spans="1:13" x14ac:dyDescent="0.25">
      <c r="A49" s="21" t="s">
        <v>31</v>
      </c>
      <c r="B49" s="13" t="e">
        <f>VLOOKUP(A49,'Backlog 31 03'!O:AA,2,FALSE)</f>
        <v>#N/A</v>
      </c>
      <c r="C49" s="13" t="e">
        <f>VLOOKUP(A49,'Backlog 31 03'!O:AA,3,FALSE)</f>
        <v>#N/A</v>
      </c>
      <c r="D49" s="13" t="e">
        <f>VLOOKUP(A49,'Backlog 31 03'!O:AA,4,FALSE)</f>
        <v>#N/A</v>
      </c>
      <c r="E49" s="13" t="e">
        <f>VLOOKUP(A49,'Backlog 31 03'!O:AA,5,FALSE)</f>
        <v>#N/A</v>
      </c>
      <c r="F49" s="13" t="e">
        <f>VLOOKUP(A49,'Backlog 31 03'!O:AA,6,FALSE)</f>
        <v>#N/A</v>
      </c>
      <c r="G49" s="13" t="e">
        <f>VLOOKUP(A49,'Backlog 31 03'!O:AA,7,FALSE)</f>
        <v>#N/A</v>
      </c>
      <c r="H49" s="13" t="e">
        <f>VLOOKUP(A49,'Backlog 31 03'!O:AA,8,FALSE)</f>
        <v>#N/A</v>
      </c>
      <c r="I49" s="13" t="e">
        <f>VLOOKUP(A49,'Backlog 31 03'!O:AA,9,FALSE)</f>
        <v>#N/A</v>
      </c>
      <c r="J49" s="13" t="e">
        <f>VLOOKUP(A49,'Backlog 31 03'!O:AA,10,FALSE)</f>
        <v>#N/A</v>
      </c>
      <c r="K49" s="13" t="e">
        <f>VLOOKUP(A49,'Backlog 31 03'!O:AA,11,FALSE)</f>
        <v>#N/A</v>
      </c>
      <c r="L49" s="13" t="e">
        <f>VLOOKUP(A49,'Backlog 31 03'!O:AA,12,FALSE)</f>
        <v>#N/A</v>
      </c>
      <c r="M49" s="13" t="e">
        <f>VLOOKUP(A49,'Backlog 31 03'!O:AA,13,FALSE)</f>
        <v>#N/A</v>
      </c>
    </row>
    <row r="50" spans="1:13" x14ac:dyDescent="0.25">
      <c r="A50" s="21" t="s">
        <v>100</v>
      </c>
      <c r="B50" s="13" t="e">
        <f>VLOOKUP(A50,'Backlog 31 03'!O:AA,2,FALSE)</f>
        <v>#N/A</v>
      </c>
      <c r="C50" s="13" t="e">
        <f>VLOOKUP(A50,'Backlog 31 03'!O:AA,3,FALSE)</f>
        <v>#N/A</v>
      </c>
      <c r="D50" s="13" t="e">
        <f>VLOOKUP(A50,'Backlog 31 03'!O:AA,4,FALSE)</f>
        <v>#N/A</v>
      </c>
      <c r="E50" s="13" t="e">
        <f>VLOOKUP(A50,'Backlog 31 03'!O:AA,5,FALSE)</f>
        <v>#N/A</v>
      </c>
      <c r="F50" s="13" t="e">
        <f>VLOOKUP(A50,'Backlog 31 03'!O:AA,6,FALSE)</f>
        <v>#N/A</v>
      </c>
      <c r="G50" s="13" t="e">
        <f>VLOOKUP(A50,'Backlog 31 03'!O:AA,7,FALSE)</f>
        <v>#N/A</v>
      </c>
      <c r="H50" s="13" t="e">
        <f>VLOOKUP(A50,'Backlog 31 03'!O:AA,8,FALSE)</f>
        <v>#N/A</v>
      </c>
      <c r="I50" s="13" t="e">
        <f>VLOOKUP(A50,'Backlog 31 03'!O:AA,9,FALSE)</f>
        <v>#N/A</v>
      </c>
      <c r="J50" s="13" t="e">
        <f>VLOOKUP(A50,'Backlog 31 03'!O:AA,10,FALSE)</f>
        <v>#N/A</v>
      </c>
      <c r="K50" s="13" t="e">
        <f>VLOOKUP(A50,'Backlog 31 03'!O:AA,11,FALSE)</f>
        <v>#N/A</v>
      </c>
      <c r="L50" s="13" t="e">
        <f>VLOOKUP(A50,'Backlog 31 03'!O:AA,12,FALSE)</f>
        <v>#N/A</v>
      </c>
      <c r="M50" s="13" t="e">
        <f>VLOOKUP(A50,'Backlog 31 03'!O:AA,13,FALSE)</f>
        <v>#N/A</v>
      </c>
    </row>
    <row r="51" spans="1:13" x14ac:dyDescent="0.25">
      <c r="A51" s="21" t="s">
        <v>29</v>
      </c>
      <c r="B51" s="13" t="e">
        <f>VLOOKUP(A51,'Backlog 31 03'!O:AA,2,FALSE)</f>
        <v>#N/A</v>
      </c>
      <c r="C51" s="13" t="e">
        <f>VLOOKUP(A51,'Backlog 31 03'!O:AA,3,FALSE)</f>
        <v>#N/A</v>
      </c>
      <c r="D51" s="13" t="e">
        <f>VLOOKUP(A51,'Backlog 31 03'!O:AA,4,FALSE)</f>
        <v>#N/A</v>
      </c>
      <c r="E51" s="13" t="e">
        <f>VLOOKUP(A51,'Backlog 31 03'!O:AA,5,FALSE)</f>
        <v>#N/A</v>
      </c>
      <c r="F51" s="13" t="e">
        <f>VLOOKUP(A51,'Backlog 31 03'!O:AA,6,FALSE)</f>
        <v>#N/A</v>
      </c>
      <c r="G51" s="13" t="e">
        <f>VLOOKUP(A51,'Backlog 31 03'!O:AA,7,FALSE)</f>
        <v>#N/A</v>
      </c>
      <c r="H51" s="13" t="e">
        <f>VLOOKUP(A51,'Backlog 31 03'!O:AA,8,FALSE)</f>
        <v>#N/A</v>
      </c>
      <c r="I51" s="13" t="e">
        <f>VLOOKUP(A51,'Backlog 31 03'!O:AA,9,FALSE)</f>
        <v>#N/A</v>
      </c>
      <c r="J51" s="13" t="e">
        <f>VLOOKUP(A51,'Backlog 31 03'!O:AA,10,FALSE)</f>
        <v>#N/A</v>
      </c>
      <c r="K51" s="13" t="e">
        <f>VLOOKUP(A51,'Backlog 31 03'!O:AA,11,FALSE)</f>
        <v>#N/A</v>
      </c>
      <c r="L51" s="13" t="e">
        <f>VLOOKUP(A51,'Backlog 31 03'!O:AA,12,FALSE)</f>
        <v>#N/A</v>
      </c>
      <c r="M51" s="13" t="e">
        <f>VLOOKUP(A51,'Backlog 31 03'!O:AA,13,FALSE)</f>
        <v>#N/A</v>
      </c>
    </row>
    <row r="52" spans="1:13" x14ac:dyDescent="0.25">
      <c r="A52" s="21" t="s">
        <v>17</v>
      </c>
      <c r="B52" s="13" t="e">
        <f>VLOOKUP(A52,'Backlog 31 03'!O:AA,2,FALSE)</f>
        <v>#N/A</v>
      </c>
      <c r="C52" s="13" t="e">
        <f>VLOOKUP(A52,'Backlog 31 03'!O:AA,3,FALSE)</f>
        <v>#N/A</v>
      </c>
      <c r="D52" s="13" t="e">
        <f>VLOOKUP(A52,'Backlog 31 03'!O:AA,4,FALSE)</f>
        <v>#N/A</v>
      </c>
      <c r="E52" s="13" t="e">
        <f>VLOOKUP(A52,'Backlog 31 03'!O:AA,5,FALSE)</f>
        <v>#N/A</v>
      </c>
      <c r="F52" s="13" t="e">
        <f>VLOOKUP(A52,'Backlog 31 03'!O:AA,6,FALSE)</f>
        <v>#N/A</v>
      </c>
      <c r="G52" s="13" t="e">
        <f>VLOOKUP(A52,'Backlog 31 03'!O:AA,7,FALSE)</f>
        <v>#N/A</v>
      </c>
      <c r="H52" s="13" t="e">
        <f>VLOOKUP(A52,'Backlog 31 03'!O:AA,8,FALSE)</f>
        <v>#N/A</v>
      </c>
      <c r="I52" s="13" t="e">
        <f>VLOOKUP(A52,'Backlog 31 03'!O:AA,9,FALSE)</f>
        <v>#N/A</v>
      </c>
      <c r="J52" s="13" t="e">
        <f>VLOOKUP(A52,'Backlog 31 03'!O:AA,10,FALSE)</f>
        <v>#N/A</v>
      </c>
      <c r="K52" s="13" t="e">
        <f>VLOOKUP(A52,'Backlog 31 03'!O:AA,11,FALSE)</f>
        <v>#N/A</v>
      </c>
      <c r="L52" s="13" t="e">
        <f>VLOOKUP(A52,'Backlog 31 03'!O:AA,12,FALSE)</f>
        <v>#N/A</v>
      </c>
      <c r="M52" s="13" t="e">
        <f>VLOOKUP(A52,'Backlog 31 03'!O:AA,13,FALSE)</f>
        <v>#N/A</v>
      </c>
    </row>
    <row r="53" spans="1:13" x14ac:dyDescent="0.25">
      <c r="A53" s="21" t="s">
        <v>28</v>
      </c>
      <c r="B53" s="13" t="e">
        <f>VLOOKUP(A53,'Backlog 31 03'!O:AA,2,FALSE)</f>
        <v>#N/A</v>
      </c>
      <c r="C53" s="13" t="e">
        <f>VLOOKUP(A53,'Backlog 31 03'!O:AA,3,FALSE)</f>
        <v>#N/A</v>
      </c>
      <c r="D53" s="13" t="e">
        <f>VLOOKUP(A53,'Backlog 31 03'!O:AA,4,FALSE)</f>
        <v>#N/A</v>
      </c>
      <c r="E53" s="13" t="e">
        <f>VLOOKUP(A53,'Backlog 31 03'!O:AA,5,FALSE)</f>
        <v>#N/A</v>
      </c>
      <c r="F53" s="13" t="e">
        <f>VLOOKUP(A53,'Backlog 31 03'!O:AA,6,FALSE)</f>
        <v>#N/A</v>
      </c>
      <c r="G53" s="13" t="e">
        <f>VLOOKUP(A53,'Backlog 31 03'!O:AA,7,FALSE)</f>
        <v>#N/A</v>
      </c>
      <c r="H53" s="13" t="e">
        <f>VLOOKUP(A53,'Backlog 31 03'!O:AA,8,FALSE)</f>
        <v>#N/A</v>
      </c>
      <c r="I53" s="13" t="e">
        <f>VLOOKUP(A53,'Backlog 31 03'!O:AA,9,FALSE)</f>
        <v>#N/A</v>
      </c>
      <c r="J53" s="13" t="e">
        <f>VLOOKUP(A53,'Backlog 31 03'!O:AA,10,FALSE)</f>
        <v>#N/A</v>
      </c>
      <c r="K53" s="13" t="e">
        <f>VLOOKUP(A53,'Backlog 31 03'!O:AA,11,FALSE)</f>
        <v>#N/A</v>
      </c>
      <c r="L53" s="13" t="e">
        <f>VLOOKUP(A53,'Backlog 31 03'!O:AA,12,FALSE)</f>
        <v>#N/A</v>
      </c>
      <c r="M53" s="13" t="e">
        <f>VLOOKUP(A53,'Backlog 31 03'!O:AA,13,FALSE)</f>
        <v>#N/A</v>
      </c>
    </row>
    <row r="54" spans="1:13" x14ac:dyDescent="0.25">
      <c r="A54" s="21" t="s">
        <v>8</v>
      </c>
      <c r="B54" s="13" t="e">
        <f>VLOOKUP(A54,'Backlog 31 03'!O:AA,2,FALSE)</f>
        <v>#N/A</v>
      </c>
      <c r="C54" s="13" t="e">
        <f>VLOOKUP(A54,'Backlog 31 03'!O:AA,3,FALSE)</f>
        <v>#N/A</v>
      </c>
      <c r="D54" s="13" t="e">
        <f>VLOOKUP(A54,'Backlog 31 03'!O:AA,4,FALSE)</f>
        <v>#N/A</v>
      </c>
      <c r="E54" s="13" t="e">
        <f>VLOOKUP(A54,'Backlog 31 03'!O:AA,5,FALSE)</f>
        <v>#N/A</v>
      </c>
      <c r="F54" s="13" t="e">
        <f>VLOOKUP(A54,'Backlog 31 03'!O:AA,6,FALSE)</f>
        <v>#N/A</v>
      </c>
      <c r="G54" s="13" t="e">
        <f>VLOOKUP(A54,'Backlog 31 03'!O:AA,7,FALSE)</f>
        <v>#N/A</v>
      </c>
      <c r="H54" s="13" t="e">
        <f>VLOOKUP(A54,'Backlog 31 03'!O:AA,8,FALSE)</f>
        <v>#N/A</v>
      </c>
      <c r="I54" s="13" t="e">
        <f>VLOOKUP(A54,'Backlog 31 03'!O:AA,9,FALSE)</f>
        <v>#N/A</v>
      </c>
      <c r="J54" s="13" t="e">
        <f>VLOOKUP(A54,'Backlog 31 03'!O:AA,10,FALSE)</f>
        <v>#N/A</v>
      </c>
      <c r="K54" s="13" t="e">
        <f>VLOOKUP(A54,'Backlog 31 03'!O:AA,11,FALSE)</f>
        <v>#N/A</v>
      </c>
      <c r="L54" s="13" t="e">
        <f>VLOOKUP(A54,'Backlog 31 03'!O:AA,12,FALSE)</f>
        <v>#N/A</v>
      </c>
      <c r="M54" s="13" t="e">
        <f>VLOOKUP(A54,'Backlog 31 03'!O:AA,13,FALSE)</f>
        <v>#N/A</v>
      </c>
    </row>
    <row r="55" spans="1:13" x14ac:dyDescent="0.25">
      <c r="A55" s="21" t="s">
        <v>2743</v>
      </c>
      <c r="B55" s="13" t="e">
        <f>VLOOKUP(A55,'Backlog 31 03'!O:AA,2,FALSE)</f>
        <v>#N/A</v>
      </c>
      <c r="C55" s="13" t="e">
        <f>VLOOKUP(A55,'Backlog 31 03'!O:AA,3,FALSE)</f>
        <v>#N/A</v>
      </c>
      <c r="D55" s="13" t="e">
        <f>VLOOKUP(A55,'Backlog 31 03'!O:AA,4,FALSE)</f>
        <v>#N/A</v>
      </c>
      <c r="E55" s="13" t="e">
        <f>VLOOKUP(A55,'Backlog 31 03'!O:AA,5,FALSE)</f>
        <v>#N/A</v>
      </c>
      <c r="F55" s="13" t="e">
        <f>VLOOKUP(A55,'Backlog 31 03'!O:AA,6,FALSE)</f>
        <v>#N/A</v>
      </c>
      <c r="G55" s="13" t="e">
        <f>VLOOKUP(A55,'Backlog 31 03'!O:AA,7,FALSE)</f>
        <v>#N/A</v>
      </c>
      <c r="H55" s="13" t="e">
        <f>VLOOKUP(A55,'Backlog 31 03'!O:AA,8,FALSE)</f>
        <v>#N/A</v>
      </c>
      <c r="I55" s="13" t="e">
        <f>VLOOKUP(A55,'Backlog 31 03'!O:AA,9,FALSE)</f>
        <v>#N/A</v>
      </c>
      <c r="J55" s="13" t="e">
        <f>VLOOKUP(A55,'Backlog 31 03'!O:AA,10,FALSE)</f>
        <v>#N/A</v>
      </c>
      <c r="K55" s="13" t="e">
        <f>VLOOKUP(A55,'Backlog 31 03'!O:AA,11,FALSE)</f>
        <v>#N/A</v>
      </c>
      <c r="L55" s="13" t="e">
        <f>VLOOKUP(A55,'Backlog 31 03'!O:AA,12,FALSE)</f>
        <v>#N/A</v>
      </c>
      <c r="M55" s="13" t="e">
        <f>VLOOKUP(A55,'Backlog 31 03'!O:AA,13,FALSE)</f>
        <v>#N/A</v>
      </c>
    </row>
    <row r="56" spans="1:13" x14ac:dyDescent="0.25">
      <c r="A56" s="21" t="s">
        <v>34</v>
      </c>
      <c r="B56" s="13" t="e">
        <f>VLOOKUP(A56,'Backlog 31 03'!O:AA,2,FALSE)</f>
        <v>#N/A</v>
      </c>
      <c r="C56" s="13" t="e">
        <f>VLOOKUP(A56,'Backlog 31 03'!O:AA,3,FALSE)</f>
        <v>#N/A</v>
      </c>
      <c r="D56" s="13" t="e">
        <f>VLOOKUP(A56,'Backlog 31 03'!O:AA,4,FALSE)</f>
        <v>#N/A</v>
      </c>
      <c r="E56" s="13" t="e">
        <f>VLOOKUP(A56,'Backlog 31 03'!O:AA,5,FALSE)</f>
        <v>#N/A</v>
      </c>
      <c r="F56" s="13" t="e">
        <f>VLOOKUP(A56,'Backlog 31 03'!O:AA,6,FALSE)</f>
        <v>#N/A</v>
      </c>
      <c r="G56" s="13" t="e">
        <f>VLOOKUP(A56,'Backlog 31 03'!O:AA,7,FALSE)</f>
        <v>#N/A</v>
      </c>
      <c r="H56" s="13" t="e">
        <f>VLOOKUP(A56,'Backlog 31 03'!O:AA,8,FALSE)</f>
        <v>#N/A</v>
      </c>
      <c r="I56" s="13" t="e">
        <f>VLOOKUP(A56,'Backlog 31 03'!O:AA,9,FALSE)</f>
        <v>#N/A</v>
      </c>
      <c r="J56" s="13" t="e">
        <f>VLOOKUP(A56,'Backlog 31 03'!O:AA,10,FALSE)</f>
        <v>#N/A</v>
      </c>
      <c r="K56" s="13" t="e">
        <f>VLOOKUP(A56,'Backlog 31 03'!O:AA,11,FALSE)</f>
        <v>#N/A</v>
      </c>
      <c r="L56" s="13" t="e">
        <f>VLOOKUP(A56,'Backlog 31 03'!O:AA,12,FALSE)</f>
        <v>#N/A</v>
      </c>
      <c r="M56" s="13" t="e">
        <f>VLOOKUP(A56,'Backlog 31 03'!O:AA,13,FALSE)</f>
        <v>#N/A</v>
      </c>
    </row>
    <row r="57" spans="1:13" x14ac:dyDescent="0.25">
      <c r="A57" s="21" t="s">
        <v>143</v>
      </c>
      <c r="B57" s="13" t="e">
        <f>VLOOKUP(A57,'Backlog 31 03'!O:AA,2,FALSE)</f>
        <v>#N/A</v>
      </c>
      <c r="C57" s="13" t="e">
        <f>VLOOKUP(A57,'Backlog 31 03'!O:AA,3,FALSE)</f>
        <v>#N/A</v>
      </c>
      <c r="D57" s="13" t="e">
        <f>VLOOKUP(A57,'Backlog 31 03'!O:AA,4,FALSE)</f>
        <v>#N/A</v>
      </c>
      <c r="E57" s="13" t="e">
        <f>VLOOKUP(A57,'Backlog 31 03'!O:AA,5,FALSE)</f>
        <v>#N/A</v>
      </c>
      <c r="F57" s="13" t="e">
        <f>VLOOKUP(A57,'Backlog 31 03'!O:AA,6,FALSE)</f>
        <v>#N/A</v>
      </c>
      <c r="G57" s="13" t="e">
        <f>VLOOKUP(A57,'Backlog 31 03'!O:AA,7,FALSE)</f>
        <v>#N/A</v>
      </c>
      <c r="H57" s="13" t="e">
        <f>VLOOKUP(A57,'Backlog 31 03'!O:AA,8,FALSE)</f>
        <v>#N/A</v>
      </c>
      <c r="I57" s="13" t="e">
        <f>VLOOKUP(A57,'Backlog 31 03'!O:AA,9,FALSE)</f>
        <v>#N/A</v>
      </c>
      <c r="J57" s="13" t="e">
        <f>VLOOKUP(A57,'Backlog 31 03'!O:AA,10,FALSE)</f>
        <v>#N/A</v>
      </c>
      <c r="K57" s="13" t="e">
        <f>VLOOKUP(A57,'Backlog 31 03'!O:AA,11,FALSE)</f>
        <v>#N/A</v>
      </c>
      <c r="L57" s="13" t="e">
        <f>VLOOKUP(A57,'Backlog 31 03'!O:AA,12,FALSE)</f>
        <v>#N/A</v>
      </c>
      <c r="M57" s="13" t="e">
        <f>VLOOKUP(A57,'Backlog 31 03'!O:AA,13,FALSE)</f>
        <v>#N/A</v>
      </c>
    </row>
    <row r="58" spans="1:13" x14ac:dyDescent="0.25">
      <c r="A58" s="21" t="s">
        <v>26</v>
      </c>
      <c r="B58" s="13" t="e">
        <f>VLOOKUP(A58,'Backlog 31 03'!O:AA,2,FALSE)</f>
        <v>#N/A</v>
      </c>
      <c r="C58" s="13" t="e">
        <f>VLOOKUP(A58,'Backlog 31 03'!O:AA,3,FALSE)</f>
        <v>#N/A</v>
      </c>
      <c r="D58" s="13" t="e">
        <f>VLOOKUP(A58,'Backlog 31 03'!O:AA,4,FALSE)</f>
        <v>#N/A</v>
      </c>
      <c r="E58" s="13" t="e">
        <f>VLOOKUP(A58,'Backlog 31 03'!O:AA,5,FALSE)</f>
        <v>#N/A</v>
      </c>
      <c r="F58" s="13" t="e">
        <f>VLOOKUP(A58,'Backlog 31 03'!O:AA,6,FALSE)</f>
        <v>#N/A</v>
      </c>
      <c r="G58" s="13" t="e">
        <f>VLOOKUP(A58,'Backlog 31 03'!O:AA,7,FALSE)</f>
        <v>#N/A</v>
      </c>
      <c r="H58" s="13" t="e">
        <f>VLOOKUP(A58,'Backlog 31 03'!O:AA,8,FALSE)</f>
        <v>#N/A</v>
      </c>
      <c r="I58" s="13" t="e">
        <f>VLOOKUP(A58,'Backlog 31 03'!O:AA,9,FALSE)</f>
        <v>#N/A</v>
      </c>
      <c r="J58" s="13" t="e">
        <f>VLOOKUP(A58,'Backlog 31 03'!O:AA,10,FALSE)</f>
        <v>#N/A</v>
      </c>
      <c r="K58" s="13" t="e">
        <f>VLOOKUP(A58,'Backlog 31 03'!O:AA,11,FALSE)</f>
        <v>#N/A</v>
      </c>
      <c r="L58" s="13" t="e">
        <f>VLOOKUP(A58,'Backlog 31 03'!O:AA,12,FALSE)</f>
        <v>#N/A</v>
      </c>
      <c r="M58" s="13" t="e">
        <f>VLOOKUP(A58,'Backlog 31 03'!O:AA,13,FALSE)</f>
        <v>#N/A</v>
      </c>
    </row>
    <row r="59" spans="1:13" x14ac:dyDescent="0.25">
      <c r="A59" s="21" t="s">
        <v>36</v>
      </c>
      <c r="B59" s="13" t="e">
        <f>VLOOKUP(A59,'Backlog 31 03'!O:AA,2,FALSE)</f>
        <v>#N/A</v>
      </c>
      <c r="C59" s="13" t="e">
        <f>VLOOKUP(A59,'Backlog 31 03'!O:AA,3,FALSE)</f>
        <v>#N/A</v>
      </c>
      <c r="D59" s="13" t="e">
        <f>VLOOKUP(A59,'Backlog 31 03'!O:AA,4,FALSE)</f>
        <v>#N/A</v>
      </c>
      <c r="E59" s="13" t="e">
        <f>VLOOKUP(A59,'Backlog 31 03'!O:AA,5,FALSE)</f>
        <v>#N/A</v>
      </c>
      <c r="F59" s="13" t="e">
        <f>VLOOKUP(A59,'Backlog 31 03'!O:AA,6,FALSE)</f>
        <v>#N/A</v>
      </c>
      <c r="G59" s="13" t="e">
        <f>VLOOKUP(A59,'Backlog 31 03'!O:AA,7,FALSE)</f>
        <v>#N/A</v>
      </c>
      <c r="H59" s="13" t="e">
        <f>VLOOKUP(A59,'Backlog 31 03'!O:AA,8,FALSE)</f>
        <v>#N/A</v>
      </c>
      <c r="I59" s="13" t="e">
        <f>VLOOKUP(A59,'Backlog 31 03'!O:AA,9,FALSE)</f>
        <v>#N/A</v>
      </c>
      <c r="J59" s="13" t="e">
        <f>VLOOKUP(A59,'Backlog 31 03'!O:AA,10,FALSE)</f>
        <v>#N/A</v>
      </c>
      <c r="K59" s="13" t="e">
        <f>VLOOKUP(A59,'Backlog 31 03'!O:AA,11,FALSE)</f>
        <v>#N/A</v>
      </c>
      <c r="L59" s="13" t="e">
        <f>VLOOKUP(A59,'Backlog 31 03'!O:AA,12,FALSE)</f>
        <v>#N/A</v>
      </c>
      <c r="M59" s="13" t="e">
        <f>VLOOKUP(A59,'Backlog 31 03'!O:AA,13,FALSE)</f>
        <v>#N/A</v>
      </c>
    </row>
    <row r="60" spans="1:13" x14ac:dyDescent="0.25">
      <c r="A60" s="21" t="s">
        <v>27</v>
      </c>
      <c r="B60" s="13" t="e">
        <f>VLOOKUP(A60,'Backlog 31 03'!O:AA,2,FALSE)</f>
        <v>#N/A</v>
      </c>
      <c r="C60" s="13" t="e">
        <f>VLOOKUP(A60,'Backlog 31 03'!O:AA,3,FALSE)</f>
        <v>#N/A</v>
      </c>
      <c r="D60" s="13" t="e">
        <f>VLOOKUP(A60,'Backlog 31 03'!O:AA,4,FALSE)</f>
        <v>#N/A</v>
      </c>
      <c r="E60" s="13" t="e">
        <f>VLOOKUP(A60,'Backlog 31 03'!O:AA,5,FALSE)</f>
        <v>#N/A</v>
      </c>
      <c r="F60" s="13" t="e">
        <f>VLOOKUP(A60,'Backlog 31 03'!O:AA,6,FALSE)</f>
        <v>#N/A</v>
      </c>
      <c r="G60" s="13" t="e">
        <f>VLOOKUP(A60,'Backlog 31 03'!O:AA,7,FALSE)</f>
        <v>#N/A</v>
      </c>
      <c r="H60" s="13" t="e">
        <f>VLOOKUP(A60,'Backlog 31 03'!O:AA,8,FALSE)</f>
        <v>#N/A</v>
      </c>
      <c r="I60" s="13" t="e">
        <f>VLOOKUP(A60,'Backlog 31 03'!O:AA,9,FALSE)</f>
        <v>#N/A</v>
      </c>
      <c r="J60" s="13" t="e">
        <f>VLOOKUP(A60,'Backlog 31 03'!O:AA,10,FALSE)</f>
        <v>#N/A</v>
      </c>
      <c r="K60" s="13" t="e">
        <f>VLOOKUP(A60,'Backlog 31 03'!O:AA,11,FALSE)</f>
        <v>#N/A</v>
      </c>
      <c r="L60" s="13" t="e">
        <f>VLOOKUP(A60,'Backlog 31 03'!O:AA,12,FALSE)</f>
        <v>#N/A</v>
      </c>
      <c r="M60" s="13" t="e">
        <f>VLOOKUP(A60,'Backlog 31 03'!O:AA,13,FALSE)</f>
        <v>#N/A</v>
      </c>
    </row>
    <row r="61" spans="1:13" x14ac:dyDescent="0.25">
      <c r="A61" s="21" t="s">
        <v>731</v>
      </c>
      <c r="B61" s="13" t="e">
        <f>VLOOKUP(A61,'Backlog 31 03'!O:AA,2,FALSE)</f>
        <v>#N/A</v>
      </c>
      <c r="C61" s="13" t="e">
        <f>VLOOKUP(A61,'Backlog 31 03'!O:AA,3,FALSE)</f>
        <v>#N/A</v>
      </c>
      <c r="D61" s="13" t="e">
        <f>VLOOKUP(A61,'Backlog 31 03'!O:AA,4,FALSE)</f>
        <v>#N/A</v>
      </c>
      <c r="E61" s="13" t="e">
        <f>VLOOKUP(A61,'Backlog 31 03'!O:AA,5,FALSE)</f>
        <v>#N/A</v>
      </c>
      <c r="F61" s="13" t="e">
        <f>VLOOKUP(A61,'Backlog 31 03'!O:AA,6,FALSE)</f>
        <v>#N/A</v>
      </c>
      <c r="G61" s="13" t="e">
        <f>VLOOKUP(A61,'Backlog 31 03'!O:AA,7,FALSE)</f>
        <v>#N/A</v>
      </c>
      <c r="H61" s="13" t="e">
        <f>VLOOKUP(A61,'Backlog 31 03'!O:AA,8,FALSE)</f>
        <v>#N/A</v>
      </c>
      <c r="I61" s="13" t="e">
        <f>VLOOKUP(A61,'Backlog 31 03'!O:AA,9,FALSE)</f>
        <v>#N/A</v>
      </c>
      <c r="J61" s="13" t="e">
        <f>VLOOKUP(A61,'Backlog 31 03'!O:AA,10,FALSE)</f>
        <v>#N/A</v>
      </c>
      <c r="K61" s="13" t="e">
        <f>VLOOKUP(A61,'Backlog 31 03'!O:AA,11,FALSE)</f>
        <v>#N/A</v>
      </c>
      <c r="L61" s="13" t="e">
        <f>VLOOKUP(A61,'Backlog 31 03'!O:AA,12,FALSE)</f>
        <v>#N/A</v>
      </c>
      <c r="M61" s="13" t="e">
        <f>VLOOKUP(A61,'Backlog 31 03'!O:AA,13,FALSE)</f>
        <v>#N/A</v>
      </c>
    </row>
    <row r="62" spans="1:13" x14ac:dyDescent="0.25">
      <c r="A62" s="21" t="s">
        <v>22</v>
      </c>
      <c r="B62" s="13" t="e">
        <f>VLOOKUP(A62,'Backlog 31 03'!O:AA,2,FALSE)</f>
        <v>#N/A</v>
      </c>
      <c r="C62" s="13" t="e">
        <f>VLOOKUP(A62,'Backlog 31 03'!O:AA,3,FALSE)</f>
        <v>#N/A</v>
      </c>
      <c r="D62" s="13" t="e">
        <f>VLOOKUP(A62,'Backlog 31 03'!O:AA,4,FALSE)</f>
        <v>#N/A</v>
      </c>
      <c r="E62" s="13" t="e">
        <f>VLOOKUP(A62,'Backlog 31 03'!O:AA,5,FALSE)</f>
        <v>#N/A</v>
      </c>
      <c r="F62" s="13" t="e">
        <f>VLOOKUP(A62,'Backlog 31 03'!O:AA,6,FALSE)</f>
        <v>#N/A</v>
      </c>
      <c r="G62" s="13" t="e">
        <f>VLOOKUP(A62,'Backlog 31 03'!O:AA,7,FALSE)</f>
        <v>#N/A</v>
      </c>
      <c r="H62" s="13" t="e">
        <f>VLOOKUP(A62,'Backlog 31 03'!O:AA,8,FALSE)</f>
        <v>#N/A</v>
      </c>
      <c r="I62" s="13" t="e">
        <f>VLOOKUP(A62,'Backlog 31 03'!O:AA,9,FALSE)</f>
        <v>#N/A</v>
      </c>
      <c r="J62" s="13" t="e">
        <f>VLOOKUP(A62,'Backlog 31 03'!O:AA,10,FALSE)</f>
        <v>#N/A</v>
      </c>
      <c r="K62" s="13" t="e">
        <f>VLOOKUP(A62,'Backlog 31 03'!O:AA,11,FALSE)</f>
        <v>#N/A</v>
      </c>
      <c r="L62" s="13" t="e">
        <f>VLOOKUP(A62,'Backlog 31 03'!O:AA,12,FALSE)</f>
        <v>#N/A</v>
      </c>
      <c r="M62" s="13" t="e">
        <f>VLOOKUP(A62,'Backlog 31 03'!O:AA,13,FALSE)</f>
        <v>#N/A</v>
      </c>
    </row>
    <row r="63" spans="1:13" x14ac:dyDescent="0.25">
      <c r="A63" s="21" t="s">
        <v>18</v>
      </c>
      <c r="B63" s="13" t="e">
        <f>VLOOKUP(A63,'Backlog 31 03'!O:AA,2,FALSE)</f>
        <v>#N/A</v>
      </c>
      <c r="C63" s="13" t="e">
        <f>VLOOKUP(A63,'Backlog 31 03'!O:AA,3,FALSE)</f>
        <v>#N/A</v>
      </c>
      <c r="D63" s="13" t="e">
        <f>VLOOKUP(A63,'Backlog 31 03'!O:AA,4,FALSE)</f>
        <v>#N/A</v>
      </c>
      <c r="E63" s="13" t="e">
        <f>VLOOKUP(A63,'Backlog 31 03'!O:AA,5,FALSE)</f>
        <v>#N/A</v>
      </c>
      <c r="F63" s="13" t="e">
        <f>VLOOKUP(A63,'Backlog 31 03'!O:AA,6,FALSE)</f>
        <v>#N/A</v>
      </c>
      <c r="G63" s="13" t="e">
        <f>VLOOKUP(A63,'Backlog 31 03'!O:AA,7,FALSE)</f>
        <v>#N/A</v>
      </c>
      <c r="H63" s="13" t="e">
        <f>VLOOKUP(A63,'Backlog 31 03'!O:AA,8,FALSE)</f>
        <v>#N/A</v>
      </c>
      <c r="I63" s="13" t="e">
        <f>VLOOKUP(A63,'Backlog 31 03'!O:AA,9,FALSE)</f>
        <v>#N/A</v>
      </c>
      <c r="J63" s="13" t="e">
        <f>VLOOKUP(A63,'Backlog 31 03'!O:AA,10,FALSE)</f>
        <v>#N/A</v>
      </c>
      <c r="K63" s="13" t="e">
        <f>VLOOKUP(A63,'Backlog 31 03'!O:AA,11,FALSE)</f>
        <v>#N/A</v>
      </c>
      <c r="L63" s="13" t="e">
        <f>VLOOKUP(A63,'Backlog 31 03'!O:AA,12,FALSE)</f>
        <v>#N/A</v>
      </c>
      <c r="M63" s="13" t="e">
        <f>VLOOKUP(A63,'Backlog 31 03'!O:AA,13,FALSE)</f>
        <v>#N/A</v>
      </c>
    </row>
    <row r="64" spans="1:13" x14ac:dyDescent="0.25">
      <c r="A64" s="21" t="s">
        <v>334</v>
      </c>
      <c r="B64" s="13" t="e">
        <f>VLOOKUP(A64,'Backlog 31 03'!O:AA,2,FALSE)</f>
        <v>#N/A</v>
      </c>
      <c r="C64" s="13" t="e">
        <f>VLOOKUP(A64,'Backlog 31 03'!O:AA,3,FALSE)</f>
        <v>#N/A</v>
      </c>
      <c r="D64" s="13" t="e">
        <f>VLOOKUP(A64,'Backlog 31 03'!O:AA,4,FALSE)</f>
        <v>#N/A</v>
      </c>
      <c r="E64" s="13" t="e">
        <f>VLOOKUP(A64,'Backlog 31 03'!O:AA,5,FALSE)</f>
        <v>#N/A</v>
      </c>
      <c r="F64" s="13" t="e">
        <f>VLOOKUP(A64,'Backlog 31 03'!O:AA,6,FALSE)</f>
        <v>#N/A</v>
      </c>
      <c r="G64" s="13" t="e">
        <f>VLOOKUP(A64,'Backlog 31 03'!O:AA,7,FALSE)</f>
        <v>#N/A</v>
      </c>
      <c r="H64" s="13" t="e">
        <f>VLOOKUP(A64,'Backlog 31 03'!O:AA,8,FALSE)</f>
        <v>#N/A</v>
      </c>
      <c r="I64" s="13" t="e">
        <f>VLOOKUP(A64,'Backlog 31 03'!O:AA,9,FALSE)</f>
        <v>#N/A</v>
      </c>
      <c r="J64" s="13" t="e">
        <f>VLOOKUP(A64,'Backlog 31 03'!O:AA,10,FALSE)</f>
        <v>#N/A</v>
      </c>
      <c r="K64" s="13" t="e">
        <f>VLOOKUP(A64,'Backlog 31 03'!O:AA,11,FALSE)</f>
        <v>#N/A</v>
      </c>
      <c r="L64" s="13" t="e">
        <f>VLOOKUP(A64,'Backlog 31 03'!O:AA,12,FALSE)</f>
        <v>#N/A</v>
      </c>
      <c r="M64" s="13" t="e">
        <f>VLOOKUP(A64,'Backlog 31 03'!O:AA,13,FALSE)</f>
        <v>#N/A</v>
      </c>
    </row>
    <row r="65" spans="1:13" x14ac:dyDescent="0.25">
      <c r="A65" s="21" t="s">
        <v>260</v>
      </c>
      <c r="B65" s="13" t="e">
        <f>VLOOKUP(A65,'Backlog 31 03'!O:AA,2,FALSE)</f>
        <v>#N/A</v>
      </c>
      <c r="C65" s="13" t="e">
        <f>VLOOKUP(A65,'Backlog 31 03'!O:AA,3,FALSE)</f>
        <v>#N/A</v>
      </c>
      <c r="D65" s="13" t="e">
        <f>VLOOKUP(A65,'Backlog 31 03'!O:AA,4,FALSE)</f>
        <v>#N/A</v>
      </c>
      <c r="E65" s="13" t="e">
        <f>VLOOKUP(A65,'Backlog 31 03'!O:AA,5,FALSE)</f>
        <v>#N/A</v>
      </c>
      <c r="F65" s="13" t="e">
        <f>VLOOKUP(A65,'Backlog 31 03'!O:AA,6,FALSE)</f>
        <v>#N/A</v>
      </c>
      <c r="G65" s="13" t="e">
        <f>VLOOKUP(A65,'Backlog 31 03'!O:AA,7,FALSE)</f>
        <v>#N/A</v>
      </c>
      <c r="H65" s="13" t="e">
        <f>VLOOKUP(A65,'Backlog 31 03'!O:AA,8,FALSE)</f>
        <v>#N/A</v>
      </c>
      <c r="I65" s="13" t="e">
        <f>VLOOKUP(A65,'Backlog 31 03'!O:AA,9,FALSE)</f>
        <v>#N/A</v>
      </c>
      <c r="J65" s="13" t="e">
        <f>VLOOKUP(A65,'Backlog 31 03'!O:AA,10,FALSE)</f>
        <v>#N/A</v>
      </c>
      <c r="K65" s="13" t="e">
        <f>VLOOKUP(A65,'Backlog 31 03'!O:AA,11,FALSE)</f>
        <v>#N/A</v>
      </c>
      <c r="L65" s="13" t="e">
        <f>VLOOKUP(A65,'Backlog 31 03'!O:AA,12,FALSE)</f>
        <v>#N/A</v>
      </c>
      <c r="M65" s="13" t="e">
        <f>VLOOKUP(A65,'Backlog 31 03'!O:AA,13,FALSE)</f>
        <v>#N/A</v>
      </c>
    </row>
    <row r="66" spans="1:13" x14ac:dyDescent="0.25">
      <c r="A66" s="21" t="s">
        <v>3473</v>
      </c>
      <c r="B66" s="13" t="e">
        <f>VLOOKUP(A66,'Backlog 31 03'!O:AA,2,FALSE)</f>
        <v>#N/A</v>
      </c>
      <c r="C66" s="13" t="e">
        <f>VLOOKUP(A66,'Backlog 31 03'!O:AA,3,FALSE)</f>
        <v>#N/A</v>
      </c>
      <c r="D66" s="13" t="e">
        <f>VLOOKUP(A66,'Backlog 31 03'!O:AA,4,FALSE)</f>
        <v>#N/A</v>
      </c>
      <c r="E66" s="13" t="e">
        <f>VLOOKUP(A66,'Backlog 31 03'!O:AA,5,FALSE)</f>
        <v>#N/A</v>
      </c>
      <c r="F66" s="13" t="e">
        <f>VLOOKUP(A66,'Backlog 31 03'!O:AA,6,FALSE)</f>
        <v>#N/A</v>
      </c>
      <c r="G66" s="13" t="e">
        <f>VLOOKUP(A66,'Backlog 31 03'!O:AA,7,FALSE)</f>
        <v>#N/A</v>
      </c>
      <c r="H66" s="13" t="e">
        <f>VLOOKUP(A66,'Backlog 31 03'!O:AA,8,FALSE)</f>
        <v>#N/A</v>
      </c>
      <c r="I66" s="13" t="e">
        <f>VLOOKUP(A66,'Backlog 31 03'!O:AA,9,FALSE)</f>
        <v>#N/A</v>
      </c>
      <c r="J66" s="13" t="e">
        <f>VLOOKUP(A66,'Backlog 31 03'!O:AA,10,FALSE)</f>
        <v>#N/A</v>
      </c>
      <c r="K66" s="13" t="e">
        <f>VLOOKUP(A66,'Backlog 31 03'!O:AA,11,FALSE)</f>
        <v>#N/A</v>
      </c>
      <c r="L66" s="13" t="e">
        <f>VLOOKUP(A66,'Backlog 31 03'!O:AA,12,FALSE)</f>
        <v>#N/A</v>
      </c>
      <c r="M66" s="13" t="e">
        <f>VLOOKUP(A66,'Backlog 31 03'!O:AA,13,FALSE)</f>
        <v>#N/A</v>
      </c>
    </row>
    <row r="67" spans="1:13" x14ac:dyDescent="0.25">
      <c r="A67" s="21" t="s">
        <v>2744</v>
      </c>
      <c r="B67" s="13" t="e">
        <f>VLOOKUP(A67,'Backlog 31 03'!O:AA,2,FALSE)</f>
        <v>#N/A</v>
      </c>
      <c r="C67" s="13" t="e">
        <f>VLOOKUP(A67,'Backlog 31 03'!O:AA,3,FALSE)</f>
        <v>#N/A</v>
      </c>
      <c r="D67" s="13" t="e">
        <f>VLOOKUP(A67,'Backlog 31 03'!O:AA,4,FALSE)</f>
        <v>#N/A</v>
      </c>
      <c r="E67" s="13" t="e">
        <f>VLOOKUP(A67,'Backlog 31 03'!O:AA,5,FALSE)</f>
        <v>#N/A</v>
      </c>
      <c r="F67" s="13" t="e">
        <f>VLOOKUP(A67,'Backlog 31 03'!O:AA,6,FALSE)</f>
        <v>#N/A</v>
      </c>
      <c r="G67" s="13" t="e">
        <f>VLOOKUP(A67,'Backlog 31 03'!O:AA,7,FALSE)</f>
        <v>#N/A</v>
      </c>
      <c r="H67" s="13" t="e">
        <f>VLOOKUP(A67,'Backlog 31 03'!O:AA,8,FALSE)</f>
        <v>#N/A</v>
      </c>
      <c r="I67" s="13" t="e">
        <f>VLOOKUP(A67,'Backlog 31 03'!O:AA,9,FALSE)</f>
        <v>#N/A</v>
      </c>
      <c r="J67" s="13" t="e">
        <f>VLOOKUP(A67,'Backlog 31 03'!O:AA,10,FALSE)</f>
        <v>#N/A</v>
      </c>
      <c r="K67" s="13" t="e">
        <f>VLOOKUP(A67,'Backlog 31 03'!O:AA,11,FALSE)</f>
        <v>#N/A</v>
      </c>
      <c r="L67" s="13" t="e">
        <f>VLOOKUP(A67,'Backlog 31 03'!O:AA,12,FALSE)</f>
        <v>#N/A</v>
      </c>
      <c r="M67" s="13" t="e">
        <f>VLOOKUP(A67,'Backlog 31 03'!O:AA,13,FALSE)</f>
        <v>#N/A</v>
      </c>
    </row>
    <row r="68" spans="1:13" x14ac:dyDescent="0.25">
      <c r="A68" s="21" t="s">
        <v>33</v>
      </c>
      <c r="B68" s="13" t="e">
        <f>VLOOKUP(A68,'Backlog 31 03'!O:AA,2,FALSE)</f>
        <v>#N/A</v>
      </c>
      <c r="C68" s="13" t="e">
        <f>VLOOKUP(A68,'Backlog 31 03'!O:AA,3,FALSE)</f>
        <v>#N/A</v>
      </c>
      <c r="D68" s="13" t="e">
        <f>VLOOKUP(A68,'Backlog 31 03'!O:AA,4,FALSE)</f>
        <v>#N/A</v>
      </c>
      <c r="E68" s="13" t="e">
        <f>VLOOKUP(A68,'Backlog 31 03'!O:AA,5,FALSE)</f>
        <v>#N/A</v>
      </c>
      <c r="F68" s="13" t="e">
        <f>VLOOKUP(A68,'Backlog 31 03'!O:AA,6,FALSE)</f>
        <v>#N/A</v>
      </c>
      <c r="G68" s="13" t="e">
        <f>VLOOKUP(A68,'Backlog 31 03'!O:AA,7,FALSE)</f>
        <v>#N/A</v>
      </c>
      <c r="H68" s="13" t="e">
        <f>VLOOKUP(A68,'Backlog 31 03'!O:AA,8,FALSE)</f>
        <v>#N/A</v>
      </c>
      <c r="I68" s="13" t="e">
        <f>VLOOKUP(A68,'Backlog 31 03'!O:AA,9,FALSE)</f>
        <v>#N/A</v>
      </c>
      <c r="J68" s="13" t="e">
        <f>VLOOKUP(A68,'Backlog 31 03'!O:AA,10,FALSE)</f>
        <v>#N/A</v>
      </c>
      <c r="K68" s="13" t="e">
        <f>VLOOKUP(A68,'Backlog 31 03'!O:AA,11,FALSE)</f>
        <v>#N/A</v>
      </c>
      <c r="L68" s="13" t="e">
        <f>VLOOKUP(A68,'Backlog 31 03'!O:AA,12,FALSE)</f>
        <v>#N/A</v>
      </c>
      <c r="M68" s="13" t="e">
        <f>VLOOKUP(A68,'Backlog 31 03'!O:AA,13,FALSE)</f>
        <v>#N/A</v>
      </c>
    </row>
    <row r="69" spans="1:13" x14ac:dyDescent="0.25">
      <c r="A69" s="21" t="s">
        <v>2745</v>
      </c>
      <c r="B69" s="13" t="e">
        <f>VLOOKUP(A69,'Backlog 31 03'!O:AA,2,FALSE)</f>
        <v>#N/A</v>
      </c>
      <c r="C69" s="13" t="e">
        <f>VLOOKUP(A69,'Backlog 31 03'!O:AA,3,FALSE)</f>
        <v>#N/A</v>
      </c>
      <c r="D69" s="13" t="e">
        <f>VLOOKUP(A69,'Backlog 31 03'!O:AA,4,FALSE)</f>
        <v>#N/A</v>
      </c>
      <c r="E69" s="13" t="e">
        <f>VLOOKUP(A69,'Backlog 31 03'!O:AA,5,FALSE)</f>
        <v>#N/A</v>
      </c>
      <c r="F69" s="13" t="e">
        <f>VLOOKUP(A69,'Backlog 31 03'!O:AA,6,FALSE)</f>
        <v>#N/A</v>
      </c>
      <c r="G69" s="13" t="e">
        <f>VLOOKUP(A69,'Backlog 31 03'!O:AA,7,FALSE)</f>
        <v>#N/A</v>
      </c>
      <c r="H69" s="13" t="e">
        <f>VLOOKUP(A69,'Backlog 31 03'!O:AA,8,FALSE)</f>
        <v>#N/A</v>
      </c>
      <c r="I69" s="13" t="e">
        <f>VLOOKUP(A69,'Backlog 31 03'!O:AA,9,FALSE)</f>
        <v>#N/A</v>
      </c>
      <c r="J69" s="13" t="e">
        <f>VLOOKUP(A69,'Backlog 31 03'!O:AA,10,FALSE)</f>
        <v>#N/A</v>
      </c>
      <c r="K69" s="13" t="e">
        <f>VLOOKUP(A69,'Backlog 31 03'!O:AA,11,FALSE)</f>
        <v>#N/A</v>
      </c>
      <c r="L69" s="13" t="e">
        <f>VLOOKUP(A69,'Backlog 31 03'!O:AA,12,FALSE)</f>
        <v>#N/A</v>
      </c>
      <c r="M69" s="13" t="e">
        <f>VLOOKUP(A69,'Backlog 31 03'!O:AA,13,FALSE)</f>
        <v>#N/A</v>
      </c>
    </row>
    <row r="70" spans="1:13" x14ac:dyDescent="0.25">
      <c r="A70" s="21" t="s">
        <v>2746</v>
      </c>
      <c r="B70" s="13" t="e">
        <f>VLOOKUP(A70,'Backlog 31 03'!O:AA,2,FALSE)</f>
        <v>#N/A</v>
      </c>
      <c r="C70" s="13" t="e">
        <f>VLOOKUP(A70,'Backlog 31 03'!O:AA,3,FALSE)</f>
        <v>#N/A</v>
      </c>
      <c r="D70" s="13" t="e">
        <f>VLOOKUP(A70,'Backlog 31 03'!O:AA,4,FALSE)</f>
        <v>#N/A</v>
      </c>
      <c r="E70" s="13" t="e">
        <f>VLOOKUP(A70,'Backlog 31 03'!O:AA,5,FALSE)</f>
        <v>#N/A</v>
      </c>
      <c r="F70" s="13" t="e">
        <f>VLOOKUP(A70,'Backlog 31 03'!O:AA,6,FALSE)</f>
        <v>#N/A</v>
      </c>
      <c r="G70" s="13" t="e">
        <f>VLOOKUP(A70,'Backlog 31 03'!O:AA,7,FALSE)</f>
        <v>#N/A</v>
      </c>
      <c r="H70" s="13" t="e">
        <f>VLOOKUP(A70,'Backlog 31 03'!O:AA,8,FALSE)</f>
        <v>#N/A</v>
      </c>
      <c r="I70" s="13" t="e">
        <f>VLOOKUP(A70,'Backlog 31 03'!O:AA,9,FALSE)</f>
        <v>#N/A</v>
      </c>
      <c r="J70" s="13" t="e">
        <f>VLOOKUP(A70,'Backlog 31 03'!O:AA,10,FALSE)</f>
        <v>#N/A</v>
      </c>
      <c r="K70" s="13" t="e">
        <f>VLOOKUP(A70,'Backlog 31 03'!O:AA,11,FALSE)</f>
        <v>#N/A</v>
      </c>
      <c r="L70" s="13" t="e">
        <f>VLOOKUP(A70,'Backlog 31 03'!O:AA,12,FALSE)</f>
        <v>#N/A</v>
      </c>
      <c r="M70" s="13" t="e">
        <f>VLOOKUP(A70,'Backlog 31 03'!O:AA,13,FALSE)</f>
        <v>#N/A</v>
      </c>
    </row>
    <row r="71" spans="1:13" x14ac:dyDescent="0.25">
      <c r="A71" s="21" t="s">
        <v>547</v>
      </c>
      <c r="B71" s="13" t="e">
        <f>VLOOKUP(A71,'Backlog 31 03'!O:AA,2,FALSE)</f>
        <v>#N/A</v>
      </c>
      <c r="C71" s="13" t="e">
        <f>VLOOKUP(A71,'Backlog 31 03'!O:AA,3,FALSE)</f>
        <v>#N/A</v>
      </c>
      <c r="D71" s="13" t="e">
        <f>VLOOKUP(A71,'Backlog 31 03'!O:AA,4,FALSE)</f>
        <v>#N/A</v>
      </c>
      <c r="E71" s="13" t="e">
        <f>VLOOKUP(A71,'Backlog 31 03'!O:AA,5,FALSE)</f>
        <v>#N/A</v>
      </c>
      <c r="F71" s="13" t="e">
        <f>VLOOKUP(A71,'Backlog 31 03'!O:AA,6,FALSE)</f>
        <v>#N/A</v>
      </c>
      <c r="G71" s="13" t="e">
        <f>VLOOKUP(A71,'Backlog 31 03'!O:AA,7,FALSE)</f>
        <v>#N/A</v>
      </c>
      <c r="H71" s="13" t="e">
        <f>VLOOKUP(A71,'Backlog 31 03'!O:AA,8,FALSE)</f>
        <v>#N/A</v>
      </c>
      <c r="I71" s="13" t="e">
        <f>VLOOKUP(A71,'Backlog 31 03'!O:AA,9,FALSE)</f>
        <v>#N/A</v>
      </c>
      <c r="J71" s="13" t="e">
        <f>VLOOKUP(A71,'Backlog 31 03'!O:AA,10,FALSE)</f>
        <v>#N/A</v>
      </c>
      <c r="K71" s="13" t="e">
        <f>VLOOKUP(A71,'Backlog 31 03'!O:AA,11,FALSE)</f>
        <v>#N/A</v>
      </c>
      <c r="L71" s="13" t="e">
        <f>VLOOKUP(A71,'Backlog 31 03'!O:AA,12,FALSE)</f>
        <v>#N/A</v>
      </c>
      <c r="M71" s="13" t="e">
        <f>VLOOKUP(A71,'Backlog 31 03'!O:AA,13,FALSE)</f>
        <v>#N/A</v>
      </c>
    </row>
    <row r="72" spans="1:13" x14ac:dyDescent="0.25">
      <c r="A72" s="21" t="s">
        <v>3037</v>
      </c>
      <c r="B72" s="13" t="e">
        <f>VLOOKUP(A72,'Backlog 31 03'!O:AA,2,FALSE)</f>
        <v>#N/A</v>
      </c>
      <c r="C72" s="13" t="e">
        <f>VLOOKUP(A72,'Backlog 31 03'!O:AA,3,FALSE)</f>
        <v>#N/A</v>
      </c>
      <c r="D72" s="13" t="e">
        <f>VLOOKUP(A72,'Backlog 31 03'!O:AA,4,FALSE)</f>
        <v>#N/A</v>
      </c>
      <c r="E72" s="13" t="e">
        <f>VLOOKUP(A72,'Backlog 31 03'!O:AA,5,FALSE)</f>
        <v>#N/A</v>
      </c>
      <c r="F72" s="13" t="e">
        <f>VLOOKUP(A72,'Backlog 31 03'!O:AA,6,FALSE)</f>
        <v>#N/A</v>
      </c>
      <c r="G72" s="13" t="e">
        <f>VLOOKUP(A72,'Backlog 31 03'!O:AA,7,FALSE)</f>
        <v>#N/A</v>
      </c>
      <c r="H72" s="13" t="e">
        <f>VLOOKUP(A72,'Backlog 31 03'!O:AA,8,FALSE)</f>
        <v>#N/A</v>
      </c>
      <c r="I72" s="13" t="e">
        <f>VLOOKUP(A72,'Backlog 31 03'!O:AA,9,FALSE)</f>
        <v>#N/A</v>
      </c>
      <c r="J72" s="13" t="e">
        <f>VLOOKUP(A72,'Backlog 31 03'!O:AA,10,FALSE)</f>
        <v>#N/A</v>
      </c>
      <c r="K72" s="13" t="e">
        <f>VLOOKUP(A72,'Backlog 31 03'!O:AA,11,FALSE)</f>
        <v>#N/A</v>
      </c>
      <c r="L72" s="13" t="e">
        <f>VLOOKUP(A72,'Backlog 31 03'!O:AA,12,FALSE)</f>
        <v>#N/A</v>
      </c>
      <c r="M72" s="13" t="e">
        <f>VLOOKUP(A72,'Backlog 31 03'!O:AA,13,FALSE)</f>
        <v>#N/A</v>
      </c>
    </row>
    <row r="73" spans="1:13" x14ac:dyDescent="0.25">
      <c r="A73" s="21" t="s">
        <v>3267</v>
      </c>
      <c r="B73" s="13" t="e">
        <f>VLOOKUP(A73,'Backlog 31 03'!O:AA,2,FALSE)</f>
        <v>#N/A</v>
      </c>
      <c r="C73" s="13" t="e">
        <f>VLOOKUP(A73,'Backlog 31 03'!O:AA,3,FALSE)</f>
        <v>#N/A</v>
      </c>
      <c r="D73" s="13" t="e">
        <f>VLOOKUP(A73,'Backlog 31 03'!O:AA,4,FALSE)</f>
        <v>#N/A</v>
      </c>
      <c r="E73" s="13" t="e">
        <f>VLOOKUP(A73,'Backlog 31 03'!O:AA,5,FALSE)</f>
        <v>#N/A</v>
      </c>
      <c r="F73" s="13" t="e">
        <f>VLOOKUP(A73,'Backlog 31 03'!O:AA,6,FALSE)</f>
        <v>#N/A</v>
      </c>
      <c r="G73" s="13" t="e">
        <f>VLOOKUP(A73,'Backlog 31 03'!O:AA,7,FALSE)</f>
        <v>#N/A</v>
      </c>
      <c r="H73" s="13" t="e">
        <f>VLOOKUP(A73,'Backlog 31 03'!O:AA,8,FALSE)</f>
        <v>#N/A</v>
      </c>
      <c r="I73" s="13" t="e">
        <f>VLOOKUP(A73,'Backlog 31 03'!O:AA,9,FALSE)</f>
        <v>#N/A</v>
      </c>
      <c r="J73" s="13" t="e">
        <f>VLOOKUP(A73,'Backlog 31 03'!O:AA,10,FALSE)</f>
        <v>#N/A</v>
      </c>
      <c r="K73" s="13" t="e">
        <f>VLOOKUP(A73,'Backlog 31 03'!O:AA,11,FALSE)</f>
        <v>#N/A</v>
      </c>
      <c r="L73" s="13" t="e">
        <f>VLOOKUP(A73,'Backlog 31 03'!O:AA,12,FALSE)</f>
        <v>#N/A</v>
      </c>
      <c r="M73" s="13" t="e">
        <f>VLOOKUP(A73,'Backlog 31 03'!O:AA,13,FALSE)</f>
        <v>#N/A</v>
      </c>
    </row>
    <row r="74" spans="1:13" x14ac:dyDescent="0.25">
      <c r="A74" s="21" t="s">
        <v>1030</v>
      </c>
      <c r="B74" s="13" t="e">
        <f>VLOOKUP(A74,'Backlog 31 03'!O:AA,2,FALSE)</f>
        <v>#N/A</v>
      </c>
      <c r="C74" s="13" t="e">
        <f>VLOOKUP(A74,'Backlog 31 03'!O:AA,3,FALSE)</f>
        <v>#N/A</v>
      </c>
      <c r="D74" s="13" t="e">
        <f>VLOOKUP(A74,'Backlog 31 03'!O:AA,4,FALSE)</f>
        <v>#N/A</v>
      </c>
      <c r="E74" s="13" t="e">
        <f>VLOOKUP(A74,'Backlog 31 03'!O:AA,5,FALSE)</f>
        <v>#N/A</v>
      </c>
      <c r="F74" s="13" t="e">
        <f>VLOOKUP(A74,'Backlog 31 03'!O:AA,6,FALSE)</f>
        <v>#N/A</v>
      </c>
      <c r="G74" s="13" t="e">
        <f>VLOOKUP(A74,'Backlog 31 03'!O:AA,7,FALSE)</f>
        <v>#N/A</v>
      </c>
      <c r="H74" s="13" t="e">
        <f>VLOOKUP(A74,'Backlog 31 03'!O:AA,8,FALSE)</f>
        <v>#N/A</v>
      </c>
      <c r="I74" s="13" t="e">
        <f>VLOOKUP(A74,'Backlog 31 03'!O:AA,9,FALSE)</f>
        <v>#N/A</v>
      </c>
      <c r="J74" s="13" t="e">
        <f>VLOOKUP(A74,'Backlog 31 03'!O:AA,10,FALSE)</f>
        <v>#N/A</v>
      </c>
      <c r="K74" s="13" t="e">
        <f>VLOOKUP(A74,'Backlog 31 03'!O:AA,11,FALSE)</f>
        <v>#N/A</v>
      </c>
      <c r="L74" s="13" t="e">
        <f>VLOOKUP(A74,'Backlog 31 03'!O:AA,12,FALSE)</f>
        <v>#N/A</v>
      </c>
      <c r="M74" s="13" t="e">
        <f>VLOOKUP(A74,'Backlog 31 03'!O:AA,13,FALSE)</f>
        <v>#N/A</v>
      </c>
    </row>
    <row r="75" spans="1:13" x14ac:dyDescent="0.25">
      <c r="A75" s="21" t="s">
        <v>21</v>
      </c>
      <c r="B75" s="13" t="e">
        <f>VLOOKUP(A75,'Backlog 31 03'!O:AA,2,FALSE)</f>
        <v>#N/A</v>
      </c>
      <c r="C75" s="13" t="e">
        <f>VLOOKUP(A75,'Backlog 31 03'!O:AA,3,FALSE)</f>
        <v>#N/A</v>
      </c>
      <c r="D75" s="13" t="e">
        <f>VLOOKUP(A75,'Backlog 31 03'!O:AA,4,FALSE)</f>
        <v>#N/A</v>
      </c>
      <c r="E75" s="13" t="e">
        <f>VLOOKUP(A75,'Backlog 31 03'!O:AA,5,FALSE)</f>
        <v>#N/A</v>
      </c>
      <c r="F75" s="13" t="e">
        <f>VLOOKUP(A75,'Backlog 31 03'!O:AA,6,FALSE)</f>
        <v>#N/A</v>
      </c>
      <c r="G75" s="13" t="e">
        <f>VLOOKUP(A75,'Backlog 31 03'!O:AA,7,FALSE)</f>
        <v>#N/A</v>
      </c>
      <c r="H75" s="13" t="e">
        <f>VLOOKUP(A75,'Backlog 31 03'!O:AA,8,FALSE)</f>
        <v>#N/A</v>
      </c>
      <c r="I75" s="13" t="e">
        <f>VLOOKUP(A75,'Backlog 31 03'!O:AA,9,FALSE)</f>
        <v>#N/A</v>
      </c>
      <c r="J75" s="13" t="e">
        <f>VLOOKUP(A75,'Backlog 31 03'!O:AA,10,FALSE)</f>
        <v>#N/A</v>
      </c>
      <c r="K75" s="13" t="e">
        <f>VLOOKUP(A75,'Backlog 31 03'!O:AA,11,FALSE)</f>
        <v>#N/A</v>
      </c>
      <c r="L75" s="13" t="e">
        <f>VLOOKUP(A75,'Backlog 31 03'!O:AA,12,FALSE)</f>
        <v>#N/A</v>
      </c>
      <c r="M75" s="13" t="e">
        <f>VLOOKUP(A75,'Backlog 31 03'!O:AA,13,FALSE)</f>
        <v>#N/A</v>
      </c>
    </row>
    <row r="76" spans="1:13" x14ac:dyDescent="0.25">
      <c r="A76" s="21" t="s">
        <v>2747</v>
      </c>
      <c r="B76" s="13" t="e">
        <f>VLOOKUP(A76,'Backlog 31 03'!O:AA,2,FALSE)</f>
        <v>#N/A</v>
      </c>
      <c r="C76" s="13" t="e">
        <f>VLOOKUP(A76,'Backlog 31 03'!O:AA,3,FALSE)</f>
        <v>#N/A</v>
      </c>
      <c r="D76" s="13" t="e">
        <f>VLOOKUP(A76,'Backlog 31 03'!O:AA,4,FALSE)</f>
        <v>#N/A</v>
      </c>
      <c r="E76" s="13" t="e">
        <f>VLOOKUP(A76,'Backlog 31 03'!O:AA,5,FALSE)</f>
        <v>#N/A</v>
      </c>
      <c r="F76" s="13" t="e">
        <f>VLOOKUP(A76,'Backlog 31 03'!O:AA,6,FALSE)</f>
        <v>#N/A</v>
      </c>
      <c r="G76" s="13" t="e">
        <f>VLOOKUP(A76,'Backlog 31 03'!O:AA,7,FALSE)</f>
        <v>#N/A</v>
      </c>
      <c r="H76" s="13" t="e">
        <f>VLOOKUP(A76,'Backlog 31 03'!O:AA,8,FALSE)</f>
        <v>#N/A</v>
      </c>
      <c r="I76" s="13" t="e">
        <f>VLOOKUP(A76,'Backlog 31 03'!O:AA,9,FALSE)</f>
        <v>#N/A</v>
      </c>
      <c r="J76" s="13" t="e">
        <f>VLOOKUP(A76,'Backlog 31 03'!O:AA,10,FALSE)</f>
        <v>#N/A</v>
      </c>
      <c r="K76" s="13" t="e">
        <f>VLOOKUP(A76,'Backlog 31 03'!O:AA,11,FALSE)</f>
        <v>#N/A</v>
      </c>
      <c r="L76" s="13" t="e">
        <f>VLOOKUP(A76,'Backlog 31 03'!O:AA,12,FALSE)</f>
        <v>#N/A</v>
      </c>
      <c r="M76" s="13" t="e">
        <f>VLOOKUP(A76,'Backlog 31 03'!O:AA,13,FALSE)</f>
        <v>#N/A</v>
      </c>
    </row>
    <row r="77" spans="1:13" x14ac:dyDescent="0.25">
      <c r="A77" s="21" t="s">
        <v>23</v>
      </c>
      <c r="B77" s="13" t="e">
        <f>VLOOKUP(A77,'Backlog 31 03'!O:AA,2,FALSE)</f>
        <v>#N/A</v>
      </c>
      <c r="C77" s="13" t="e">
        <f>VLOOKUP(A77,'Backlog 31 03'!O:AA,3,FALSE)</f>
        <v>#N/A</v>
      </c>
      <c r="D77" s="13" t="e">
        <f>VLOOKUP(A77,'Backlog 31 03'!O:AA,4,FALSE)</f>
        <v>#N/A</v>
      </c>
      <c r="E77" s="13" t="e">
        <f>VLOOKUP(A77,'Backlog 31 03'!O:AA,5,FALSE)</f>
        <v>#N/A</v>
      </c>
      <c r="F77" s="13" t="e">
        <f>VLOOKUP(A77,'Backlog 31 03'!O:AA,6,FALSE)</f>
        <v>#N/A</v>
      </c>
      <c r="G77" s="13" t="e">
        <f>VLOOKUP(A77,'Backlog 31 03'!O:AA,7,FALSE)</f>
        <v>#N/A</v>
      </c>
      <c r="H77" s="13" t="e">
        <f>VLOOKUP(A77,'Backlog 31 03'!O:AA,8,FALSE)</f>
        <v>#N/A</v>
      </c>
      <c r="I77" s="13" t="e">
        <f>VLOOKUP(A77,'Backlog 31 03'!O:AA,9,FALSE)</f>
        <v>#N/A</v>
      </c>
      <c r="J77" s="13" t="e">
        <f>VLOOKUP(A77,'Backlog 31 03'!O:AA,10,FALSE)</f>
        <v>#N/A</v>
      </c>
      <c r="K77" s="13" t="e">
        <f>VLOOKUP(A77,'Backlog 31 03'!O:AA,11,FALSE)</f>
        <v>#N/A</v>
      </c>
      <c r="L77" s="13" t="e">
        <f>VLOOKUP(A77,'Backlog 31 03'!O:AA,12,FALSE)</f>
        <v>#N/A</v>
      </c>
      <c r="M77" s="13" t="e">
        <f>VLOOKUP(A77,'Backlog 31 03'!O:AA,13,FALSE)</f>
        <v>#N/A</v>
      </c>
    </row>
    <row r="78" spans="1:13" x14ac:dyDescent="0.25">
      <c r="A78" s="21" t="s">
        <v>19</v>
      </c>
      <c r="B78" s="13" t="e">
        <f>VLOOKUP(A78,'Backlog 31 03'!O:AA,2,FALSE)</f>
        <v>#N/A</v>
      </c>
      <c r="C78" s="13" t="e">
        <f>VLOOKUP(A78,'Backlog 31 03'!O:AA,3,FALSE)</f>
        <v>#N/A</v>
      </c>
      <c r="D78" s="13" t="e">
        <f>VLOOKUP(A78,'Backlog 31 03'!O:AA,4,FALSE)</f>
        <v>#N/A</v>
      </c>
      <c r="E78" s="13" t="e">
        <f>VLOOKUP(A78,'Backlog 31 03'!O:AA,5,FALSE)</f>
        <v>#N/A</v>
      </c>
      <c r="F78" s="13" t="e">
        <f>VLOOKUP(A78,'Backlog 31 03'!O:AA,6,FALSE)</f>
        <v>#N/A</v>
      </c>
      <c r="G78" s="13" t="e">
        <f>VLOOKUP(A78,'Backlog 31 03'!O:AA,7,FALSE)</f>
        <v>#N/A</v>
      </c>
      <c r="H78" s="13" t="e">
        <f>VLOOKUP(A78,'Backlog 31 03'!O:AA,8,FALSE)</f>
        <v>#N/A</v>
      </c>
      <c r="I78" s="13" t="e">
        <f>VLOOKUP(A78,'Backlog 31 03'!O:AA,9,FALSE)</f>
        <v>#N/A</v>
      </c>
      <c r="J78" s="13" t="e">
        <f>VLOOKUP(A78,'Backlog 31 03'!O:AA,10,FALSE)</f>
        <v>#N/A</v>
      </c>
      <c r="K78" s="13" t="e">
        <f>VLOOKUP(A78,'Backlog 31 03'!O:AA,11,FALSE)</f>
        <v>#N/A</v>
      </c>
      <c r="L78" s="13" t="e">
        <f>VLOOKUP(A78,'Backlog 31 03'!O:AA,12,FALSE)</f>
        <v>#N/A</v>
      </c>
      <c r="M78" s="13" t="e">
        <f>VLOOKUP(A78,'Backlog 31 03'!O:AA,13,FALSE)</f>
        <v>#N/A</v>
      </c>
    </row>
    <row r="79" spans="1:13" x14ac:dyDescent="0.25">
      <c r="A79" s="21" t="s">
        <v>1029</v>
      </c>
      <c r="B79" s="13" t="e">
        <f>VLOOKUP(A79,'Backlog 31 03'!O:AA,2,FALSE)</f>
        <v>#N/A</v>
      </c>
      <c r="C79" s="13" t="e">
        <f>VLOOKUP(A79,'Backlog 31 03'!O:AA,3,FALSE)</f>
        <v>#N/A</v>
      </c>
      <c r="D79" s="13" t="e">
        <f>VLOOKUP(A79,'Backlog 31 03'!O:AA,4,FALSE)</f>
        <v>#N/A</v>
      </c>
      <c r="E79" s="13" t="e">
        <f>VLOOKUP(A79,'Backlog 31 03'!O:AA,5,FALSE)</f>
        <v>#N/A</v>
      </c>
      <c r="F79" s="13" t="e">
        <f>VLOOKUP(A79,'Backlog 31 03'!O:AA,6,FALSE)</f>
        <v>#N/A</v>
      </c>
      <c r="G79" s="13" t="e">
        <f>VLOOKUP(A79,'Backlog 31 03'!O:AA,7,FALSE)</f>
        <v>#N/A</v>
      </c>
      <c r="H79" s="13" t="e">
        <f>VLOOKUP(A79,'Backlog 31 03'!O:AA,8,FALSE)</f>
        <v>#N/A</v>
      </c>
      <c r="I79" s="13" t="e">
        <f>VLOOKUP(A79,'Backlog 31 03'!O:AA,9,FALSE)</f>
        <v>#N/A</v>
      </c>
      <c r="J79" s="13" t="e">
        <f>VLOOKUP(A79,'Backlog 31 03'!O:AA,10,FALSE)</f>
        <v>#N/A</v>
      </c>
      <c r="K79" s="13" t="e">
        <f>VLOOKUP(A79,'Backlog 31 03'!O:AA,11,FALSE)</f>
        <v>#N/A</v>
      </c>
      <c r="L79" s="13" t="e">
        <f>VLOOKUP(A79,'Backlog 31 03'!O:AA,12,FALSE)</f>
        <v>#N/A</v>
      </c>
      <c r="M79" s="13" t="e">
        <f>VLOOKUP(A79,'Backlog 31 03'!O:AA,13,FALSE)</f>
        <v>#N/A</v>
      </c>
    </row>
    <row r="80" spans="1:13" x14ac:dyDescent="0.25">
      <c r="A80" s="21" t="s">
        <v>15</v>
      </c>
      <c r="B80" s="13" t="e">
        <f>VLOOKUP(A80,'Backlog 31 03'!O:AA,2,FALSE)</f>
        <v>#N/A</v>
      </c>
      <c r="C80" s="13" t="e">
        <f>VLOOKUP(A80,'Backlog 31 03'!O:AA,3,FALSE)</f>
        <v>#N/A</v>
      </c>
      <c r="D80" s="13" t="e">
        <f>VLOOKUP(A80,'Backlog 31 03'!O:AA,4,FALSE)</f>
        <v>#N/A</v>
      </c>
      <c r="E80" s="13" t="e">
        <f>VLOOKUP(A80,'Backlog 31 03'!O:AA,5,FALSE)</f>
        <v>#N/A</v>
      </c>
      <c r="F80" s="13" t="e">
        <f>VLOOKUP(A80,'Backlog 31 03'!O:AA,6,FALSE)</f>
        <v>#N/A</v>
      </c>
      <c r="G80" s="13" t="e">
        <f>VLOOKUP(A80,'Backlog 31 03'!O:AA,7,FALSE)</f>
        <v>#N/A</v>
      </c>
      <c r="H80" s="13" t="e">
        <f>VLOOKUP(A80,'Backlog 31 03'!O:AA,8,FALSE)</f>
        <v>#N/A</v>
      </c>
      <c r="I80" s="13" t="e">
        <f>VLOOKUP(A80,'Backlog 31 03'!O:AA,9,FALSE)</f>
        <v>#N/A</v>
      </c>
      <c r="J80" s="13" t="e">
        <f>VLOOKUP(A80,'Backlog 31 03'!O:AA,10,FALSE)</f>
        <v>#N/A</v>
      </c>
      <c r="K80" s="13" t="e">
        <f>VLOOKUP(A80,'Backlog 31 03'!O:AA,11,FALSE)</f>
        <v>#N/A</v>
      </c>
      <c r="L80" s="13" t="e">
        <f>VLOOKUP(A80,'Backlog 31 03'!O:AA,12,FALSE)</f>
        <v>#N/A</v>
      </c>
      <c r="M80" s="13" t="e">
        <f>VLOOKUP(A80,'Backlog 31 03'!O:AA,13,FALSE)</f>
        <v>#N/A</v>
      </c>
    </row>
    <row r="81" spans="1:13" x14ac:dyDescent="0.25">
      <c r="A81" s="21" t="s">
        <v>32</v>
      </c>
      <c r="B81" s="13" t="e">
        <f>VLOOKUP(A81,'Backlog 31 03'!O:AA,2,FALSE)</f>
        <v>#N/A</v>
      </c>
      <c r="C81" s="13" t="e">
        <f>VLOOKUP(A81,'Backlog 31 03'!O:AA,3,FALSE)</f>
        <v>#N/A</v>
      </c>
      <c r="D81" s="13" t="e">
        <f>VLOOKUP(A81,'Backlog 31 03'!O:AA,4,FALSE)</f>
        <v>#N/A</v>
      </c>
      <c r="E81" s="13" t="e">
        <f>VLOOKUP(A81,'Backlog 31 03'!O:AA,5,FALSE)</f>
        <v>#N/A</v>
      </c>
      <c r="F81" s="13" t="e">
        <f>VLOOKUP(A81,'Backlog 31 03'!O:AA,6,FALSE)</f>
        <v>#N/A</v>
      </c>
      <c r="G81" s="13" t="e">
        <f>VLOOKUP(A81,'Backlog 31 03'!O:AA,7,FALSE)</f>
        <v>#N/A</v>
      </c>
      <c r="H81" s="13" t="e">
        <f>VLOOKUP(A81,'Backlog 31 03'!O:AA,8,FALSE)</f>
        <v>#N/A</v>
      </c>
      <c r="I81" s="13" t="e">
        <f>VLOOKUP(A81,'Backlog 31 03'!O:AA,9,FALSE)</f>
        <v>#N/A</v>
      </c>
      <c r="J81" s="13" t="e">
        <f>VLOOKUP(A81,'Backlog 31 03'!O:AA,10,FALSE)</f>
        <v>#N/A</v>
      </c>
      <c r="K81" s="13" t="e">
        <f>VLOOKUP(A81,'Backlog 31 03'!O:AA,11,FALSE)</f>
        <v>#N/A</v>
      </c>
      <c r="L81" s="13" t="e">
        <f>VLOOKUP(A81,'Backlog 31 03'!O:AA,12,FALSE)</f>
        <v>#N/A</v>
      </c>
      <c r="M81" s="13" t="e">
        <f>VLOOKUP(A81,'Backlog 31 03'!O:AA,13,FALSE)</f>
        <v>#N/A</v>
      </c>
    </row>
    <row r="82" spans="1:13" x14ac:dyDescent="0.25">
      <c r="A82" s="21" t="s">
        <v>2748</v>
      </c>
      <c r="B82" s="13" t="e">
        <f>VLOOKUP(A82,'Backlog 31 03'!O:AA,2,FALSE)</f>
        <v>#N/A</v>
      </c>
      <c r="C82" s="13" t="e">
        <f>VLOOKUP(A82,'Backlog 31 03'!O:AA,3,FALSE)</f>
        <v>#N/A</v>
      </c>
      <c r="D82" s="13" t="e">
        <f>VLOOKUP(A82,'Backlog 31 03'!O:AA,4,FALSE)</f>
        <v>#N/A</v>
      </c>
      <c r="E82" s="13" t="e">
        <f>VLOOKUP(A82,'Backlog 31 03'!O:AA,5,FALSE)</f>
        <v>#N/A</v>
      </c>
      <c r="F82" s="13" t="e">
        <f>VLOOKUP(A82,'Backlog 31 03'!O:AA,6,FALSE)</f>
        <v>#N/A</v>
      </c>
      <c r="G82" s="13" t="e">
        <f>VLOOKUP(A82,'Backlog 31 03'!O:AA,7,FALSE)</f>
        <v>#N/A</v>
      </c>
      <c r="H82" s="13" t="e">
        <f>VLOOKUP(A82,'Backlog 31 03'!O:AA,8,FALSE)</f>
        <v>#N/A</v>
      </c>
      <c r="I82" s="13" t="e">
        <f>VLOOKUP(A82,'Backlog 31 03'!O:AA,9,FALSE)</f>
        <v>#N/A</v>
      </c>
      <c r="J82" s="13" t="e">
        <f>VLOOKUP(A82,'Backlog 31 03'!O:AA,10,FALSE)</f>
        <v>#N/A</v>
      </c>
      <c r="K82" s="13" t="e">
        <f>VLOOKUP(A82,'Backlog 31 03'!O:AA,11,FALSE)</f>
        <v>#N/A</v>
      </c>
      <c r="L82" s="13" t="e">
        <f>VLOOKUP(A82,'Backlog 31 03'!O:AA,12,FALSE)</f>
        <v>#N/A</v>
      </c>
      <c r="M82" s="13" t="e">
        <f>VLOOKUP(A82,'Backlog 31 03'!O:AA,13,FALSE)</f>
        <v>#N/A</v>
      </c>
    </row>
    <row r="83" spans="1:13" x14ac:dyDescent="0.25">
      <c r="A83" s="21" t="s">
        <v>3182</v>
      </c>
      <c r="B83" s="13" t="e">
        <f>VLOOKUP(A83,'Backlog 31 03'!O:AA,2,FALSE)</f>
        <v>#N/A</v>
      </c>
      <c r="C83" s="13" t="e">
        <f>VLOOKUP(A83,'Backlog 31 03'!O:AA,3,FALSE)</f>
        <v>#N/A</v>
      </c>
      <c r="D83" s="13" t="e">
        <f>VLOOKUP(A83,'Backlog 31 03'!O:AA,4,FALSE)</f>
        <v>#N/A</v>
      </c>
      <c r="E83" s="13" t="e">
        <f>VLOOKUP(A83,'Backlog 31 03'!O:AA,5,FALSE)</f>
        <v>#N/A</v>
      </c>
      <c r="F83" s="13" t="e">
        <f>VLOOKUP(A83,'Backlog 31 03'!O:AA,6,FALSE)</f>
        <v>#N/A</v>
      </c>
      <c r="G83" s="13" t="e">
        <f>VLOOKUP(A83,'Backlog 31 03'!O:AA,7,FALSE)</f>
        <v>#N/A</v>
      </c>
      <c r="H83" s="13" t="e">
        <f>VLOOKUP(A83,'Backlog 31 03'!O:AA,8,FALSE)</f>
        <v>#N/A</v>
      </c>
      <c r="I83" s="13" t="e">
        <f>VLOOKUP(A83,'Backlog 31 03'!O:AA,9,FALSE)</f>
        <v>#N/A</v>
      </c>
      <c r="J83" s="13" t="e">
        <f>VLOOKUP(A83,'Backlog 31 03'!O:AA,10,FALSE)</f>
        <v>#N/A</v>
      </c>
      <c r="K83" s="13" t="e">
        <f>VLOOKUP(A83,'Backlog 31 03'!O:AA,11,FALSE)</f>
        <v>#N/A</v>
      </c>
      <c r="L83" s="13" t="e">
        <f>VLOOKUP(A83,'Backlog 31 03'!O:AA,12,FALSE)</f>
        <v>#N/A</v>
      </c>
      <c r="M83" s="13" t="e">
        <f>VLOOKUP(A83,'Backlog 31 03'!O:AA,13,FALSE)</f>
        <v>#N/A</v>
      </c>
    </row>
    <row r="84" spans="1:13" x14ac:dyDescent="0.25">
      <c r="A84" s="21" t="s">
        <v>186</v>
      </c>
      <c r="B84" s="13" t="e">
        <f>VLOOKUP(A84,'Backlog 31 03'!O:AA,2,FALSE)</f>
        <v>#N/A</v>
      </c>
      <c r="C84" s="13" t="e">
        <f>VLOOKUP(A84,'Backlog 31 03'!O:AA,3,FALSE)</f>
        <v>#N/A</v>
      </c>
      <c r="D84" s="13" t="e">
        <f>VLOOKUP(A84,'Backlog 31 03'!O:AA,4,FALSE)</f>
        <v>#N/A</v>
      </c>
      <c r="E84" s="13" t="e">
        <f>VLOOKUP(A84,'Backlog 31 03'!O:AA,5,FALSE)</f>
        <v>#N/A</v>
      </c>
      <c r="F84" s="13" t="e">
        <f>VLOOKUP(A84,'Backlog 31 03'!O:AA,6,FALSE)</f>
        <v>#N/A</v>
      </c>
      <c r="G84" s="13" t="e">
        <f>VLOOKUP(A84,'Backlog 31 03'!O:AA,7,FALSE)</f>
        <v>#N/A</v>
      </c>
      <c r="H84" s="13" t="e">
        <f>VLOOKUP(A84,'Backlog 31 03'!O:AA,8,FALSE)</f>
        <v>#N/A</v>
      </c>
      <c r="I84" s="13" t="e">
        <f>VLOOKUP(A84,'Backlog 31 03'!O:AA,9,FALSE)</f>
        <v>#N/A</v>
      </c>
      <c r="J84" s="13" t="e">
        <f>VLOOKUP(A84,'Backlog 31 03'!O:AA,10,FALSE)</f>
        <v>#N/A</v>
      </c>
      <c r="K84" s="13" t="e">
        <f>VLOOKUP(A84,'Backlog 31 03'!O:AA,11,FALSE)</f>
        <v>#N/A</v>
      </c>
      <c r="L84" s="13" t="e">
        <f>VLOOKUP(A84,'Backlog 31 03'!O:AA,12,FALSE)</f>
        <v>#N/A</v>
      </c>
      <c r="M84" s="13" t="e">
        <f>VLOOKUP(A84,'Backlog 31 03'!O:AA,13,FALSE)</f>
        <v>#N/A</v>
      </c>
    </row>
    <row r="85" spans="1:13" x14ac:dyDescent="0.25">
      <c r="A85" s="21" t="s">
        <v>20</v>
      </c>
      <c r="B85" s="13" t="e">
        <f>VLOOKUP(A85,'Backlog 31 03'!O:AA,2,FALSE)</f>
        <v>#N/A</v>
      </c>
      <c r="C85" s="13" t="e">
        <f>VLOOKUP(A85,'Backlog 31 03'!O:AA,3,FALSE)</f>
        <v>#N/A</v>
      </c>
      <c r="D85" s="13" t="e">
        <f>VLOOKUP(A85,'Backlog 31 03'!O:AA,4,FALSE)</f>
        <v>#N/A</v>
      </c>
      <c r="E85" s="13" t="e">
        <f>VLOOKUP(A85,'Backlog 31 03'!O:AA,5,FALSE)</f>
        <v>#N/A</v>
      </c>
      <c r="F85" s="13" t="e">
        <f>VLOOKUP(A85,'Backlog 31 03'!O:AA,6,FALSE)</f>
        <v>#N/A</v>
      </c>
      <c r="G85" s="13" t="e">
        <f>VLOOKUP(A85,'Backlog 31 03'!O:AA,7,FALSE)</f>
        <v>#N/A</v>
      </c>
      <c r="H85" s="13" t="e">
        <f>VLOOKUP(A85,'Backlog 31 03'!O:AA,8,FALSE)</f>
        <v>#N/A</v>
      </c>
      <c r="I85" s="13" t="e">
        <f>VLOOKUP(A85,'Backlog 31 03'!O:AA,9,FALSE)</f>
        <v>#N/A</v>
      </c>
      <c r="J85" s="13" t="e">
        <f>VLOOKUP(A85,'Backlog 31 03'!O:AA,10,FALSE)</f>
        <v>#N/A</v>
      </c>
      <c r="K85" s="13" t="e">
        <f>VLOOKUP(A85,'Backlog 31 03'!O:AA,11,FALSE)</f>
        <v>#N/A</v>
      </c>
      <c r="L85" s="13" t="e">
        <f>VLOOKUP(A85,'Backlog 31 03'!O:AA,12,FALSE)</f>
        <v>#N/A</v>
      </c>
      <c r="M85" s="13" t="e">
        <f>VLOOKUP(A85,'Backlog 31 03'!O:AA,13,FALSE)</f>
        <v>#N/A</v>
      </c>
    </row>
    <row r="86" spans="1:13" x14ac:dyDescent="0.25">
      <c r="A86" s="21" t="s">
        <v>35</v>
      </c>
      <c r="B86" s="13" t="e">
        <f>VLOOKUP(A86,'Backlog 31 03'!O:AA,2,FALSE)</f>
        <v>#N/A</v>
      </c>
      <c r="C86" s="13" t="e">
        <f>VLOOKUP(A86,'Backlog 31 03'!O:AA,3,FALSE)</f>
        <v>#N/A</v>
      </c>
      <c r="D86" s="13" t="e">
        <f>VLOOKUP(A86,'Backlog 31 03'!O:AA,4,FALSE)</f>
        <v>#N/A</v>
      </c>
      <c r="E86" s="13" t="e">
        <f>VLOOKUP(A86,'Backlog 31 03'!O:AA,5,FALSE)</f>
        <v>#N/A</v>
      </c>
      <c r="F86" s="13" t="e">
        <f>VLOOKUP(A86,'Backlog 31 03'!O:AA,6,FALSE)</f>
        <v>#N/A</v>
      </c>
      <c r="G86" s="13" t="e">
        <f>VLOOKUP(A86,'Backlog 31 03'!O:AA,7,FALSE)</f>
        <v>#N/A</v>
      </c>
      <c r="H86" s="13" t="e">
        <f>VLOOKUP(A86,'Backlog 31 03'!O:AA,8,FALSE)</f>
        <v>#N/A</v>
      </c>
      <c r="I86" s="13" t="e">
        <f>VLOOKUP(A86,'Backlog 31 03'!O:AA,9,FALSE)</f>
        <v>#N/A</v>
      </c>
      <c r="J86" s="13" t="e">
        <f>VLOOKUP(A86,'Backlog 31 03'!O:AA,10,FALSE)</f>
        <v>#N/A</v>
      </c>
      <c r="K86" s="13" t="e">
        <f>VLOOKUP(A86,'Backlog 31 03'!O:AA,11,FALSE)</f>
        <v>#N/A</v>
      </c>
      <c r="L86" s="13" t="e">
        <f>VLOOKUP(A86,'Backlog 31 03'!O:AA,12,FALSE)</f>
        <v>#N/A</v>
      </c>
      <c r="M86" s="13" t="e">
        <f>VLOOKUP(A86,'Backlog 31 03'!O:AA,13,FALSE)</f>
        <v>#N/A</v>
      </c>
    </row>
    <row r="87" spans="1:13" x14ac:dyDescent="0.25">
      <c r="A87" s="21" t="s">
        <v>13</v>
      </c>
      <c r="B87" s="13" t="e">
        <f>VLOOKUP(A87,'Backlog 31 03'!O:AA,2,FALSE)</f>
        <v>#N/A</v>
      </c>
      <c r="C87" s="13" t="e">
        <f>VLOOKUP(A87,'Backlog 31 03'!O:AA,3,FALSE)</f>
        <v>#N/A</v>
      </c>
      <c r="D87" s="13" t="e">
        <f>VLOOKUP(A87,'Backlog 31 03'!O:AA,4,FALSE)</f>
        <v>#N/A</v>
      </c>
      <c r="E87" s="13" t="e">
        <f>VLOOKUP(A87,'Backlog 31 03'!O:AA,5,FALSE)</f>
        <v>#N/A</v>
      </c>
      <c r="F87" s="13" t="e">
        <f>VLOOKUP(A87,'Backlog 31 03'!O:AA,6,FALSE)</f>
        <v>#N/A</v>
      </c>
      <c r="G87" s="13" t="e">
        <f>VLOOKUP(A87,'Backlog 31 03'!O:AA,7,FALSE)</f>
        <v>#N/A</v>
      </c>
      <c r="H87" s="13" t="e">
        <f>VLOOKUP(A87,'Backlog 31 03'!O:AA,8,FALSE)</f>
        <v>#N/A</v>
      </c>
      <c r="I87" s="13" t="e">
        <f>VLOOKUP(A87,'Backlog 31 03'!O:AA,9,FALSE)</f>
        <v>#N/A</v>
      </c>
      <c r="J87" s="13" t="e">
        <f>VLOOKUP(A87,'Backlog 31 03'!O:AA,10,FALSE)</f>
        <v>#N/A</v>
      </c>
      <c r="K87" s="13" t="e">
        <f>VLOOKUP(A87,'Backlog 31 03'!O:AA,11,FALSE)</f>
        <v>#N/A</v>
      </c>
      <c r="L87" s="13" t="e">
        <f>VLOOKUP(A87,'Backlog 31 03'!O:AA,12,FALSE)</f>
        <v>#N/A</v>
      </c>
      <c r="M87" s="13" t="e">
        <f>VLOOKUP(A87,'Backlog 31 03'!O:AA,13,FALSE)</f>
        <v>#N/A</v>
      </c>
    </row>
    <row r="88" spans="1:13" x14ac:dyDescent="0.25">
      <c r="A88" s="21" t="s">
        <v>365</v>
      </c>
      <c r="B88" s="13" t="e">
        <f>VLOOKUP(A88,'Backlog 31 03'!O:AA,2,FALSE)</f>
        <v>#N/A</v>
      </c>
      <c r="C88" s="13" t="e">
        <f>VLOOKUP(A88,'Backlog 31 03'!O:AA,3,FALSE)</f>
        <v>#N/A</v>
      </c>
      <c r="D88" s="13" t="e">
        <f>VLOOKUP(A88,'Backlog 31 03'!O:AA,4,FALSE)</f>
        <v>#N/A</v>
      </c>
      <c r="E88" s="13" t="e">
        <f>VLOOKUP(A88,'Backlog 31 03'!O:AA,5,FALSE)</f>
        <v>#N/A</v>
      </c>
      <c r="F88" s="13" t="e">
        <f>VLOOKUP(A88,'Backlog 31 03'!O:AA,6,FALSE)</f>
        <v>#N/A</v>
      </c>
      <c r="G88" s="13" t="e">
        <f>VLOOKUP(A88,'Backlog 31 03'!O:AA,7,FALSE)</f>
        <v>#N/A</v>
      </c>
      <c r="H88" s="13" t="e">
        <f>VLOOKUP(A88,'Backlog 31 03'!O:AA,8,FALSE)</f>
        <v>#N/A</v>
      </c>
      <c r="I88" s="13" t="e">
        <f>VLOOKUP(A88,'Backlog 31 03'!O:AA,9,FALSE)</f>
        <v>#N/A</v>
      </c>
      <c r="J88" s="13" t="e">
        <f>VLOOKUP(A88,'Backlog 31 03'!O:AA,10,FALSE)</f>
        <v>#N/A</v>
      </c>
      <c r="K88" s="13" t="e">
        <f>VLOOKUP(A88,'Backlog 31 03'!O:AA,11,FALSE)</f>
        <v>#N/A</v>
      </c>
      <c r="L88" s="13" t="e">
        <f>VLOOKUP(A88,'Backlog 31 03'!O:AA,12,FALSE)</f>
        <v>#N/A</v>
      </c>
      <c r="M88" s="13" t="e">
        <f>VLOOKUP(A88,'Backlog 31 03'!O:AA,13,FALSE)</f>
        <v>#N/A</v>
      </c>
    </row>
    <row r="89" spans="1:13" x14ac:dyDescent="0.25">
      <c r="A89" s="21" t="s">
        <v>16</v>
      </c>
      <c r="B89" s="13" t="e">
        <f>VLOOKUP(A89,'Backlog 31 03'!O:AA,2,FALSE)</f>
        <v>#N/A</v>
      </c>
      <c r="C89" s="13" t="e">
        <f>VLOOKUP(A89,'Backlog 31 03'!O:AA,3,FALSE)</f>
        <v>#N/A</v>
      </c>
      <c r="D89" s="13" t="e">
        <f>VLOOKUP(A89,'Backlog 31 03'!O:AA,4,FALSE)</f>
        <v>#N/A</v>
      </c>
      <c r="E89" s="13" t="e">
        <f>VLOOKUP(A89,'Backlog 31 03'!O:AA,5,FALSE)</f>
        <v>#N/A</v>
      </c>
      <c r="F89" s="13" t="e">
        <f>VLOOKUP(A89,'Backlog 31 03'!O:AA,6,FALSE)</f>
        <v>#N/A</v>
      </c>
      <c r="G89" s="13" t="e">
        <f>VLOOKUP(A89,'Backlog 31 03'!O:AA,7,FALSE)</f>
        <v>#N/A</v>
      </c>
      <c r="H89" s="13" t="e">
        <f>VLOOKUP(A89,'Backlog 31 03'!O:AA,8,FALSE)</f>
        <v>#N/A</v>
      </c>
      <c r="I89" s="13" t="e">
        <f>VLOOKUP(A89,'Backlog 31 03'!O:AA,9,FALSE)</f>
        <v>#N/A</v>
      </c>
      <c r="J89" s="13" t="e">
        <f>VLOOKUP(A89,'Backlog 31 03'!O:AA,10,FALSE)</f>
        <v>#N/A</v>
      </c>
      <c r="K89" s="13" t="e">
        <f>VLOOKUP(A89,'Backlog 31 03'!O:AA,11,FALSE)</f>
        <v>#N/A</v>
      </c>
      <c r="L89" s="13" t="e">
        <f>VLOOKUP(A89,'Backlog 31 03'!O:AA,12,FALSE)</f>
        <v>#N/A</v>
      </c>
      <c r="M89" s="13" t="e">
        <f>VLOOKUP(A89,'Backlog 31 03'!O:AA,13,FALSE)</f>
        <v>#N/A</v>
      </c>
    </row>
    <row r="90" spans="1:13" x14ac:dyDescent="0.25">
      <c r="A90" s="21" t="s">
        <v>396</v>
      </c>
      <c r="B90" s="13" t="e">
        <f>VLOOKUP(A90,'Backlog 31 03'!O:AA,2,FALSE)</f>
        <v>#N/A</v>
      </c>
      <c r="C90" s="13" t="e">
        <f>VLOOKUP(A90,'Backlog 31 03'!O:AA,3,FALSE)</f>
        <v>#N/A</v>
      </c>
      <c r="D90" s="13" t="e">
        <f>VLOOKUP(A90,'Backlog 31 03'!O:AA,4,FALSE)</f>
        <v>#N/A</v>
      </c>
      <c r="E90" s="13" t="e">
        <f>VLOOKUP(A90,'Backlog 31 03'!O:AA,5,FALSE)</f>
        <v>#N/A</v>
      </c>
      <c r="F90" s="13" t="e">
        <f>VLOOKUP(A90,'Backlog 31 03'!O:AA,6,FALSE)</f>
        <v>#N/A</v>
      </c>
      <c r="G90" s="13" t="e">
        <f>VLOOKUP(A90,'Backlog 31 03'!O:AA,7,FALSE)</f>
        <v>#N/A</v>
      </c>
      <c r="H90" s="13" t="e">
        <f>VLOOKUP(A90,'Backlog 31 03'!O:AA,8,FALSE)</f>
        <v>#N/A</v>
      </c>
      <c r="I90" s="13" t="e">
        <f>VLOOKUP(A90,'Backlog 31 03'!O:AA,9,FALSE)</f>
        <v>#N/A</v>
      </c>
      <c r="J90" s="13" t="e">
        <f>VLOOKUP(A90,'Backlog 31 03'!O:AA,10,FALSE)</f>
        <v>#N/A</v>
      </c>
      <c r="K90" s="13" t="e">
        <f>VLOOKUP(A90,'Backlog 31 03'!O:AA,11,FALSE)</f>
        <v>#N/A</v>
      </c>
      <c r="L90" s="13" t="e">
        <f>VLOOKUP(A90,'Backlog 31 03'!O:AA,12,FALSE)</f>
        <v>#N/A</v>
      </c>
      <c r="M90" s="13" t="e">
        <f>VLOOKUP(A90,'Backlog 31 03'!O:AA,13,FALSE)</f>
        <v>#N/A</v>
      </c>
    </row>
    <row r="91" spans="1:13" x14ac:dyDescent="0.25">
      <c r="A91" s="21" t="s">
        <v>3226</v>
      </c>
      <c r="B91" s="13" t="e">
        <f>VLOOKUP(A91,'Backlog 31 03'!O:AA,2,FALSE)</f>
        <v>#N/A</v>
      </c>
      <c r="C91" s="13" t="e">
        <f>VLOOKUP(A91,'Backlog 31 03'!O:AA,3,FALSE)</f>
        <v>#N/A</v>
      </c>
      <c r="D91" s="13" t="e">
        <f>VLOOKUP(A91,'Backlog 31 03'!O:AA,4,FALSE)</f>
        <v>#N/A</v>
      </c>
      <c r="E91" s="13" t="e">
        <f>VLOOKUP(A91,'Backlog 31 03'!O:AA,5,FALSE)</f>
        <v>#N/A</v>
      </c>
      <c r="F91" s="13" t="e">
        <f>VLOOKUP(A91,'Backlog 31 03'!O:AA,6,FALSE)</f>
        <v>#N/A</v>
      </c>
      <c r="G91" s="13" t="e">
        <f>VLOOKUP(A91,'Backlog 31 03'!O:AA,7,FALSE)</f>
        <v>#N/A</v>
      </c>
      <c r="H91" s="13" t="e">
        <f>VLOOKUP(A91,'Backlog 31 03'!O:AA,8,FALSE)</f>
        <v>#N/A</v>
      </c>
      <c r="I91" s="13" t="e">
        <f>VLOOKUP(A91,'Backlog 31 03'!O:AA,9,FALSE)</f>
        <v>#N/A</v>
      </c>
      <c r="J91" s="13" t="e">
        <f>VLOOKUP(A91,'Backlog 31 03'!O:AA,10,FALSE)</f>
        <v>#N/A</v>
      </c>
      <c r="K91" s="13" t="e">
        <f>VLOOKUP(A91,'Backlog 31 03'!O:AA,11,FALSE)</f>
        <v>#N/A</v>
      </c>
      <c r="L91" s="13" t="e">
        <f>VLOOKUP(A91,'Backlog 31 03'!O:AA,12,FALSE)</f>
        <v>#N/A</v>
      </c>
      <c r="M91" s="13" t="e">
        <f>VLOOKUP(A91,'Backlog 31 03'!O:AA,13,FALSE)</f>
        <v>#N/A</v>
      </c>
    </row>
    <row r="92" spans="1:13" x14ac:dyDescent="0.25">
      <c r="A92" s="21" t="s">
        <v>1095</v>
      </c>
      <c r="B92" s="13">
        <f>VLOOKUP(A92,'Backlog 31 03'!O:AA,2,FALSE)</f>
        <v>0</v>
      </c>
      <c r="C92" s="13">
        <f>VLOOKUP(A92,'Backlog 31 03'!O:AA,3,FALSE)</f>
        <v>2</v>
      </c>
      <c r="D92" s="13">
        <f>VLOOKUP(A92,'Backlog 31 03'!O:AA,4,FALSE)</f>
        <v>0</v>
      </c>
      <c r="E92" s="13">
        <f>VLOOKUP(A92,'Backlog 31 03'!O:AA,5,FALSE)</f>
        <v>2</v>
      </c>
      <c r="F92" s="13">
        <f>VLOOKUP(A92,'Backlog 31 03'!O:AA,6,FALSE)</f>
        <v>0</v>
      </c>
      <c r="G92" s="13">
        <f>VLOOKUP(A92,'Backlog 31 03'!O:AA,7,FALSE)</f>
        <v>0</v>
      </c>
      <c r="H92" s="13">
        <f>VLOOKUP(A92,'Backlog 31 03'!O:AA,8,FALSE)</f>
        <v>0</v>
      </c>
      <c r="I92" s="13">
        <f>VLOOKUP(A92,'Backlog 31 03'!O:AA,9,FALSE)</f>
        <v>0</v>
      </c>
      <c r="J92" s="13">
        <f>VLOOKUP(A92,'Backlog 31 03'!O:AA,10,FALSE)</f>
        <v>0</v>
      </c>
      <c r="K92" s="13">
        <f>VLOOKUP(A92,'Backlog 31 03'!O:AA,11,FALSE)</f>
        <v>0</v>
      </c>
      <c r="L92" s="13">
        <f>VLOOKUP(A92,'Backlog 31 03'!O:AA,12,FALSE)</f>
        <v>0</v>
      </c>
      <c r="M92" s="13">
        <f>VLOOKUP(A92,'Backlog 31 03'!O:AA,13,FALSE)</f>
        <v>0</v>
      </c>
    </row>
    <row r="93" spans="1:13" x14ac:dyDescent="0.25">
      <c r="A93" s="21" t="s">
        <v>1105</v>
      </c>
      <c r="B93" s="13">
        <f>VLOOKUP(A93,'Backlog 31 03'!O:AA,2,FALSE)</f>
        <v>0</v>
      </c>
      <c r="C93" s="13">
        <f>VLOOKUP(A93,'Backlog 31 03'!O:AA,3,FALSE)</f>
        <v>0</v>
      </c>
      <c r="D93" s="13">
        <f>VLOOKUP(A93,'Backlog 31 03'!O:AA,4,FALSE)</f>
        <v>1</v>
      </c>
      <c r="E93" s="13">
        <f>VLOOKUP(A93,'Backlog 31 03'!O:AA,5,FALSE)</f>
        <v>1</v>
      </c>
      <c r="F93" s="13">
        <f>VLOOKUP(A93,'Backlog 31 03'!O:AA,6,FALSE)</f>
        <v>0</v>
      </c>
      <c r="G93" s="13">
        <f>VLOOKUP(A93,'Backlog 31 03'!O:AA,7,FALSE)</f>
        <v>0</v>
      </c>
      <c r="H93" s="13">
        <f>VLOOKUP(A93,'Backlog 31 03'!O:AA,8,FALSE)</f>
        <v>0</v>
      </c>
      <c r="I93" s="13">
        <f>VLOOKUP(A93,'Backlog 31 03'!O:AA,9,FALSE)</f>
        <v>0</v>
      </c>
      <c r="J93" s="13">
        <f>VLOOKUP(A93,'Backlog 31 03'!O:AA,10,FALSE)</f>
        <v>0</v>
      </c>
      <c r="K93" s="13">
        <f>VLOOKUP(A93,'Backlog 31 03'!O:AA,11,FALSE)</f>
        <v>0</v>
      </c>
      <c r="L93" s="13">
        <f>VLOOKUP(A93,'Backlog 31 03'!O:AA,12,FALSE)</f>
        <v>0</v>
      </c>
      <c r="M93" s="13">
        <f>VLOOKUP(A93,'Backlog 31 03'!O:AA,13,FALSE)</f>
        <v>0</v>
      </c>
    </row>
    <row r="94" spans="1:13" x14ac:dyDescent="0.25">
      <c r="A94" s="21" t="s">
        <v>1032</v>
      </c>
      <c r="B94" s="13">
        <f>VLOOKUP(A94,'Backlog 31 03'!O:AA,2,FALSE)</f>
        <v>0</v>
      </c>
      <c r="C94" s="13">
        <f>VLOOKUP(A94,'Backlog 31 03'!O:AA,3,FALSE)</f>
        <v>1</v>
      </c>
      <c r="D94" s="13">
        <f>VLOOKUP(A94,'Backlog 31 03'!O:AA,4,FALSE)</f>
        <v>1</v>
      </c>
      <c r="E94" s="13">
        <f>VLOOKUP(A94,'Backlog 31 03'!O:AA,5,FALSE)</f>
        <v>2</v>
      </c>
      <c r="F94" s="13">
        <f>VLOOKUP(A94,'Backlog 31 03'!O:AA,6,FALSE)</f>
        <v>0</v>
      </c>
      <c r="G94" s="13">
        <f>VLOOKUP(A94,'Backlog 31 03'!O:AA,7,FALSE)</f>
        <v>0</v>
      </c>
      <c r="H94" s="13">
        <f>VLOOKUP(A94,'Backlog 31 03'!O:AA,8,FALSE)</f>
        <v>0</v>
      </c>
      <c r="I94" s="13">
        <f>VLOOKUP(A94,'Backlog 31 03'!O:AA,9,FALSE)</f>
        <v>0</v>
      </c>
      <c r="J94" s="13">
        <f>VLOOKUP(A94,'Backlog 31 03'!O:AA,10,FALSE)</f>
        <v>0</v>
      </c>
      <c r="K94" s="13">
        <f>VLOOKUP(A94,'Backlog 31 03'!O:AA,11,FALSE)</f>
        <v>0</v>
      </c>
      <c r="L94" s="13">
        <f>VLOOKUP(A94,'Backlog 31 03'!O:AA,12,FALSE)</f>
        <v>0</v>
      </c>
      <c r="M94" s="13">
        <f>VLOOKUP(A94,'Backlog 31 03'!O:AA,13,FALSE)</f>
        <v>0</v>
      </c>
    </row>
    <row r="95" spans="1:13" x14ac:dyDescent="0.25">
      <c r="A95" s="21" t="s">
        <v>1035</v>
      </c>
      <c r="B95" s="13">
        <f>VLOOKUP(A95,'Backlog 31 03'!O:AA,2,FALSE)</f>
        <v>1</v>
      </c>
      <c r="C95" s="13">
        <f>VLOOKUP(A95,'Backlog 31 03'!O:AA,3,FALSE)</f>
        <v>1</v>
      </c>
      <c r="D95" s="13">
        <f>VLOOKUP(A95,'Backlog 31 03'!O:AA,4,FALSE)</f>
        <v>0</v>
      </c>
      <c r="E95" s="13">
        <f>VLOOKUP(A95,'Backlog 31 03'!O:AA,5,FALSE)</f>
        <v>2</v>
      </c>
      <c r="F95" s="13">
        <f>VLOOKUP(A95,'Backlog 31 03'!O:AA,6,FALSE)</f>
        <v>0</v>
      </c>
      <c r="G95" s="13">
        <f>VLOOKUP(A95,'Backlog 31 03'!O:AA,7,FALSE)</f>
        <v>0</v>
      </c>
      <c r="H95" s="13">
        <f>VLOOKUP(A95,'Backlog 31 03'!O:AA,8,FALSE)</f>
        <v>0</v>
      </c>
      <c r="I95" s="13">
        <f>VLOOKUP(A95,'Backlog 31 03'!O:AA,9,FALSE)</f>
        <v>0</v>
      </c>
      <c r="J95" s="13">
        <f>VLOOKUP(A95,'Backlog 31 03'!O:AA,10,FALSE)</f>
        <v>0</v>
      </c>
      <c r="K95" s="13">
        <f>VLOOKUP(A95,'Backlog 31 03'!O:AA,11,FALSE)</f>
        <v>0</v>
      </c>
      <c r="L95" s="13">
        <f>VLOOKUP(A95,'Backlog 31 03'!O:AA,12,FALSE)</f>
        <v>0</v>
      </c>
      <c r="M95" s="13">
        <f>VLOOKUP(A95,'Backlog 31 03'!O:AA,13,FALSE)</f>
        <v>0</v>
      </c>
    </row>
    <row r="96" spans="1:13" x14ac:dyDescent="0.25">
      <c r="A96" s="21" t="s">
        <v>1069</v>
      </c>
      <c r="B96" s="13">
        <f>VLOOKUP(A96,'Backlog 31 03'!O:AA,2,FALSE)</f>
        <v>1</v>
      </c>
      <c r="C96" s="13">
        <f>VLOOKUP(A96,'Backlog 31 03'!O:AA,3,FALSE)</f>
        <v>0</v>
      </c>
      <c r="D96" s="13">
        <f>VLOOKUP(A96,'Backlog 31 03'!O:AA,4,FALSE)</f>
        <v>0</v>
      </c>
      <c r="E96" s="13">
        <f>VLOOKUP(A96,'Backlog 31 03'!O:AA,5,FALSE)</f>
        <v>1</v>
      </c>
      <c r="F96" s="13">
        <f>VLOOKUP(A96,'Backlog 31 03'!O:AA,6,FALSE)</f>
        <v>0</v>
      </c>
      <c r="G96" s="13">
        <f>VLOOKUP(A96,'Backlog 31 03'!O:AA,7,FALSE)</f>
        <v>0</v>
      </c>
      <c r="H96" s="13">
        <f>VLOOKUP(A96,'Backlog 31 03'!O:AA,8,FALSE)</f>
        <v>0</v>
      </c>
      <c r="I96" s="13">
        <f>VLOOKUP(A96,'Backlog 31 03'!O:AA,9,FALSE)</f>
        <v>0</v>
      </c>
      <c r="J96" s="13">
        <f>VLOOKUP(A96,'Backlog 31 03'!O:AA,10,FALSE)</f>
        <v>0</v>
      </c>
      <c r="K96" s="13">
        <f>VLOOKUP(A96,'Backlog 31 03'!O:AA,11,FALSE)</f>
        <v>0</v>
      </c>
      <c r="L96" s="13">
        <f>VLOOKUP(A96,'Backlog 31 03'!O:AA,12,FALSE)</f>
        <v>0</v>
      </c>
      <c r="M96" s="13">
        <f>VLOOKUP(A96,'Backlog 31 03'!O:AA,13,FALSE)</f>
        <v>0</v>
      </c>
    </row>
    <row r="97" spans="1:13" x14ac:dyDescent="0.25">
      <c r="A97" s="21" t="s">
        <v>1109</v>
      </c>
      <c r="B97" s="13" t="e">
        <f>VLOOKUP(A97,'Backlog 31 03'!O:AA,2,FALSE)</f>
        <v>#N/A</v>
      </c>
      <c r="C97" s="13" t="e">
        <f>VLOOKUP(A97,'Backlog 31 03'!O:AA,3,FALSE)</f>
        <v>#N/A</v>
      </c>
      <c r="D97" s="13" t="e">
        <f>VLOOKUP(A97,'Backlog 31 03'!O:AA,4,FALSE)</f>
        <v>#N/A</v>
      </c>
      <c r="E97" s="13" t="e">
        <f>VLOOKUP(A97,'Backlog 31 03'!O:AA,5,FALSE)</f>
        <v>#N/A</v>
      </c>
      <c r="F97" s="13" t="e">
        <f>VLOOKUP(A97,'Backlog 31 03'!O:AA,6,FALSE)</f>
        <v>#N/A</v>
      </c>
      <c r="G97" s="13" t="e">
        <f>VLOOKUP(A97,'Backlog 31 03'!O:AA,7,FALSE)</f>
        <v>#N/A</v>
      </c>
      <c r="H97" s="13" t="e">
        <f>VLOOKUP(A97,'Backlog 31 03'!O:AA,8,FALSE)</f>
        <v>#N/A</v>
      </c>
      <c r="I97" s="13" t="e">
        <f>VLOOKUP(A97,'Backlog 31 03'!O:AA,9,FALSE)</f>
        <v>#N/A</v>
      </c>
      <c r="J97" s="13" t="e">
        <f>VLOOKUP(A97,'Backlog 31 03'!O:AA,10,FALSE)</f>
        <v>#N/A</v>
      </c>
      <c r="K97" s="13" t="e">
        <f>VLOOKUP(A97,'Backlog 31 03'!O:AA,11,FALSE)</f>
        <v>#N/A</v>
      </c>
      <c r="L97" s="13" t="e">
        <f>VLOOKUP(A97,'Backlog 31 03'!O:AA,12,FALSE)</f>
        <v>#N/A</v>
      </c>
      <c r="M97" s="13" t="e">
        <f>VLOOKUP(A97,'Backlog 31 03'!O:AA,13,FALSE)</f>
        <v>#N/A</v>
      </c>
    </row>
    <row r="98" spans="1:13" x14ac:dyDescent="0.25">
      <c r="A98" s="21" t="s">
        <v>1093</v>
      </c>
      <c r="B98" s="13">
        <f>VLOOKUP(A98,'Backlog 31 03'!O:AA,2,FALSE)</f>
        <v>1</v>
      </c>
      <c r="C98" s="13">
        <f>VLOOKUP(A98,'Backlog 31 03'!O:AA,3,FALSE)</f>
        <v>9</v>
      </c>
      <c r="D98" s="13">
        <f>VLOOKUP(A98,'Backlog 31 03'!O:AA,4,FALSE)</f>
        <v>1</v>
      </c>
      <c r="E98" s="13">
        <f>VLOOKUP(A98,'Backlog 31 03'!O:AA,5,FALSE)</f>
        <v>11</v>
      </c>
      <c r="F98" s="13">
        <f>VLOOKUP(A98,'Backlog 31 03'!O:AA,6,FALSE)</f>
        <v>0</v>
      </c>
      <c r="G98" s="13">
        <f>VLOOKUP(A98,'Backlog 31 03'!O:AA,7,FALSE)</f>
        <v>0</v>
      </c>
      <c r="H98" s="13">
        <f>VLOOKUP(A98,'Backlog 31 03'!O:AA,8,FALSE)</f>
        <v>0</v>
      </c>
      <c r="I98" s="13">
        <f>VLOOKUP(A98,'Backlog 31 03'!O:AA,9,FALSE)</f>
        <v>0</v>
      </c>
      <c r="J98" s="13">
        <f>VLOOKUP(A98,'Backlog 31 03'!O:AA,10,FALSE)</f>
        <v>0</v>
      </c>
      <c r="K98" s="13">
        <f>VLOOKUP(A98,'Backlog 31 03'!O:AA,11,FALSE)</f>
        <v>0</v>
      </c>
      <c r="L98" s="13">
        <f>VLOOKUP(A98,'Backlog 31 03'!O:AA,12,FALSE)</f>
        <v>0</v>
      </c>
      <c r="M98" s="13">
        <f>VLOOKUP(A98,'Backlog 31 03'!O:AA,13,FALSE)</f>
        <v>0</v>
      </c>
    </row>
    <row r="99" spans="1:13" x14ac:dyDescent="0.25">
      <c r="A99" s="21" t="s">
        <v>1102</v>
      </c>
      <c r="B99" s="13">
        <f>VLOOKUP(A99,'Backlog 31 03'!O:AA,2,FALSE)</f>
        <v>1</v>
      </c>
      <c r="C99" s="13">
        <f>VLOOKUP(A99,'Backlog 31 03'!O:AA,3,FALSE)</f>
        <v>0</v>
      </c>
      <c r="D99" s="13">
        <f>VLOOKUP(A99,'Backlog 31 03'!O:AA,4,FALSE)</f>
        <v>0</v>
      </c>
      <c r="E99" s="13">
        <f>VLOOKUP(A99,'Backlog 31 03'!O:AA,5,FALSE)</f>
        <v>1</v>
      </c>
      <c r="F99" s="13">
        <f>VLOOKUP(A99,'Backlog 31 03'!O:AA,6,FALSE)</f>
        <v>0</v>
      </c>
      <c r="G99" s="13">
        <f>VLOOKUP(A99,'Backlog 31 03'!O:AA,7,FALSE)</f>
        <v>0</v>
      </c>
      <c r="H99" s="13">
        <f>VLOOKUP(A99,'Backlog 31 03'!O:AA,8,FALSE)</f>
        <v>0</v>
      </c>
      <c r="I99" s="13">
        <f>VLOOKUP(A99,'Backlog 31 03'!O:AA,9,FALSE)</f>
        <v>0</v>
      </c>
      <c r="J99" s="13">
        <f>VLOOKUP(A99,'Backlog 31 03'!O:AA,10,FALSE)</f>
        <v>0</v>
      </c>
      <c r="K99" s="13">
        <f>VLOOKUP(A99,'Backlog 31 03'!O:AA,11,FALSE)</f>
        <v>0</v>
      </c>
      <c r="L99" s="13">
        <f>VLOOKUP(A99,'Backlog 31 03'!O:AA,12,FALSE)</f>
        <v>0</v>
      </c>
      <c r="M99" s="13">
        <f>VLOOKUP(A99,'Backlog 31 03'!O:AA,13,FALSE)</f>
        <v>0</v>
      </c>
    </row>
    <row r="100" spans="1:13" x14ac:dyDescent="0.25">
      <c r="A100" s="21" t="s">
        <v>2387</v>
      </c>
      <c r="B100" s="13">
        <f>VLOOKUP(A100,'Backlog 31 03'!O:AA,2,FALSE)</f>
        <v>0</v>
      </c>
      <c r="C100" s="13">
        <f>VLOOKUP(A100,'Backlog 31 03'!O:AA,3,FALSE)</f>
        <v>1</v>
      </c>
      <c r="D100" s="13">
        <f>VLOOKUP(A100,'Backlog 31 03'!O:AA,4,FALSE)</f>
        <v>0</v>
      </c>
      <c r="E100" s="13">
        <f>VLOOKUP(A100,'Backlog 31 03'!O:AA,5,FALSE)</f>
        <v>1</v>
      </c>
      <c r="F100" s="13">
        <f>VLOOKUP(A100,'Backlog 31 03'!O:AA,6,FALSE)</f>
        <v>0</v>
      </c>
      <c r="G100" s="13">
        <f>VLOOKUP(A100,'Backlog 31 03'!O:AA,7,FALSE)</f>
        <v>0</v>
      </c>
      <c r="H100" s="13">
        <f>VLOOKUP(A100,'Backlog 31 03'!O:AA,8,FALSE)</f>
        <v>0</v>
      </c>
      <c r="I100" s="13">
        <f>VLOOKUP(A100,'Backlog 31 03'!O:AA,9,FALSE)</f>
        <v>0</v>
      </c>
      <c r="J100" s="13">
        <f>VLOOKUP(A100,'Backlog 31 03'!O:AA,10,FALSE)</f>
        <v>0</v>
      </c>
      <c r="K100" s="13">
        <f>VLOOKUP(A100,'Backlog 31 03'!O:AA,11,FALSE)</f>
        <v>0</v>
      </c>
      <c r="L100" s="13">
        <f>VLOOKUP(A100,'Backlog 31 03'!O:AA,12,FALSE)</f>
        <v>0</v>
      </c>
      <c r="M100" s="13">
        <f>VLOOKUP(A100,'Backlog 31 03'!O:AA,13,FALSE)</f>
        <v>0</v>
      </c>
    </row>
    <row r="101" spans="1:13" x14ac:dyDescent="0.25">
      <c r="A101" s="21" t="s">
        <v>1112</v>
      </c>
      <c r="B101" s="13" t="e">
        <f>VLOOKUP(A101,'Backlog 31 03'!O:AA,2,FALSE)</f>
        <v>#N/A</v>
      </c>
      <c r="C101" s="13" t="e">
        <f>VLOOKUP(A101,'Backlog 31 03'!O:AA,3,FALSE)</f>
        <v>#N/A</v>
      </c>
      <c r="D101" s="13" t="e">
        <f>VLOOKUP(A101,'Backlog 31 03'!O:AA,4,FALSE)</f>
        <v>#N/A</v>
      </c>
      <c r="E101" s="13" t="e">
        <f>VLOOKUP(A101,'Backlog 31 03'!O:AA,5,FALSE)</f>
        <v>#N/A</v>
      </c>
      <c r="F101" s="13" t="e">
        <f>VLOOKUP(A101,'Backlog 31 03'!O:AA,6,FALSE)</f>
        <v>#N/A</v>
      </c>
      <c r="G101" s="13" t="e">
        <f>VLOOKUP(A101,'Backlog 31 03'!O:AA,7,FALSE)</f>
        <v>#N/A</v>
      </c>
      <c r="H101" s="13" t="e">
        <f>VLOOKUP(A101,'Backlog 31 03'!O:AA,8,FALSE)</f>
        <v>#N/A</v>
      </c>
      <c r="I101" s="13" t="e">
        <f>VLOOKUP(A101,'Backlog 31 03'!O:AA,9,FALSE)</f>
        <v>#N/A</v>
      </c>
      <c r="J101" s="13" t="e">
        <f>VLOOKUP(A101,'Backlog 31 03'!O:AA,10,FALSE)</f>
        <v>#N/A</v>
      </c>
      <c r="K101" s="13" t="e">
        <f>VLOOKUP(A101,'Backlog 31 03'!O:AA,11,FALSE)</f>
        <v>#N/A</v>
      </c>
      <c r="L101" s="13" t="e">
        <f>VLOOKUP(A101,'Backlog 31 03'!O:AA,12,FALSE)</f>
        <v>#N/A</v>
      </c>
      <c r="M101" s="13" t="e">
        <f>VLOOKUP(A101,'Backlog 31 03'!O:AA,13,FALSE)</f>
        <v>#N/A</v>
      </c>
    </row>
    <row r="102" spans="1:13" x14ac:dyDescent="0.25">
      <c r="A102" s="21" t="s">
        <v>1751</v>
      </c>
      <c r="B102" s="13" t="e">
        <f>VLOOKUP(A102,'Backlog 31 03'!O:AA,2,FALSE)</f>
        <v>#N/A</v>
      </c>
      <c r="C102" s="13" t="e">
        <f>VLOOKUP(A102,'Backlog 31 03'!O:AA,3,FALSE)</f>
        <v>#N/A</v>
      </c>
      <c r="D102" s="13" t="e">
        <f>VLOOKUP(A102,'Backlog 31 03'!O:AA,4,FALSE)</f>
        <v>#N/A</v>
      </c>
      <c r="E102" s="13" t="e">
        <f>VLOOKUP(A102,'Backlog 31 03'!O:AA,5,FALSE)</f>
        <v>#N/A</v>
      </c>
      <c r="F102" s="13" t="e">
        <f>VLOOKUP(A102,'Backlog 31 03'!O:AA,6,FALSE)</f>
        <v>#N/A</v>
      </c>
      <c r="G102" s="13" t="e">
        <f>VLOOKUP(A102,'Backlog 31 03'!O:AA,7,FALSE)</f>
        <v>#N/A</v>
      </c>
      <c r="H102" s="13" t="e">
        <f>VLOOKUP(A102,'Backlog 31 03'!O:AA,8,FALSE)</f>
        <v>#N/A</v>
      </c>
      <c r="I102" s="13" t="e">
        <f>VLOOKUP(A102,'Backlog 31 03'!O:AA,9,FALSE)</f>
        <v>#N/A</v>
      </c>
      <c r="J102" s="13" t="e">
        <f>VLOOKUP(A102,'Backlog 31 03'!O:AA,10,FALSE)</f>
        <v>#N/A</v>
      </c>
      <c r="K102" s="13" t="e">
        <f>VLOOKUP(A102,'Backlog 31 03'!O:AA,11,FALSE)</f>
        <v>#N/A</v>
      </c>
      <c r="L102" s="13" t="e">
        <f>VLOOKUP(A102,'Backlog 31 03'!O:AA,12,FALSE)</f>
        <v>#N/A</v>
      </c>
      <c r="M102" s="13" t="e">
        <f>VLOOKUP(A102,'Backlog 31 03'!O:AA,13,FALSE)</f>
        <v>#N/A</v>
      </c>
    </row>
    <row r="103" spans="1:13" x14ac:dyDescent="0.25">
      <c r="A103" s="21" t="s">
        <v>1101</v>
      </c>
      <c r="B103" s="13" t="e">
        <f>VLOOKUP(A103,'Backlog 31 03'!O:AA,2,FALSE)</f>
        <v>#N/A</v>
      </c>
      <c r="C103" s="13" t="e">
        <f>VLOOKUP(A103,'Backlog 31 03'!O:AA,3,FALSE)</f>
        <v>#N/A</v>
      </c>
      <c r="D103" s="13" t="e">
        <f>VLOOKUP(A103,'Backlog 31 03'!O:AA,4,FALSE)</f>
        <v>#N/A</v>
      </c>
      <c r="E103" s="13" t="e">
        <f>VLOOKUP(A103,'Backlog 31 03'!O:AA,5,FALSE)</f>
        <v>#N/A</v>
      </c>
      <c r="F103" s="13" t="e">
        <f>VLOOKUP(A103,'Backlog 31 03'!O:AA,6,FALSE)</f>
        <v>#N/A</v>
      </c>
      <c r="G103" s="13" t="e">
        <f>VLOOKUP(A103,'Backlog 31 03'!O:AA,7,FALSE)</f>
        <v>#N/A</v>
      </c>
      <c r="H103" s="13" t="e">
        <f>VLOOKUP(A103,'Backlog 31 03'!O:AA,8,FALSE)</f>
        <v>#N/A</v>
      </c>
      <c r="I103" s="13" t="e">
        <f>VLOOKUP(A103,'Backlog 31 03'!O:AA,9,FALSE)</f>
        <v>#N/A</v>
      </c>
      <c r="J103" s="13" t="e">
        <f>VLOOKUP(A103,'Backlog 31 03'!O:AA,10,FALSE)</f>
        <v>#N/A</v>
      </c>
      <c r="K103" s="13" t="e">
        <f>VLOOKUP(A103,'Backlog 31 03'!O:AA,11,FALSE)</f>
        <v>#N/A</v>
      </c>
      <c r="L103" s="13" t="e">
        <f>VLOOKUP(A103,'Backlog 31 03'!O:AA,12,FALSE)</f>
        <v>#N/A</v>
      </c>
      <c r="M103" s="13" t="e">
        <f>VLOOKUP(A103,'Backlog 31 03'!O:AA,13,FALSE)</f>
        <v>#N/A</v>
      </c>
    </row>
    <row r="104" spans="1:13" x14ac:dyDescent="0.25">
      <c r="A104" s="21" t="s">
        <v>1096</v>
      </c>
      <c r="B104" s="13" t="e">
        <f>VLOOKUP(A104,'Backlog 31 03'!O:AA,2,FALSE)</f>
        <v>#N/A</v>
      </c>
      <c r="C104" s="13" t="e">
        <f>VLOOKUP(A104,'Backlog 31 03'!O:AA,3,FALSE)</f>
        <v>#N/A</v>
      </c>
      <c r="D104" s="13" t="e">
        <f>VLOOKUP(A104,'Backlog 31 03'!O:AA,4,FALSE)</f>
        <v>#N/A</v>
      </c>
      <c r="E104" s="13" t="e">
        <f>VLOOKUP(A104,'Backlog 31 03'!O:AA,5,FALSE)</f>
        <v>#N/A</v>
      </c>
      <c r="F104" s="13" t="e">
        <f>VLOOKUP(A104,'Backlog 31 03'!O:AA,6,FALSE)</f>
        <v>#N/A</v>
      </c>
      <c r="G104" s="13" t="e">
        <f>VLOOKUP(A104,'Backlog 31 03'!O:AA,7,FALSE)</f>
        <v>#N/A</v>
      </c>
      <c r="H104" s="13" t="e">
        <f>VLOOKUP(A104,'Backlog 31 03'!O:AA,8,FALSE)</f>
        <v>#N/A</v>
      </c>
      <c r="I104" s="13" t="e">
        <f>VLOOKUP(A104,'Backlog 31 03'!O:AA,9,FALSE)</f>
        <v>#N/A</v>
      </c>
      <c r="J104" s="13" t="e">
        <f>VLOOKUP(A104,'Backlog 31 03'!O:AA,10,FALSE)</f>
        <v>#N/A</v>
      </c>
      <c r="K104" s="13" t="e">
        <f>VLOOKUP(A104,'Backlog 31 03'!O:AA,11,FALSE)</f>
        <v>#N/A</v>
      </c>
      <c r="L104" s="13" t="e">
        <f>VLOOKUP(A104,'Backlog 31 03'!O:AA,12,FALSE)</f>
        <v>#N/A</v>
      </c>
      <c r="M104" s="13" t="e">
        <f>VLOOKUP(A104,'Backlog 31 03'!O:AA,13,FALSE)</f>
        <v>#N/A</v>
      </c>
    </row>
    <row r="105" spans="1:13" x14ac:dyDescent="0.25">
      <c r="A105" s="21" t="s">
        <v>1111</v>
      </c>
      <c r="B105" s="13">
        <f>VLOOKUP(A105,'Backlog 31 03'!O:AA,2,FALSE)</f>
        <v>0</v>
      </c>
      <c r="C105" s="13">
        <f>VLOOKUP(A105,'Backlog 31 03'!O:AA,3,FALSE)</f>
        <v>2</v>
      </c>
      <c r="D105" s="13">
        <f>VLOOKUP(A105,'Backlog 31 03'!O:AA,4,FALSE)</f>
        <v>0</v>
      </c>
      <c r="E105" s="13">
        <f>VLOOKUP(A105,'Backlog 31 03'!O:AA,5,FALSE)</f>
        <v>2</v>
      </c>
      <c r="F105" s="13">
        <f>VLOOKUP(A105,'Backlog 31 03'!O:AA,6,FALSE)</f>
        <v>0</v>
      </c>
      <c r="G105" s="13">
        <f>VLOOKUP(A105,'Backlog 31 03'!O:AA,7,FALSE)</f>
        <v>0</v>
      </c>
      <c r="H105" s="13">
        <f>VLOOKUP(A105,'Backlog 31 03'!O:AA,8,FALSE)</f>
        <v>0</v>
      </c>
      <c r="I105" s="13">
        <f>VLOOKUP(A105,'Backlog 31 03'!O:AA,9,FALSE)</f>
        <v>0</v>
      </c>
      <c r="J105" s="13">
        <f>VLOOKUP(A105,'Backlog 31 03'!O:AA,10,FALSE)</f>
        <v>0</v>
      </c>
      <c r="K105" s="13">
        <f>VLOOKUP(A105,'Backlog 31 03'!O:AA,11,FALSE)</f>
        <v>0</v>
      </c>
      <c r="L105" s="13">
        <f>VLOOKUP(A105,'Backlog 31 03'!O:AA,12,FALSE)</f>
        <v>0</v>
      </c>
      <c r="M105" s="13">
        <f>VLOOKUP(A105,'Backlog 31 03'!O:AA,13,FALSE)</f>
        <v>0</v>
      </c>
    </row>
    <row r="106" spans="1:13" x14ac:dyDescent="0.25">
      <c r="A106" s="21" t="s">
        <v>1158</v>
      </c>
      <c r="B106" s="13" t="e">
        <f>VLOOKUP(A106,'Backlog 31 03'!O:AA,2,FALSE)</f>
        <v>#N/A</v>
      </c>
      <c r="C106" s="13" t="e">
        <f>VLOOKUP(A106,'Backlog 31 03'!O:AA,3,FALSE)</f>
        <v>#N/A</v>
      </c>
      <c r="D106" s="13" t="e">
        <f>VLOOKUP(A106,'Backlog 31 03'!O:AA,4,FALSE)</f>
        <v>#N/A</v>
      </c>
      <c r="E106" s="13" t="e">
        <f>VLOOKUP(A106,'Backlog 31 03'!O:AA,5,FALSE)</f>
        <v>#N/A</v>
      </c>
      <c r="F106" s="13" t="e">
        <f>VLOOKUP(A106,'Backlog 31 03'!O:AA,6,FALSE)</f>
        <v>#N/A</v>
      </c>
      <c r="G106" s="13" t="e">
        <f>VLOOKUP(A106,'Backlog 31 03'!O:AA,7,FALSE)</f>
        <v>#N/A</v>
      </c>
      <c r="H106" s="13" t="e">
        <f>VLOOKUP(A106,'Backlog 31 03'!O:AA,8,FALSE)</f>
        <v>#N/A</v>
      </c>
      <c r="I106" s="13" t="e">
        <f>VLOOKUP(A106,'Backlog 31 03'!O:AA,9,FALSE)</f>
        <v>#N/A</v>
      </c>
      <c r="J106" s="13" t="e">
        <f>VLOOKUP(A106,'Backlog 31 03'!O:AA,10,FALSE)</f>
        <v>#N/A</v>
      </c>
      <c r="K106" s="13" t="e">
        <f>VLOOKUP(A106,'Backlog 31 03'!O:AA,11,FALSE)</f>
        <v>#N/A</v>
      </c>
      <c r="L106" s="13" t="e">
        <f>VLOOKUP(A106,'Backlog 31 03'!O:AA,12,FALSE)</f>
        <v>#N/A</v>
      </c>
      <c r="M106" s="13" t="e">
        <f>VLOOKUP(A106,'Backlog 31 03'!O:AA,13,FALSE)</f>
        <v>#N/A</v>
      </c>
    </row>
    <row r="107" spans="1:13" x14ac:dyDescent="0.25">
      <c r="A107" s="21" t="s">
        <v>1104</v>
      </c>
      <c r="B107" s="13" t="e">
        <f>VLOOKUP(A107,'Backlog 31 03'!O:AA,2,FALSE)</f>
        <v>#N/A</v>
      </c>
      <c r="C107" s="13" t="e">
        <f>VLOOKUP(A107,'Backlog 31 03'!O:AA,3,FALSE)</f>
        <v>#N/A</v>
      </c>
      <c r="D107" s="13" t="e">
        <f>VLOOKUP(A107,'Backlog 31 03'!O:AA,4,FALSE)</f>
        <v>#N/A</v>
      </c>
      <c r="E107" s="13" t="e">
        <f>VLOOKUP(A107,'Backlog 31 03'!O:AA,5,FALSE)</f>
        <v>#N/A</v>
      </c>
      <c r="F107" s="13" t="e">
        <f>VLOOKUP(A107,'Backlog 31 03'!O:AA,6,FALSE)</f>
        <v>#N/A</v>
      </c>
      <c r="G107" s="13" t="e">
        <f>VLOOKUP(A107,'Backlog 31 03'!O:AA,7,FALSE)</f>
        <v>#N/A</v>
      </c>
      <c r="H107" s="13" t="e">
        <f>VLOOKUP(A107,'Backlog 31 03'!O:AA,8,FALSE)</f>
        <v>#N/A</v>
      </c>
      <c r="I107" s="13" t="e">
        <f>VLOOKUP(A107,'Backlog 31 03'!O:AA,9,FALSE)</f>
        <v>#N/A</v>
      </c>
      <c r="J107" s="13" t="e">
        <f>VLOOKUP(A107,'Backlog 31 03'!O:AA,10,FALSE)</f>
        <v>#N/A</v>
      </c>
      <c r="K107" s="13" t="e">
        <f>VLOOKUP(A107,'Backlog 31 03'!O:AA,11,FALSE)</f>
        <v>#N/A</v>
      </c>
      <c r="L107" s="13" t="e">
        <f>VLOOKUP(A107,'Backlog 31 03'!O:AA,12,FALSE)</f>
        <v>#N/A</v>
      </c>
      <c r="M107" s="13" t="e">
        <f>VLOOKUP(A107,'Backlog 31 03'!O:AA,13,FALSE)</f>
        <v>#N/A</v>
      </c>
    </row>
    <row r="108" spans="1:13" x14ac:dyDescent="0.25">
      <c r="A108" s="21" t="s">
        <v>1043</v>
      </c>
      <c r="B108" s="13" t="e">
        <f>VLOOKUP(A108,'Backlog 31 03'!O:AA,2,FALSE)</f>
        <v>#N/A</v>
      </c>
      <c r="C108" s="13" t="e">
        <f>VLOOKUP(A108,'Backlog 31 03'!O:AA,3,FALSE)</f>
        <v>#N/A</v>
      </c>
      <c r="D108" s="13" t="e">
        <f>VLOOKUP(A108,'Backlog 31 03'!O:AA,4,FALSE)</f>
        <v>#N/A</v>
      </c>
      <c r="E108" s="13" t="e">
        <f>VLOOKUP(A108,'Backlog 31 03'!O:AA,5,FALSE)</f>
        <v>#N/A</v>
      </c>
      <c r="F108" s="13" t="e">
        <f>VLOOKUP(A108,'Backlog 31 03'!O:AA,6,FALSE)</f>
        <v>#N/A</v>
      </c>
      <c r="G108" s="13" t="e">
        <f>VLOOKUP(A108,'Backlog 31 03'!O:AA,7,FALSE)</f>
        <v>#N/A</v>
      </c>
      <c r="H108" s="13" t="e">
        <f>VLOOKUP(A108,'Backlog 31 03'!O:AA,8,FALSE)</f>
        <v>#N/A</v>
      </c>
      <c r="I108" s="13" t="e">
        <f>VLOOKUP(A108,'Backlog 31 03'!O:AA,9,FALSE)</f>
        <v>#N/A</v>
      </c>
      <c r="J108" s="13" t="e">
        <f>VLOOKUP(A108,'Backlog 31 03'!O:AA,10,FALSE)</f>
        <v>#N/A</v>
      </c>
      <c r="K108" s="13" t="e">
        <f>VLOOKUP(A108,'Backlog 31 03'!O:AA,11,FALSE)</f>
        <v>#N/A</v>
      </c>
      <c r="L108" s="13" t="e">
        <f>VLOOKUP(A108,'Backlog 31 03'!O:AA,12,FALSE)</f>
        <v>#N/A</v>
      </c>
      <c r="M108" s="13" t="e">
        <f>VLOOKUP(A108,'Backlog 31 03'!O:AA,13,FALSE)</f>
        <v>#N/A</v>
      </c>
    </row>
    <row r="109" spans="1:13" x14ac:dyDescent="0.25">
      <c r="A109" s="21" t="s">
        <v>1097</v>
      </c>
      <c r="B109" s="13">
        <f>VLOOKUP(A109,'Backlog 31 03'!O:AA,2,FALSE)</f>
        <v>0</v>
      </c>
      <c r="C109" s="13">
        <f>VLOOKUP(A109,'Backlog 31 03'!O:AA,3,FALSE)</f>
        <v>6</v>
      </c>
      <c r="D109" s="13">
        <f>VLOOKUP(A109,'Backlog 31 03'!O:AA,4,FALSE)</f>
        <v>1</v>
      </c>
      <c r="E109" s="13">
        <f>VLOOKUP(A109,'Backlog 31 03'!O:AA,5,FALSE)</f>
        <v>7</v>
      </c>
      <c r="F109" s="13">
        <f>VLOOKUP(A109,'Backlog 31 03'!O:AA,6,FALSE)</f>
        <v>0</v>
      </c>
      <c r="G109" s="13">
        <f>VLOOKUP(A109,'Backlog 31 03'!O:AA,7,FALSE)</f>
        <v>0</v>
      </c>
      <c r="H109" s="13">
        <f>VLOOKUP(A109,'Backlog 31 03'!O:AA,8,FALSE)</f>
        <v>0</v>
      </c>
      <c r="I109" s="13">
        <f>VLOOKUP(A109,'Backlog 31 03'!O:AA,9,FALSE)</f>
        <v>0</v>
      </c>
      <c r="J109" s="13">
        <f>VLOOKUP(A109,'Backlog 31 03'!O:AA,10,FALSE)</f>
        <v>0</v>
      </c>
      <c r="K109" s="13">
        <f>VLOOKUP(A109,'Backlog 31 03'!O:AA,11,FALSE)</f>
        <v>0</v>
      </c>
      <c r="L109" s="13">
        <f>VLOOKUP(A109,'Backlog 31 03'!O:AA,12,FALSE)</f>
        <v>0</v>
      </c>
      <c r="M109" s="13">
        <f>VLOOKUP(A109,'Backlog 31 03'!O:AA,13,FALSE)</f>
        <v>0</v>
      </c>
    </row>
    <row r="110" spans="1:13" x14ac:dyDescent="0.25">
      <c r="A110" s="21" t="s">
        <v>1041</v>
      </c>
      <c r="B110" s="13">
        <f>VLOOKUP(A110,'Backlog 31 03'!O:AA,2,FALSE)</f>
        <v>1</v>
      </c>
      <c r="C110" s="13">
        <f>VLOOKUP(A110,'Backlog 31 03'!O:AA,3,FALSE)</f>
        <v>3</v>
      </c>
      <c r="D110" s="13">
        <f>VLOOKUP(A110,'Backlog 31 03'!O:AA,4,FALSE)</f>
        <v>1</v>
      </c>
      <c r="E110" s="13">
        <f>VLOOKUP(A110,'Backlog 31 03'!O:AA,5,FALSE)</f>
        <v>5</v>
      </c>
      <c r="F110" s="13">
        <f>VLOOKUP(A110,'Backlog 31 03'!O:AA,6,FALSE)</f>
        <v>0</v>
      </c>
      <c r="G110" s="13">
        <f>VLOOKUP(A110,'Backlog 31 03'!O:AA,7,FALSE)</f>
        <v>0</v>
      </c>
      <c r="H110" s="13">
        <f>VLOOKUP(A110,'Backlog 31 03'!O:AA,8,FALSE)</f>
        <v>0</v>
      </c>
      <c r="I110" s="13">
        <f>VLOOKUP(A110,'Backlog 31 03'!O:AA,9,FALSE)</f>
        <v>0</v>
      </c>
      <c r="J110" s="13">
        <f>VLOOKUP(A110,'Backlog 31 03'!O:AA,10,FALSE)</f>
        <v>0</v>
      </c>
      <c r="K110" s="13">
        <f>VLOOKUP(A110,'Backlog 31 03'!O:AA,11,FALSE)</f>
        <v>0</v>
      </c>
      <c r="L110" s="13">
        <f>VLOOKUP(A110,'Backlog 31 03'!O:AA,12,FALSE)</f>
        <v>0</v>
      </c>
      <c r="M110" s="13">
        <f>VLOOKUP(A110,'Backlog 31 03'!O:AA,13,FALSE)</f>
        <v>0</v>
      </c>
    </row>
    <row r="111" spans="1:13" x14ac:dyDescent="0.25">
      <c r="A111" s="21" t="s">
        <v>1037</v>
      </c>
      <c r="B111" s="13">
        <f>VLOOKUP(A111,'Backlog 31 03'!O:AA,2,FALSE)</f>
        <v>1</v>
      </c>
      <c r="C111" s="13">
        <f>VLOOKUP(A111,'Backlog 31 03'!O:AA,3,FALSE)</f>
        <v>1</v>
      </c>
      <c r="D111" s="13">
        <f>VLOOKUP(A111,'Backlog 31 03'!O:AA,4,FALSE)</f>
        <v>0</v>
      </c>
      <c r="E111" s="13">
        <f>VLOOKUP(A111,'Backlog 31 03'!O:AA,5,FALSE)</f>
        <v>2</v>
      </c>
      <c r="F111" s="13">
        <f>VLOOKUP(A111,'Backlog 31 03'!O:AA,6,FALSE)</f>
        <v>0</v>
      </c>
      <c r="G111" s="13">
        <f>VLOOKUP(A111,'Backlog 31 03'!O:AA,7,FALSE)</f>
        <v>0</v>
      </c>
      <c r="H111" s="13">
        <f>VLOOKUP(A111,'Backlog 31 03'!O:AA,8,FALSE)</f>
        <v>0</v>
      </c>
      <c r="I111" s="13">
        <f>VLOOKUP(A111,'Backlog 31 03'!O:AA,9,FALSE)</f>
        <v>0</v>
      </c>
      <c r="J111" s="13">
        <f>VLOOKUP(A111,'Backlog 31 03'!O:AA,10,FALSE)</f>
        <v>0</v>
      </c>
      <c r="K111" s="13">
        <f>VLOOKUP(A111,'Backlog 31 03'!O:AA,11,FALSE)</f>
        <v>0</v>
      </c>
      <c r="L111" s="13">
        <f>VLOOKUP(A111,'Backlog 31 03'!O:AA,12,FALSE)</f>
        <v>0</v>
      </c>
      <c r="M111" s="13">
        <f>VLOOKUP(A111,'Backlog 31 03'!O:AA,13,FALSE)</f>
        <v>0</v>
      </c>
    </row>
    <row r="112" spans="1:13" x14ac:dyDescent="0.25">
      <c r="A112" s="21" t="s">
        <v>1537</v>
      </c>
      <c r="B112" s="13" t="e">
        <f>VLOOKUP(A112,'Backlog 31 03'!O:AA,2,FALSE)</f>
        <v>#N/A</v>
      </c>
      <c r="C112" s="13" t="e">
        <f>VLOOKUP(A112,'Backlog 31 03'!O:AA,3,FALSE)</f>
        <v>#N/A</v>
      </c>
      <c r="D112" s="13" t="e">
        <f>VLOOKUP(A112,'Backlog 31 03'!O:AA,4,FALSE)</f>
        <v>#N/A</v>
      </c>
      <c r="E112" s="13" t="e">
        <f>VLOOKUP(A112,'Backlog 31 03'!O:AA,5,FALSE)</f>
        <v>#N/A</v>
      </c>
      <c r="F112" s="13" t="e">
        <f>VLOOKUP(A112,'Backlog 31 03'!O:AA,6,FALSE)</f>
        <v>#N/A</v>
      </c>
      <c r="G112" s="13" t="e">
        <f>VLOOKUP(A112,'Backlog 31 03'!O:AA,7,FALSE)</f>
        <v>#N/A</v>
      </c>
      <c r="H112" s="13" t="e">
        <f>VLOOKUP(A112,'Backlog 31 03'!O:AA,8,FALSE)</f>
        <v>#N/A</v>
      </c>
      <c r="I112" s="13" t="e">
        <f>VLOOKUP(A112,'Backlog 31 03'!O:AA,9,FALSE)</f>
        <v>#N/A</v>
      </c>
      <c r="J112" s="13" t="e">
        <f>VLOOKUP(A112,'Backlog 31 03'!O:AA,10,FALSE)</f>
        <v>#N/A</v>
      </c>
      <c r="K112" s="13" t="e">
        <f>VLOOKUP(A112,'Backlog 31 03'!O:AA,11,FALSE)</f>
        <v>#N/A</v>
      </c>
      <c r="L112" s="13" t="e">
        <f>VLOOKUP(A112,'Backlog 31 03'!O:AA,12,FALSE)</f>
        <v>#N/A</v>
      </c>
      <c r="M112" s="13" t="e">
        <f>VLOOKUP(A112,'Backlog 31 03'!O:AA,13,FALSE)</f>
        <v>#N/A</v>
      </c>
    </row>
    <row r="113" spans="1:13" x14ac:dyDescent="0.25">
      <c r="A113" s="20" t="s">
        <v>2739</v>
      </c>
      <c r="B113" s="13">
        <f>VLOOKUP(A113,'Backlog 31 03'!O:AA,2,FALSE)</f>
        <v>11</v>
      </c>
      <c r="C113" s="13">
        <f>VLOOKUP(A113,'Backlog 31 03'!O:AA,3,FALSE)</f>
        <v>37</v>
      </c>
      <c r="D113" s="13">
        <f>VLOOKUP(A113,'Backlog 31 03'!O:AA,4,FALSE)</f>
        <v>7</v>
      </c>
      <c r="E113" s="13">
        <f>VLOOKUP(A113,'Backlog 31 03'!O:AA,5,FALSE)</f>
        <v>55</v>
      </c>
      <c r="F113" s="13">
        <f>VLOOKUP(A113,'Backlog 31 03'!O:AA,6,FALSE)</f>
        <v>0</v>
      </c>
      <c r="G113" s="13">
        <f>VLOOKUP(A113,'Backlog 31 03'!O:AA,7,FALSE)</f>
        <v>0</v>
      </c>
      <c r="H113" s="13">
        <f>VLOOKUP(A113,'Backlog 31 03'!O:AA,8,FALSE)</f>
        <v>0</v>
      </c>
      <c r="I113" s="13">
        <f>VLOOKUP(A113,'Backlog 31 03'!O:AA,9,FALSE)</f>
        <v>0</v>
      </c>
      <c r="J113" s="13">
        <f>VLOOKUP(A113,'Backlog 31 03'!O:AA,10,FALSE)</f>
        <v>0</v>
      </c>
      <c r="K113" s="13">
        <f>VLOOKUP(A113,'Backlog 31 03'!O:AA,11,FALSE)</f>
        <v>0</v>
      </c>
      <c r="L113" s="13">
        <f>VLOOKUP(A113,'Backlog 31 03'!O:AA,12,FALSE)</f>
        <v>0</v>
      </c>
      <c r="M113" s="13">
        <f>VLOOKUP(A113,'Backlog 31 03'!O:AA,13,FALSE)</f>
        <v>0</v>
      </c>
    </row>
  </sheetData>
  <mergeCells count="2">
    <mergeCell ref="A2:B2"/>
    <mergeCell ref="H2:I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3273B-BA0C-4E0D-9E94-8DBE8A2E7F19}">
  <dimension ref="A2:E28"/>
  <sheetViews>
    <sheetView workbookViewId="0">
      <selection activeCell="I9" sqref="I9"/>
    </sheetView>
  </sheetViews>
  <sheetFormatPr baseColWidth="10" defaultRowHeight="15" x14ac:dyDescent="0.25"/>
  <cols>
    <col min="1" max="1" width="34.42578125" customWidth="1"/>
    <col min="2" max="2" width="25.85546875" customWidth="1"/>
  </cols>
  <sheetData>
    <row r="2" spans="1:5" x14ac:dyDescent="0.25">
      <c r="A2" s="5" t="s">
        <v>6</v>
      </c>
      <c r="B2" t="s">
        <v>11</v>
      </c>
    </row>
    <row r="3" spans="1:5" x14ac:dyDescent="0.25">
      <c r="A3" s="5" t="s">
        <v>5</v>
      </c>
      <c r="B3" t="s">
        <v>2741</v>
      </c>
    </row>
    <row r="4" spans="1:5" x14ac:dyDescent="0.25">
      <c r="A4" s="5" t="s">
        <v>4</v>
      </c>
      <c r="B4" t="s">
        <v>2741</v>
      </c>
    </row>
    <row r="6" spans="1:5" x14ac:dyDescent="0.25">
      <c r="A6" s="5" t="s">
        <v>3886</v>
      </c>
      <c r="B6" s="5" t="s">
        <v>3885</v>
      </c>
    </row>
    <row r="7" spans="1:5" ht="25.5" x14ac:dyDescent="0.25">
      <c r="A7" s="7" t="s">
        <v>3887</v>
      </c>
      <c r="B7" s="10" t="s">
        <v>2695</v>
      </c>
      <c r="C7" s="10" t="s">
        <v>2479</v>
      </c>
      <c r="D7" s="10" t="s">
        <v>2388</v>
      </c>
      <c r="E7" s="10" t="s">
        <v>2739</v>
      </c>
    </row>
    <row r="8" spans="1:5" x14ac:dyDescent="0.25">
      <c r="A8" s="6" t="s">
        <v>1095</v>
      </c>
      <c r="B8" s="11"/>
      <c r="C8" s="11">
        <v>2</v>
      </c>
      <c r="D8" s="11"/>
      <c r="E8" s="12">
        <v>2</v>
      </c>
    </row>
    <row r="9" spans="1:5" x14ac:dyDescent="0.25">
      <c r="A9" s="6" t="s">
        <v>1105</v>
      </c>
      <c r="B9" s="11"/>
      <c r="C9" s="11"/>
      <c r="D9" s="11">
        <v>1</v>
      </c>
      <c r="E9" s="12">
        <v>1</v>
      </c>
    </row>
    <row r="10" spans="1:5" x14ac:dyDescent="0.25">
      <c r="A10" s="6" t="s">
        <v>1114</v>
      </c>
      <c r="B10" s="11"/>
      <c r="C10" s="11">
        <v>1</v>
      </c>
      <c r="D10" s="11"/>
      <c r="E10" s="12">
        <v>1</v>
      </c>
    </row>
    <row r="11" spans="1:5" x14ac:dyDescent="0.25">
      <c r="A11" s="6" t="s">
        <v>1032</v>
      </c>
      <c r="B11" s="11"/>
      <c r="C11" s="11">
        <v>1</v>
      </c>
      <c r="D11" s="11">
        <v>1</v>
      </c>
      <c r="E11" s="12">
        <v>2</v>
      </c>
    </row>
    <row r="12" spans="1:5" x14ac:dyDescent="0.25">
      <c r="A12" s="6" t="s">
        <v>1035</v>
      </c>
      <c r="B12" s="11">
        <v>1</v>
      </c>
      <c r="C12" s="11">
        <v>1</v>
      </c>
      <c r="D12" s="11"/>
      <c r="E12" s="12">
        <v>2</v>
      </c>
    </row>
    <row r="13" spans="1:5" x14ac:dyDescent="0.25">
      <c r="A13" s="6" t="s">
        <v>1069</v>
      </c>
      <c r="B13" s="11">
        <v>1</v>
      </c>
      <c r="C13" s="11"/>
      <c r="D13" s="11"/>
      <c r="E13" s="12">
        <v>1</v>
      </c>
    </row>
    <row r="14" spans="1:5" x14ac:dyDescent="0.25">
      <c r="A14" s="6" t="s">
        <v>1106</v>
      </c>
      <c r="B14" s="11">
        <v>1</v>
      </c>
      <c r="C14" s="11">
        <v>3</v>
      </c>
      <c r="D14" s="11"/>
      <c r="E14" s="12">
        <v>4</v>
      </c>
    </row>
    <row r="15" spans="1:5" x14ac:dyDescent="0.25">
      <c r="A15" s="6" t="s">
        <v>1099</v>
      </c>
      <c r="B15" s="11">
        <v>1</v>
      </c>
      <c r="C15" s="11">
        <v>1</v>
      </c>
      <c r="D15" s="11"/>
      <c r="E15" s="12">
        <v>2</v>
      </c>
    </row>
    <row r="16" spans="1:5" x14ac:dyDescent="0.25">
      <c r="A16" s="6" t="s">
        <v>1093</v>
      </c>
      <c r="B16" s="11">
        <v>1</v>
      </c>
      <c r="C16" s="11">
        <v>9</v>
      </c>
      <c r="D16" s="11">
        <v>1</v>
      </c>
      <c r="E16" s="12">
        <v>11</v>
      </c>
    </row>
    <row r="17" spans="1:5" x14ac:dyDescent="0.25">
      <c r="A17" s="6" t="s">
        <v>1102</v>
      </c>
      <c r="B17" s="11">
        <v>1</v>
      </c>
      <c r="C17" s="11"/>
      <c r="D17" s="11"/>
      <c r="E17" s="12">
        <v>1</v>
      </c>
    </row>
    <row r="18" spans="1:5" x14ac:dyDescent="0.25">
      <c r="A18" s="6" t="s">
        <v>1098</v>
      </c>
      <c r="B18" s="11">
        <v>1</v>
      </c>
      <c r="C18" s="11">
        <v>1</v>
      </c>
      <c r="D18" s="11">
        <v>2</v>
      </c>
      <c r="E18" s="12">
        <v>4</v>
      </c>
    </row>
    <row r="19" spans="1:5" x14ac:dyDescent="0.25">
      <c r="A19" s="6" t="s">
        <v>2387</v>
      </c>
      <c r="B19" s="11"/>
      <c r="C19" s="11">
        <v>1</v>
      </c>
      <c r="D19" s="11"/>
      <c r="E19" s="12">
        <v>1</v>
      </c>
    </row>
    <row r="20" spans="1:5" x14ac:dyDescent="0.25">
      <c r="A20" s="6" t="s">
        <v>1110</v>
      </c>
      <c r="B20" s="11"/>
      <c r="C20" s="11">
        <v>1</v>
      </c>
      <c r="D20" s="11"/>
      <c r="E20" s="12">
        <v>1</v>
      </c>
    </row>
    <row r="21" spans="1:5" x14ac:dyDescent="0.25">
      <c r="A21" s="6" t="s">
        <v>1096</v>
      </c>
      <c r="B21" s="11">
        <v>1</v>
      </c>
      <c r="C21" s="11">
        <v>2</v>
      </c>
      <c r="D21" s="11"/>
      <c r="E21" s="12">
        <v>3</v>
      </c>
    </row>
    <row r="22" spans="1:5" x14ac:dyDescent="0.25">
      <c r="A22" s="6" t="s">
        <v>1100</v>
      </c>
      <c r="B22" s="11">
        <v>2</v>
      </c>
      <c r="C22" s="11">
        <v>5</v>
      </c>
      <c r="D22" s="11"/>
      <c r="E22" s="12">
        <v>7</v>
      </c>
    </row>
    <row r="23" spans="1:5" x14ac:dyDescent="0.25">
      <c r="A23" s="6" t="s">
        <v>1111</v>
      </c>
      <c r="B23" s="11"/>
      <c r="C23" s="11">
        <v>2</v>
      </c>
      <c r="D23" s="11"/>
      <c r="E23" s="12">
        <v>2</v>
      </c>
    </row>
    <row r="24" spans="1:5" x14ac:dyDescent="0.25">
      <c r="A24" s="6" t="s">
        <v>1097</v>
      </c>
      <c r="B24" s="11"/>
      <c r="C24" s="11">
        <v>6</v>
      </c>
      <c r="D24" s="11">
        <v>1</v>
      </c>
      <c r="E24" s="12">
        <v>7</v>
      </c>
    </row>
    <row r="25" spans="1:5" x14ac:dyDescent="0.25">
      <c r="A25" s="6" t="s">
        <v>1041</v>
      </c>
      <c r="B25" s="11">
        <v>1</v>
      </c>
      <c r="C25" s="11">
        <v>3</v>
      </c>
      <c r="D25" s="11">
        <v>1</v>
      </c>
      <c r="E25" s="12">
        <v>5</v>
      </c>
    </row>
    <row r="26" spans="1:5" x14ac:dyDescent="0.25">
      <c r="A26" s="6" t="s">
        <v>1037</v>
      </c>
      <c r="B26" s="11">
        <v>1</v>
      </c>
      <c r="C26" s="11">
        <v>1</v>
      </c>
      <c r="D26" s="11"/>
      <c r="E26" s="12">
        <v>2</v>
      </c>
    </row>
    <row r="27" spans="1:5" x14ac:dyDescent="0.25">
      <c r="A27" s="6" t="s">
        <v>1537</v>
      </c>
      <c r="B27" s="11">
        <v>2</v>
      </c>
      <c r="C27" s="11">
        <v>6</v>
      </c>
      <c r="D27" s="11"/>
      <c r="E27" s="12">
        <v>8</v>
      </c>
    </row>
    <row r="28" spans="1:5" x14ac:dyDescent="0.25">
      <c r="A28" s="6" t="s">
        <v>2739</v>
      </c>
      <c r="B28" s="11">
        <v>14</v>
      </c>
      <c r="C28" s="11">
        <v>46</v>
      </c>
      <c r="D28" s="11">
        <v>7</v>
      </c>
      <c r="E28" s="12">
        <v>67</v>
      </c>
    </row>
  </sheetData>
  <pageMargins left="0.7" right="0.7" top="0.75" bottom="0.75" header="0.3" footer="0.3"/>
  <pageSetup paperSize="9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6CC48B747AAC4A85CF3DBCD956E43A" ma:contentTypeVersion="9" ma:contentTypeDescription="Create a new document." ma:contentTypeScope="" ma:versionID="59d719e722ce4bff7e72a22f6004d706">
  <xsd:schema xmlns:xsd="http://www.w3.org/2001/XMLSchema" xmlns:xs="http://www.w3.org/2001/XMLSchema" xmlns:p="http://schemas.microsoft.com/office/2006/metadata/properties" xmlns:ns3="3f23cd14-16d6-44e5-b47b-c2b0f332815e" targetNamespace="http://schemas.microsoft.com/office/2006/metadata/properties" ma:root="true" ma:fieldsID="ab2c0f616f0f2a7dcd6d905734259de6" ns3:_="">
    <xsd:import namespace="3f23cd14-16d6-44e5-b47b-c2b0f332815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23cd14-16d6-44e5-b47b-c2b0f332815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6F84D3E-9E04-4416-AFAB-4680B5023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f23cd14-16d6-44e5-b47b-c2b0f332815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B4CB87C-A581-4D51-AD79-58020586C1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E1A808-361D-4391-8701-784D9C67CF7E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3f23cd14-16d6-44e5-b47b-c2b0f332815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Report Data 31 03</vt:lpstr>
      <vt:lpstr>Backlog 31 03</vt:lpstr>
      <vt:lpstr>J</vt:lpstr>
      <vt:lpstr>J-1</vt:lpstr>
      <vt:lpstr>State per Group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Oaharra, ilhame</dc:creator>
  <cp:lastModifiedBy>Oaharra, ilhame</cp:lastModifiedBy>
  <dcterms:created xsi:type="dcterms:W3CDTF">2021-03-05T12:09:10Z</dcterms:created>
  <dcterms:modified xsi:type="dcterms:W3CDTF">2021-03-31T16:35:13Z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463cba9-5f6c-478d-9329-7b2295e4e8ed_Enabled">
    <vt:lpwstr>true</vt:lpwstr>
  </property>
  <property fmtid="{D5CDD505-2E9C-101B-9397-08002B2CF9AE}" pid="3" name="MSIP_Label_e463cba9-5f6c-478d-9329-7b2295e4e8ed_SetDate">
    <vt:lpwstr>2021-03-15T15:03:56Z</vt:lpwstr>
  </property>
  <property fmtid="{D5CDD505-2E9C-101B-9397-08002B2CF9AE}" pid="4" name="MSIP_Label_e463cba9-5f6c-478d-9329-7b2295e4e8ed_Method">
    <vt:lpwstr>Standard</vt:lpwstr>
  </property>
  <property fmtid="{D5CDD505-2E9C-101B-9397-08002B2CF9AE}" pid="5" name="MSIP_Label_e463cba9-5f6c-478d-9329-7b2295e4e8ed_Name">
    <vt:lpwstr>All Employees_2</vt:lpwstr>
  </property>
  <property fmtid="{D5CDD505-2E9C-101B-9397-08002B2CF9AE}" pid="6" name="MSIP_Label_e463cba9-5f6c-478d-9329-7b2295e4e8ed_SiteId">
    <vt:lpwstr>33440fc6-b7c7-412c-bb73-0e70b0198d5a</vt:lpwstr>
  </property>
  <property fmtid="{D5CDD505-2E9C-101B-9397-08002B2CF9AE}" pid="7" name="MSIP_Label_e463cba9-5f6c-478d-9329-7b2295e4e8ed_ActionId">
    <vt:lpwstr>c8e88cd8-f2a7-4985-b5c2-674849b83711</vt:lpwstr>
  </property>
  <property fmtid="{D5CDD505-2E9C-101B-9397-08002B2CF9AE}" pid="8" name="MSIP_Label_e463cba9-5f6c-478d-9329-7b2295e4e8ed_ContentBits">
    <vt:lpwstr>0</vt:lpwstr>
  </property>
  <property fmtid="{D5CDD505-2E9C-101B-9397-08002B2CF9AE}" pid="9" name="ContentTypeId">
    <vt:lpwstr>0x0101008B6CC48B747AAC4A85CF3DBCD956E43A</vt:lpwstr>
  </property>
</Properties>
</file>