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45D857C9-8493-4CDD-94A3-3B42A9BD6533}" xr6:coauthVersionLast="45" xr6:coauthVersionMax="47" xr10:uidLastSave="{00000000-0000-0000-0000-000000000000}"/>
  <bookViews>
    <workbookView xWindow="-120" yWindow="-120" windowWidth="29040" windowHeight="15840" xr2:uid="{530754AD-17D1-42A7-8759-B6FA52B3C71F}"/>
  </bookViews>
  <sheets>
    <sheet name="Week 11 (2)" sheetId="1" r:id="rId1"/>
  </sheets>
  <externalReferences>
    <externalReference r:id="rId2"/>
  </externalReferences>
  <definedNames>
    <definedName name="_xlnm._FilterDatabase" localSheetId="0" hidden="1">'Week 11 (2)'!$A$7:$AY$7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8" i="1" l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9" i="1"/>
  <c r="P10" i="1"/>
  <c r="P11" i="1"/>
  <c r="P12" i="1"/>
  <c r="P13" i="1"/>
  <c r="P14" i="1"/>
  <c r="P8" i="1"/>
</calcChain>
</file>

<file path=xl/sharedStrings.xml><?xml version="1.0" encoding="utf-8"?>
<sst xmlns="http://schemas.openxmlformats.org/spreadsheetml/2006/main" count="234" uniqueCount="122">
  <si>
    <t xml:space="preserve">Explanation: </t>
  </si>
  <si>
    <t>2022 Price Evolution per market - LSFR - WEEK 11</t>
  </si>
  <si>
    <t>Price in Black: No price change since last week</t>
  </si>
  <si>
    <t xml:space="preserve">Price in bold green: Price increased since Last week </t>
  </si>
  <si>
    <t xml:space="preserve">Price in Bold Red: Price Decreased since Last week </t>
  </si>
  <si>
    <t>Product Name</t>
  </si>
  <si>
    <t>Product Code</t>
  </si>
  <si>
    <t>Brand</t>
  </si>
  <si>
    <t>Category</t>
  </si>
  <si>
    <t>Position</t>
  </si>
  <si>
    <t>Index</t>
  </si>
  <si>
    <t>Minimum Price</t>
  </si>
  <si>
    <t>Maximum Price</t>
  </si>
  <si>
    <t>Average Price</t>
  </si>
  <si>
    <t>My Price</t>
  </si>
  <si>
    <t>Product Cost</t>
  </si>
  <si>
    <t>SmartPrice</t>
  </si>
  <si>
    <t>Cheapest Site</t>
  </si>
  <si>
    <t>Highest Site</t>
  </si>
  <si>
    <t>Number of Matches</t>
  </si>
  <si>
    <t>laurastar.fr - Price</t>
  </si>
  <si>
    <t>Amazon.fr</t>
  </si>
  <si>
    <t>cdiscount.com — Cdiscount Marketplace - Price</t>
  </si>
  <si>
    <t>boulanger.com — Boulanger - Price</t>
  </si>
  <si>
    <t>darty.com — Darty - Price</t>
  </si>
  <si>
    <t>galerieslafayette.com — Galeries Lafayette - Price</t>
  </si>
  <si>
    <t>darty.com — Darty.com - Price</t>
  </si>
  <si>
    <t>ubaldi.com — Ubaldi - Price</t>
  </si>
  <si>
    <t>bhv.fr — Le BHV Marais - Price</t>
  </si>
  <si>
    <t>conforama.fr — Conforama - Price</t>
  </si>
  <si>
    <t>fr.shopping.rakuten.com — Rakuten - Price</t>
  </si>
  <si>
    <t>rueducommerce.fr — Rue du Commerce Marketplace - Price</t>
  </si>
  <si>
    <t>fnac.com — Fnac - Price</t>
  </si>
  <si>
    <t>tendanceelectro.com — Tendance Electro - Price</t>
  </si>
  <si>
    <t>fr.shopping.rakuten.com — Rakuten - Boulanger - Price</t>
  </si>
  <si>
    <t>bazaravenue.com — Bazar Avenue - Price</t>
  </si>
  <si>
    <t>fnac.com — Fnac.com - Price</t>
  </si>
  <si>
    <t>bruneau.fr — Bruneau.fr - Price</t>
  </si>
  <si>
    <t>laredoute.fr — La Redoute - Price</t>
  </si>
  <si>
    <t>gpasplus.com — GpasPlus - Price</t>
  </si>
  <si>
    <t>ebay.fr — eBay FR - Price</t>
  </si>
  <si>
    <t>procie-thionville.com — PRO&amp;Cie Terville - Price</t>
  </si>
  <si>
    <t>procie.com — procie.com - Price</t>
  </si>
  <si>
    <t>fr.shopping.rakuten.com — Rakuten - UBALDI - Price</t>
  </si>
  <si>
    <t>but.fr — BUT Marketplace - Price</t>
  </si>
  <si>
    <t>manomano.fr — ManoMano.fr - Price</t>
  </si>
  <si>
    <t>fr.shopping.rakuten.com — Rakuten - Shopavia - Price</t>
  </si>
  <si>
    <t>maxmachines.fr — maxmachines - Price</t>
  </si>
  <si>
    <t>ebay.fr — eBay - leaderdisc - Price</t>
  </si>
  <si>
    <t>fr.shopping.rakuten.com — Rakuten - GPasPlus - Price</t>
  </si>
  <si>
    <t>fr.shopping.rakuten.com — Rakuten - villatech - Price</t>
  </si>
  <si>
    <t>fr.shopping.rakuten.com — Rakuten - LBDNet - Price</t>
  </si>
  <si>
    <t>lamaison-nette.com — lamasionenette - Price</t>
  </si>
  <si>
    <t>fnac.com — Fnac - Shopavia - Price</t>
  </si>
  <si>
    <t>fnac.com — Fnac - LaBoutiqueDuNet - Price</t>
  </si>
  <si>
    <t>lestendances.fr — Les Tendances - Price</t>
  </si>
  <si>
    <t>Who has smallest price Week 11?</t>
  </si>
  <si>
    <t>At</t>
  </si>
  <si>
    <t>SMART U</t>
  </si>
  <si>
    <t>790776010678</t>
  </si>
  <si>
    <t>Laurastar</t>
  </si>
  <si>
    <t>Systems</t>
  </si>
  <si>
    <t>-</t>
  </si>
  <si>
    <t>#N/A</t>
  </si>
  <si>
    <t>boulanger.com</t>
  </si>
  <si>
    <t>SMART 1980</t>
  </si>
  <si>
    <t>SMART M</t>
  </si>
  <si>
    <t>790776010746</t>
  </si>
  <si>
    <t>amazon.fr</t>
  </si>
  <si>
    <t>ebay.fr</t>
  </si>
  <si>
    <t>SMART M LE</t>
  </si>
  <si>
    <t>SMART I</t>
  </si>
  <si>
    <t>790776010814</t>
  </si>
  <si>
    <t>rueducommerce.fr</t>
  </si>
  <si>
    <t>S Pure Xtra</t>
  </si>
  <si>
    <t>790776013464</t>
  </si>
  <si>
    <t>fnac.com</t>
  </si>
  <si>
    <t>S Pure Plus</t>
  </si>
  <si>
    <t>790776013402</t>
  </si>
  <si>
    <t>darty.com</t>
  </si>
  <si>
    <t>S Pure</t>
  </si>
  <si>
    <t>790776002864</t>
  </si>
  <si>
    <t>espace-couture.fr</t>
  </si>
  <si>
    <t>S</t>
  </si>
  <si>
    <t>S Plus</t>
  </si>
  <si>
    <t>S Xtra</t>
  </si>
  <si>
    <t>Lift Xtra Titan</t>
  </si>
  <si>
    <t>790776013570</t>
  </si>
  <si>
    <t>Generators</t>
  </si>
  <si>
    <t>boulanger.com,fnac.com,darty.com</t>
  </si>
  <si>
    <t>Lift Xtra Aluminium</t>
  </si>
  <si>
    <t>790776013556</t>
  </si>
  <si>
    <t>bazaravenue.com,rueducommerce.fr</t>
  </si>
  <si>
    <t>darty.com,fnac.com</t>
  </si>
  <si>
    <t>Lift XTRA 1980</t>
  </si>
  <si>
    <t xml:space="preserve">Lift Pure White </t>
  </si>
  <si>
    <t>790776001119</t>
  </si>
  <si>
    <t>tendanceelectro.com</t>
  </si>
  <si>
    <t>Lift Plus Ultimate Black</t>
  </si>
  <si>
    <t>790776004691</t>
  </si>
  <si>
    <t>conforama.fr</t>
  </si>
  <si>
    <t>Lift Plus Pinky Pop</t>
  </si>
  <si>
    <t>790776004646</t>
  </si>
  <si>
    <t>Lift Plus Blue Sky</t>
  </si>
  <si>
    <t>790776013532</t>
  </si>
  <si>
    <t>alzashop.com</t>
  </si>
  <si>
    <t>Lift Original Red</t>
  </si>
  <si>
    <t>790776000945</t>
  </si>
  <si>
    <t>rueducommerce.fr,conforama.fr</t>
  </si>
  <si>
    <t>villatech.fr</t>
  </si>
  <si>
    <t>IGGI Pure White</t>
  </si>
  <si>
    <t>790776016458</t>
  </si>
  <si>
    <t>Steamer</t>
  </si>
  <si>
    <t>fnac.com,boulanger.com,darty.com</t>
  </si>
  <si>
    <t>bruneau.fr</t>
  </si>
  <si>
    <t>IGGI Intense Red</t>
  </si>
  <si>
    <t>790776016373</t>
  </si>
  <si>
    <t>darty.com,fnac.com,boulanger.com</t>
  </si>
  <si>
    <t>Go +</t>
  </si>
  <si>
    <t>790776006770</t>
  </si>
  <si>
    <t>Go</t>
  </si>
  <si>
    <t>790776006718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</si>
</sst>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CHF&quot;_-;\-* #,##0.00\ &quot;CHF&quot;_-;_-* &quot;-&quot;??\ &quot;CHF&quot;_-;_-@_-"/>
    <numFmt numFmtId="165" formatCode="_-[$€-2]\ * #,##0.00_-;\-[$€-2]\ * #,##0.00_-;_-[$€-2]\ * &quot;-&quot;??_-;_-@_-"/>
    <numFmt numFmtId="166" formatCode="_-* #,##0.00\ [$€-40C]_-;\-* #,##0.00\ [$€-40C]_-;_-* &quot;-&quot;??\ [$€-40C]_-;_-@_-"/>
  </numFmts>
  <fonts count="10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2"/>
      <color rgb="FF000000"/>
      <name val="Calibri"/>
      <family val="2"/>
    </font>
    <font>
      <b/>
      <i/>
      <sz val="11"/>
      <color indexed="8"/>
      <name val="Calibri"/>
      <family val="2"/>
      <scheme val="minor"/>
    </font>
    <font>
      <b/>
      <sz val="22"/>
      <color theme="4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indexed="9"/>
      <name val="Tahoma"/>
      <family val="2"/>
    </font>
    <font>
      <b/>
      <sz val="8"/>
      <color indexed="9"/>
      <name val="Tahoma"/>
      <family val="2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DashDot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DashDot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DashDot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2" fillId="0" borderId="0"/>
    <xf numFmtId="164" fontId="9" fillId="0" borderId="0" applyFont="0" applyFill="0" applyBorder="0" applyAlignment="0" applyProtection="0"/>
  </cellStyleXfs>
  <cellXfs count="26">
    <xf numFmtId="0" fontId="0" fillId="0" borderId="0" xfId="0"/>
    <xf numFmtId="0" fontId="1" fillId="2" borderId="0" xfId="2" applyFill="1"/>
    <xf numFmtId="0" fontId="3" fillId="2" borderId="1" xfId="3" applyFont="1" applyFill="1" applyBorder="1"/>
    <xf numFmtId="0" fontId="1" fillId="2" borderId="2" xfId="2" applyFill="1" applyBorder="1"/>
    <xf numFmtId="0" fontId="1" fillId="2" borderId="3" xfId="2" applyFill="1" applyBorder="1"/>
    <xf numFmtId="0" fontId="4" fillId="2" borderId="0" xfId="3" applyFont="1" applyFill="1"/>
    <xf numFmtId="0" fontId="2" fillId="2" borderId="4" xfId="3" applyFill="1" applyBorder="1"/>
    <xf numFmtId="0" fontId="1" fillId="2" borderId="5" xfId="2" applyFill="1" applyBorder="1"/>
    <xf numFmtId="0" fontId="5" fillId="2" borderId="4" xfId="3" applyFont="1" applyFill="1" applyBorder="1"/>
    <xf numFmtId="0" fontId="6" fillId="2" borderId="4" xfId="3" applyFont="1" applyFill="1" applyBorder="1"/>
    <xf numFmtId="0" fontId="7" fillId="3" borderId="6" xfId="2" applyFont="1" applyFill="1" applyBorder="1" applyAlignment="1">
      <alignment horizontal="center" vertical="center" wrapText="1"/>
    </xf>
    <xf numFmtId="0" fontId="2" fillId="0" borderId="2" xfId="3" applyBorder="1"/>
    <xf numFmtId="0" fontId="8" fillId="3" borderId="7" xfId="2" applyFont="1" applyFill="1" applyBorder="1" applyAlignment="1">
      <alignment horizontal="center" vertical="center" wrapText="1"/>
    </xf>
    <xf numFmtId="0" fontId="7" fillId="3" borderId="8" xfId="3" applyFont="1" applyFill="1" applyBorder="1" applyAlignment="1">
      <alignment horizontal="center" vertical="center" wrapText="1"/>
    </xf>
    <xf numFmtId="0" fontId="7" fillId="3" borderId="3" xfId="3" applyFont="1" applyFill="1" applyBorder="1" applyAlignment="1">
      <alignment horizontal="center" vertical="center" wrapText="1"/>
    </xf>
    <xf numFmtId="0" fontId="2" fillId="0" borderId="0" xfId="3"/>
    <xf numFmtId="0" fontId="1" fillId="4" borderId="9" xfId="2" applyFill="1" applyBorder="1" applyAlignment="1">
      <alignment horizontal="center" vertical="center"/>
    </xf>
    <xf numFmtId="165" fontId="1" fillId="5" borderId="10" xfId="1" applyNumberFormat="1" applyFont="1" applyFill="1" applyBorder="1" applyAlignment="1">
      <alignment horizontal="center" vertical="center"/>
    </xf>
    <xf numFmtId="0" fontId="1" fillId="6" borderId="11" xfId="3" applyFont="1" applyFill="1" applyBorder="1" applyAlignment="1">
      <alignment vertical="center"/>
    </xf>
    <xf numFmtId="166" fontId="0" fillId="6" borderId="12" xfId="4" applyNumberFormat="1" applyFont="1" applyFill="1" applyBorder="1" applyAlignment="1">
      <alignment vertical="center"/>
    </xf>
    <xf numFmtId="0" fontId="2" fillId="6" borderId="11" xfId="3" applyFill="1" applyBorder="1" applyAlignment="1">
      <alignment vertical="center"/>
    </xf>
    <xf numFmtId="0" fontId="1" fillId="4" borderId="13" xfId="2" applyFill="1" applyBorder="1" applyAlignment="1">
      <alignment horizontal="center" vertical="center"/>
    </xf>
    <xf numFmtId="0" fontId="2" fillId="0" borderId="14" xfId="3" applyBorder="1"/>
    <xf numFmtId="0" fontId="2" fillId="6" borderId="15" xfId="3" applyFill="1" applyBorder="1" applyAlignment="1">
      <alignment vertical="center"/>
    </xf>
    <xf numFmtId="166" fontId="0" fillId="6" borderId="16" xfId="4" applyNumberFormat="1" applyFont="1" applyFill="1" applyBorder="1" applyAlignment="1">
      <alignment vertical="center"/>
    </xf>
    <xf numFmtId="0" fontId="2" fillId="2" borderId="0" xfId="3" applyFill="1"/>
  </cellXfs>
  <cellStyles count="5">
    <cellStyle name="Monétaire" xfId="1" builtinId="4"/>
    <cellStyle name="Monétaire 2" xfId="4" xr:uid="{FD2089F5-5D1F-4999-98A3-FA513D7C51AA}"/>
    <cellStyle name="Normal" xfId="0" builtinId="0"/>
    <cellStyle name="Normal 2" xfId="2" xr:uid="{7FB36C28-2778-4282-84C9-CA37FA3FEA35}"/>
    <cellStyle name="Normal 3" xfId="3" xr:uid="{CF97450F-F98C-4D7C-9887-441858E37F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apport-prix-semaine-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e"/>
    </sheetNames>
    <sheetDataSet>
      <sheetData sheetId="0">
        <row r="1">
          <cell r="B1" t="str">
            <v>laurastar.fr - Price</v>
          </cell>
          <cell r="C1" t="str">
            <v>darty.com — Darty - Price</v>
          </cell>
          <cell r="D1" t="str">
            <v>galerieslafayette.com — Galeries Lafayette - Price</v>
          </cell>
          <cell r="E1" t="str">
            <v>cdiscount.com — Cdiscount Marketplace - Price</v>
          </cell>
          <cell r="F1" t="str">
            <v>boulanger.com — Boulanger - Price</v>
          </cell>
          <cell r="G1" t="str">
            <v>darty.com — Darty.com - Price</v>
          </cell>
          <cell r="H1" t="str">
            <v>ubaldi.com — Ubaldi - Price</v>
          </cell>
          <cell r="I1" t="str">
            <v>bhv.fr — Le BHV Marais - Price</v>
          </cell>
          <cell r="J1" t="str">
            <v>fr.shopping.rakuten.com — Rakuten - Price</v>
          </cell>
          <cell r="K1" t="str">
            <v>conforama.fr — Conforama - Price</v>
          </cell>
          <cell r="L1" t="str">
            <v>tendanceelectro.com — Tendance Electro - Price</v>
          </cell>
          <cell r="M1" t="str">
            <v>fr.shopping.rakuten.com — Rakuten - Boulanger - Price</v>
          </cell>
          <cell r="N1" t="str">
            <v>bazaravenue.com — Bazar Avenue - Price</v>
          </cell>
          <cell r="O1" t="str">
            <v>fnac.com — Fnac.com - Price</v>
          </cell>
          <cell r="P1" t="str">
            <v>bruneau.fr — Bruneau.fr - Price</v>
          </cell>
          <cell r="Q1" t="str">
            <v>fnac.com — Fnac - Price</v>
          </cell>
          <cell r="R1" t="str">
            <v>laredoute.fr — La Redoute - Price</v>
          </cell>
          <cell r="S1" t="str">
            <v>gpasplus.com — GpasPlus - Price</v>
          </cell>
          <cell r="T1" t="str">
            <v>ebay.fr — eBay FR - Price</v>
          </cell>
          <cell r="U1" t="str">
            <v>rueducommerce.fr — Rue du Commerce Marketplace - Price</v>
          </cell>
          <cell r="V1" t="str">
            <v>procie.com — procie.com - Price</v>
          </cell>
          <cell r="W1" t="str">
            <v>procie-thionville.com — PRO&amp;Cie Terville - Price</v>
          </cell>
          <cell r="X1" t="str">
            <v>fr.shopping.rakuten.com — Rakuten - UBALDI - Price</v>
          </cell>
          <cell r="Y1" t="str">
            <v>manomano.fr — ManoMano.fr - Price</v>
          </cell>
          <cell r="Z1" t="str">
            <v>fr.shopping.rakuten.com — Rakuten - Shopavia - Price</v>
          </cell>
          <cell r="AA1" t="str">
            <v>maxmachines.fr — maxmachines - Price</v>
          </cell>
          <cell r="AB1" t="str">
            <v>ebay.fr — eBay - leaderdisc - Price</v>
          </cell>
          <cell r="AC1" t="str">
            <v>fr.shopping.rakuten.com — Rakuten - GPasPlus - Price</v>
          </cell>
          <cell r="AD1" t="str">
            <v>fr.shopping.rakuten.com — Rakuten - villatech - Price</v>
          </cell>
          <cell r="AE1" t="str">
            <v>fr.shopping.rakuten.com — Rakuten - LBDNet - Price</v>
          </cell>
          <cell r="AF1" t="str">
            <v>fnac.com — Fnac - LaBoutiqueDuNet - Price</v>
          </cell>
          <cell r="AG1" t="str">
            <v>mda-electromenager.com — MDA Company - Price</v>
          </cell>
          <cell r="AH1" t="str">
            <v>villatech.fr — Villatech - Price</v>
          </cell>
          <cell r="AI1" t="str">
            <v>but.fr — BUT Marketplace - Price</v>
          </cell>
          <cell r="AJ1" t="str">
            <v>fr.shopping.rakuten.com — Rakuten - UBALDEALS - Price</v>
          </cell>
          <cell r="AK1" t="str">
            <v>fnac.com — Fnac - SURFACE - Price</v>
          </cell>
        </row>
        <row r="2">
          <cell r="A2" t="str">
            <v>Go</v>
          </cell>
          <cell r="B2">
            <v>799</v>
          </cell>
          <cell r="C2">
            <v>838.1</v>
          </cell>
          <cell r="D2" t="str">
            <v>-</v>
          </cell>
          <cell r="E2">
            <v>1081.58</v>
          </cell>
          <cell r="F2" t="str">
            <v>-</v>
          </cell>
          <cell r="G2" t="str">
            <v>-</v>
          </cell>
          <cell r="H2" t="str">
            <v>-</v>
          </cell>
          <cell r="I2" t="str">
            <v>-</v>
          </cell>
          <cell r="J2" t="str">
            <v>-</v>
          </cell>
          <cell r="K2">
            <v>862.47</v>
          </cell>
          <cell r="L2">
            <v>943.9</v>
          </cell>
          <cell r="M2" t="str">
            <v>-</v>
          </cell>
          <cell r="N2" t="str">
            <v>-</v>
          </cell>
          <cell r="O2" t="str">
            <v>-</v>
          </cell>
          <cell r="P2" t="str">
            <v>-</v>
          </cell>
          <cell r="Q2" t="str">
            <v>-</v>
          </cell>
          <cell r="R2" t="str">
            <v>-</v>
          </cell>
          <cell r="S2" t="str">
            <v>-</v>
          </cell>
          <cell r="T2" t="str">
            <v>-</v>
          </cell>
          <cell r="U2" t="str">
            <v>-</v>
          </cell>
          <cell r="V2" t="str">
            <v>-</v>
          </cell>
          <cell r="W2" t="str">
            <v>-</v>
          </cell>
          <cell r="X2" t="str">
            <v>-</v>
          </cell>
          <cell r="Y2" t="str">
            <v>-</v>
          </cell>
          <cell r="Z2" t="str">
            <v>-</v>
          </cell>
          <cell r="AA2" t="str">
            <v>-</v>
          </cell>
          <cell r="AB2" t="str">
            <v>-</v>
          </cell>
          <cell r="AC2" t="str">
            <v>-</v>
          </cell>
          <cell r="AD2">
            <v>649</v>
          </cell>
          <cell r="AE2" t="str">
            <v>-</v>
          </cell>
          <cell r="AF2" t="str">
            <v>-</v>
          </cell>
          <cell r="AG2">
            <v>799.99</v>
          </cell>
          <cell r="AH2">
            <v>799.99</v>
          </cell>
          <cell r="AI2" t="str">
            <v>-</v>
          </cell>
          <cell r="AJ2" t="str">
            <v>-</v>
          </cell>
          <cell r="AK2" t="str">
            <v>-</v>
          </cell>
        </row>
        <row r="3">
          <cell r="A3" t="str">
            <v>Go +</v>
          </cell>
          <cell r="B3">
            <v>899</v>
          </cell>
          <cell r="C3">
            <v>874.91</v>
          </cell>
          <cell r="D3" t="str">
            <v>-</v>
          </cell>
          <cell r="E3" t="str">
            <v>-</v>
          </cell>
          <cell r="F3" t="str">
            <v>-</v>
          </cell>
          <cell r="G3" t="str">
            <v>-</v>
          </cell>
          <cell r="H3" t="str">
            <v>-</v>
          </cell>
          <cell r="I3" t="str">
            <v>-</v>
          </cell>
          <cell r="J3">
            <v>891.14</v>
          </cell>
          <cell r="K3">
            <v>845.56</v>
          </cell>
          <cell r="L3" t="str">
            <v>-</v>
          </cell>
          <cell r="M3" t="str">
            <v>-</v>
          </cell>
          <cell r="N3" t="str">
            <v>-</v>
          </cell>
          <cell r="O3" t="str">
            <v>-</v>
          </cell>
          <cell r="P3" t="str">
            <v>-</v>
          </cell>
          <cell r="Q3" t="str">
            <v>-</v>
          </cell>
          <cell r="R3" t="str">
            <v>-</v>
          </cell>
          <cell r="S3" t="str">
            <v>-</v>
          </cell>
          <cell r="T3">
            <v>834.99</v>
          </cell>
          <cell r="U3">
            <v>860.54</v>
          </cell>
          <cell r="V3" t="str">
            <v>-</v>
          </cell>
          <cell r="W3" t="str">
            <v>-</v>
          </cell>
          <cell r="X3" t="str">
            <v>-</v>
          </cell>
          <cell r="Y3" t="str">
            <v>-</v>
          </cell>
          <cell r="Z3" t="str">
            <v>-</v>
          </cell>
          <cell r="AA3" t="str">
            <v>-</v>
          </cell>
          <cell r="AB3" t="str">
            <v>-</v>
          </cell>
          <cell r="AC3" t="str">
            <v>-</v>
          </cell>
          <cell r="AD3" t="str">
            <v>-</v>
          </cell>
          <cell r="AE3" t="str">
            <v>-</v>
          </cell>
          <cell r="AF3" t="str">
            <v>-</v>
          </cell>
          <cell r="AG3">
            <v>894</v>
          </cell>
          <cell r="AH3" t="str">
            <v>-</v>
          </cell>
          <cell r="AI3" t="str">
            <v>-</v>
          </cell>
          <cell r="AJ3" t="str">
            <v>-</v>
          </cell>
          <cell r="AK3" t="str">
            <v>-</v>
          </cell>
        </row>
        <row r="4">
          <cell r="A4" t="str">
            <v>IGGI Intense Red</v>
          </cell>
          <cell r="B4">
            <v>199</v>
          </cell>
          <cell r="C4" t="str">
            <v>-</v>
          </cell>
          <cell r="D4">
            <v>137.99</v>
          </cell>
          <cell r="E4">
            <v>199</v>
          </cell>
          <cell r="F4">
            <v>137.99</v>
          </cell>
          <cell r="G4">
            <v>199.99</v>
          </cell>
          <cell r="H4" t="str">
            <v>-</v>
          </cell>
          <cell r="I4">
            <v>137.99</v>
          </cell>
          <cell r="J4" t="str">
            <v>-</v>
          </cell>
          <cell r="K4" t="str">
            <v>-</v>
          </cell>
          <cell r="L4" t="str">
            <v>-</v>
          </cell>
          <cell r="M4" t="str">
            <v>-</v>
          </cell>
          <cell r="N4">
            <v>199</v>
          </cell>
          <cell r="O4" t="str">
            <v>-</v>
          </cell>
          <cell r="P4">
            <v>258</v>
          </cell>
          <cell r="Q4">
            <v>190.27</v>
          </cell>
          <cell r="R4">
            <v>190.04</v>
          </cell>
          <cell r="S4">
            <v>187.55</v>
          </cell>
          <cell r="T4" t="str">
            <v>-</v>
          </cell>
          <cell r="U4" t="str">
            <v>-</v>
          </cell>
          <cell r="V4">
            <v>200</v>
          </cell>
          <cell r="W4">
            <v>200</v>
          </cell>
          <cell r="X4" t="str">
            <v>-</v>
          </cell>
          <cell r="Y4" t="str">
            <v>-</v>
          </cell>
          <cell r="Z4" t="str">
            <v>-</v>
          </cell>
          <cell r="AA4" t="str">
            <v>-</v>
          </cell>
          <cell r="AB4" t="str">
            <v>-</v>
          </cell>
          <cell r="AC4" t="str">
            <v>-</v>
          </cell>
          <cell r="AD4" t="str">
            <v>-</v>
          </cell>
          <cell r="AE4" t="str">
            <v>-</v>
          </cell>
          <cell r="AF4" t="str">
            <v>-</v>
          </cell>
          <cell r="AG4" t="str">
            <v>-</v>
          </cell>
          <cell r="AH4" t="str">
            <v>-</v>
          </cell>
          <cell r="AI4" t="str">
            <v>-</v>
          </cell>
          <cell r="AJ4" t="str">
            <v>-</v>
          </cell>
          <cell r="AK4" t="str">
            <v>-</v>
          </cell>
        </row>
        <row r="5">
          <cell r="A5" t="str">
            <v>IGGI Pure White</v>
          </cell>
          <cell r="B5">
            <v>199</v>
          </cell>
          <cell r="C5">
            <v>195.01</v>
          </cell>
          <cell r="D5">
            <v>199.99</v>
          </cell>
          <cell r="E5">
            <v>205</v>
          </cell>
          <cell r="F5">
            <v>199.99</v>
          </cell>
          <cell r="G5" t="str">
            <v>-</v>
          </cell>
          <cell r="H5" t="str">
            <v>-</v>
          </cell>
          <cell r="I5">
            <v>199.99</v>
          </cell>
          <cell r="J5">
            <v>199.99</v>
          </cell>
          <cell r="K5">
            <v>204.77</v>
          </cell>
          <cell r="L5" t="str">
            <v>-</v>
          </cell>
          <cell r="M5" t="str">
            <v>-</v>
          </cell>
          <cell r="N5" t="str">
            <v>-</v>
          </cell>
          <cell r="O5">
            <v>218.99</v>
          </cell>
          <cell r="P5">
            <v>258</v>
          </cell>
          <cell r="Q5" t="str">
            <v>-</v>
          </cell>
          <cell r="R5">
            <v>195.02</v>
          </cell>
          <cell r="S5">
            <v>193.25</v>
          </cell>
          <cell r="T5" t="str">
            <v>-</v>
          </cell>
          <cell r="U5" t="str">
            <v>-</v>
          </cell>
          <cell r="V5">
            <v>200</v>
          </cell>
          <cell r="W5">
            <v>200</v>
          </cell>
          <cell r="X5" t="str">
            <v>-</v>
          </cell>
          <cell r="Y5" t="str">
            <v>-</v>
          </cell>
          <cell r="Z5" t="str">
            <v>-</v>
          </cell>
          <cell r="AA5" t="str">
            <v>-</v>
          </cell>
          <cell r="AB5" t="str">
            <v>-</v>
          </cell>
          <cell r="AC5" t="str">
            <v>-</v>
          </cell>
          <cell r="AD5" t="str">
            <v>-</v>
          </cell>
          <cell r="AE5" t="str">
            <v>-</v>
          </cell>
          <cell r="AF5" t="str">
            <v>-</v>
          </cell>
          <cell r="AG5" t="str">
            <v>-</v>
          </cell>
          <cell r="AH5" t="str">
            <v>-</v>
          </cell>
          <cell r="AI5" t="str">
            <v>-</v>
          </cell>
          <cell r="AJ5" t="str">
            <v>-</v>
          </cell>
          <cell r="AK5" t="str">
            <v>-</v>
          </cell>
        </row>
        <row r="6">
          <cell r="A6" t="str">
            <v>Lift Original Red</v>
          </cell>
          <cell r="B6">
            <v>399</v>
          </cell>
          <cell r="C6" t="str">
            <v>-</v>
          </cell>
          <cell r="D6">
            <v>289.99</v>
          </cell>
          <cell r="E6">
            <v>353.26</v>
          </cell>
          <cell r="F6">
            <v>289.99</v>
          </cell>
          <cell r="G6">
            <v>349.99</v>
          </cell>
          <cell r="H6">
            <v>291</v>
          </cell>
          <cell r="I6" t="str">
            <v>-</v>
          </cell>
          <cell r="J6" t="str">
            <v>-</v>
          </cell>
          <cell r="K6">
            <v>320.45</v>
          </cell>
          <cell r="L6">
            <v>398.9</v>
          </cell>
          <cell r="M6" t="str">
            <v>-</v>
          </cell>
          <cell r="N6" t="str">
            <v>-</v>
          </cell>
          <cell r="O6">
            <v>327.99</v>
          </cell>
          <cell r="P6">
            <v>450</v>
          </cell>
          <cell r="Q6" t="str">
            <v>-</v>
          </cell>
          <cell r="R6">
            <v>289.99</v>
          </cell>
          <cell r="S6">
            <v>326.58999999999997</v>
          </cell>
          <cell r="T6" t="str">
            <v>-</v>
          </cell>
          <cell r="U6">
            <v>435.16</v>
          </cell>
          <cell r="V6">
            <v>350</v>
          </cell>
          <cell r="W6" t="str">
            <v>-</v>
          </cell>
          <cell r="X6" t="str">
            <v>-</v>
          </cell>
          <cell r="Y6">
            <v>372.66</v>
          </cell>
          <cell r="Z6">
            <v>453.88</v>
          </cell>
          <cell r="AA6" t="str">
            <v>-</v>
          </cell>
          <cell r="AB6" t="str">
            <v>-</v>
          </cell>
          <cell r="AC6" t="str">
            <v>-</v>
          </cell>
          <cell r="AD6" t="str">
            <v>-</v>
          </cell>
          <cell r="AE6" t="str">
            <v>-</v>
          </cell>
          <cell r="AF6" t="str">
            <v>-</v>
          </cell>
          <cell r="AG6">
            <v>298.98</v>
          </cell>
          <cell r="AH6">
            <v>296.99</v>
          </cell>
          <cell r="AI6">
            <v>339.67</v>
          </cell>
          <cell r="AJ6" t="str">
            <v>-</v>
          </cell>
          <cell r="AK6" t="str">
            <v>-</v>
          </cell>
        </row>
        <row r="7">
          <cell r="A7" t="str">
            <v>Lift Plus Blue Sky</v>
          </cell>
          <cell r="B7">
            <v>499</v>
          </cell>
          <cell r="C7" t="str">
            <v>-</v>
          </cell>
          <cell r="D7">
            <v>399.99</v>
          </cell>
          <cell r="E7">
            <v>548.63</v>
          </cell>
          <cell r="F7">
            <v>399.99</v>
          </cell>
          <cell r="G7">
            <v>459.99</v>
          </cell>
          <cell r="H7" t="str">
            <v>-</v>
          </cell>
          <cell r="I7" t="str">
            <v>-</v>
          </cell>
          <cell r="J7">
            <v>306.86</v>
          </cell>
          <cell r="K7" t="str">
            <v>-</v>
          </cell>
          <cell r="L7" t="str">
            <v>-</v>
          </cell>
          <cell r="M7" t="str">
            <v>-</v>
          </cell>
          <cell r="N7">
            <v>499</v>
          </cell>
          <cell r="O7">
            <v>543.99</v>
          </cell>
          <cell r="P7">
            <v>588</v>
          </cell>
          <cell r="Q7" t="str">
            <v>-</v>
          </cell>
          <cell r="R7">
            <v>373.99</v>
          </cell>
          <cell r="S7" t="str">
            <v>-</v>
          </cell>
          <cell r="T7" t="str">
            <v>-</v>
          </cell>
          <cell r="U7" t="str">
            <v>-</v>
          </cell>
          <cell r="V7" t="str">
            <v>-</v>
          </cell>
          <cell r="W7" t="str">
            <v>-</v>
          </cell>
          <cell r="X7" t="str">
            <v>-</v>
          </cell>
          <cell r="Y7" t="str">
            <v>-</v>
          </cell>
          <cell r="Z7" t="str">
            <v>-</v>
          </cell>
          <cell r="AA7" t="str">
            <v>-</v>
          </cell>
          <cell r="AB7" t="str">
            <v>-</v>
          </cell>
          <cell r="AC7" t="str">
            <v>-</v>
          </cell>
          <cell r="AD7" t="str">
            <v>-</v>
          </cell>
          <cell r="AE7" t="str">
            <v>-</v>
          </cell>
          <cell r="AF7" t="str">
            <v>-</v>
          </cell>
          <cell r="AG7" t="str">
            <v>-</v>
          </cell>
          <cell r="AH7" t="str">
            <v>-</v>
          </cell>
          <cell r="AI7" t="str">
            <v>-</v>
          </cell>
          <cell r="AJ7" t="str">
            <v>-</v>
          </cell>
          <cell r="AK7" t="str">
            <v>-</v>
          </cell>
        </row>
        <row r="8">
          <cell r="A8" t="str">
            <v>Lift Plus Pinky Pop</v>
          </cell>
          <cell r="B8">
            <v>449</v>
          </cell>
          <cell r="C8">
            <v>415.21</v>
          </cell>
          <cell r="D8">
            <v>389.99</v>
          </cell>
          <cell r="E8">
            <v>472</v>
          </cell>
          <cell r="F8">
            <v>389.99</v>
          </cell>
          <cell r="G8" t="str">
            <v>-</v>
          </cell>
          <cell r="H8" t="str">
            <v>-</v>
          </cell>
          <cell r="I8" t="str">
            <v>-</v>
          </cell>
          <cell r="J8" t="str">
            <v>-</v>
          </cell>
          <cell r="K8">
            <v>406.34</v>
          </cell>
          <cell r="L8">
            <v>488.9</v>
          </cell>
          <cell r="M8" t="str">
            <v>-</v>
          </cell>
          <cell r="N8" t="str">
            <v>-</v>
          </cell>
          <cell r="O8" t="str">
            <v>-</v>
          </cell>
          <cell r="P8" t="str">
            <v>-</v>
          </cell>
          <cell r="Q8" t="str">
            <v>-</v>
          </cell>
          <cell r="R8">
            <v>389.99</v>
          </cell>
          <cell r="S8">
            <v>405.24</v>
          </cell>
          <cell r="T8">
            <v>428.44</v>
          </cell>
          <cell r="U8" t="str">
            <v>-</v>
          </cell>
          <cell r="V8" t="str">
            <v>-</v>
          </cell>
          <cell r="W8" t="str">
            <v>-</v>
          </cell>
          <cell r="X8" t="str">
            <v>-</v>
          </cell>
          <cell r="Y8" t="str">
            <v>-</v>
          </cell>
          <cell r="Z8" t="str">
            <v>-</v>
          </cell>
          <cell r="AA8">
            <v>499</v>
          </cell>
          <cell r="AB8" t="str">
            <v>-</v>
          </cell>
          <cell r="AC8" t="str">
            <v>-</v>
          </cell>
          <cell r="AD8" t="str">
            <v>-</v>
          </cell>
          <cell r="AE8" t="str">
            <v>-</v>
          </cell>
          <cell r="AF8" t="str">
            <v>-</v>
          </cell>
          <cell r="AG8" t="str">
            <v>-</v>
          </cell>
          <cell r="AH8" t="str">
            <v>-</v>
          </cell>
          <cell r="AI8">
            <v>414.91</v>
          </cell>
          <cell r="AJ8" t="str">
            <v>-</v>
          </cell>
          <cell r="AK8">
            <v>426.31</v>
          </cell>
        </row>
        <row r="9">
          <cell r="A9" t="str">
            <v>Lift Plus Ultimate Black</v>
          </cell>
          <cell r="B9">
            <v>449</v>
          </cell>
          <cell r="C9" t="str">
            <v>-</v>
          </cell>
          <cell r="D9" t="str">
            <v>-</v>
          </cell>
          <cell r="E9" t="str">
            <v>-</v>
          </cell>
          <cell r="F9" t="str">
            <v>-</v>
          </cell>
          <cell r="G9" t="str">
            <v>-</v>
          </cell>
          <cell r="H9" t="str">
            <v>-</v>
          </cell>
          <cell r="I9" t="str">
            <v>-</v>
          </cell>
          <cell r="J9" t="str">
            <v>-</v>
          </cell>
          <cell r="K9" t="str">
            <v>-</v>
          </cell>
          <cell r="L9" t="str">
            <v>-</v>
          </cell>
          <cell r="M9" t="str">
            <v>-</v>
          </cell>
          <cell r="N9" t="str">
            <v>-</v>
          </cell>
          <cell r="O9" t="str">
            <v>-</v>
          </cell>
          <cell r="P9" t="str">
            <v>-</v>
          </cell>
          <cell r="Q9" t="str">
            <v>-</v>
          </cell>
          <cell r="R9" t="str">
            <v>-</v>
          </cell>
          <cell r="S9" t="str">
            <v>-</v>
          </cell>
          <cell r="T9" t="str">
            <v>-</v>
          </cell>
          <cell r="U9" t="str">
            <v>-</v>
          </cell>
          <cell r="V9" t="str">
            <v>-</v>
          </cell>
          <cell r="W9" t="str">
            <v>-</v>
          </cell>
          <cell r="X9" t="str">
            <v>-</v>
          </cell>
          <cell r="Y9" t="str">
            <v>-</v>
          </cell>
          <cell r="Z9" t="str">
            <v>-</v>
          </cell>
          <cell r="AA9" t="str">
            <v>-</v>
          </cell>
          <cell r="AB9" t="str">
            <v>-</v>
          </cell>
          <cell r="AC9" t="str">
            <v>-</v>
          </cell>
          <cell r="AD9" t="str">
            <v>-</v>
          </cell>
          <cell r="AE9" t="str">
            <v>-</v>
          </cell>
          <cell r="AF9" t="str">
            <v>-</v>
          </cell>
          <cell r="AG9" t="str">
            <v>-</v>
          </cell>
          <cell r="AH9" t="str">
            <v>-</v>
          </cell>
          <cell r="AI9" t="str">
            <v>-</v>
          </cell>
          <cell r="AJ9" t="str">
            <v>-</v>
          </cell>
          <cell r="AK9" t="str">
            <v>-</v>
          </cell>
        </row>
        <row r="10">
          <cell r="A10" t="str">
            <v>Lift Pure White</v>
          </cell>
          <cell r="B10">
            <v>399</v>
          </cell>
          <cell r="C10" t="str">
            <v>-</v>
          </cell>
          <cell r="D10">
            <v>289.99</v>
          </cell>
          <cell r="E10">
            <v>349.97</v>
          </cell>
          <cell r="F10">
            <v>289.99</v>
          </cell>
          <cell r="G10">
            <v>399.99</v>
          </cell>
          <cell r="H10">
            <v>292</v>
          </cell>
          <cell r="I10" t="str">
            <v>-</v>
          </cell>
          <cell r="J10" t="str">
            <v>-</v>
          </cell>
          <cell r="K10">
            <v>320.45</v>
          </cell>
          <cell r="L10">
            <v>398.9</v>
          </cell>
          <cell r="M10" t="str">
            <v>-</v>
          </cell>
          <cell r="N10">
            <v>399</v>
          </cell>
          <cell r="O10">
            <v>289.99</v>
          </cell>
          <cell r="P10" t="str">
            <v>-</v>
          </cell>
          <cell r="Q10" t="str">
            <v>-</v>
          </cell>
          <cell r="R10">
            <v>399.99</v>
          </cell>
          <cell r="S10">
            <v>331.96</v>
          </cell>
          <cell r="T10" t="str">
            <v>-</v>
          </cell>
          <cell r="U10">
            <v>322</v>
          </cell>
          <cell r="V10">
            <v>400</v>
          </cell>
          <cell r="W10" t="str">
            <v>-</v>
          </cell>
          <cell r="X10">
            <v>289.99</v>
          </cell>
          <cell r="Y10">
            <v>378.77</v>
          </cell>
          <cell r="Z10" t="str">
            <v>-</v>
          </cell>
          <cell r="AA10" t="str">
            <v>-</v>
          </cell>
          <cell r="AB10" t="str">
            <v>-</v>
          </cell>
          <cell r="AC10" t="str">
            <v>-</v>
          </cell>
          <cell r="AD10" t="str">
            <v>-</v>
          </cell>
          <cell r="AE10" t="str">
            <v>-</v>
          </cell>
          <cell r="AF10" t="str">
            <v>-</v>
          </cell>
          <cell r="AG10">
            <v>298.98</v>
          </cell>
          <cell r="AH10">
            <v>296.99</v>
          </cell>
          <cell r="AI10">
            <v>327.99</v>
          </cell>
          <cell r="AJ10" t="str">
            <v>-</v>
          </cell>
          <cell r="AK10" t="str">
            <v>-</v>
          </cell>
        </row>
        <row r="11">
          <cell r="A11" t="str">
            <v>Lift XTRA 1980</v>
          </cell>
          <cell r="B11">
            <v>549</v>
          </cell>
          <cell r="C11" t="str">
            <v>-</v>
          </cell>
          <cell r="D11">
            <v>549</v>
          </cell>
          <cell r="E11">
            <v>556.48</v>
          </cell>
          <cell r="F11">
            <v>549</v>
          </cell>
          <cell r="G11">
            <v>549.99</v>
          </cell>
          <cell r="H11">
            <v>513</v>
          </cell>
          <cell r="I11" t="str">
            <v>-</v>
          </cell>
          <cell r="J11" t="str">
            <v>-</v>
          </cell>
          <cell r="K11" t="str">
            <v>-</v>
          </cell>
          <cell r="L11">
            <v>548.9</v>
          </cell>
          <cell r="M11" t="str">
            <v>-</v>
          </cell>
          <cell r="N11" t="str">
            <v>-</v>
          </cell>
          <cell r="O11" t="str">
            <v>-</v>
          </cell>
          <cell r="P11">
            <v>706.8</v>
          </cell>
          <cell r="Q11">
            <v>327.99</v>
          </cell>
          <cell r="R11">
            <v>533.69000000000005</v>
          </cell>
          <cell r="S11">
            <v>513.25</v>
          </cell>
          <cell r="T11" t="str">
            <v>-</v>
          </cell>
          <cell r="U11" t="str">
            <v>-</v>
          </cell>
          <cell r="V11" t="str">
            <v>-</v>
          </cell>
          <cell r="W11" t="str">
            <v>-</v>
          </cell>
          <cell r="X11" t="str">
            <v>-</v>
          </cell>
          <cell r="Y11">
            <v>585.61</v>
          </cell>
          <cell r="Z11" t="str">
            <v>-</v>
          </cell>
          <cell r="AA11" t="str">
            <v>-</v>
          </cell>
          <cell r="AB11" t="str">
            <v>-</v>
          </cell>
          <cell r="AC11">
            <v>513</v>
          </cell>
          <cell r="AD11" t="str">
            <v>-</v>
          </cell>
          <cell r="AE11" t="str">
            <v>-</v>
          </cell>
          <cell r="AF11" t="str">
            <v>-</v>
          </cell>
          <cell r="AG11" t="str">
            <v>-</v>
          </cell>
          <cell r="AH11" t="str">
            <v>-</v>
          </cell>
          <cell r="AI11" t="str">
            <v>-</v>
          </cell>
          <cell r="AJ11" t="str">
            <v>-</v>
          </cell>
          <cell r="AK11" t="str">
            <v>-</v>
          </cell>
        </row>
        <row r="12">
          <cell r="A12" t="str">
            <v>Lift Xtra Aluminium</v>
          </cell>
          <cell r="B12" t="str">
            <v>-</v>
          </cell>
          <cell r="C12" t="str">
            <v>-</v>
          </cell>
          <cell r="D12" t="str">
            <v>-</v>
          </cell>
          <cell r="E12">
            <v>502</v>
          </cell>
          <cell r="F12" t="str">
            <v>-</v>
          </cell>
          <cell r="G12">
            <v>549.99</v>
          </cell>
          <cell r="H12">
            <v>477</v>
          </cell>
          <cell r="I12" t="str">
            <v>-</v>
          </cell>
          <cell r="J12">
            <v>513.1</v>
          </cell>
          <cell r="K12" t="str">
            <v>-</v>
          </cell>
          <cell r="L12">
            <v>548.9</v>
          </cell>
          <cell r="M12" t="str">
            <v>-</v>
          </cell>
          <cell r="N12">
            <v>549</v>
          </cell>
          <cell r="O12" t="str">
            <v>-</v>
          </cell>
          <cell r="P12">
            <v>706.8</v>
          </cell>
          <cell r="Q12">
            <v>544.09</v>
          </cell>
          <cell r="R12" t="str">
            <v>-</v>
          </cell>
          <cell r="S12" t="str">
            <v>-</v>
          </cell>
          <cell r="T12" t="str">
            <v>-</v>
          </cell>
          <cell r="U12">
            <v>513.25</v>
          </cell>
          <cell r="V12" t="str">
            <v>-</v>
          </cell>
          <cell r="W12" t="str">
            <v>-</v>
          </cell>
          <cell r="X12" t="str">
            <v>-</v>
          </cell>
          <cell r="Y12" t="str">
            <v>-</v>
          </cell>
          <cell r="Z12" t="str">
            <v>-</v>
          </cell>
          <cell r="AA12" t="str">
            <v>-</v>
          </cell>
          <cell r="AB12" t="str">
            <v>-</v>
          </cell>
          <cell r="AC12" t="str">
            <v>-</v>
          </cell>
          <cell r="AD12" t="str">
            <v>-</v>
          </cell>
          <cell r="AE12" t="str">
            <v>-</v>
          </cell>
          <cell r="AF12" t="str">
            <v>-</v>
          </cell>
          <cell r="AG12">
            <v>470</v>
          </cell>
          <cell r="AH12" t="str">
            <v>-</v>
          </cell>
          <cell r="AI12" t="str">
            <v>-</v>
          </cell>
          <cell r="AJ12" t="str">
            <v>-</v>
          </cell>
          <cell r="AK12" t="str">
            <v>-</v>
          </cell>
        </row>
        <row r="13">
          <cell r="A13" t="str">
            <v>Lift Xtra Titan</v>
          </cell>
          <cell r="B13">
            <v>549</v>
          </cell>
          <cell r="C13" t="str">
            <v>-</v>
          </cell>
          <cell r="D13">
            <v>549.99</v>
          </cell>
          <cell r="E13">
            <v>549</v>
          </cell>
          <cell r="F13">
            <v>549.99</v>
          </cell>
          <cell r="G13">
            <v>549.99</v>
          </cell>
          <cell r="H13">
            <v>500</v>
          </cell>
          <cell r="I13">
            <v>549.99</v>
          </cell>
          <cell r="J13">
            <v>513.1</v>
          </cell>
          <cell r="K13" t="str">
            <v>-</v>
          </cell>
          <cell r="L13">
            <v>548.9</v>
          </cell>
          <cell r="M13" t="str">
            <v>-</v>
          </cell>
          <cell r="N13" t="str">
            <v>-</v>
          </cell>
          <cell r="O13" t="str">
            <v>-</v>
          </cell>
          <cell r="P13" t="str">
            <v>-</v>
          </cell>
          <cell r="Q13">
            <v>549.99</v>
          </cell>
          <cell r="R13" t="str">
            <v>-</v>
          </cell>
          <cell r="S13" t="str">
            <v>-</v>
          </cell>
          <cell r="T13" t="str">
            <v>-</v>
          </cell>
          <cell r="U13" t="str">
            <v>-</v>
          </cell>
          <cell r="V13" t="str">
            <v>-</v>
          </cell>
          <cell r="W13" t="str">
            <v>-</v>
          </cell>
          <cell r="X13" t="str">
            <v>-</v>
          </cell>
          <cell r="Y13" t="str">
            <v>-</v>
          </cell>
          <cell r="Z13" t="str">
            <v>-</v>
          </cell>
          <cell r="AA13" t="str">
            <v>-</v>
          </cell>
          <cell r="AB13">
            <v>598.91</v>
          </cell>
          <cell r="AC13" t="str">
            <v>-</v>
          </cell>
          <cell r="AD13" t="str">
            <v>-</v>
          </cell>
          <cell r="AE13" t="str">
            <v>-</v>
          </cell>
          <cell r="AF13" t="str">
            <v>-</v>
          </cell>
          <cell r="AG13">
            <v>493</v>
          </cell>
          <cell r="AH13" t="str">
            <v>-</v>
          </cell>
          <cell r="AI13" t="str">
            <v>-</v>
          </cell>
          <cell r="AJ13" t="str">
            <v>-</v>
          </cell>
          <cell r="AK13" t="str">
            <v>-</v>
          </cell>
        </row>
        <row r="14">
          <cell r="A14" t="str">
            <v>S</v>
          </cell>
          <cell r="B14">
            <v>1199</v>
          </cell>
          <cell r="C14" t="str">
            <v>-</v>
          </cell>
          <cell r="D14" t="str">
            <v>-</v>
          </cell>
          <cell r="E14" t="str">
            <v>-</v>
          </cell>
          <cell r="F14" t="str">
            <v>-</v>
          </cell>
          <cell r="G14" t="str">
            <v>-</v>
          </cell>
          <cell r="H14" t="str">
            <v>-</v>
          </cell>
          <cell r="I14" t="str">
            <v>-</v>
          </cell>
          <cell r="J14" t="str">
            <v>-</v>
          </cell>
          <cell r="K14" t="str">
            <v>-</v>
          </cell>
          <cell r="L14" t="str">
            <v>-</v>
          </cell>
          <cell r="M14" t="str">
            <v>-</v>
          </cell>
          <cell r="N14" t="str">
            <v>-</v>
          </cell>
          <cell r="O14" t="str">
            <v>-</v>
          </cell>
          <cell r="P14" t="str">
            <v>-</v>
          </cell>
          <cell r="Q14" t="str">
            <v>-</v>
          </cell>
          <cell r="R14" t="str">
            <v>-</v>
          </cell>
          <cell r="S14" t="str">
            <v>-</v>
          </cell>
          <cell r="T14" t="str">
            <v>-</v>
          </cell>
          <cell r="U14" t="str">
            <v>-</v>
          </cell>
          <cell r="V14" t="str">
            <v>-</v>
          </cell>
          <cell r="W14" t="str">
            <v>-</v>
          </cell>
          <cell r="X14" t="str">
            <v>-</v>
          </cell>
          <cell r="Y14" t="str">
            <v>-</v>
          </cell>
          <cell r="Z14" t="str">
            <v>-</v>
          </cell>
          <cell r="AA14" t="str">
            <v>-</v>
          </cell>
          <cell r="AB14" t="str">
            <v>-</v>
          </cell>
          <cell r="AC14" t="str">
            <v>-</v>
          </cell>
          <cell r="AD14" t="str">
            <v>-</v>
          </cell>
          <cell r="AE14" t="str">
            <v>-</v>
          </cell>
          <cell r="AF14" t="str">
            <v>-</v>
          </cell>
          <cell r="AG14" t="str">
            <v>-</v>
          </cell>
          <cell r="AH14" t="str">
            <v>-</v>
          </cell>
          <cell r="AI14" t="str">
            <v>-</v>
          </cell>
          <cell r="AJ14" t="str">
            <v>-</v>
          </cell>
          <cell r="AK14" t="str">
            <v>-</v>
          </cell>
        </row>
        <row r="15">
          <cell r="A15" t="str">
            <v>S Plus</v>
          </cell>
          <cell r="B15">
            <v>1299</v>
          </cell>
          <cell r="C15">
            <v>1036.02</v>
          </cell>
          <cell r="D15" t="str">
            <v>-</v>
          </cell>
          <cell r="E15">
            <v>1078.28</v>
          </cell>
          <cell r="F15" t="str">
            <v>-</v>
          </cell>
          <cell r="G15" t="str">
            <v>-</v>
          </cell>
          <cell r="H15" t="str">
            <v>-</v>
          </cell>
          <cell r="I15" t="str">
            <v>-</v>
          </cell>
          <cell r="J15" t="str">
            <v>-</v>
          </cell>
          <cell r="K15" t="str">
            <v>-</v>
          </cell>
          <cell r="L15" t="str">
            <v>-</v>
          </cell>
          <cell r="M15" t="str">
            <v>-</v>
          </cell>
          <cell r="N15" t="str">
            <v>-</v>
          </cell>
          <cell r="O15" t="str">
            <v>-</v>
          </cell>
          <cell r="P15" t="str">
            <v>-</v>
          </cell>
          <cell r="Q15" t="str">
            <v>-</v>
          </cell>
          <cell r="R15" t="str">
            <v>-</v>
          </cell>
          <cell r="S15" t="str">
            <v>-</v>
          </cell>
          <cell r="T15" t="str">
            <v>-</v>
          </cell>
          <cell r="U15">
            <v>1036.02</v>
          </cell>
          <cell r="V15" t="str">
            <v>-</v>
          </cell>
          <cell r="W15" t="str">
            <v>-</v>
          </cell>
          <cell r="X15" t="str">
            <v>-</v>
          </cell>
          <cell r="Y15" t="str">
            <v>-</v>
          </cell>
          <cell r="Z15" t="str">
            <v>-</v>
          </cell>
          <cell r="AA15" t="str">
            <v>-</v>
          </cell>
          <cell r="AB15" t="str">
            <v>-</v>
          </cell>
          <cell r="AC15" t="str">
            <v>-</v>
          </cell>
          <cell r="AD15" t="str">
            <v>-</v>
          </cell>
          <cell r="AE15" t="str">
            <v>-</v>
          </cell>
          <cell r="AF15" t="str">
            <v>-</v>
          </cell>
          <cell r="AG15" t="str">
            <v>-</v>
          </cell>
          <cell r="AH15" t="str">
            <v>-</v>
          </cell>
          <cell r="AI15" t="str">
            <v>-</v>
          </cell>
          <cell r="AJ15">
            <v>1039</v>
          </cell>
          <cell r="AK15" t="str">
            <v>-</v>
          </cell>
        </row>
        <row r="16">
          <cell r="A16" t="str">
            <v>S PURE</v>
          </cell>
          <cell r="B16">
            <v>1199</v>
          </cell>
          <cell r="C16" t="str">
            <v>-</v>
          </cell>
          <cell r="D16" t="str">
            <v>-</v>
          </cell>
          <cell r="E16" t="str">
            <v>-</v>
          </cell>
          <cell r="F16" t="str">
            <v>-</v>
          </cell>
          <cell r="G16" t="str">
            <v>-</v>
          </cell>
          <cell r="H16" t="str">
            <v>-</v>
          </cell>
          <cell r="I16" t="str">
            <v>-</v>
          </cell>
          <cell r="J16" t="str">
            <v>-</v>
          </cell>
          <cell r="K16" t="str">
            <v>-</v>
          </cell>
          <cell r="L16" t="str">
            <v>-</v>
          </cell>
          <cell r="M16" t="str">
            <v>-</v>
          </cell>
          <cell r="N16" t="str">
            <v>-</v>
          </cell>
          <cell r="O16" t="str">
            <v>-</v>
          </cell>
          <cell r="P16" t="str">
            <v>-</v>
          </cell>
          <cell r="Q16" t="str">
            <v>-</v>
          </cell>
          <cell r="R16" t="str">
            <v>-</v>
          </cell>
          <cell r="S16" t="str">
            <v>-</v>
          </cell>
          <cell r="T16" t="str">
            <v>-</v>
          </cell>
          <cell r="U16" t="str">
            <v>-</v>
          </cell>
          <cell r="V16" t="str">
            <v>-</v>
          </cell>
          <cell r="W16" t="str">
            <v>-</v>
          </cell>
          <cell r="X16" t="str">
            <v>-</v>
          </cell>
          <cell r="Y16" t="str">
            <v>-</v>
          </cell>
          <cell r="Z16" t="str">
            <v>-</v>
          </cell>
          <cell r="AA16" t="str">
            <v>-</v>
          </cell>
          <cell r="AB16" t="str">
            <v>-</v>
          </cell>
          <cell r="AC16" t="str">
            <v>-</v>
          </cell>
          <cell r="AD16" t="str">
            <v>-</v>
          </cell>
          <cell r="AE16" t="str">
            <v>-</v>
          </cell>
          <cell r="AF16" t="str">
            <v>-</v>
          </cell>
          <cell r="AG16" t="str">
            <v>-</v>
          </cell>
          <cell r="AH16" t="str">
            <v>-</v>
          </cell>
          <cell r="AI16" t="str">
            <v>-</v>
          </cell>
          <cell r="AJ16" t="str">
            <v>-</v>
          </cell>
          <cell r="AK16" t="str">
            <v>-</v>
          </cell>
        </row>
        <row r="17">
          <cell r="A17" t="str">
            <v>S PURE PLUS</v>
          </cell>
          <cell r="B17">
            <v>1299</v>
          </cell>
          <cell r="C17" t="str">
            <v>-</v>
          </cell>
          <cell r="D17" t="str">
            <v>-</v>
          </cell>
          <cell r="E17" t="str">
            <v>-</v>
          </cell>
          <cell r="F17" t="str">
            <v>-</v>
          </cell>
          <cell r="G17" t="str">
            <v>-</v>
          </cell>
          <cell r="H17" t="str">
            <v>-</v>
          </cell>
          <cell r="I17" t="str">
            <v>-</v>
          </cell>
          <cell r="J17" t="str">
            <v>-</v>
          </cell>
          <cell r="K17" t="str">
            <v>-</v>
          </cell>
          <cell r="L17" t="str">
            <v>-</v>
          </cell>
          <cell r="M17" t="str">
            <v>-</v>
          </cell>
          <cell r="N17" t="str">
            <v>-</v>
          </cell>
          <cell r="O17" t="str">
            <v>-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  <cell r="T17" t="str">
            <v>-</v>
          </cell>
          <cell r="U17" t="str">
            <v>-</v>
          </cell>
          <cell r="V17" t="str">
            <v>-</v>
          </cell>
          <cell r="W17" t="str">
            <v>-</v>
          </cell>
          <cell r="X17" t="str">
            <v>-</v>
          </cell>
          <cell r="Y17" t="str">
            <v>-</v>
          </cell>
          <cell r="Z17" t="str">
            <v>-</v>
          </cell>
          <cell r="AA17" t="str">
            <v>-</v>
          </cell>
          <cell r="AB17" t="str">
            <v>-</v>
          </cell>
          <cell r="AC17" t="str">
            <v>-</v>
          </cell>
          <cell r="AD17" t="str">
            <v>-</v>
          </cell>
          <cell r="AE17" t="str">
            <v>-</v>
          </cell>
          <cell r="AF17" t="str">
            <v>-</v>
          </cell>
          <cell r="AG17" t="str">
            <v>-</v>
          </cell>
          <cell r="AH17" t="str">
            <v>-</v>
          </cell>
          <cell r="AI17" t="str">
            <v>-</v>
          </cell>
          <cell r="AJ17" t="str">
            <v>-</v>
          </cell>
          <cell r="AK17" t="str">
            <v>-</v>
          </cell>
        </row>
        <row r="18">
          <cell r="A18" t="str">
            <v>S PURE XTRA</v>
          </cell>
          <cell r="B18">
            <v>1399</v>
          </cell>
          <cell r="C18" t="str">
            <v>-</v>
          </cell>
          <cell r="D18" t="str">
            <v>-</v>
          </cell>
          <cell r="E18" t="str">
            <v>-</v>
          </cell>
          <cell r="F18" t="str">
            <v>-</v>
          </cell>
          <cell r="G18" t="str">
            <v>-</v>
          </cell>
          <cell r="H18" t="str">
            <v>-</v>
          </cell>
          <cell r="I18" t="str">
            <v>-</v>
          </cell>
          <cell r="J18" t="str">
            <v>-</v>
          </cell>
          <cell r="K18" t="str">
            <v>-</v>
          </cell>
          <cell r="L18" t="str">
            <v>-</v>
          </cell>
          <cell r="M18" t="str">
            <v>-</v>
          </cell>
          <cell r="N18" t="str">
            <v>-</v>
          </cell>
          <cell r="O18" t="str">
            <v>-</v>
          </cell>
          <cell r="P18" t="str">
            <v>-</v>
          </cell>
          <cell r="Q18" t="str">
            <v>-</v>
          </cell>
          <cell r="R18" t="str">
            <v>-</v>
          </cell>
          <cell r="S18" t="str">
            <v>-</v>
          </cell>
          <cell r="T18" t="str">
            <v>-</v>
          </cell>
          <cell r="U18" t="str">
            <v>-</v>
          </cell>
          <cell r="V18" t="str">
            <v>-</v>
          </cell>
          <cell r="W18" t="str">
            <v>-</v>
          </cell>
          <cell r="X18" t="str">
            <v>-</v>
          </cell>
          <cell r="Y18" t="str">
            <v>-</v>
          </cell>
          <cell r="Z18" t="str">
            <v>-</v>
          </cell>
          <cell r="AA18" t="str">
            <v>-</v>
          </cell>
          <cell r="AB18" t="str">
            <v>-</v>
          </cell>
          <cell r="AC18" t="str">
            <v>-</v>
          </cell>
          <cell r="AD18" t="str">
            <v>-</v>
          </cell>
          <cell r="AE18" t="str">
            <v>-</v>
          </cell>
          <cell r="AF18" t="str">
            <v>-</v>
          </cell>
          <cell r="AG18" t="str">
            <v>-</v>
          </cell>
          <cell r="AH18" t="str">
            <v>-</v>
          </cell>
          <cell r="AI18" t="str">
            <v>-</v>
          </cell>
          <cell r="AJ18" t="str">
            <v>-</v>
          </cell>
          <cell r="AK18" t="str">
            <v>-</v>
          </cell>
        </row>
        <row r="19">
          <cell r="A19" t="str">
            <v>S Xtra</v>
          </cell>
          <cell r="B19">
            <v>1399</v>
          </cell>
          <cell r="C19" t="str">
            <v>-</v>
          </cell>
          <cell r="D19">
            <v>1499.99</v>
          </cell>
          <cell r="E19" t="str">
            <v>-</v>
          </cell>
          <cell r="F19">
            <v>1499.99</v>
          </cell>
          <cell r="G19" t="str">
            <v>-</v>
          </cell>
          <cell r="H19" t="str">
            <v>-</v>
          </cell>
          <cell r="I19">
            <v>1499.99</v>
          </cell>
          <cell r="J19" t="str">
            <v>-</v>
          </cell>
          <cell r="K19" t="str">
            <v>-</v>
          </cell>
          <cell r="L19" t="str">
            <v>-</v>
          </cell>
          <cell r="M19">
            <v>1499.99</v>
          </cell>
          <cell r="N19" t="str">
            <v>-</v>
          </cell>
          <cell r="O19" t="str">
            <v>-</v>
          </cell>
          <cell r="P19" t="str">
            <v>-</v>
          </cell>
          <cell r="Q19" t="str">
            <v>-</v>
          </cell>
          <cell r="R19" t="str">
            <v>-</v>
          </cell>
          <cell r="S19" t="str">
            <v>-</v>
          </cell>
          <cell r="T19" t="str">
            <v>-</v>
          </cell>
          <cell r="U19" t="str">
            <v>-</v>
          </cell>
          <cell r="V19" t="str">
            <v>-</v>
          </cell>
          <cell r="W19" t="str">
            <v>-</v>
          </cell>
          <cell r="X19" t="str">
            <v>-</v>
          </cell>
          <cell r="Y19" t="str">
            <v>-</v>
          </cell>
          <cell r="Z19" t="str">
            <v>-</v>
          </cell>
          <cell r="AA19" t="str">
            <v>-</v>
          </cell>
          <cell r="AB19" t="str">
            <v>-</v>
          </cell>
          <cell r="AC19" t="str">
            <v>-</v>
          </cell>
          <cell r="AD19" t="str">
            <v>-</v>
          </cell>
          <cell r="AE19" t="str">
            <v>-</v>
          </cell>
          <cell r="AF19" t="str">
            <v>-</v>
          </cell>
          <cell r="AG19" t="str">
            <v>-</v>
          </cell>
          <cell r="AH19" t="str">
            <v>-</v>
          </cell>
          <cell r="AI19" t="str">
            <v>-</v>
          </cell>
          <cell r="AJ19" t="str">
            <v>-</v>
          </cell>
          <cell r="AK19" t="str">
            <v>-</v>
          </cell>
        </row>
        <row r="20">
          <cell r="A20" t="str">
            <v>SMART 1980</v>
          </cell>
          <cell r="B20">
            <v>1999</v>
          </cell>
          <cell r="C20" t="str">
            <v>-</v>
          </cell>
          <cell r="D20" t="str">
            <v>-</v>
          </cell>
          <cell r="E20" t="str">
            <v>-</v>
          </cell>
          <cell r="F20">
            <v>1999</v>
          </cell>
          <cell r="G20">
            <v>1999.99</v>
          </cell>
          <cell r="H20" t="str">
            <v>-</v>
          </cell>
          <cell r="I20">
            <v>1999</v>
          </cell>
          <cell r="J20" t="str">
            <v>-</v>
          </cell>
          <cell r="K20" t="str">
            <v>-</v>
          </cell>
          <cell r="L20" t="str">
            <v>-</v>
          </cell>
          <cell r="M20">
            <v>1999</v>
          </cell>
          <cell r="N20" t="str">
            <v>-</v>
          </cell>
          <cell r="O20">
            <v>2198.9899999999998</v>
          </cell>
          <cell r="P20">
            <v>2562</v>
          </cell>
          <cell r="Q20" t="str">
            <v>-</v>
          </cell>
          <cell r="R20">
            <v>1999</v>
          </cell>
          <cell r="S20" t="str">
            <v>-</v>
          </cell>
          <cell r="T20" t="str">
            <v>-</v>
          </cell>
          <cell r="U20" t="str">
            <v>-</v>
          </cell>
          <cell r="V20" t="str">
            <v>-</v>
          </cell>
          <cell r="W20" t="str">
            <v>-</v>
          </cell>
          <cell r="X20" t="str">
            <v>-</v>
          </cell>
          <cell r="Y20" t="str">
            <v>-</v>
          </cell>
          <cell r="Z20" t="str">
            <v>-</v>
          </cell>
          <cell r="AA20" t="str">
            <v>-</v>
          </cell>
          <cell r="AB20" t="str">
            <v>-</v>
          </cell>
          <cell r="AC20" t="str">
            <v>-</v>
          </cell>
          <cell r="AD20" t="str">
            <v>-</v>
          </cell>
          <cell r="AE20" t="str">
            <v>-</v>
          </cell>
          <cell r="AF20" t="str">
            <v>-</v>
          </cell>
          <cell r="AG20" t="str">
            <v>-</v>
          </cell>
          <cell r="AH20" t="str">
            <v>-</v>
          </cell>
          <cell r="AI20" t="str">
            <v>-</v>
          </cell>
          <cell r="AJ20" t="str">
            <v>-</v>
          </cell>
          <cell r="AK20" t="str">
            <v>-</v>
          </cell>
        </row>
        <row r="21">
          <cell r="A21" t="str">
            <v>SMART I</v>
          </cell>
          <cell r="B21">
            <v>1499</v>
          </cell>
          <cell r="C21" t="str">
            <v>-</v>
          </cell>
          <cell r="D21">
            <v>1499</v>
          </cell>
          <cell r="E21">
            <v>1468.98</v>
          </cell>
          <cell r="F21">
            <v>1499</v>
          </cell>
          <cell r="G21">
            <v>1499.99</v>
          </cell>
          <cell r="H21">
            <v>1250</v>
          </cell>
          <cell r="I21" t="str">
            <v>-</v>
          </cell>
          <cell r="J21" t="str">
            <v>-</v>
          </cell>
          <cell r="K21">
            <v>1470.52</v>
          </cell>
          <cell r="L21">
            <v>1660.9</v>
          </cell>
          <cell r="M21">
            <v>1354.07</v>
          </cell>
          <cell r="N21" t="str">
            <v>-</v>
          </cell>
          <cell r="O21" t="str">
            <v>-</v>
          </cell>
          <cell r="P21">
            <v>1602</v>
          </cell>
          <cell r="Q21">
            <v>1249.99</v>
          </cell>
          <cell r="R21" t="str">
            <v>-</v>
          </cell>
          <cell r="S21" t="str">
            <v>-</v>
          </cell>
          <cell r="T21" t="str">
            <v>-</v>
          </cell>
          <cell r="U21" t="str">
            <v>-</v>
          </cell>
          <cell r="V21">
            <v>1500</v>
          </cell>
          <cell r="W21" t="str">
            <v>-</v>
          </cell>
          <cell r="X21" t="str">
            <v>-</v>
          </cell>
          <cell r="Y21" t="str">
            <v>-</v>
          </cell>
          <cell r="Z21" t="str">
            <v>-</v>
          </cell>
          <cell r="AA21" t="str">
            <v>-</v>
          </cell>
          <cell r="AB21" t="str">
            <v>-</v>
          </cell>
          <cell r="AC21" t="str">
            <v>-</v>
          </cell>
          <cell r="AD21" t="str">
            <v>-</v>
          </cell>
          <cell r="AE21" t="str">
            <v>-</v>
          </cell>
          <cell r="AF21" t="str">
            <v>-</v>
          </cell>
          <cell r="AG21">
            <v>1249.99</v>
          </cell>
          <cell r="AH21" t="str">
            <v>-</v>
          </cell>
          <cell r="AI21" t="str">
            <v>-</v>
          </cell>
          <cell r="AJ21" t="str">
            <v>-</v>
          </cell>
          <cell r="AK21" t="str">
            <v>-</v>
          </cell>
        </row>
        <row r="22">
          <cell r="A22" t="str">
            <v>SMART M</v>
          </cell>
          <cell r="B22">
            <v>1799</v>
          </cell>
          <cell r="C22">
            <v>1937.46</v>
          </cell>
          <cell r="D22" t="str">
            <v>-</v>
          </cell>
          <cell r="E22">
            <v>1799</v>
          </cell>
          <cell r="F22" t="str">
            <v>-</v>
          </cell>
          <cell r="G22" t="str">
            <v>-</v>
          </cell>
          <cell r="H22">
            <v>1799</v>
          </cell>
          <cell r="I22" t="str">
            <v>-</v>
          </cell>
          <cell r="J22" t="str">
            <v>-</v>
          </cell>
          <cell r="K22" t="str">
            <v>-</v>
          </cell>
          <cell r="L22">
            <v>2164.9</v>
          </cell>
          <cell r="M22" t="str">
            <v>-</v>
          </cell>
          <cell r="N22" t="str">
            <v>-</v>
          </cell>
          <cell r="O22" t="str">
            <v>-</v>
          </cell>
          <cell r="P22" t="str">
            <v>-</v>
          </cell>
          <cell r="Q22" t="str">
            <v>-</v>
          </cell>
          <cell r="R22">
            <v>1937.46</v>
          </cell>
          <cell r="S22" t="str">
            <v>-</v>
          </cell>
          <cell r="T22" t="str">
            <v>-</v>
          </cell>
          <cell r="U22" t="str">
            <v>-</v>
          </cell>
          <cell r="V22" t="str">
            <v>-</v>
          </cell>
          <cell r="W22" t="str">
            <v>-</v>
          </cell>
          <cell r="X22" t="str">
            <v>-</v>
          </cell>
          <cell r="Y22" t="str">
            <v>-</v>
          </cell>
          <cell r="Z22" t="str">
            <v>-</v>
          </cell>
          <cell r="AA22" t="str">
            <v>-</v>
          </cell>
          <cell r="AB22" t="str">
            <v>-</v>
          </cell>
          <cell r="AC22" t="str">
            <v>-</v>
          </cell>
          <cell r="AD22" t="str">
            <v>-</v>
          </cell>
          <cell r="AE22">
            <v>1996.17</v>
          </cell>
          <cell r="AF22">
            <v>1972.59</v>
          </cell>
          <cell r="AG22" t="str">
            <v>-</v>
          </cell>
          <cell r="AH22" t="str">
            <v>-</v>
          </cell>
          <cell r="AI22" t="str">
            <v>-</v>
          </cell>
          <cell r="AJ22" t="str">
            <v>-</v>
          </cell>
          <cell r="AK22" t="str">
            <v>-</v>
          </cell>
        </row>
        <row r="23">
          <cell r="A23" t="str">
            <v>smart m Edition limitee</v>
          </cell>
          <cell r="B23">
            <v>1799</v>
          </cell>
          <cell r="C23" t="str">
            <v>-</v>
          </cell>
          <cell r="D23" t="str">
            <v>-</v>
          </cell>
          <cell r="E23">
            <v>1799</v>
          </cell>
          <cell r="F23" t="str">
            <v>-</v>
          </cell>
          <cell r="G23">
            <v>1937.46</v>
          </cell>
          <cell r="H23">
            <v>1799</v>
          </cell>
          <cell r="I23" t="str">
            <v>-</v>
          </cell>
          <cell r="J23" t="str">
            <v>-</v>
          </cell>
          <cell r="K23" t="str">
            <v>-</v>
          </cell>
          <cell r="L23">
            <v>2164.9</v>
          </cell>
          <cell r="M23">
            <v>1996.17</v>
          </cell>
          <cell r="N23" t="str">
            <v>-</v>
          </cell>
          <cell r="O23">
            <v>1972.59</v>
          </cell>
          <cell r="P23" t="str">
            <v>-</v>
          </cell>
          <cell r="Q23" t="str">
            <v>-</v>
          </cell>
          <cell r="R23">
            <v>1937.46</v>
          </cell>
          <cell r="S23" t="str">
            <v>-</v>
          </cell>
          <cell r="T23" t="str">
            <v>-</v>
          </cell>
          <cell r="U23" t="str">
            <v>-</v>
          </cell>
          <cell r="V23" t="str">
            <v>-</v>
          </cell>
          <cell r="W23" t="str">
            <v>-</v>
          </cell>
          <cell r="X23" t="str">
            <v>-</v>
          </cell>
          <cell r="Y23" t="str">
            <v>-</v>
          </cell>
          <cell r="Z23" t="str">
            <v>-</v>
          </cell>
          <cell r="AA23" t="str">
            <v>-</v>
          </cell>
          <cell r="AB23" t="str">
            <v>-</v>
          </cell>
          <cell r="AC23" t="str">
            <v>-</v>
          </cell>
          <cell r="AD23" t="str">
            <v>-</v>
          </cell>
          <cell r="AE23" t="str">
            <v>-</v>
          </cell>
          <cell r="AF23" t="str">
            <v>-</v>
          </cell>
          <cell r="AG23" t="str">
            <v>-</v>
          </cell>
          <cell r="AH23" t="str">
            <v>-</v>
          </cell>
          <cell r="AI23" t="str">
            <v>-</v>
          </cell>
          <cell r="AJ23" t="str">
            <v>-</v>
          </cell>
          <cell r="AK23" t="str">
            <v>-</v>
          </cell>
        </row>
        <row r="24">
          <cell r="A24" t="str">
            <v>SMART U</v>
          </cell>
          <cell r="B24">
            <v>1999</v>
          </cell>
          <cell r="C24">
            <v>1999.99</v>
          </cell>
          <cell r="D24" t="str">
            <v>-</v>
          </cell>
          <cell r="E24">
            <v>1999</v>
          </cell>
          <cell r="F24">
            <v>1990</v>
          </cell>
          <cell r="G24" t="str">
            <v>-</v>
          </cell>
          <cell r="H24" t="str">
            <v>-</v>
          </cell>
          <cell r="I24" t="str">
            <v>-</v>
          </cell>
          <cell r="J24" t="str">
            <v>-</v>
          </cell>
          <cell r="K24" t="str">
            <v>-</v>
          </cell>
          <cell r="L24" t="str">
            <v>-</v>
          </cell>
          <cell r="M24">
            <v>1990</v>
          </cell>
          <cell r="N24" t="str">
            <v>-</v>
          </cell>
          <cell r="O24" t="str">
            <v>-</v>
          </cell>
          <cell r="P24" t="str">
            <v>-</v>
          </cell>
          <cell r="Q24" t="str">
            <v>-</v>
          </cell>
          <cell r="R24">
            <v>1990</v>
          </cell>
          <cell r="S24" t="str">
            <v>-</v>
          </cell>
          <cell r="T24" t="str">
            <v>-</v>
          </cell>
          <cell r="U24" t="str">
            <v>-</v>
          </cell>
          <cell r="V24" t="str">
            <v>-</v>
          </cell>
          <cell r="W24" t="str">
            <v>-</v>
          </cell>
          <cell r="X24" t="str">
            <v>-</v>
          </cell>
          <cell r="Y24" t="str">
            <v>-</v>
          </cell>
          <cell r="Z24" t="str">
            <v>-</v>
          </cell>
          <cell r="AA24" t="str">
            <v>-</v>
          </cell>
          <cell r="AB24" t="str">
            <v>-</v>
          </cell>
          <cell r="AC24" t="str">
            <v>-</v>
          </cell>
          <cell r="AD24" t="str">
            <v>-</v>
          </cell>
          <cell r="AE24" t="str">
            <v>-</v>
          </cell>
          <cell r="AF24" t="str">
            <v>-</v>
          </cell>
          <cell r="AG24" t="str">
            <v>-</v>
          </cell>
          <cell r="AH24" t="str">
            <v>-</v>
          </cell>
          <cell r="AI24" t="str">
            <v>-</v>
          </cell>
          <cell r="AJ24" t="str">
            <v>-</v>
          </cell>
          <cell r="AK24" t="str">
            <v>-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5472F-A215-4110-BDE2-89A04C6635C9}">
  <dimension ref="A1:BA178"/>
  <sheetViews>
    <sheetView tabSelected="1" zoomScale="85" zoomScaleNormal="85" workbookViewId="0">
      <pane xSplit="16" topLeftCell="Q1" activePane="topRight" state="frozen"/>
      <selection activeCell="A4" sqref="A4"/>
      <selection pane="topRight" activeCell="P8" sqref="P8"/>
    </sheetView>
  </sheetViews>
  <sheetFormatPr baseColWidth="10" defaultColWidth="11.5703125" defaultRowHeight="15.75" x14ac:dyDescent="0.25"/>
  <cols>
    <col min="1" max="1" width="30.85546875" style="15" customWidth="1"/>
    <col min="2" max="15" width="0" style="15" hidden="1" customWidth="1"/>
    <col min="16" max="51" width="15.42578125" style="15" customWidth="1"/>
    <col min="52" max="52" width="71" style="15" customWidth="1"/>
    <col min="53" max="53" width="20.42578125" style="15" customWidth="1"/>
    <col min="54" max="16384" width="11.5703125" style="15"/>
  </cols>
  <sheetData>
    <row r="1" spans="1:53" s="1" customFormat="1" x14ac:dyDescent="0.25"/>
    <row r="2" spans="1:53" s="1" customFormat="1" ht="16.5" thickBot="1" x14ac:dyDescent="0.3"/>
    <row r="3" spans="1:53" s="1" customFormat="1" ht="28.5" x14ac:dyDescent="0.45">
      <c r="A3" s="2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/>
      <c r="R3" s="5" t="s">
        <v>1</v>
      </c>
    </row>
    <row r="4" spans="1:53" s="1" customFormat="1" x14ac:dyDescent="0.25">
      <c r="A4" s="6" t="s">
        <v>2</v>
      </c>
      <c r="P4" s="7"/>
    </row>
    <row r="5" spans="1:53" s="1" customFormat="1" x14ac:dyDescent="0.25">
      <c r="A5" s="8" t="s">
        <v>3</v>
      </c>
      <c r="P5" s="7"/>
    </row>
    <row r="6" spans="1:53" s="1" customFormat="1" ht="16.5" thickBot="1" x14ac:dyDescent="0.3">
      <c r="A6" s="9" t="s">
        <v>4</v>
      </c>
      <c r="P6" s="7"/>
    </row>
    <row r="7" spans="1:53" ht="51" customHeight="1" x14ac:dyDescent="0.25">
      <c r="A7" s="10" t="s">
        <v>5</v>
      </c>
      <c r="B7" s="11" t="s">
        <v>6</v>
      </c>
      <c r="C7" s="11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1" t="s">
        <v>17</v>
      </c>
      <c r="N7" s="11" t="s">
        <v>18</v>
      </c>
      <c r="O7" s="11" t="s">
        <v>19</v>
      </c>
      <c r="P7" s="12" t="s">
        <v>20</v>
      </c>
      <c r="Q7" s="12" t="s">
        <v>21</v>
      </c>
      <c r="R7" s="12" t="s">
        <v>22</v>
      </c>
      <c r="S7" s="12" t="s">
        <v>23</v>
      </c>
      <c r="T7" s="12" t="s">
        <v>24</v>
      </c>
      <c r="U7" s="12" t="s">
        <v>25</v>
      </c>
      <c r="V7" s="12" t="s">
        <v>26</v>
      </c>
      <c r="W7" s="12" t="s">
        <v>27</v>
      </c>
      <c r="X7" s="12" t="s">
        <v>28</v>
      </c>
      <c r="Y7" s="12" t="s">
        <v>29</v>
      </c>
      <c r="Z7" s="12" t="s">
        <v>30</v>
      </c>
      <c r="AA7" s="12" t="s">
        <v>31</v>
      </c>
      <c r="AB7" s="12" t="s">
        <v>32</v>
      </c>
      <c r="AC7" s="12" t="s">
        <v>33</v>
      </c>
      <c r="AD7" s="12" t="s">
        <v>34</v>
      </c>
      <c r="AE7" s="12" t="s">
        <v>35</v>
      </c>
      <c r="AF7" s="12" t="s">
        <v>36</v>
      </c>
      <c r="AG7" s="12" t="s">
        <v>37</v>
      </c>
      <c r="AH7" s="12" t="s">
        <v>38</v>
      </c>
      <c r="AI7" s="12" t="s">
        <v>39</v>
      </c>
      <c r="AJ7" s="12" t="s">
        <v>40</v>
      </c>
      <c r="AK7" s="12" t="s">
        <v>41</v>
      </c>
      <c r="AL7" s="12" t="s">
        <v>42</v>
      </c>
      <c r="AM7" s="12" t="s">
        <v>43</v>
      </c>
      <c r="AN7" s="12" t="s">
        <v>44</v>
      </c>
      <c r="AO7" s="12" t="s">
        <v>45</v>
      </c>
      <c r="AP7" s="12" t="s">
        <v>46</v>
      </c>
      <c r="AQ7" s="12" t="s">
        <v>47</v>
      </c>
      <c r="AR7" s="12" t="s">
        <v>48</v>
      </c>
      <c r="AS7" s="12" t="s">
        <v>49</v>
      </c>
      <c r="AT7" s="12" t="s">
        <v>50</v>
      </c>
      <c r="AU7" s="12" t="s">
        <v>51</v>
      </c>
      <c r="AV7" s="12" t="s">
        <v>52</v>
      </c>
      <c r="AW7" s="12" t="s">
        <v>53</v>
      </c>
      <c r="AX7" s="12" t="s">
        <v>54</v>
      </c>
      <c r="AY7" s="12" t="s">
        <v>55</v>
      </c>
      <c r="AZ7" s="13" t="s">
        <v>56</v>
      </c>
      <c r="BA7" s="14" t="s">
        <v>57</v>
      </c>
    </row>
    <row r="8" spans="1:53" x14ac:dyDescent="0.25">
      <c r="A8" s="16" t="s">
        <v>58</v>
      </c>
      <c r="B8" s="15" t="s">
        <v>59</v>
      </c>
      <c r="C8" s="15" t="s">
        <v>60</v>
      </c>
      <c r="D8" s="15" t="s">
        <v>61</v>
      </c>
      <c r="E8" s="15" t="s">
        <v>62</v>
      </c>
      <c r="F8" s="15" t="s">
        <v>62</v>
      </c>
      <c r="G8" s="15">
        <v>1990</v>
      </c>
      <c r="H8" s="15">
        <v>1990</v>
      </c>
      <c r="I8" s="15">
        <v>1990</v>
      </c>
      <c r="J8" s="15" t="s">
        <v>62</v>
      </c>
      <c r="K8" s="15">
        <v>1999</v>
      </c>
      <c r="L8" s="15" t="s">
        <v>63</v>
      </c>
      <c r="M8" s="15" t="s">
        <v>64</v>
      </c>
      <c r="N8" s="15" t="s">
        <v>64</v>
      </c>
      <c r="O8" s="15">
        <v>1</v>
      </c>
      <c r="P8" s="17">
        <f>VLOOKUP($A8,[1]Price!$A$2:$AK$24,MATCH(P$7,[1]Price!$A$1:$AK$1,0),FALSE)</f>
        <v>1999</v>
      </c>
      <c r="Q8" s="17" t="e">
        <f>VLOOKUP($A8,[1]Price!$A$2:$AK$24,MATCH(Q$7,[1]Price!$A$1:$AK$1,0),FALSE)</f>
        <v>#N/A</v>
      </c>
      <c r="R8" s="17">
        <f>VLOOKUP($A8,[1]Price!$A$2:$AK$24,MATCH(R$7,[1]Price!$A$1:$AK$1,0),FALSE)</f>
        <v>1999</v>
      </c>
      <c r="S8" s="17">
        <f>VLOOKUP($A8,[1]Price!$A$2:$AK$24,MATCH(S$7,[1]Price!$A$1:$AK$1,0),FALSE)</f>
        <v>1990</v>
      </c>
      <c r="T8" s="17">
        <f>VLOOKUP($A8,[1]Price!$A$2:$AK$24,MATCH(T$7,[1]Price!$A$1:$AK$1,0),FALSE)</f>
        <v>1999.99</v>
      </c>
      <c r="U8" s="17" t="str">
        <f>VLOOKUP($A8,[1]Price!$A$2:$AK$24,MATCH(U$7,[1]Price!$A$1:$AK$1,0),FALSE)</f>
        <v>-</v>
      </c>
      <c r="V8" s="17" t="str">
        <f>VLOOKUP($A8,[1]Price!$A$2:$AK$24,MATCH(V$7,[1]Price!$A$1:$AK$1,0),FALSE)</f>
        <v>-</v>
      </c>
      <c r="W8" s="17" t="str">
        <f>VLOOKUP($A8,[1]Price!$A$2:$AK$24,MATCH(W$7,[1]Price!$A$1:$AK$1,0),FALSE)</f>
        <v>-</v>
      </c>
      <c r="X8" s="17" t="str">
        <f>VLOOKUP($A8,[1]Price!$A$2:$AK$24,MATCH(X$7,[1]Price!$A$1:$AK$1,0),FALSE)</f>
        <v>-</v>
      </c>
      <c r="Y8" s="17" t="str">
        <f>VLOOKUP($A8,[1]Price!$A$2:$AK$24,MATCH(Y$7,[1]Price!$A$1:$AK$1,0),FALSE)</f>
        <v>-</v>
      </c>
      <c r="Z8" s="17" t="str">
        <f>VLOOKUP($A8,[1]Price!$A$2:$AK$24,MATCH(Z$7,[1]Price!$A$1:$AK$1,0),FALSE)</f>
        <v>-</v>
      </c>
      <c r="AA8" s="17" t="str">
        <f>VLOOKUP($A8,[1]Price!$A$2:$AK$24,MATCH(AA$7,[1]Price!$A$1:$AK$1,0),FALSE)</f>
        <v>-</v>
      </c>
      <c r="AB8" s="17" t="str">
        <f>VLOOKUP($A8,[1]Price!$A$2:$AK$24,MATCH(AB$7,[1]Price!$A$1:$AK$1,0),FALSE)</f>
        <v>-</v>
      </c>
      <c r="AC8" s="17" t="str">
        <f>VLOOKUP($A8,[1]Price!$A$2:$AK$24,MATCH(AC$7,[1]Price!$A$1:$AK$1,0),FALSE)</f>
        <v>-</v>
      </c>
      <c r="AD8" s="17">
        <f>VLOOKUP($A8,[1]Price!$A$2:$AK$24,MATCH(AD$7,[1]Price!$A$1:$AK$1,0),FALSE)</f>
        <v>1990</v>
      </c>
      <c r="AE8" s="17" t="str">
        <f>VLOOKUP($A8,[1]Price!$A$2:$AK$24,MATCH(AE$7,[1]Price!$A$1:$AK$1,0),FALSE)</f>
        <v>-</v>
      </c>
      <c r="AF8" s="17" t="str">
        <f>VLOOKUP($A8,[1]Price!$A$2:$AK$24,MATCH(AF$7,[1]Price!$A$1:$AK$1,0),FALSE)</f>
        <v>-</v>
      </c>
      <c r="AG8" s="17" t="str">
        <f>VLOOKUP($A8,[1]Price!$A$2:$AK$24,MATCH(AG$7,[1]Price!$A$1:$AK$1,0),FALSE)</f>
        <v>-</v>
      </c>
      <c r="AH8" s="17">
        <f>VLOOKUP($A8,[1]Price!$A$2:$AK$24,MATCH(AH$7,[1]Price!$A$1:$AK$1,0),FALSE)</f>
        <v>1990</v>
      </c>
      <c r="AI8" s="17" t="str">
        <f>VLOOKUP($A8,[1]Price!$A$2:$AK$24,MATCH(AI$7,[1]Price!$A$1:$AK$1,0),FALSE)</f>
        <v>-</v>
      </c>
      <c r="AJ8" s="17" t="str">
        <f>VLOOKUP($A8,[1]Price!$A$2:$AK$24,MATCH(AJ$7,[1]Price!$A$1:$AK$1,0),FALSE)</f>
        <v>-</v>
      </c>
      <c r="AK8" s="17" t="str">
        <f>VLOOKUP($A8,[1]Price!$A$2:$AK$24,MATCH(AK$7,[1]Price!$A$1:$AK$1,0),FALSE)</f>
        <v>-</v>
      </c>
      <c r="AL8" s="17" t="str">
        <f>VLOOKUP($A8,[1]Price!$A$2:$AK$24,MATCH(AL$7,[1]Price!$A$1:$AK$1,0),FALSE)</f>
        <v>-</v>
      </c>
      <c r="AM8" s="17" t="str">
        <f>VLOOKUP($A8,[1]Price!$A$2:$AK$24,MATCH(AM$7,[1]Price!$A$1:$AK$1,0),FALSE)</f>
        <v>-</v>
      </c>
      <c r="AN8" s="17" t="str">
        <f>VLOOKUP($A8,[1]Price!$A$2:$AK$24,MATCH(AN$7,[1]Price!$A$1:$AK$1,0),FALSE)</f>
        <v>-</v>
      </c>
      <c r="AO8" s="17" t="str">
        <f>VLOOKUP($A8,[1]Price!$A$2:$AK$24,MATCH(AO$7,[1]Price!$A$1:$AK$1,0),FALSE)</f>
        <v>-</v>
      </c>
      <c r="AP8" s="17" t="str">
        <f>VLOOKUP($A8,[1]Price!$A$2:$AK$24,MATCH(AP$7,[1]Price!$A$1:$AK$1,0),FALSE)</f>
        <v>-</v>
      </c>
      <c r="AQ8" s="17" t="str">
        <f>VLOOKUP($A8,[1]Price!$A$2:$AK$24,MATCH(AQ$7,[1]Price!$A$1:$AK$1,0),FALSE)</f>
        <v>-</v>
      </c>
      <c r="AR8" s="17" t="str">
        <f>VLOOKUP($A8,[1]Price!$A$2:$AK$24,MATCH(AR$7,[1]Price!$A$1:$AK$1,0),FALSE)</f>
        <v>-</v>
      </c>
      <c r="AS8" s="17" t="str">
        <f>VLOOKUP($A8,[1]Price!$A$2:$AK$24,MATCH(AS$7,[1]Price!$A$1:$AK$1,0),FALSE)</f>
        <v>-</v>
      </c>
      <c r="AT8" s="17" t="str">
        <f>VLOOKUP($A8,[1]Price!$A$2:$AK$24,MATCH(AT$7,[1]Price!$A$1:$AK$1,0),FALSE)</f>
        <v>-</v>
      </c>
      <c r="AU8" s="17" t="str">
        <f>VLOOKUP($A8,[1]Price!$A$2:$AK$24,MATCH(AU$7,[1]Price!$A$1:$AK$1,0),FALSE)</f>
        <v>-</v>
      </c>
      <c r="AV8" s="17" t="e">
        <f>VLOOKUP($A8,[1]Price!$A$2:$AK$24,MATCH(AV$7,[1]Price!$A$1:$AK$1,0),FALSE)</f>
        <v>#N/A</v>
      </c>
      <c r="AW8" s="17" t="e">
        <f>VLOOKUP($A8,[1]Price!$A$2:$AK$24,MATCH(AW$7,[1]Price!$A$1:$AK$1,0),FALSE)</f>
        <v>#N/A</v>
      </c>
      <c r="AX8" s="17" t="str">
        <f>VLOOKUP($A8,[1]Price!$A$2:$AK$24,MATCH(AX$7,[1]Price!$A$1:$AK$1,0),FALSE)</f>
        <v>-</v>
      </c>
      <c r="AY8" s="17" t="e">
        <f>VLOOKUP($A8,[1]Price!$A$2:$AK$24,MATCH(AY$7,[1]Price!$A$1:$AK$1,0),FALSE)</f>
        <v>#N/A</v>
      </c>
      <c r="AZ8" s="18"/>
      <c r="BA8" s="19"/>
    </row>
    <row r="9" spans="1:53" x14ac:dyDescent="0.25">
      <c r="A9" s="16" t="s">
        <v>65</v>
      </c>
      <c r="P9" s="17">
        <f>VLOOKUP($A9,[1]Price!$A$2:$AK$24,MATCH(P$7,[1]Price!$A$1:$AK$1,0),FALSE)</f>
        <v>1999</v>
      </c>
      <c r="Q9" s="17" t="e">
        <f>VLOOKUP($A9,[1]Price!$A$2:$AK$24,MATCH(Q$7,[1]Price!$A$1:$AK$1,0),FALSE)</f>
        <v>#N/A</v>
      </c>
      <c r="R9" s="17" t="str">
        <f>VLOOKUP($A9,[1]Price!$A$2:$AK$24,MATCH(R$7,[1]Price!$A$1:$AK$1,0),FALSE)</f>
        <v>-</v>
      </c>
      <c r="S9" s="17">
        <f>VLOOKUP($A9,[1]Price!$A$2:$AK$24,MATCH(S$7,[1]Price!$A$1:$AK$1,0),FALSE)</f>
        <v>1999</v>
      </c>
      <c r="T9" s="17" t="str">
        <f>VLOOKUP($A9,[1]Price!$A$2:$AK$24,MATCH(T$7,[1]Price!$A$1:$AK$1,0),FALSE)</f>
        <v>-</v>
      </c>
      <c r="U9" s="17" t="str">
        <f>VLOOKUP($A9,[1]Price!$A$2:$AK$24,MATCH(U$7,[1]Price!$A$1:$AK$1,0),FALSE)</f>
        <v>-</v>
      </c>
      <c r="V9" s="17">
        <f>VLOOKUP($A9,[1]Price!$A$2:$AK$24,MATCH(V$7,[1]Price!$A$1:$AK$1,0),FALSE)</f>
        <v>1999.99</v>
      </c>
      <c r="W9" s="17" t="str">
        <f>VLOOKUP($A9,[1]Price!$A$2:$AK$24,MATCH(W$7,[1]Price!$A$1:$AK$1,0),FALSE)</f>
        <v>-</v>
      </c>
      <c r="X9" s="17">
        <f>VLOOKUP($A9,[1]Price!$A$2:$AK$24,MATCH(X$7,[1]Price!$A$1:$AK$1,0),FALSE)</f>
        <v>1999</v>
      </c>
      <c r="Y9" s="17" t="str">
        <f>VLOOKUP($A9,[1]Price!$A$2:$AK$24,MATCH(Y$7,[1]Price!$A$1:$AK$1,0),FALSE)</f>
        <v>-</v>
      </c>
      <c r="Z9" s="17" t="str">
        <f>VLOOKUP($A9,[1]Price!$A$2:$AK$24,MATCH(Z$7,[1]Price!$A$1:$AK$1,0),FALSE)</f>
        <v>-</v>
      </c>
      <c r="AA9" s="17" t="str">
        <f>VLOOKUP($A9,[1]Price!$A$2:$AK$24,MATCH(AA$7,[1]Price!$A$1:$AK$1,0),FALSE)</f>
        <v>-</v>
      </c>
      <c r="AB9" s="17" t="str">
        <f>VLOOKUP($A9,[1]Price!$A$2:$AK$24,MATCH(AB$7,[1]Price!$A$1:$AK$1,0),FALSE)</f>
        <v>-</v>
      </c>
      <c r="AC9" s="17" t="str">
        <f>VLOOKUP($A9,[1]Price!$A$2:$AK$24,MATCH(AC$7,[1]Price!$A$1:$AK$1,0),FALSE)</f>
        <v>-</v>
      </c>
      <c r="AD9" s="17">
        <f>VLOOKUP($A9,[1]Price!$A$2:$AK$24,MATCH(AD$7,[1]Price!$A$1:$AK$1,0),FALSE)</f>
        <v>1999</v>
      </c>
      <c r="AE9" s="17" t="str">
        <f>VLOOKUP($A9,[1]Price!$A$2:$AK$24,MATCH(AE$7,[1]Price!$A$1:$AK$1,0),FALSE)</f>
        <v>-</v>
      </c>
      <c r="AF9" s="17">
        <f>VLOOKUP($A9,[1]Price!$A$2:$AK$24,MATCH(AF$7,[1]Price!$A$1:$AK$1,0),FALSE)</f>
        <v>2198.9899999999998</v>
      </c>
      <c r="AG9" s="17">
        <f>VLOOKUP($A9,[1]Price!$A$2:$AK$24,MATCH(AG$7,[1]Price!$A$1:$AK$1,0),FALSE)</f>
        <v>2562</v>
      </c>
      <c r="AH9" s="17">
        <f>VLOOKUP($A9,[1]Price!$A$2:$AK$24,MATCH(AH$7,[1]Price!$A$1:$AK$1,0),FALSE)</f>
        <v>1999</v>
      </c>
      <c r="AI9" s="17" t="str">
        <f>VLOOKUP($A9,[1]Price!$A$2:$AK$24,MATCH(AI$7,[1]Price!$A$1:$AK$1,0),FALSE)</f>
        <v>-</v>
      </c>
      <c r="AJ9" s="17" t="str">
        <f>VLOOKUP($A9,[1]Price!$A$2:$AK$24,MATCH(AJ$7,[1]Price!$A$1:$AK$1,0),FALSE)</f>
        <v>-</v>
      </c>
      <c r="AK9" s="17" t="str">
        <f>VLOOKUP($A9,[1]Price!$A$2:$AK$24,MATCH(AK$7,[1]Price!$A$1:$AK$1,0),FALSE)</f>
        <v>-</v>
      </c>
      <c r="AL9" s="17" t="str">
        <f>VLOOKUP($A9,[1]Price!$A$2:$AK$24,MATCH(AL$7,[1]Price!$A$1:$AK$1,0),FALSE)</f>
        <v>-</v>
      </c>
      <c r="AM9" s="17" t="str">
        <f>VLOOKUP($A9,[1]Price!$A$2:$AK$24,MATCH(AM$7,[1]Price!$A$1:$AK$1,0),FALSE)</f>
        <v>-</v>
      </c>
      <c r="AN9" s="17" t="str">
        <f>VLOOKUP($A9,[1]Price!$A$2:$AK$24,MATCH(AN$7,[1]Price!$A$1:$AK$1,0),FALSE)</f>
        <v>-</v>
      </c>
      <c r="AO9" s="17" t="str">
        <f>VLOOKUP($A9,[1]Price!$A$2:$AK$24,MATCH(AO$7,[1]Price!$A$1:$AK$1,0),FALSE)</f>
        <v>-</v>
      </c>
      <c r="AP9" s="17" t="str">
        <f>VLOOKUP($A9,[1]Price!$A$2:$AK$24,MATCH(AP$7,[1]Price!$A$1:$AK$1,0),FALSE)</f>
        <v>-</v>
      </c>
      <c r="AQ9" s="17" t="str">
        <f>VLOOKUP($A9,[1]Price!$A$2:$AK$24,MATCH(AQ$7,[1]Price!$A$1:$AK$1,0),FALSE)</f>
        <v>-</v>
      </c>
      <c r="AR9" s="17" t="str">
        <f>VLOOKUP($A9,[1]Price!$A$2:$AK$24,MATCH(AR$7,[1]Price!$A$1:$AK$1,0),FALSE)</f>
        <v>-</v>
      </c>
      <c r="AS9" s="17" t="str">
        <f>VLOOKUP($A9,[1]Price!$A$2:$AK$24,MATCH(AS$7,[1]Price!$A$1:$AK$1,0),FALSE)</f>
        <v>-</v>
      </c>
      <c r="AT9" s="17" t="str">
        <f>VLOOKUP($A9,[1]Price!$A$2:$AK$24,MATCH(AT$7,[1]Price!$A$1:$AK$1,0),FALSE)</f>
        <v>-</v>
      </c>
      <c r="AU9" s="17" t="str">
        <f>VLOOKUP($A9,[1]Price!$A$2:$AK$24,MATCH(AU$7,[1]Price!$A$1:$AK$1,0),FALSE)</f>
        <v>-</v>
      </c>
      <c r="AV9" s="17" t="e">
        <f>VLOOKUP($A9,[1]Price!$A$2:$AK$24,MATCH(AV$7,[1]Price!$A$1:$AK$1,0),FALSE)</f>
        <v>#N/A</v>
      </c>
      <c r="AW9" s="17" t="e">
        <f>VLOOKUP($A9,[1]Price!$A$2:$AK$24,MATCH(AW$7,[1]Price!$A$1:$AK$1,0),FALSE)</f>
        <v>#N/A</v>
      </c>
      <c r="AX9" s="17" t="str">
        <f>VLOOKUP($A9,[1]Price!$A$2:$AK$24,MATCH(AX$7,[1]Price!$A$1:$AK$1,0),FALSE)</f>
        <v>-</v>
      </c>
      <c r="AY9" s="17" t="e">
        <f>VLOOKUP($A9,[1]Price!$A$2:$AK$24,MATCH(AY$7,[1]Price!$A$1:$AK$1,0),FALSE)</f>
        <v>#N/A</v>
      </c>
      <c r="AZ9" s="18"/>
      <c r="BA9" s="19"/>
    </row>
    <row r="10" spans="1:53" x14ac:dyDescent="0.25">
      <c r="A10" s="16" t="s">
        <v>66</v>
      </c>
      <c r="B10" s="15" t="s">
        <v>67</v>
      </c>
      <c r="C10" s="15" t="s">
        <v>60</v>
      </c>
      <c r="D10" s="15" t="s">
        <v>61</v>
      </c>
      <c r="E10" s="15" t="s">
        <v>62</v>
      </c>
      <c r="F10" s="15" t="s">
        <v>62</v>
      </c>
      <c r="G10" s="15">
        <v>737.13</v>
      </c>
      <c r="H10" s="15">
        <v>1748.99</v>
      </c>
      <c r="I10" s="15">
        <v>1243.06</v>
      </c>
      <c r="J10" s="15" t="s">
        <v>62</v>
      </c>
      <c r="K10" s="15">
        <v>1799</v>
      </c>
      <c r="L10" s="15" t="s">
        <v>63</v>
      </c>
      <c r="M10" s="15" t="s">
        <v>68</v>
      </c>
      <c r="N10" s="15" t="s">
        <v>69</v>
      </c>
      <c r="O10" s="15">
        <v>2</v>
      </c>
      <c r="P10" s="17">
        <f>VLOOKUP($A10,[1]Price!$A$2:$AK$24,MATCH(P$7,[1]Price!$A$1:$AK$1,0),FALSE)</f>
        <v>1799</v>
      </c>
      <c r="Q10" s="17" t="e">
        <f>VLOOKUP($A10,[1]Price!$A$2:$AK$24,MATCH(Q$7,[1]Price!$A$1:$AK$1,0),FALSE)</f>
        <v>#N/A</v>
      </c>
      <c r="R10" s="17">
        <f>VLOOKUP($A10,[1]Price!$A$2:$AK$24,MATCH(R$7,[1]Price!$A$1:$AK$1,0),FALSE)</f>
        <v>1799</v>
      </c>
      <c r="S10" s="17" t="str">
        <f>VLOOKUP($A10,[1]Price!$A$2:$AK$24,MATCH(S$7,[1]Price!$A$1:$AK$1,0),FALSE)</f>
        <v>-</v>
      </c>
      <c r="T10" s="17">
        <f>VLOOKUP($A10,[1]Price!$A$2:$AK$24,MATCH(T$7,[1]Price!$A$1:$AK$1,0),FALSE)</f>
        <v>1937.46</v>
      </c>
      <c r="U10" s="17" t="str">
        <f>VLOOKUP($A10,[1]Price!$A$2:$AK$24,MATCH(U$7,[1]Price!$A$1:$AK$1,0),FALSE)</f>
        <v>-</v>
      </c>
      <c r="V10" s="17" t="str">
        <f>VLOOKUP($A10,[1]Price!$A$2:$AK$24,MATCH(V$7,[1]Price!$A$1:$AK$1,0),FALSE)</f>
        <v>-</v>
      </c>
      <c r="W10" s="17">
        <f>VLOOKUP($A10,[1]Price!$A$2:$AK$24,MATCH(W$7,[1]Price!$A$1:$AK$1,0),FALSE)</f>
        <v>1799</v>
      </c>
      <c r="X10" s="17" t="str">
        <f>VLOOKUP($A10,[1]Price!$A$2:$AK$24,MATCH(X$7,[1]Price!$A$1:$AK$1,0),FALSE)</f>
        <v>-</v>
      </c>
      <c r="Y10" s="17" t="str">
        <f>VLOOKUP($A10,[1]Price!$A$2:$AK$24,MATCH(Y$7,[1]Price!$A$1:$AK$1,0),FALSE)</f>
        <v>-</v>
      </c>
      <c r="Z10" s="17" t="str">
        <f>VLOOKUP($A10,[1]Price!$A$2:$AK$24,MATCH(Z$7,[1]Price!$A$1:$AK$1,0),FALSE)</f>
        <v>-</v>
      </c>
      <c r="AA10" s="17" t="str">
        <f>VLOOKUP($A10,[1]Price!$A$2:$AK$24,MATCH(AA$7,[1]Price!$A$1:$AK$1,0),FALSE)</f>
        <v>-</v>
      </c>
      <c r="AB10" s="17" t="str">
        <f>VLOOKUP($A10,[1]Price!$A$2:$AK$24,MATCH(AB$7,[1]Price!$A$1:$AK$1,0),FALSE)</f>
        <v>-</v>
      </c>
      <c r="AC10" s="17">
        <f>VLOOKUP($A10,[1]Price!$A$2:$AK$24,MATCH(AC$7,[1]Price!$A$1:$AK$1,0),FALSE)</f>
        <v>2164.9</v>
      </c>
      <c r="AD10" s="17" t="str">
        <f>VLOOKUP($A10,[1]Price!$A$2:$AK$24,MATCH(AD$7,[1]Price!$A$1:$AK$1,0),FALSE)</f>
        <v>-</v>
      </c>
      <c r="AE10" s="17" t="str">
        <f>VLOOKUP($A10,[1]Price!$A$2:$AK$24,MATCH(AE$7,[1]Price!$A$1:$AK$1,0),FALSE)</f>
        <v>-</v>
      </c>
      <c r="AF10" s="17" t="str">
        <f>VLOOKUP($A10,[1]Price!$A$2:$AK$24,MATCH(AF$7,[1]Price!$A$1:$AK$1,0),FALSE)</f>
        <v>-</v>
      </c>
      <c r="AG10" s="17" t="str">
        <f>VLOOKUP($A10,[1]Price!$A$2:$AK$24,MATCH(AG$7,[1]Price!$A$1:$AK$1,0),FALSE)</f>
        <v>-</v>
      </c>
      <c r="AH10" s="17">
        <f>VLOOKUP($A10,[1]Price!$A$2:$AK$24,MATCH(AH$7,[1]Price!$A$1:$AK$1,0),FALSE)</f>
        <v>1937.46</v>
      </c>
      <c r="AI10" s="17" t="str">
        <f>VLOOKUP($A10,[1]Price!$A$2:$AK$24,MATCH(AI$7,[1]Price!$A$1:$AK$1,0),FALSE)</f>
        <v>-</v>
      </c>
      <c r="AJ10" s="17" t="str">
        <f>VLOOKUP($A10,[1]Price!$A$2:$AK$24,MATCH(AJ$7,[1]Price!$A$1:$AK$1,0),FALSE)</f>
        <v>-</v>
      </c>
      <c r="AK10" s="17" t="str">
        <f>VLOOKUP($A10,[1]Price!$A$2:$AK$24,MATCH(AK$7,[1]Price!$A$1:$AK$1,0),FALSE)</f>
        <v>-</v>
      </c>
      <c r="AL10" s="17" t="str">
        <f>VLOOKUP($A10,[1]Price!$A$2:$AK$24,MATCH(AL$7,[1]Price!$A$1:$AK$1,0),FALSE)</f>
        <v>-</v>
      </c>
      <c r="AM10" s="17" t="str">
        <f>VLOOKUP($A10,[1]Price!$A$2:$AK$24,MATCH(AM$7,[1]Price!$A$1:$AK$1,0),FALSE)</f>
        <v>-</v>
      </c>
      <c r="AN10" s="17" t="str">
        <f>VLOOKUP($A10,[1]Price!$A$2:$AK$24,MATCH(AN$7,[1]Price!$A$1:$AK$1,0),FALSE)</f>
        <v>-</v>
      </c>
      <c r="AO10" s="17" t="str">
        <f>VLOOKUP($A10,[1]Price!$A$2:$AK$24,MATCH(AO$7,[1]Price!$A$1:$AK$1,0),FALSE)</f>
        <v>-</v>
      </c>
      <c r="AP10" s="17" t="str">
        <f>VLOOKUP($A10,[1]Price!$A$2:$AK$24,MATCH(AP$7,[1]Price!$A$1:$AK$1,0),FALSE)</f>
        <v>-</v>
      </c>
      <c r="AQ10" s="17" t="str">
        <f>VLOOKUP($A10,[1]Price!$A$2:$AK$24,MATCH(AQ$7,[1]Price!$A$1:$AK$1,0),FALSE)</f>
        <v>-</v>
      </c>
      <c r="AR10" s="17" t="str">
        <f>VLOOKUP($A10,[1]Price!$A$2:$AK$24,MATCH(AR$7,[1]Price!$A$1:$AK$1,0),FALSE)</f>
        <v>-</v>
      </c>
      <c r="AS10" s="17" t="str">
        <f>VLOOKUP($A10,[1]Price!$A$2:$AK$24,MATCH(AS$7,[1]Price!$A$1:$AK$1,0),FALSE)</f>
        <v>-</v>
      </c>
      <c r="AT10" s="17" t="str">
        <f>VLOOKUP($A10,[1]Price!$A$2:$AK$24,MATCH(AT$7,[1]Price!$A$1:$AK$1,0),FALSE)</f>
        <v>-</v>
      </c>
      <c r="AU10" s="17">
        <f>VLOOKUP($A10,[1]Price!$A$2:$AK$24,MATCH(AU$7,[1]Price!$A$1:$AK$1,0),FALSE)</f>
        <v>1996.17</v>
      </c>
      <c r="AV10" s="17" t="e">
        <f>VLOOKUP($A10,[1]Price!$A$2:$AK$24,MATCH(AV$7,[1]Price!$A$1:$AK$1,0),FALSE)</f>
        <v>#N/A</v>
      </c>
      <c r="AW10" s="17" t="e">
        <f>VLOOKUP($A10,[1]Price!$A$2:$AK$24,MATCH(AW$7,[1]Price!$A$1:$AK$1,0),FALSE)</f>
        <v>#N/A</v>
      </c>
      <c r="AX10" s="17">
        <f>VLOOKUP($A10,[1]Price!$A$2:$AK$24,MATCH(AX$7,[1]Price!$A$1:$AK$1,0),FALSE)</f>
        <v>1972.59</v>
      </c>
      <c r="AY10" s="17" t="e">
        <f>VLOOKUP($A10,[1]Price!$A$2:$AK$24,MATCH(AY$7,[1]Price!$A$1:$AK$1,0),FALSE)</f>
        <v>#N/A</v>
      </c>
      <c r="AZ10" s="20"/>
      <c r="BA10" s="19"/>
    </row>
    <row r="11" spans="1:53" x14ac:dyDescent="0.25">
      <c r="A11" s="16" t="s">
        <v>70</v>
      </c>
      <c r="P11" s="17" t="e">
        <f>VLOOKUP($A11,[1]Price!$A$2:$AK$24,MATCH(P$7,[1]Price!$A$1:$AK$1,0),FALSE)</f>
        <v>#N/A</v>
      </c>
      <c r="Q11" s="17" t="e">
        <f>VLOOKUP($A11,[1]Price!$A$2:$AK$24,MATCH(Q$7,[1]Price!$A$1:$AK$1,0),FALSE)</f>
        <v>#N/A</v>
      </c>
      <c r="R11" s="17" t="e">
        <f>VLOOKUP($A11,[1]Price!$A$2:$AK$24,MATCH(R$7,[1]Price!$A$1:$AK$1,0),FALSE)</f>
        <v>#N/A</v>
      </c>
      <c r="S11" s="17" t="e">
        <f>VLOOKUP($A11,[1]Price!$A$2:$AK$24,MATCH(S$7,[1]Price!$A$1:$AK$1,0),FALSE)</f>
        <v>#N/A</v>
      </c>
      <c r="T11" s="17" t="e">
        <f>VLOOKUP($A11,[1]Price!$A$2:$AK$24,MATCH(T$7,[1]Price!$A$1:$AK$1,0),FALSE)</f>
        <v>#N/A</v>
      </c>
      <c r="U11" s="17" t="e">
        <f>VLOOKUP($A11,[1]Price!$A$2:$AK$24,MATCH(U$7,[1]Price!$A$1:$AK$1,0),FALSE)</f>
        <v>#N/A</v>
      </c>
      <c r="V11" s="17" t="e">
        <f>VLOOKUP($A11,[1]Price!$A$2:$AK$24,MATCH(V$7,[1]Price!$A$1:$AK$1,0),FALSE)</f>
        <v>#N/A</v>
      </c>
      <c r="W11" s="17" t="e">
        <f>VLOOKUP($A11,[1]Price!$A$2:$AK$24,MATCH(W$7,[1]Price!$A$1:$AK$1,0),FALSE)</f>
        <v>#N/A</v>
      </c>
      <c r="X11" s="17" t="e">
        <f>VLOOKUP($A11,[1]Price!$A$2:$AK$24,MATCH(X$7,[1]Price!$A$1:$AK$1,0),FALSE)</f>
        <v>#N/A</v>
      </c>
      <c r="Y11" s="17" t="e">
        <f>VLOOKUP($A11,[1]Price!$A$2:$AK$24,MATCH(Y$7,[1]Price!$A$1:$AK$1,0),FALSE)</f>
        <v>#N/A</v>
      </c>
      <c r="Z11" s="17" t="e">
        <f>VLOOKUP($A11,[1]Price!$A$2:$AK$24,MATCH(Z$7,[1]Price!$A$1:$AK$1,0),FALSE)</f>
        <v>#N/A</v>
      </c>
      <c r="AA11" s="17" t="e">
        <f>VLOOKUP($A11,[1]Price!$A$2:$AK$24,MATCH(AA$7,[1]Price!$A$1:$AK$1,0),FALSE)</f>
        <v>#N/A</v>
      </c>
      <c r="AB11" s="17" t="e">
        <f>VLOOKUP($A11,[1]Price!$A$2:$AK$24,MATCH(AB$7,[1]Price!$A$1:$AK$1,0),FALSE)</f>
        <v>#N/A</v>
      </c>
      <c r="AC11" s="17" t="e">
        <f>VLOOKUP($A11,[1]Price!$A$2:$AK$24,MATCH(AC$7,[1]Price!$A$1:$AK$1,0),FALSE)</f>
        <v>#N/A</v>
      </c>
      <c r="AD11" s="17" t="e">
        <f>VLOOKUP($A11,[1]Price!$A$2:$AK$24,MATCH(AD$7,[1]Price!$A$1:$AK$1,0),FALSE)</f>
        <v>#N/A</v>
      </c>
      <c r="AE11" s="17" t="e">
        <f>VLOOKUP($A11,[1]Price!$A$2:$AK$24,MATCH(AE$7,[1]Price!$A$1:$AK$1,0),FALSE)</f>
        <v>#N/A</v>
      </c>
      <c r="AF11" s="17" t="e">
        <f>VLOOKUP($A11,[1]Price!$A$2:$AK$24,MATCH(AF$7,[1]Price!$A$1:$AK$1,0),FALSE)</f>
        <v>#N/A</v>
      </c>
      <c r="AG11" s="17" t="e">
        <f>VLOOKUP($A11,[1]Price!$A$2:$AK$24,MATCH(AG$7,[1]Price!$A$1:$AK$1,0),FALSE)</f>
        <v>#N/A</v>
      </c>
      <c r="AH11" s="17" t="e">
        <f>VLOOKUP($A11,[1]Price!$A$2:$AK$24,MATCH(AH$7,[1]Price!$A$1:$AK$1,0),FALSE)</f>
        <v>#N/A</v>
      </c>
      <c r="AI11" s="17" t="e">
        <f>VLOOKUP($A11,[1]Price!$A$2:$AK$24,MATCH(AI$7,[1]Price!$A$1:$AK$1,0),FALSE)</f>
        <v>#N/A</v>
      </c>
      <c r="AJ11" s="17" t="e">
        <f>VLOOKUP($A11,[1]Price!$A$2:$AK$24,MATCH(AJ$7,[1]Price!$A$1:$AK$1,0),FALSE)</f>
        <v>#N/A</v>
      </c>
      <c r="AK11" s="17" t="e">
        <f>VLOOKUP($A11,[1]Price!$A$2:$AK$24,MATCH(AK$7,[1]Price!$A$1:$AK$1,0),FALSE)</f>
        <v>#N/A</v>
      </c>
      <c r="AL11" s="17" t="e">
        <f>VLOOKUP($A11,[1]Price!$A$2:$AK$24,MATCH(AL$7,[1]Price!$A$1:$AK$1,0),FALSE)</f>
        <v>#N/A</v>
      </c>
      <c r="AM11" s="17" t="e">
        <f>VLOOKUP($A11,[1]Price!$A$2:$AK$24,MATCH(AM$7,[1]Price!$A$1:$AK$1,0),FALSE)</f>
        <v>#N/A</v>
      </c>
      <c r="AN11" s="17" t="e">
        <f>VLOOKUP($A11,[1]Price!$A$2:$AK$24,MATCH(AN$7,[1]Price!$A$1:$AK$1,0),FALSE)</f>
        <v>#N/A</v>
      </c>
      <c r="AO11" s="17" t="e">
        <f>VLOOKUP($A11,[1]Price!$A$2:$AK$24,MATCH(AO$7,[1]Price!$A$1:$AK$1,0),FALSE)</f>
        <v>#N/A</v>
      </c>
      <c r="AP11" s="17" t="e">
        <f>VLOOKUP($A11,[1]Price!$A$2:$AK$24,MATCH(AP$7,[1]Price!$A$1:$AK$1,0),FALSE)</f>
        <v>#N/A</v>
      </c>
      <c r="AQ11" s="17" t="e">
        <f>VLOOKUP($A11,[1]Price!$A$2:$AK$24,MATCH(AQ$7,[1]Price!$A$1:$AK$1,0),FALSE)</f>
        <v>#N/A</v>
      </c>
      <c r="AR11" s="17" t="e">
        <f>VLOOKUP($A11,[1]Price!$A$2:$AK$24,MATCH(AR$7,[1]Price!$A$1:$AK$1,0),FALSE)</f>
        <v>#N/A</v>
      </c>
      <c r="AS11" s="17" t="e">
        <f>VLOOKUP($A11,[1]Price!$A$2:$AK$24,MATCH(AS$7,[1]Price!$A$1:$AK$1,0),FALSE)</f>
        <v>#N/A</v>
      </c>
      <c r="AT11" s="17" t="e">
        <f>VLOOKUP($A11,[1]Price!$A$2:$AK$24,MATCH(AT$7,[1]Price!$A$1:$AK$1,0),FALSE)</f>
        <v>#N/A</v>
      </c>
      <c r="AU11" s="17" t="e">
        <f>VLOOKUP($A11,[1]Price!$A$2:$AK$24,MATCH(AU$7,[1]Price!$A$1:$AK$1,0),FALSE)</f>
        <v>#N/A</v>
      </c>
      <c r="AV11" s="17" t="e">
        <f>VLOOKUP($A11,[1]Price!$A$2:$AK$24,MATCH(AV$7,[1]Price!$A$1:$AK$1,0),FALSE)</f>
        <v>#N/A</v>
      </c>
      <c r="AW11" s="17" t="e">
        <f>VLOOKUP($A11,[1]Price!$A$2:$AK$24,MATCH(AW$7,[1]Price!$A$1:$AK$1,0),FALSE)</f>
        <v>#N/A</v>
      </c>
      <c r="AX11" s="17" t="e">
        <f>VLOOKUP($A11,[1]Price!$A$2:$AK$24,MATCH(AX$7,[1]Price!$A$1:$AK$1,0),FALSE)</f>
        <v>#N/A</v>
      </c>
      <c r="AY11" s="17" t="e">
        <f>VLOOKUP($A11,[1]Price!$A$2:$AK$24,MATCH(AY$7,[1]Price!$A$1:$AK$1,0),FALSE)</f>
        <v>#N/A</v>
      </c>
      <c r="AZ11" s="20"/>
      <c r="BA11" s="19"/>
    </row>
    <row r="12" spans="1:53" x14ac:dyDescent="0.25">
      <c r="A12" s="16" t="s">
        <v>71</v>
      </c>
      <c r="B12" s="15" t="s">
        <v>72</v>
      </c>
      <c r="C12" s="15" t="s">
        <v>60</v>
      </c>
      <c r="D12" s="15" t="s">
        <v>61</v>
      </c>
      <c r="E12" s="15" t="s">
        <v>62</v>
      </c>
      <c r="F12" s="15" t="s">
        <v>62</v>
      </c>
      <c r="G12" s="15">
        <v>152.88</v>
      </c>
      <c r="H12" s="15">
        <v>1511</v>
      </c>
      <c r="I12" s="15">
        <v>1183.08</v>
      </c>
      <c r="J12" s="15" t="s">
        <v>62</v>
      </c>
      <c r="K12" s="15">
        <v>1499</v>
      </c>
      <c r="L12" s="15" t="s">
        <v>63</v>
      </c>
      <c r="M12" s="15" t="s">
        <v>68</v>
      </c>
      <c r="N12" s="15" t="s">
        <v>73</v>
      </c>
      <c r="O12" s="15">
        <v>9</v>
      </c>
      <c r="P12" s="17">
        <f>VLOOKUP($A12,[1]Price!$A$2:$AK$24,MATCH(P$7,[1]Price!$A$1:$AK$1,0),FALSE)</f>
        <v>1499</v>
      </c>
      <c r="Q12" s="17" t="e">
        <f>VLOOKUP($A12,[1]Price!$A$2:$AK$24,MATCH(Q$7,[1]Price!$A$1:$AK$1,0),FALSE)</f>
        <v>#N/A</v>
      </c>
      <c r="R12" s="17">
        <f>VLOOKUP($A12,[1]Price!$A$2:$AK$24,MATCH(R$7,[1]Price!$A$1:$AK$1,0),FALSE)</f>
        <v>1468.98</v>
      </c>
      <c r="S12" s="17">
        <f>VLOOKUP($A12,[1]Price!$A$2:$AK$24,MATCH(S$7,[1]Price!$A$1:$AK$1,0),FALSE)</f>
        <v>1499</v>
      </c>
      <c r="T12" s="17" t="str">
        <f>VLOOKUP($A12,[1]Price!$A$2:$AK$24,MATCH(T$7,[1]Price!$A$1:$AK$1,0),FALSE)</f>
        <v>-</v>
      </c>
      <c r="U12" s="17">
        <f>VLOOKUP($A12,[1]Price!$A$2:$AK$24,MATCH(U$7,[1]Price!$A$1:$AK$1,0),FALSE)</f>
        <v>1499</v>
      </c>
      <c r="V12" s="17">
        <f>VLOOKUP($A12,[1]Price!$A$2:$AK$24,MATCH(V$7,[1]Price!$A$1:$AK$1,0),FALSE)</f>
        <v>1499.99</v>
      </c>
      <c r="W12" s="17">
        <f>VLOOKUP($A12,[1]Price!$A$2:$AK$24,MATCH(W$7,[1]Price!$A$1:$AK$1,0),FALSE)</f>
        <v>1250</v>
      </c>
      <c r="X12" s="17" t="str">
        <f>VLOOKUP($A12,[1]Price!$A$2:$AK$24,MATCH(X$7,[1]Price!$A$1:$AK$1,0),FALSE)</f>
        <v>-</v>
      </c>
      <c r="Y12" s="17">
        <f>VLOOKUP($A12,[1]Price!$A$2:$AK$24,MATCH(Y$7,[1]Price!$A$1:$AK$1,0),FALSE)</f>
        <v>1470.52</v>
      </c>
      <c r="Z12" s="17" t="str">
        <f>VLOOKUP($A12,[1]Price!$A$2:$AK$24,MATCH(Z$7,[1]Price!$A$1:$AK$1,0),FALSE)</f>
        <v>-</v>
      </c>
      <c r="AA12" s="17" t="str">
        <f>VLOOKUP($A12,[1]Price!$A$2:$AK$24,MATCH(AA$7,[1]Price!$A$1:$AK$1,0),FALSE)</f>
        <v>-</v>
      </c>
      <c r="AB12" s="17">
        <f>VLOOKUP($A12,[1]Price!$A$2:$AK$24,MATCH(AB$7,[1]Price!$A$1:$AK$1,0),FALSE)</f>
        <v>1249.99</v>
      </c>
      <c r="AC12" s="17">
        <f>VLOOKUP($A12,[1]Price!$A$2:$AK$24,MATCH(AC$7,[1]Price!$A$1:$AK$1,0),FALSE)</f>
        <v>1660.9</v>
      </c>
      <c r="AD12" s="17">
        <f>VLOOKUP($A12,[1]Price!$A$2:$AK$24,MATCH(AD$7,[1]Price!$A$1:$AK$1,0),FALSE)</f>
        <v>1354.07</v>
      </c>
      <c r="AE12" s="17" t="str">
        <f>VLOOKUP($A12,[1]Price!$A$2:$AK$24,MATCH(AE$7,[1]Price!$A$1:$AK$1,0),FALSE)</f>
        <v>-</v>
      </c>
      <c r="AF12" s="17" t="str">
        <f>VLOOKUP($A12,[1]Price!$A$2:$AK$24,MATCH(AF$7,[1]Price!$A$1:$AK$1,0),FALSE)</f>
        <v>-</v>
      </c>
      <c r="AG12" s="17">
        <f>VLOOKUP($A12,[1]Price!$A$2:$AK$24,MATCH(AG$7,[1]Price!$A$1:$AK$1,0),FALSE)</f>
        <v>1602</v>
      </c>
      <c r="AH12" s="17" t="str">
        <f>VLOOKUP($A12,[1]Price!$A$2:$AK$24,MATCH(AH$7,[1]Price!$A$1:$AK$1,0),FALSE)</f>
        <v>-</v>
      </c>
      <c r="AI12" s="17" t="str">
        <f>VLOOKUP($A12,[1]Price!$A$2:$AK$24,MATCH(AI$7,[1]Price!$A$1:$AK$1,0),FALSE)</f>
        <v>-</v>
      </c>
      <c r="AJ12" s="17" t="str">
        <f>VLOOKUP($A12,[1]Price!$A$2:$AK$24,MATCH(AJ$7,[1]Price!$A$1:$AK$1,0),FALSE)</f>
        <v>-</v>
      </c>
      <c r="AK12" s="17" t="str">
        <f>VLOOKUP($A12,[1]Price!$A$2:$AK$24,MATCH(AK$7,[1]Price!$A$1:$AK$1,0),FALSE)</f>
        <v>-</v>
      </c>
      <c r="AL12" s="17">
        <f>VLOOKUP($A12,[1]Price!$A$2:$AK$24,MATCH(AL$7,[1]Price!$A$1:$AK$1,0),FALSE)</f>
        <v>1500</v>
      </c>
      <c r="AM12" s="17" t="str">
        <f>VLOOKUP($A12,[1]Price!$A$2:$AK$24,MATCH(AM$7,[1]Price!$A$1:$AK$1,0),FALSE)</f>
        <v>-</v>
      </c>
      <c r="AN12" s="17" t="str">
        <f>VLOOKUP($A12,[1]Price!$A$2:$AK$24,MATCH(AN$7,[1]Price!$A$1:$AK$1,0),FALSE)</f>
        <v>-</v>
      </c>
      <c r="AO12" s="17" t="str">
        <f>VLOOKUP($A12,[1]Price!$A$2:$AK$24,MATCH(AO$7,[1]Price!$A$1:$AK$1,0),FALSE)</f>
        <v>-</v>
      </c>
      <c r="AP12" s="17" t="str">
        <f>VLOOKUP($A12,[1]Price!$A$2:$AK$24,MATCH(AP$7,[1]Price!$A$1:$AK$1,0),FALSE)</f>
        <v>-</v>
      </c>
      <c r="AQ12" s="17" t="str">
        <f>VLOOKUP($A12,[1]Price!$A$2:$AK$24,MATCH(AQ$7,[1]Price!$A$1:$AK$1,0),FALSE)</f>
        <v>-</v>
      </c>
      <c r="AR12" s="17" t="str">
        <f>VLOOKUP($A12,[1]Price!$A$2:$AK$24,MATCH(AR$7,[1]Price!$A$1:$AK$1,0),FALSE)</f>
        <v>-</v>
      </c>
      <c r="AS12" s="17" t="str">
        <f>VLOOKUP($A12,[1]Price!$A$2:$AK$24,MATCH(AS$7,[1]Price!$A$1:$AK$1,0),FALSE)</f>
        <v>-</v>
      </c>
      <c r="AT12" s="17" t="str">
        <f>VLOOKUP($A12,[1]Price!$A$2:$AK$24,MATCH(AT$7,[1]Price!$A$1:$AK$1,0),FALSE)</f>
        <v>-</v>
      </c>
      <c r="AU12" s="17" t="str">
        <f>VLOOKUP($A12,[1]Price!$A$2:$AK$24,MATCH(AU$7,[1]Price!$A$1:$AK$1,0),FALSE)</f>
        <v>-</v>
      </c>
      <c r="AV12" s="17" t="e">
        <f>VLOOKUP($A12,[1]Price!$A$2:$AK$24,MATCH(AV$7,[1]Price!$A$1:$AK$1,0),FALSE)</f>
        <v>#N/A</v>
      </c>
      <c r="AW12" s="17" t="e">
        <f>VLOOKUP($A12,[1]Price!$A$2:$AK$24,MATCH(AW$7,[1]Price!$A$1:$AK$1,0),FALSE)</f>
        <v>#N/A</v>
      </c>
      <c r="AX12" s="17" t="str">
        <f>VLOOKUP($A12,[1]Price!$A$2:$AK$24,MATCH(AX$7,[1]Price!$A$1:$AK$1,0),FALSE)</f>
        <v>-</v>
      </c>
      <c r="AY12" s="17" t="e">
        <f>VLOOKUP($A12,[1]Price!$A$2:$AK$24,MATCH(AY$7,[1]Price!$A$1:$AK$1,0),FALSE)</f>
        <v>#N/A</v>
      </c>
      <c r="AZ12" s="20"/>
      <c r="BA12" s="19"/>
    </row>
    <row r="13" spans="1:53" x14ac:dyDescent="0.25">
      <c r="A13" s="16" t="s">
        <v>74</v>
      </c>
      <c r="B13" s="15" t="s">
        <v>75</v>
      </c>
      <c r="C13" s="15" t="s">
        <v>60</v>
      </c>
      <c r="D13" s="15" t="s">
        <v>61</v>
      </c>
      <c r="E13" s="15" t="s">
        <v>62</v>
      </c>
      <c r="F13" s="15" t="s">
        <v>62</v>
      </c>
      <c r="G13" s="15">
        <v>1499.99</v>
      </c>
      <c r="H13" s="15">
        <v>1499.99</v>
      </c>
      <c r="I13" s="15">
        <v>1499.99</v>
      </c>
      <c r="J13" s="15" t="s">
        <v>62</v>
      </c>
      <c r="K13" s="15">
        <v>1399</v>
      </c>
      <c r="L13" s="15" t="s">
        <v>63</v>
      </c>
      <c r="M13" s="15" t="s">
        <v>76</v>
      </c>
      <c r="N13" s="15" t="s">
        <v>76</v>
      </c>
      <c r="O13" s="15">
        <v>1</v>
      </c>
      <c r="P13" s="17">
        <f>VLOOKUP($A13,[1]Price!$A$2:$AK$24,MATCH(P$7,[1]Price!$A$1:$AK$1,0),FALSE)</f>
        <v>1399</v>
      </c>
      <c r="Q13" s="17" t="e">
        <f>VLOOKUP($A13,[1]Price!$A$2:$AK$24,MATCH(Q$7,[1]Price!$A$1:$AK$1,0),FALSE)</f>
        <v>#N/A</v>
      </c>
      <c r="R13" s="17" t="str">
        <f>VLOOKUP($A13,[1]Price!$A$2:$AK$24,MATCH(R$7,[1]Price!$A$1:$AK$1,0),FALSE)</f>
        <v>-</v>
      </c>
      <c r="S13" s="17" t="str">
        <f>VLOOKUP($A13,[1]Price!$A$2:$AK$24,MATCH(S$7,[1]Price!$A$1:$AK$1,0),FALSE)</f>
        <v>-</v>
      </c>
      <c r="T13" s="17" t="str">
        <f>VLOOKUP($A13,[1]Price!$A$2:$AK$24,MATCH(T$7,[1]Price!$A$1:$AK$1,0),FALSE)</f>
        <v>-</v>
      </c>
      <c r="U13" s="17" t="str">
        <f>VLOOKUP($A13,[1]Price!$A$2:$AK$24,MATCH(U$7,[1]Price!$A$1:$AK$1,0),FALSE)</f>
        <v>-</v>
      </c>
      <c r="V13" s="17" t="str">
        <f>VLOOKUP($A13,[1]Price!$A$2:$AK$24,MATCH(V$7,[1]Price!$A$1:$AK$1,0),FALSE)</f>
        <v>-</v>
      </c>
      <c r="W13" s="17" t="str">
        <f>VLOOKUP($A13,[1]Price!$A$2:$AK$24,MATCH(W$7,[1]Price!$A$1:$AK$1,0),FALSE)</f>
        <v>-</v>
      </c>
      <c r="X13" s="17" t="str">
        <f>VLOOKUP($A13,[1]Price!$A$2:$AK$24,MATCH(X$7,[1]Price!$A$1:$AK$1,0),FALSE)</f>
        <v>-</v>
      </c>
      <c r="Y13" s="17" t="str">
        <f>VLOOKUP($A13,[1]Price!$A$2:$AK$24,MATCH(Y$7,[1]Price!$A$1:$AK$1,0),FALSE)</f>
        <v>-</v>
      </c>
      <c r="Z13" s="17" t="str">
        <f>VLOOKUP($A13,[1]Price!$A$2:$AK$24,MATCH(Z$7,[1]Price!$A$1:$AK$1,0),FALSE)</f>
        <v>-</v>
      </c>
      <c r="AA13" s="17" t="str">
        <f>VLOOKUP($A13,[1]Price!$A$2:$AK$24,MATCH(AA$7,[1]Price!$A$1:$AK$1,0),FALSE)</f>
        <v>-</v>
      </c>
      <c r="AB13" s="17" t="str">
        <f>VLOOKUP($A13,[1]Price!$A$2:$AK$24,MATCH(AB$7,[1]Price!$A$1:$AK$1,0),FALSE)</f>
        <v>-</v>
      </c>
      <c r="AC13" s="17" t="str">
        <f>VLOOKUP($A13,[1]Price!$A$2:$AK$24,MATCH(AC$7,[1]Price!$A$1:$AK$1,0),FALSE)</f>
        <v>-</v>
      </c>
      <c r="AD13" s="17" t="str">
        <f>VLOOKUP($A13,[1]Price!$A$2:$AK$24,MATCH(AD$7,[1]Price!$A$1:$AK$1,0),FALSE)</f>
        <v>-</v>
      </c>
      <c r="AE13" s="17" t="str">
        <f>VLOOKUP($A13,[1]Price!$A$2:$AK$24,MATCH(AE$7,[1]Price!$A$1:$AK$1,0),FALSE)</f>
        <v>-</v>
      </c>
      <c r="AF13" s="17" t="str">
        <f>VLOOKUP($A13,[1]Price!$A$2:$AK$24,MATCH(AF$7,[1]Price!$A$1:$AK$1,0),FALSE)</f>
        <v>-</v>
      </c>
      <c r="AG13" s="17" t="str">
        <f>VLOOKUP($A13,[1]Price!$A$2:$AK$24,MATCH(AG$7,[1]Price!$A$1:$AK$1,0),FALSE)</f>
        <v>-</v>
      </c>
      <c r="AH13" s="17" t="str">
        <f>VLOOKUP($A13,[1]Price!$A$2:$AK$24,MATCH(AH$7,[1]Price!$A$1:$AK$1,0),FALSE)</f>
        <v>-</v>
      </c>
      <c r="AI13" s="17" t="str">
        <f>VLOOKUP($A13,[1]Price!$A$2:$AK$24,MATCH(AI$7,[1]Price!$A$1:$AK$1,0),FALSE)</f>
        <v>-</v>
      </c>
      <c r="AJ13" s="17" t="str">
        <f>VLOOKUP($A13,[1]Price!$A$2:$AK$24,MATCH(AJ$7,[1]Price!$A$1:$AK$1,0),FALSE)</f>
        <v>-</v>
      </c>
      <c r="AK13" s="17" t="str">
        <f>VLOOKUP($A13,[1]Price!$A$2:$AK$24,MATCH(AK$7,[1]Price!$A$1:$AK$1,0),FALSE)</f>
        <v>-</v>
      </c>
      <c r="AL13" s="17" t="str">
        <f>VLOOKUP($A13,[1]Price!$A$2:$AK$24,MATCH(AL$7,[1]Price!$A$1:$AK$1,0),FALSE)</f>
        <v>-</v>
      </c>
      <c r="AM13" s="17" t="str">
        <f>VLOOKUP($A13,[1]Price!$A$2:$AK$24,MATCH(AM$7,[1]Price!$A$1:$AK$1,0),FALSE)</f>
        <v>-</v>
      </c>
      <c r="AN13" s="17" t="str">
        <f>VLOOKUP($A13,[1]Price!$A$2:$AK$24,MATCH(AN$7,[1]Price!$A$1:$AK$1,0),FALSE)</f>
        <v>-</v>
      </c>
      <c r="AO13" s="17" t="str">
        <f>VLOOKUP($A13,[1]Price!$A$2:$AK$24,MATCH(AO$7,[1]Price!$A$1:$AK$1,0),FALSE)</f>
        <v>-</v>
      </c>
      <c r="AP13" s="17" t="str">
        <f>VLOOKUP($A13,[1]Price!$A$2:$AK$24,MATCH(AP$7,[1]Price!$A$1:$AK$1,0),FALSE)</f>
        <v>-</v>
      </c>
      <c r="AQ13" s="17" t="str">
        <f>VLOOKUP($A13,[1]Price!$A$2:$AK$24,MATCH(AQ$7,[1]Price!$A$1:$AK$1,0),FALSE)</f>
        <v>-</v>
      </c>
      <c r="AR13" s="17" t="str">
        <f>VLOOKUP($A13,[1]Price!$A$2:$AK$24,MATCH(AR$7,[1]Price!$A$1:$AK$1,0),FALSE)</f>
        <v>-</v>
      </c>
      <c r="AS13" s="17" t="str">
        <f>VLOOKUP($A13,[1]Price!$A$2:$AK$24,MATCH(AS$7,[1]Price!$A$1:$AK$1,0),FALSE)</f>
        <v>-</v>
      </c>
      <c r="AT13" s="17" t="str">
        <f>VLOOKUP($A13,[1]Price!$A$2:$AK$24,MATCH(AT$7,[1]Price!$A$1:$AK$1,0),FALSE)</f>
        <v>-</v>
      </c>
      <c r="AU13" s="17" t="str">
        <f>VLOOKUP($A13,[1]Price!$A$2:$AK$24,MATCH(AU$7,[1]Price!$A$1:$AK$1,0),FALSE)</f>
        <v>-</v>
      </c>
      <c r="AV13" s="17" t="e">
        <f>VLOOKUP($A13,[1]Price!$A$2:$AK$24,MATCH(AV$7,[1]Price!$A$1:$AK$1,0),FALSE)</f>
        <v>#N/A</v>
      </c>
      <c r="AW13" s="17" t="e">
        <f>VLOOKUP($A13,[1]Price!$A$2:$AK$24,MATCH(AW$7,[1]Price!$A$1:$AK$1,0),FALSE)</f>
        <v>#N/A</v>
      </c>
      <c r="AX13" s="17" t="str">
        <f>VLOOKUP($A13,[1]Price!$A$2:$AK$24,MATCH(AX$7,[1]Price!$A$1:$AK$1,0),FALSE)</f>
        <v>-</v>
      </c>
      <c r="AY13" s="17" t="e">
        <f>VLOOKUP($A13,[1]Price!$A$2:$AK$24,MATCH(AY$7,[1]Price!$A$1:$AK$1,0),FALSE)</f>
        <v>#N/A</v>
      </c>
      <c r="AZ13" s="20"/>
      <c r="BA13" s="19"/>
    </row>
    <row r="14" spans="1:53" x14ac:dyDescent="0.25">
      <c r="A14" s="16" t="s">
        <v>77</v>
      </c>
      <c r="B14" s="15" t="s">
        <v>78</v>
      </c>
      <c r="C14" s="15" t="s">
        <v>60</v>
      </c>
      <c r="D14" s="15" t="s">
        <v>61</v>
      </c>
      <c r="E14" s="15" t="s">
        <v>62</v>
      </c>
      <c r="F14" s="15" t="s">
        <v>62</v>
      </c>
      <c r="G14" s="15">
        <v>1120.99</v>
      </c>
      <c r="H14" s="15">
        <v>1146.1199999999999</v>
      </c>
      <c r="I14" s="15">
        <v>1133.56</v>
      </c>
      <c r="J14" s="15" t="s">
        <v>62</v>
      </c>
      <c r="K14" s="15">
        <v>1299</v>
      </c>
      <c r="L14" s="15" t="s">
        <v>63</v>
      </c>
      <c r="M14" s="15" t="s">
        <v>76</v>
      </c>
      <c r="N14" s="15" t="s">
        <v>79</v>
      </c>
      <c r="O14" s="15">
        <v>2</v>
      </c>
      <c r="P14" s="17">
        <f>VLOOKUP($A14,[1]Price!$A$2:$AK$24,MATCH(P$7,[1]Price!$A$1:$AK$1,0),FALSE)</f>
        <v>1299</v>
      </c>
      <c r="Q14" s="17" t="e">
        <f>VLOOKUP($A14,[1]Price!$A$2:$AK$24,MATCH(Q$7,[1]Price!$A$1:$AK$1,0),FALSE)</f>
        <v>#N/A</v>
      </c>
      <c r="R14" s="17" t="str">
        <f>VLOOKUP($A14,[1]Price!$A$2:$AK$24,MATCH(R$7,[1]Price!$A$1:$AK$1,0),FALSE)</f>
        <v>-</v>
      </c>
      <c r="S14" s="17" t="str">
        <f>VLOOKUP($A14,[1]Price!$A$2:$AK$24,MATCH(S$7,[1]Price!$A$1:$AK$1,0),FALSE)</f>
        <v>-</v>
      </c>
      <c r="T14" s="17" t="str">
        <f>VLOOKUP($A14,[1]Price!$A$2:$AK$24,MATCH(T$7,[1]Price!$A$1:$AK$1,0),FALSE)</f>
        <v>-</v>
      </c>
      <c r="U14" s="17" t="str">
        <f>VLOOKUP($A14,[1]Price!$A$2:$AK$24,MATCH(U$7,[1]Price!$A$1:$AK$1,0),FALSE)</f>
        <v>-</v>
      </c>
      <c r="V14" s="17" t="str">
        <f>VLOOKUP($A14,[1]Price!$A$2:$AK$24,MATCH(V$7,[1]Price!$A$1:$AK$1,0),FALSE)</f>
        <v>-</v>
      </c>
      <c r="W14" s="17" t="str">
        <f>VLOOKUP($A14,[1]Price!$A$2:$AK$24,MATCH(W$7,[1]Price!$A$1:$AK$1,0),FALSE)</f>
        <v>-</v>
      </c>
      <c r="X14" s="17" t="str">
        <f>VLOOKUP($A14,[1]Price!$A$2:$AK$24,MATCH(X$7,[1]Price!$A$1:$AK$1,0),FALSE)</f>
        <v>-</v>
      </c>
      <c r="Y14" s="17" t="str">
        <f>VLOOKUP($A14,[1]Price!$A$2:$AK$24,MATCH(Y$7,[1]Price!$A$1:$AK$1,0),FALSE)</f>
        <v>-</v>
      </c>
      <c r="Z14" s="17" t="str">
        <f>VLOOKUP($A14,[1]Price!$A$2:$AK$24,MATCH(Z$7,[1]Price!$A$1:$AK$1,0),FALSE)</f>
        <v>-</v>
      </c>
      <c r="AA14" s="17" t="str">
        <f>VLOOKUP($A14,[1]Price!$A$2:$AK$24,MATCH(AA$7,[1]Price!$A$1:$AK$1,0),FALSE)</f>
        <v>-</v>
      </c>
      <c r="AB14" s="17" t="str">
        <f>VLOOKUP($A14,[1]Price!$A$2:$AK$24,MATCH(AB$7,[1]Price!$A$1:$AK$1,0),FALSE)</f>
        <v>-</v>
      </c>
      <c r="AC14" s="17" t="str">
        <f>VLOOKUP($A14,[1]Price!$A$2:$AK$24,MATCH(AC$7,[1]Price!$A$1:$AK$1,0),FALSE)</f>
        <v>-</v>
      </c>
      <c r="AD14" s="17" t="str">
        <f>VLOOKUP($A14,[1]Price!$A$2:$AK$24,MATCH(AD$7,[1]Price!$A$1:$AK$1,0),FALSE)</f>
        <v>-</v>
      </c>
      <c r="AE14" s="17" t="str">
        <f>VLOOKUP($A14,[1]Price!$A$2:$AK$24,MATCH(AE$7,[1]Price!$A$1:$AK$1,0),FALSE)</f>
        <v>-</v>
      </c>
      <c r="AF14" s="17" t="str">
        <f>VLOOKUP($A14,[1]Price!$A$2:$AK$24,MATCH(AF$7,[1]Price!$A$1:$AK$1,0),FALSE)</f>
        <v>-</v>
      </c>
      <c r="AG14" s="17" t="str">
        <f>VLOOKUP($A14,[1]Price!$A$2:$AK$24,MATCH(AG$7,[1]Price!$A$1:$AK$1,0),FALSE)</f>
        <v>-</v>
      </c>
      <c r="AH14" s="17" t="str">
        <f>VLOOKUP($A14,[1]Price!$A$2:$AK$24,MATCH(AH$7,[1]Price!$A$1:$AK$1,0),FALSE)</f>
        <v>-</v>
      </c>
      <c r="AI14" s="17" t="str">
        <f>VLOOKUP($A14,[1]Price!$A$2:$AK$24,MATCH(AI$7,[1]Price!$A$1:$AK$1,0),FALSE)</f>
        <v>-</v>
      </c>
      <c r="AJ14" s="17" t="str">
        <f>VLOOKUP($A14,[1]Price!$A$2:$AK$24,MATCH(AJ$7,[1]Price!$A$1:$AK$1,0),FALSE)</f>
        <v>-</v>
      </c>
      <c r="AK14" s="17" t="str">
        <f>VLOOKUP($A14,[1]Price!$A$2:$AK$24,MATCH(AK$7,[1]Price!$A$1:$AK$1,0),FALSE)</f>
        <v>-</v>
      </c>
      <c r="AL14" s="17" t="str">
        <f>VLOOKUP($A14,[1]Price!$A$2:$AK$24,MATCH(AL$7,[1]Price!$A$1:$AK$1,0),FALSE)</f>
        <v>-</v>
      </c>
      <c r="AM14" s="17" t="str">
        <f>VLOOKUP($A14,[1]Price!$A$2:$AK$24,MATCH(AM$7,[1]Price!$A$1:$AK$1,0),FALSE)</f>
        <v>-</v>
      </c>
      <c r="AN14" s="17" t="str">
        <f>VLOOKUP($A14,[1]Price!$A$2:$AK$24,MATCH(AN$7,[1]Price!$A$1:$AK$1,0),FALSE)</f>
        <v>-</v>
      </c>
      <c r="AO14" s="17" t="str">
        <f>VLOOKUP($A14,[1]Price!$A$2:$AK$24,MATCH(AO$7,[1]Price!$A$1:$AK$1,0),FALSE)</f>
        <v>-</v>
      </c>
      <c r="AP14" s="17" t="str">
        <f>VLOOKUP($A14,[1]Price!$A$2:$AK$24,MATCH(AP$7,[1]Price!$A$1:$AK$1,0),FALSE)</f>
        <v>-</v>
      </c>
      <c r="AQ14" s="17" t="str">
        <f>VLOOKUP($A14,[1]Price!$A$2:$AK$24,MATCH(AQ$7,[1]Price!$A$1:$AK$1,0),FALSE)</f>
        <v>-</v>
      </c>
      <c r="AR14" s="17" t="str">
        <f>VLOOKUP($A14,[1]Price!$A$2:$AK$24,MATCH(AR$7,[1]Price!$A$1:$AK$1,0),FALSE)</f>
        <v>-</v>
      </c>
      <c r="AS14" s="17" t="str">
        <f>VLOOKUP($A14,[1]Price!$A$2:$AK$24,MATCH(AS$7,[1]Price!$A$1:$AK$1,0),FALSE)</f>
        <v>-</v>
      </c>
      <c r="AT14" s="17" t="str">
        <f>VLOOKUP($A14,[1]Price!$A$2:$AK$24,MATCH(AT$7,[1]Price!$A$1:$AK$1,0),FALSE)</f>
        <v>-</v>
      </c>
      <c r="AU14" s="17" t="str">
        <f>VLOOKUP($A14,[1]Price!$A$2:$AK$24,MATCH(AU$7,[1]Price!$A$1:$AK$1,0),FALSE)</f>
        <v>-</v>
      </c>
      <c r="AV14" s="17" t="e">
        <f>VLOOKUP($A14,[1]Price!$A$2:$AK$24,MATCH(AV$7,[1]Price!$A$1:$AK$1,0),FALSE)</f>
        <v>#N/A</v>
      </c>
      <c r="AW14" s="17" t="e">
        <f>VLOOKUP($A14,[1]Price!$A$2:$AK$24,MATCH(AW$7,[1]Price!$A$1:$AK$1,0),FALSE)</f>
        <v>#N/A</v>
      </c>
      <c r="AX14" s="17" t="str">
        <f>VLOOKUP($A14,[1]Price!$A$2:$AK$24,MATCH(AX$7,[1]Price!$A$1:$AK$1,0),FALSE)</f>
        <v>-</v>
      </c>
      <c r="AY14" s="17" t="e">
        <f>VLOOKUP($A14,[1]Price!$A$2:$AK$24,MATCH(AY$7,[1]Price!$A$1:$AK$1,0),FALSE)</f>
        <v>#N/A</v>
      </c>
      <c r="AZ14" s="18"/>
      <c r="BA14" s="19"/>
    </row>
    <row r="15" spans="1:53" x14ac:dyDescent="0.25">
      <c r="A15" s="16" t="s">
        <v>80</v>
      </c>
      <c r="B15" s="15" t="s">
        <v>81</v>
      </c>
      <c r="C15" s="15" t="s">
        <v>60</v>
      </c>
      <c r="D15" s="15" t="s">
        <v>61</v>
      </c>
      <c r="E15" s="15" t="s">
        <v>62</v>
      </c>
      <c r="F15" s="15" t="s">
        <v>62</v>
      </c>
      <c r="G15" s="15">
        <v>877.09</v>
      </c>
      <c r="H15" s="15">
        <v>1099</v>
      </c>
      <c r="I15" s="15">
        <v>952.53</v>
      </c>
      <c r="J15" s="15" t="s">
        <v>62</v>
      </c>
      <c r="K15" s="15">
        <v>1099</v>
      </c>
      <c r="L15" s="15" t="s">
        <v>63</v>
      </c>
      <c r="M15" s="15" t="s">
        <v>76</v>
      </c>
      <c r="N15" s="15" t="s">
        <v>82</v>
      </c>
      <c r="O15" s="15">
        <v>10</v>
      </c>
      <c r="P15" s="17">
        <f>VLOOKUP($A15,[1]Price!$A$2:$AK$24,MATCH(P$7,[1]Price!$A$1:$AK$1,0),FALSE)</f>
        <v>1199</v>
      </c>
      <c r="Q15" s="17" t="e">
        <f>VLOOKUP($A15,[1]Price!$A$2:$AK$24,MATCH(Q$7,[1]Price!$A$1:$AK$1,0),FALSE)</f>
        <v>#N/A</v>
      </c>
      <c r="R15" s="17" t="str">
        <f>VLOOKUP($A15,[1]Price!$A$2:$AK$24,MATCH(R$7,[1]Price!$A$1:$AK$1,0),FALSE)</f>
        <v>-</v>
      </c>
      <c r="S15" s="17" t="str">
        <f>VLOOKUP($A15,[1]Price!$A$2:$AK$24,MATCH(S$7,[1]Price!$A$1:$AK$1,0),FALSE)</f>
        <v>-</v>
      </c>
      <c r="T15" s="17" t="str">
        <f>VLOOKUP($A15,[1]Price!$A$2:$AK$24,MATCH(T$7,[1]Price!$A$1:$AK$1,0),FALSE)</f>
        <v>-</v>
      </c>
      <c r="U15" s="17" t="str">
        <f>VLOOKUP($A15,[1]Price!$A$2:$AK$24,MATCH(U$7,[1]Price!$A$1:$AK$1,0),FALSE)</f>
        <v>-</v>
      </c>
      <c r="V15" s="17" t="str">
        <f>VLOOKUP($A15,[1]Price!$A$2:$AK$24,MATCH(V$7,[1]Price!$A$1:$AK$1,0),FALSE)</f>
        <v>-</v>
      </c>
      <c r="W15" s="17" t="str">
        <f>VLOOKUP($A15,[1]Price!$A$2:$AK$24,MATCH(W$7,[1]Price!$A$1:$AK$1,0),FALSE)</f>
        <v>-</v>
      </c>
      <c r="X15" s="17" t="str">
        <f>VLOOKUP($A15,[1]Price!$A$2:$AK$24,MATCH(X$7,[1]Price!$A$1:$AK$1,0),FALSE)</f>
        <v>-</v>
      </c>
      <c r="Y15" s="17" t="str">
        <f>VLOOKUP($A15,[1]Price!$A$2:$AK$24,MATCH(Y$7,[1]Price!$A$1:$AK$1,0),FALSE)</f>
        <v>-</v>
      </c>
      <c r="Z15" s="17" t="str">
        <f>VLOOKUP($A15,[1]Price!$A$2:$AK$24,MATCH(Z$7,[1]Price!$A$1:$AK$1,0),FALSE)</f>
        <v>-</v>
      </c>
      <c r="AA15" s="17" t="str">
        <f>VLOOKUP($A15,[1]Price!$A$2:$AK$24,MATCH(AA$7,[1]Price!$A$1:$AK$1,0),FALSE)</f>
        <v>-</v>
      </c>
      <c r="AB15" s="17" t="str">
        <f>VLOOKUP($A15,[1]Price!$A$2:$AK$24,MATCH(AB$7,[1]Price!$A$1:$AK$1,0),FALSE)</f>
        <v>-</v>
      </c>
      <c r="AC15" s="17" t="str">
        <f>VLOOKUP($A15,[1]Price!$A$2:$AK$24,MATCH(AC$7,[1]Price!$A$1:$AK$1,0),FALSE)</f>
        <v>-</v>
      </c>
      <c r="AD15" s="17" t="str">
        <f>VLOOKUP($A15,[1]Price!$A$2:$AK$24,MATCH(AD$7,[1]Price!$A$1:$AK$1,0),FALSE)</f>
        <v>-</v>
      </c>
      <c r="AE15" s="17" t="str">
        <f>VLOOKUP($A15,[1]Price!$A$2:$AK$24,MATCH(AE$7,[1]Price!$A$1:$AK$1,0),FALSE)</f>
        <v>-</v>
      </c>
      <c r="AF15" s="17" t="str">
        <f>VLOOKUP($A15,[1]Price!$A$2:$AK$24,MATCH(AF$7,[1]Price!$A$1:$AK$1,0),FALSE)</f>
        <v>-</v>
      </c>
      <c r="AG15" s="17" t="str">
        <f>VLOOKUP($A15,[1]Price!$A$2:$AK$24,MATCH(AG$7,[1]Price!$A$1:$AK$1,0),FALSE)</f>
        <v>-</v>
      </c>
      <c r="AH15" s="17" t="str">
        <f>VLOOKUP($A15,[1]Price!$A$2:$AK$24,MATCH(AH$7,[1]Price!$A$1:$AK$1,0),FALSE)</f>
        <v>-</v>
      </c>
      <c r="AI15" s="17" t="str">
        <f>VLOOKUP($A15,[1]Price!$A$2:$AK$24,MATCH(AI$7,[1]Price!$A$1:$AK$1,0),FALSE)</f>
        <v>-</v>
      </c>
      <c r="AJ15" s="17" t="str">
        <f>VLOOKUP($A15,[1]Price!$A$2:$AK$24,MATCH(AJ$7,[1]Price!$A$1:$AK$1,0),FALSE)</f>
        <v>-</v>
      </c>
      <c r="AK15" s="17" t="str">
        <f>VLOOKUP($A15,[1]Price!$A$2:$AK$24,MATCH(AK$7,[1]Price!$A$1:$AK$1,0),FALSE)</f>
        <v>-</v>
      </c>
      <c r="AL15" s="17" t="str">
        <f>VLOOKUP($A15,[1]Price!$A$2:$AK$24,MATCH(AL$7,[1]Price!$A$1:$AK$1,0),FALSE)</f>
        <v>-</v>
      </c>
      <c r="AM15" s="17" t="str">
        <f>VLOOKUP($A15,[1]Price!$A$2:$AK$24,MATCH(AM$7,[1]Price!$A$1:$AK$1,0),FALSE)</f>
        <v>-</v>
      </c>
      <c r="AN15" s="17" t="str">
        <f>VLOOKUP($A15,[1]Price!$A$2:$AK$24,MATCH(AN$7,[1]Price!$A$1:$AK$1,0),FALSE)</f>
        <v>-</v>
      </c>
      <c r="AO15" s="17" t="str">
        <f>VLOOKUP($A15,[1]Price!$A$2:$AK$24,MATCH(AO$7,[1]Price!$A$1:$AK$1,0),FALSE)</f>
        <v>-</v>
      </c>
      <c r="AP15" s="17" t="str">
        <f>VLOOKUP($A15,[1]Price!$A$2:$AK$24,MATCH(AP$7,[1]Price!$A$1:$AK$1,0),FALSE)</f>
        <v>-</v>
      </c>
      <c r="AQ15" s="17" t="str">
        <f>VLOOKUP($A15,[1]Price!$A$2:$AK$24,MATCH(AQ$7,[1]Price!$A$1:$AK$1,0),FALSE)</f>
        <v>-</v>
      </c>
      <c r="AR15" s="17" t="str">
        <f>VLOOKUP($A15,[1]Price!$A$2:$AK$24,MATCH(AR$7,[1]Price!$A$1:$AK$1,0),FALSE)</f>
        <v>-</v>
      </c>
      <c r="AS15" s="17" t="str">
        <f>VLOOKUP($A15,[1]Price!$A$2:$AK$24,MATCH(AS$7,[1]Price!$A$1:$AK$1,0),FALSE)</f>
        <v>-</v>
      </c>
      <c r="AT15" s="17" t="str">
        <f>VLOOKUP($A15,[1]Price!$A$2:$AK$24,MATCH(AT$7,[1]Price!$A$1:$AK$1,0),FALSE)</f>
        <v>-</v>
      </c>
      <c r="AU15" s="17" t="str">
        <f>VLOOKUP($A15,[1]Price!$A$2:$AK$24,MATCH(AU$7,[1]Price!$A$1:$AK$1,0),FALSE)</f>
        <v>-</v>
      </c>
      <c r="AV15" s="17" t="e">
        <f>VLOOKUP($A15,[1]Price!$A$2:$AK$24,MATCH(AV$7,[1]Price!$A$1:$AK$1,0),FALSE)</f>
        <v>#N/A</v>
      </c>
      <c r="AW15" s="17" t="e">
        <f>VLOOKUP($A15,[1]Price!$A$2:$AK$24,MATCH(AW$7,[1]Price!$A$1:$AK$1,0),FALSE)</f>
        <v>#N/A</v>
      </c>
      <c r="AX15" s="17" t="str">
        <f>VLOOKUP($A15,[1]Price!$A$2:$AK$24,MATCH(AX$7,[1]Price!$A$1:$AK$1,0),FALSE)</f>
        <v>-</v>
      </c>
      <c r="AY15" s="17" t="e">
        <f>VLOOKUP($A15,[1]Price!$A$2:$AK$24,MATCH(AY$7,[1]Price!$A$1:$AK$1,0),FALSE)</f>
        <v>#N/A</v>
      </c>
      <c r="AZ15" s="20"/>
      <c r="BA15" s="19"/>
    </row>
    <row r="16" spans="1:53" x14ac:dyDescent="0.25">
      <c r="A16" s="16" t="s">
        <v>83</v>
      </c>
      <c r="P16" s="17">
        <f>VLOOKUP($A16,[1]Price!$A$2:$AK$24,MATCH(P$7,[1]Price!$A$1:$AK$1,0),FALSE)</f>
        <v>1199</v>
      </c>
      <c r="Q16" s="17" t="e">
        <f>VLOOKUP($A16,[1]Price!$A$2:$AK$24,MATCH(Q$7,[1]Price!$A$1:$AK$1,0),FALSE)</f>
        <v>#N/A</v>
      </c>
      <c r="R16" s="17" t="str">
        <f>VLOOKUP($A16,[1]Price!$A$2:$AK$24,MATCH(R$7,[1]Price!$A$1:$AK$1,0),FALSE)</f>
        <v>-</v>
      </c>
      <c r="S16" s="17" t="str">
        <f>VLOOKUP($A16,[1]Price!$A$2:$AK$24,MATCH(S$7,[1]Price!$A$1:$AK$1,0),FALSE)</f>
        <v>-</v>
      </c>
      <c r="T16" s="17" t="str">
        <f>VLOOKUP($A16,[1]Price!$A$2:$AK$24,MATCH(T$7,[1]Price!$A$1:$AK$1,0),FALSE)</f>
        <v>-</v>
      </c>
      <c r="U16" s="17" t="str">
        <f>VLOOKUP($A16,[1]Price!$A$2:$AK$24,MATCH(U$7,[1]Price!$A$1:$AK$1,0),FALSE)</f>
        <v>-</v>
      </c>
      <c r="V16" s="17" t="str">
        <f>VLOOKUP($A16,[1]Price!$A$2:$AK$24,MATCH(V$7,[1]Price!$A$1:$AK$1,0),FALSE)</f>
        <v>-</v>
      </c>
      <c r="W16" s="17" t="str">
        <f>VLOOKUP($A16,[1]Price!$A$2:$AK$24,MATCH(W$7,[1]Price!$A$1:$AK$1,0),FALSE)</f>
        <v>-</v>
      </c>
      <c r="X16" s="17" t="str">
        <f>VLOOKUP($A16,[1]Price!$A$2:$AK$24,MATCH(X$7,[1]Price!$A$1:$AK$1,0),FALSE)</f>
        <v>-</v>
      </c>
      <c r="Y16" s="17" t="str">
        <f>VLOOKUP($A16,[1]Price!$A$2:$AK$24,MATCH(Y$7,[1]Price!$A$1:$AK$1,0),FALSE)</f>
        <v>-</v>
      </c>
      <c r="Z16" s="17" t="str">
        <f>VLOOKUP($A16,[1]Price!$A$2:$AK$24,MATCH(Z$7,[1]Price!$A$1:$AK$1,0),FALSE)</f>
        <v>-</v>
      </c>
      <c r="AA16" s="17" t="str">
        <f>VLOOKUP($A16,[1]Price!$A$2:$AK$24,MATCH(AA$7,[1]Price!$A$1:$AK$1,0),FALSE)</f>
        <v>-</v>
      </c>
      <c r="AB16" s="17" t="str">
        <f>VLOOKUP($A16,[1]Price!$A$2:$AK$24,MATCH(AB$7,[1]Price!$A$1:$AK$1,0),FALSE)</f>
        <v>-</v>
      </c>
      <c r="AC16" s="17" t="str">
        <f>VLOOKUP($A16,[1]Price!$A$2:$AK$24,MATCH(AC$7,[1]Price!$A$1:$AK$1,0),FALSE)</f>
        <v>-</v>
      </c>
      <c r="AD16" s="17" t="str">
        <f>VLOOKUP($A16,[1]Price!$A$2:$AK$24,MATCH(AD$7,[1]Price!$A$1:$AK$1,0),FALSE)</f>
        <v>-</v>
      </c>
      <c r="AE16" s="17" t="str">
        <f>VLOOKUP($A16,[1]Price!$A$2:$AK$24,MATCH(AE$7,[1]Price!$A$1:$AK$1,0),FALSE)</f>
        <v>-</v>
      </c>
      <c r="AF16" s="17" t="str">
        <f>VLOOKUP($A16,[1]Price!$A$2:$AK$24,MATCH(AF$7,[1]Price!$A$1:$AK$1,0),FALSE)</f>
        <v>-</v>
      </c>
      <c r="AG16" s="17" t="str">
        <f>VLOOKUP($A16,[1]Price!$A$2:$AK$24,MATCH(AG$7,[1]Price!$A$1:$AK$1,0),FALSE)</f>
        <v>-</v>
      </c>
      <c r="AH16" s="17" t="str">
        <f>VLOOKUP($A16,[1]Price!$A$2:$AK$24,MATCH(AH$7,[1]Price!$A$1:$AK$1,0),FALSE)</f>
        <v>-</v>
      </c>
      <c r="AI16" s="17" t="str">
        <f>VLOOKUP($A16,[1]Price!$A$2:$AK$24,MATCH(AI$7,[1]Price!$A$1:$AK$1,0),FALSE)</f>
        <v>-</v>
      </c>
      <c r="AJ16" s="17" t="str">
        <f>VLOOKUP($A16,[1]Price!$A$2:$AK$24,MATCH(AJ$7,[1]Price!$A$1:$AK$1,0),FALSE)</f>
        <v>-</v>
      </c>
      <c r="AK16" s="17" t="str">
        <f>VLOOKUP($A16,[1]Price!$A$2:$AK$24,MATCH(AK$7,[1]Price!$A$1:$AK$1,0),FALSE)</f>
        <v>-</v>
      </c>
      <c r="AL16" s="17" t="str">
        <f>VLOOKUP($A16,[1]Price!$A$2:$AK$24,MATCH(AL$7,[1]Price!$A$1:$AK$1,0),FALSE)</f>
        <v>-</v>
      </c>
      <c r="AM16" s="17" t="str">
        <f>VLOOKUP($A16,[1]Price!$A$2:$AK$24,MATCH(AM$7,[1]Price!$A$1:$AK$1,0),FALSE)</f>
        <v>-</v>
      </c>
      <c r="AN16" s="17" t="str">
        <f>VLOOKUP($A16,[1]Price!$A$2:$AK$24,MATCH(AN$7,[1]Price!$A$1:$AK$1,0),FALSE)</f>
        <v>-</v>
      </c>
      <c r="AO16" s="17" t="str">
        <f>VLOOKUP($A16,[1]Price!$A$2:$AK$24,MATCH(AO$7,[1]Price!$A$1:$AK$1,0),FALSE)</f>
        <v>-</v>
      </c>
      <c r="AP16" s="17" t="str">
        <f>VLOOKUP($A16,[1]Price!$A$2:$AK$24,MATCH(AP$7,[1]Price!$A$1:$AK$1,0),FALSE)</f>
        <v>-</v>
      </c>
      <c r="AQ16" s="17" t="str">
        <f>VLOOKUP($A16,[1]Price!$A$2:$AK$24,MATCH(AQ$7,[1]Price!$A$1:$AK$1,0),FALSE)</f>
        <v>-</v>
      </c>
      <c r="AR16" s="17" t="str">
        <f>VLOOKUP($A16,[1]Price!$A$2:$AK$24,MATCH(AR$7,[1]Price!$A$1:$AK$1,0),FALSE)</f>
        <v>-</v>
      </c>
      <c r="AS16" s="17" t="str">
        <f>VLOOKUP($A16,[1]Price!$A$2:$AK$24,MATCH(AS$7,[1]Price!$A$1:$AK$1,0),FALSE)</f>
        <v>-</v>
      </c>
      <c r="AT16" s="17" t="str">
        <f>VLOOKUP($A16,[1]Price!$A$2:$AK$24,MATCH(AT$7,[1]Price!$A$1:$AK$1,0),FALSE)</f>
        <v>-</v>
      </c>
      <c r="AU16" s="17" t="str">
        <f>VLOOKUP($A16,[1]Price!$A$2:$AK$24,MATCH(AU$7,[1]Price!$A$1:$AK$1,0),FALSE)</f>
        <v>-</v>
      </c>
      <c r="AV16" s="17" t="e">
        <f>VLOOKUP($A16,[1]Price!$A$2:$AK$24,MATCH(AV$7,[1]Price!$A$1:$AK$1,0),FALSE)</f>
        <v>#N/A</v>
      </c>
      <c r="AW16" s="17" t="e">
        <f>VLOOKUP($A16,[1]Price!$A$2:$AK$24,MATCH(AW$7,[1]Price!$A$1:$AK$1,0),FALSE)</f>
        <v>#N/A</v>
      </c>
      <c r="AX16" s="17" t="str">
        <f>VLOOKUP($A16,[1]Price!$A$2:$AK$24,MATCH(AX$7,[1]Price!$A$1:$AK$1,0),FALSE)</f>
        <v>-</v>
      </c>
      <c r="AY16" s="17" t="e">
        <f>VLOOKUP($A16,[1]Price!$A$2:$AK$24,MATCH(AY$7,[1]Price!$A$1:$AK$1,0),FALSE)</f>
        <v>#N/A</v>
      </c>
      <c r="AZ16" s="20"/>
      <c r="BA16" s="19"/>
    </row>
    <row r="17" spans="1:53" x14ac:dyDescent="0.25">
      <c r="A17" s="16" t="s">
        <v>84</v>
      </c>
      <c r="P17" s="17">
        <f>VLOOKUP($A17,[1]Price!$A$2:$AK$24,MATCH(P$7,[1]Price!$A$1:$AK$1,0),FALSE)</f>
        <v>1299</v>
      </c>
      <c r="Q17" s="17" t="e">
        <f>VLOOKUP($A17,[1]Price!$A$2:$AK$24,MATCH(Q$7,[1]Price!$A$1:$AK$1,0),FALSE)</f>
        <v>#N/A</v>
      </c>
      <c r="R17" s="17">
        <f>VLOOKUP($A17,[1]Price!$A$2:$AK$24,MATCH(R$7,[1]Price!$A$1:$AK$1,0),FALSE)</f>
        <v>1078.28</v>
      </c>
      <c r="S17" s="17" t="str">
        <f>VLOOKUP($A17,[1]Price!$A$2:$AK$24,MATCH(S$7,[1]Price!$A$1:$AK$1,0),FALSE)</f>
        <v>-</v>
      </c>
      <c r="T17" s="17">
        <f>VLOOKUP($A17,[1]Price!$A$2:$AK$24,MATCH(T$7,[1]Price!$A$1:$AK$1,0),FALSE)</f>
        <v>1036.02</v>
      </c>
      <c r="U17" s="17" t="str">
        <f>VLOOKUP($A17,[1]Price!$A$2:$AK$24,MATCH(U$7,[1]Price!$A$1:$AK$1,0),FALSE)</f>
        <v>-</v>
      </c>
      <c r="V17" s="17" t="str">
        <f>VLOOKUP($A17,[1]Price!$A$2:$AK$24,MATCH(V$7,[1]Price!$A$1:$AK$1,0),FALSE)</f>
        <v>-</v>
      </c>
      <c r="W17" s="17" t="str">
        <f>VLOOKUP($A17,[1]Price!$A$2:$AK$24,MATCH(W$7,[1]Price!$A$1:$AK$1,0),FALSE)</f>
        <v>-</v>
      </c>
      <c r="X17" s="17" t="str">
        <f>VLOOKUP($A17,[1]Price!$A$2:$AK$24,MATCH(X$7,[1]Price!$A$1:$AK$1,0),FALSE)</f>
        <v>-</v>
      </c>
      <c r="Y17" s="17" t="str">
        <f>VLOOKUP($A17,[1]Price!$A$2:$AK$24,MATCH(Y$7,[1]Price!$A$1:$AK$1,0),FALSE)</f>
        <v>-</v>
      </c>
      <c r="Z17" s="17" t="str">
        <f>VLOOKUP($A17,[1]Price!$A$2:$AK$24,MATCH(Z$7,[1]Price!$A$1:$AK$1,0),FALSE)</f>
        <v>-</v>
      </c>
      <c r="AA17" s="17">
        <f>VLOOKUP($A17,[1]Price!$A$2:$AK$24,MATCH(AA$7,[1]Price!$A$1:$AK$1,0),FALSE)</f>
        <v>1036.02</v>
      </c>
      <c r="AB17" s="17" t="str">
        <f>VLOOKUP($A17,[1]Price!$A$2:$AK$24,MATCH(AB$7,[1]Price!$A$1:$AK$1,0),FALSE)</f>
        <v>-</v>
      </c>
      <c r="AC17" s="17" t="str">
        <f>VLOOKUP($A17,[1]Price!$A$2:$AK$24,MATCH(AC$7,[1]Price!$A$1:$AK$1,0),FALSE)</f>
        <v>-</v>
      </c>
      <c r="AD17" s="17" t="str">
        <f>VLOOKUP($A17,[1]Price!$A$2:$AK$24,MATCH(AD$7,[1]Price!$A$1:$AK$1,0),FALSE)</f>
        <v>-</v>
      </c>
      <c r="AE17" s="17" t="str">
        <f>VLOOKUP($A17,[1]Price!$A$2:$AK$24,MATCH(AE$7,[1]Price!$A$1:$AK$1,0),FALSE)</f>
        <v>-</v>
      </c>
      <c r="AF17" s="17" t="str">
        <f>VLOOKUP($A17,[1]Price!$A$2:$AK$24,MATCH(AF$7,[1]Price!$A$1:$AK$1,0),FALSE)</f>
        <v>-</v>
      </c>
      <c r="AG17" s="17" t="str">
        <f>VLOOKUP($A17,[1]Price!$A$2:$AK$24,MATCH(AG$7,[1]Price!$A$1:$AK$1,0),FALSE)</f>
        <v>-</v>
      </c>
      <c r="AH17" s="17" t="str">
        <f>VLOOKUP($A17,[1]Price!$A$2:$AK$24,MATCH(AH$7,[1]Price!$A$1:$AK$1,0),FALSE)</f>
        <v>-</v>
      </c>
      <c r="AI17" s="17" t="str">
        <f>VLOOKUP($A17,[1]Price!$A$2:$AK$24,MATCH(AI$7,[1]Price!$A$1:$AK$1,0),FALSE)</f>
        <v>-</v>
      </c>
      <c r="AJ17" s="17" t="str">
        <f>VLOOKUP($A17,[1]Price!$A$2:$AK$24,MATCH(AJ$7,[1]Price!$A$1:$AK$1,0),FALSE)</f>
        <v>-</v>
      </c>
      <c r="AK17" s="17" t="str">
        <f>VLOOKUP($A17,[1]Price!$A$2:$AK$24,MATCH(AK$7,[1]Price!$A$1:$AK$1,0),FALSE)</f>
        <v>-</v>
      </c>
      <c r="AL17" s="17" t="str">
        <f>VLOOKUP($A17,[1]Price!$A$2:$AK$24,MATCH(AL$7,[1]Price!$A$1:$AK$1,0),FALSE)</f>
        <v>-</v>
      </c>
      <c r="AM17" s="17" t="str">
        <f>VLOOKUP($A17,[1]Price!$A$2:$AK$24,MATCH(AM$7,[1]Price!$A$1:$AK$1,0),FALSE)</f>
        <v>-</v>
      </c>
      <c r="AN17" s="17" t="str">
        <f>VLOOKUP($A17,[1]Price!$A$2:$AK$24,MATCH(AN$7,[1]Price!$A$1:$AK$1,0),FALSE)</f>
        <v>-</v>
      </c>
      <c r="AO17" s="17" t="str">
        <f>VLOOKUP($A17,[1]Price!$A$2:$AK$24,MATCH(AO$7,[1]Price!$A$1:$AK$1,0),FALSE)</f>
        <v>-</v>
      </c>
      <c r="AP17" s="17" t="str">
        <f>VLOOKUP($A17,[1]Price!$A$2:$AK$24,MATCH(AP$7,[1]Price!$A$1:$AK$1,0),FALSE)</f>
        <v>-</v>
      </c>
      <c r="AQ17" s="17" t="str">
        <f>VLOOKUP($A17,[1]Price!$A$2:$AK$24,MATCH(AQ$7,[1]Price!$A$1:$AK$1,0),FALSE)</f>
        <v>-</v>
      </c>
      <c r="AR17" s="17" t="str">
        <f>VLOOKUP($A17,[1]Price!$A$2:$AK$24,MATCH(AR$7,[1]Price!$A$1:$AK$1,0),FALSE)</f>
        <v>-</v>
      </c>
      <c r="AS17" s="17" t="str">
        <f>VLOOKUP($A17,[1]Price!$A$2:$AK$24,MATCH(AS$7,[1]Price!$A$1:$AK$1,0),FALSE)</f>
        <v>-</v>
      </c>
      <c r="AT17" s="17" t="str">
        <f>VLOOKUP($A17,[1]Price!$A$2:$AK$24,MATCH(AT$7,[1]Price!$A$1:$AK$1,0),FALSE)</f>
        <v>-</v>
      </c>
      <c r="AU17" s="17" t="str">
        <f>VLOOKUP($A17,[1]Price!$A$2:$AK$24,MATCH(AU$7,[1]Price!$A$1:$AK$1,0),FALSE)</f>
        <v>-</v>
      </c>
      <c r="AV17" s="17" t="e">
        <f>VLOOKUP($A17,[1]Price!$A$2:$AK$24,MATCH(AV$7,[1]Price!$A$1:$AK$1,0),FALSE)</f>
        <v>#N/A</v>
      </c>
      <c r="AW17" s="17" t="e">
        <f>VLOOKUP($A17,[1]Price!$A$2:$AK$24,MATCH(AW$7,[1]Price!$A$1:$AK$1,0),FALSE)</f>
        <v>#N/A</v>
      </c>
      <c r="AX17" s="17" t="str">
        <f>VLOOKUP($A17,[1]Price!$A$2:$AK$24,MATCH(AX$7,[1]Price!$A$1:$AK$1,0),FALSE)</f>
        <v>-</v>
      </c>
      <c r="AY17" s="17" t="e">
        <f>VLOOKUP($A17,[1]Price!$A$2:$AK$24,MATCH(AY$7,[1]Price!$A$1:$AK$1,0),FALSE)</f>
        <v>#N/A</v>
      </c>
      <c r="AZ17" s="20"/>
      <c r="BA17" s="19"/>
    </row>
    <row r="18" spans="1:53" x14ac:dyDescent="0.25">
      <c r="A18" s="16" t="s">
        <v>85</v>
      </c>
      <c r="P18" s="17">
        <f>VLOOKUP($A18,[1]Price!$A$2:$AK$24,MATCH(P$7,[1]Price!$A$1:$AK$1,0),FALSE)</f>
        <v>1399</v>
      </c>
      <c r="Q18" s="17" t="e">
        <f>VLOOKUP($A18,[1]Price!$A$2:$AK$24,MATCH(Q$7,[1]Price!$A$1:$AK$1,0),FALSE)</f>
        <v>#N/A</v>
      </c>
      <c r="R18" s="17" t="str">
        <f>VLOOKUP($A18,[1]Price!$A$2:$AK$24,MATCH(R$7,[1]Price!$A$1:$AK$1,0),FALSE)</f>
        <v>-</v>
      </c>
      <c r="S18" s="17">
        <f>VLOOKUP($A18,[1]Price!$A$2:$AK$24,MATCH(S$7,[1]Price!$A$1:$AK$1,0),FALSE)</f>
        <v>1499.99</v>
      </c>
      <c r="T18" s="17" t="str">
        <f>VLOOKUP($A18,[1]Price!$A$2:$AK$24,MATCH(T$7,[1]Price!$A$1:$AK$1,0),FALSE)</f>
        <v>-</v>
      </c>
      <c r="U18" s="17">
        <f>VLOOKUP($A18,[1]Price!$A$2:$AK$24,MATCH(U$7,[1]Price!$A$1:$AK$1,0),FALSE)</f>
        <v>1499.99</v>
      </c>
      <c r="V18" s="17" t="str">
        <f>VLOOKUP($A18,[1]Price!$A$2:$AK$24,MATCH(V$7,[1]Price!$A$1:$AK$1,0),FALSE)</f>
        <v>-</v>
      </c>
      <c r="W18" s="17" t="str">
        <f>VLOOKUP($A18,[1]Price!$A$2:$AK$24,MATCH(W$7,[1]Price!$A$1:$AK$1,0),FALSE)</f>
        <v>-</v>
      </c>
      <c r="X18" s="17">
        <f>VLOOKUP($A18,[1]Price!$A$2:$AK$24,MATCH(X$7,[1]Price!$A$1:$AK$1,0),FALSE)</f>
        <v>1499.99</v>
      </c>
      <c r="Y18" s="17" t="str">
        <f>VLOOKUP($A18,[1]Price!$A$2:$AK$24,MATCH(Y$7,[1]Price!$A$1:$AK$1,0),FALSE)</f>
        <v>-</v>
      </c>
      <c r="Z18" s="17" t="str">
        <f>VLOOKUP($A18,[1]Price!$A$2:$AK$24,MATCH(Z$7,[1]Price!$A$1:$AK$1,0),FALSE)</f>
        <v>-</v>
      </c>
      <c r="AA18" s="17" t="str">
        <f>VLOOKUP($A18,[1]Price!$A$2:$AK$24,MATCH(AA$7,[1]Price!$A$1:$AK$1,0),FALSE)</f>
        <v>-</v>
      </c>
      <c r="AB18" s="17" t="str">
        <f>VLOOKUP($A18,[1]Price!$A$2:$AK$24,MATCH(AB$7,[1]Price!$A$1:$AK$1,0),FALSE)</f>
        <v>-</v>
      </c>
      <c r="AC18" s="17" t="str">
        <f>VLOOKUP($A18,[1]Price!$A$2:$AK$24,MATCH(AC$7,[1]Price!$A$1:$AK$1,0),FALSE)</f>
        <v>-</v>
      </c>
      <c r="AD18" s="17">
        <f>VLOOKUP($A18,[1]Price!$A$2:$AK$24,MATCH(AD$7,[1]Price!$A$1:$AK$1,0),FALSE)</f>
        <v>1499.99</v>
      </c>
      <c r="AE18" s="17" t="str">
        <f>VLOOKUP($A18,[1]Price!$A$2:$AK$24,MATCH(AE$7,[1]Price!$A$1:$AK$1,0),FALSE)</f>
        <v>-</v>
      </c>
      <c r="AF18" s="17" t="str">
        <f>VLOOKUP($A18,[1]Price!$A$2:$AK$24,MATCH(AF$7,[1]Price!$A$1:$AK$1,0),FALSE)</f>
        <v>-</v>
      </c>
      <c r="AG18" s="17" t="str">
        <f>VLOOKUP($A18,[1]Price!$A$2:$AK$24,MATCH(AG$7,[1]Price!$A$1:$AK$1,0),FALSE)</f>
        <v>-</v>
      </c>
      <c r="AH18" s="17" t="str">
        <f>VLOOKUP($A18,[1]Price!$A$2:$AK$24,MATCH(AH$7,[1]Price!$A$1:$AK$1,0),FALSE)</f>
        <v>-</v>
      </c>
      <c r="AI18" s="17" t="str">
        <f>VLOOKUP($A18,[1]Price!$A$2:$AK$24,MATCH(AI$7,[1]Price!$A$1:$AK$1,0),FALSE)</f>
        <v>-</v>
      </c>
      <c r="AJ18" s="17" t="str">
        <f>VLOOKUP($A18,[1]Price!$A$2:$AK$24,MATCH(AJ$7,[1]Price!$A$1:$AK$1,0),FALSE)</f>
        <v>-</v>
      </c>
      <c r="AK18" s="17" t="str">
        <f>VLOOKUP($A18,[1]Price!$A$2:$AK$24,MATCH(AK$7,[1]Price!$A$1:$AK$1,0),FALSE)</f>
        <v>-</v>
      </c>
      <c r="AL18" s="17" t="str">
        <f>VLOOKUP($A18,[1]Price!$A$2:$AK$24,MATCH(AL$7,[1]Price!$A$1:$AK$1,0),FALSE)</f>
        <v>-</v>
      </c>
      <c r="AM18" s="17" t="str">
        <f>VLOOKUP($A18,[1]Price!$A$2:$AK$24,MATCH(AM$7,[1]Price!$A$1:$AK$1,0),FALSE)</f>
        <v>-</v>
      </c>
      <c r="AN18" s="17" t="str">
        <f>VLOOKUP($A18,[1]Price!$A$2:$AK$24,MATCH(AN$7,[1]Price!$A$1:$AK$1,0),FALSE)</f>
        <v>-</v>
      </c>
      <c r="AO18" s="17" t="str">
        <f>VLOOKUP($A18,[1]Price!$A$2:$AK$24,MATCH(AO$7,[1]Price!$A$1:$AK$1,0),FALSE)</f>
        <v>-</v>
      </c>
      <c r="AP18" s="17" t="str">
        <f>VLOOKUP($A18,[1]Price!$A$2:$AK$24,MATCH(AP$7,[1]Price!$A$1:$AK$1,0),FALSE)</f>
        <v>-</v>
      </c>
      <c r="AQ18" s="17" t="str">
        <f>VLOOKUP($A18,[1]Price!$A$2:$AK$24,MATCH(AQ$7,[1]Price!$A$1:$AK$1,0),FALSE)</f>
        <v>-</v>
      </c>
      <c r="AR18" s="17" t="str">
        <f>VLOOKUP($A18,[1]Price!$A$2:$AK$24,MATCH(AR$7,[1]Price!$A$1:$AK$1,0),FALSE)</f>
        <v>-</v>
      </c>
      <c r="AS18" s="17" t="str">
        <f>VLOOKUP($A18,[1]Price!$A$2:$AK$24,MATCH(AS$7,[1]Price!$A$1:$AK$1,0),FALSE)</f>
        <v>-</v>
      </c>
      <c r="AT18" s="17" t="str">
        <f>VLOOKUP($A18,[1]Price!$A$2:$AK$24,MATCH(AT$7,[1]Price!$A$1:$AK$1,0),FALSE)</f>
        <v>-</v>
      </c>
      <c r="AU18" s="17" t="str">
        <f>VLOOKUP($A18,[1]Price!$A$2:$AK$24,MATCH(AU$7,[1]Price!$A$1:$AK$1,0),FALSE)</f>
        <v>-</v>
      </c>
      <c r="AV18" s="17" t="e">
        <f>VLOOKUP($A18,[1]Price!$A$2:$AK$24,MATCH(AV$7,[1]Price!$A$1:$AK$1,0),FALSE)</f>
        <v>#N/A</v>
      </c>
      <c r="AW18" s="17" t="e">
        <f>VLOOKUP($A18,[1]Price!$A$2:$AK$24,MATCH(AW$7,[1]Price!$A$1:$AK$1,0),FALSE)</f>
        <v>#N/A</v>
      </c>
      <c r="AX18" s="17" t="str">
        <f>VLOOKUP($A18,[1]Price!$A$2:$AK$24,MATCH(AX$7,[1]Price!$A$1:$AK$1,0),FALSE)</f>
        <v>-</v>
      </c>
      <c r="AY18" s="17" t="e">
        <f>VLOOKUP($A18,[1]Price!$A$2:$AK$24,MATCH(AY$7,[1]Price!$A$1:$AK$1,0),FALSE)</f>
        <v>#N/A</v>
      </c>
      <c r="AZ18" s="20"/>
      <c r="BA18" s="19"/>
    </row>
    <row r="19" spans="1:53" x14ac:dyDescent="0.25">
      <c r="A19" s="16" t="s">
        <v>86</v>
      </c>
      <c r="B19" s="15" t="s">
        <v>87</v>
      </c>
      <c r="C19" s="15" t="s">
        <v>60</v>
      </c>
      <c r="D19" s="15" t="s">
        <v>88</v>
      </c>
      <c r="E19" s="15" t="s">
        <v>62</v>
      </c>
      <c r="F19" s="15" t="s">
        <v>62</v>
      </c>
      <c r="G19" s="15">
        <v>462</v>
      </c>
      <c r="H19" s="15">
        <v>549.99</v>
      </c>
      <c r="I19" s="15">
        <v>527.99</v>
      </c>
      <c r="J19" s="15" t="s">
        <v>62</v>
      </c>
      <c r="K19" s="15">
        <v>549</v>
      </c>
      <c r="L19" s="15" t="s">
        <v>63</v>
      </c>
      <c r="M19" s="15" t="s">
        <v>68</v>
      </c>
      <c r="N19" s="15" t="s">
        <v>89</v>
      </c>
      <c r="O19" s="15">
        <v>4</v>
      </c>
      <c r="P19" s="17">
        <f>VLOOKUP($A19,[1]Price!$A$2:$AK$24,MATCH(P$7,[1]Price!$A$1:$AK$1,0),FALSE)</f>
        <v>549</v>
      </c>
      <c r="Q19" s="17" t="e">
        <f>VLOOKUP($A19,[1]Price!$A$2:$AK$24,MATCH(Q$7,[1]Price!$A$1:$AK$1,0),FALSE)</f>
        <v>#N/A</v>
      </c>
      <c r="R19" s="17">
        <f>VLOOKUP($A19,[1]Price!$A$2:$AK$24,MATCH(R$7,[1]Price!$A$1:$AK$1,0),FALSE)</f>
        <v>549</v>
      </c>
      <c r="S19" s="17">
        <f>VLOOKUP($A19,[1]Price!$A$2:$AK$24,MATCH(S$7,[1]Price!$A$1:$AK$1,0),FALSE)</f>
        <v>549.99</v>
      </c>
      <c r="T19" s="17" t="str">
        <f>VLOOKUP($A19,[1]Price!$A$2:$AK$24,MATCH(T$7,[1]Price!$A$1:$AK$1,0),FALSE)</f>
        <v>-</v>
      </c>
      <c r="U19" s="17">
        <f>VLOOKUP($A19,[1]Price!$A$2:$AK$24,MATCH(U$7,[1]Price!$A$1:$AK$1,0),FALSE)</f>
        <v>549.99</v>
      </c>
      <c r="V19" s="17">
        <f>VLOOKUP($A19,[1]Price!$A$2:$AK$24,MATCH(V$7,[1]Price!$A$1:$AK$1,0),FALSE)</f>
        <v>549.99</v>
      </c>
      <c r="W19" s="17">
        <f>VLOOKUP($A19,[1]Price!$A$2:$AK$24,MATCH(W$7,[1]Price!$A$1:$AK$1,0),FALSE)</f>
        <v>500</v>
      </c>
      <c r="X19" s="17">
        <f>VLOOKUP($A19,[1]Price!$A$2:$AK$24,MATCH(X$7,[1]Price!$A$1:$AK$1,0),FALSE)</f>
        <v>549.99</v>
      </c>
      <c r="Y19" s="17" t="str">
        <f>VLOOKUP($A19,[1]Price!$A$2:$AK$24,MATCH(Y$7,[1]Price!$A$1:$AK$1,0),FALSE)</f>
        <v>-</v>
      </c>
      <c r="Z19" s="17">
        <f>VLOOKUP($A19,[1]Price!$A$2:$AK$24,MATCH(Z$7,[1]Price!$A$1:$AK$1,0),FALSE)</f>
        <v>513.1</v>
      </c>
      <c r="AA19" s="17" t="str">
        <f>VLOOKUP($A19,[1]Price!$A$2:$AK$24,MATCH(AA$7,[1]Price!$A$1:$AK$1,0),FALSE)</f>
        <v>-</v>
      </c>
      <c r="AB19" s="17">
        <f>VLOOKUP($A19,[1]Price!$A$2:$AK$24,MATCH(AB$7,[1]Price!$A$1:$AK$1,0),FALSE)</f>
        <v>549.99</v>
      </c>
      <c r="AC19" s="17">
        <f>VLOOKUP($A19,[1]Price!$A$2:$AK$24,MATCH(AC$7,[1]Price!$A$1:$AK$1,0),FALSE)</f>
        <v>548.9</v>
      </c>
      <c r="AD19" s="17" t="str">
        <f>VLOOKUP($A19,[1]Price!$A$2:$AK$24,MATCH(AD$7,[1]Price!$A$1:$AK$1,0),FALSE)</f>
        <v>-</v>
      </c>
      <c r="AE19" s="17" t="str">
        <f>VLOOKUP($A19,[1]Price!$A$2:$AK$24,MATCH(AE$7,[1]Price!$A$1:$AK$1,0),FALSE)</f>
        <v>-</v>
      </c>
      <c r="AF19" s="17" t="str">
        <f>VLOOKUP($A19,[1]Price!$A$2:$AK$24,MATCH(AF$7,[1]Price!$A$1:$AK$1,0),FALSE)</f>
        <v>-</v>
      </c>
      <c r="AG19" s="17" t="str">
        <f>VLOOKUP($A19,[1]Price!$A$2:$AK$24,MATCH(AG$7,[1]Price!$A$1:$AK$1,0),FALSE)</f>
        <v>-</v>
      </c>
      <c r="AH19" s="17" t="str">
        <f>VLOOKUP($A19,[1]Price!$A$2:$AK$24,MATCH(AH$7,[1]Price!$A$1:$AK$1,0),FALSE)</f>
        <v>-</v>
      </c>
      <c r="AI19" s="17" t="str">
        <f>VLOOKUP($A19,[1]Price!$A$2:$AK$24,MATCH(AI$7,[1]Price!$A$1:$AK$1,0),FALSE)</f>
        <v>-</v>
      </c>
      <c r="AJ19" s="17" t="str">
        <f>VLOOKUP($A19,[1]Price!$A$2:$AK$24,MATCH(AJ$7,[1]Price!$A$1:$AK$1,0),FALSE)</f>
        <v>-</v>
      </c>
      <c r="AK19" s="17" t="str">
        <f>VLOOKUP($A19,[1]Price!$A$2:$AK$24,MATCH(AK$7,[1]Price!$A$1:$AK$1,0),FALSE)</f>
        <v>-</v>
      </c>
      <c r="AL19" s="17" t="str">
        <f>VLOOKUP($A19,[1]Price!$A$2:$AK$24,MATCH(AL$7,[1]Price!$A$1:$AK$1,0),FALSE)</f>
        <v>-</v>
      </c>
      <c r="AM19" s="17" t="str">
        <f>VLOOKUP($A19,[1]Price!$A$2:$AK$24,MATCH(AM$7,[1]Price!$A$1:$AK$1,0),FALSE)</f>
        <v>-</v>
      </c>
      <c r="AN19" s="17" t="str">
        <f>VLOOKUP($A19,[1]Price!$A$2:$AK$24,MATCH(AN$7,[1]Price!$A$1:$AK$1,0),FALSE)</f>
        <v>-</v>
      </c>
      <c r="AO19" s="17" t="str">
        <f>VLOOKUP($A19,[1]Price!$A$2:$AK$24,MATCH(AO$7,[1]Price!$A$1:$AK$1,0),FALSE)</f>
        <v>-</v>
      </c>
      <c r="AP19" s="17" t="str">
        <f>VLOOKUP($A19,[1]Price!$A$2:$AK$24,MATCH(AP$7,[1]Price!$A$1:$AK$1,0),FALSE)</f>
        <v>-</v>
      </c>
      <c r="AQ19" s="17" t="str">
        <f>VLOOKUP($A19,[1]Price!$A$2:$AK$24,MATCH(AQ$7,[1]Price!$A$1:$AK$1,0),FALSE)</f>
        <v>-</v>
      </c>
      <c r="AR19" s="17">
        <f>VLOOKUP($A19,[1]Price!$A$2:$AK$24,MATCH(AR$7,[1]Price!$A$1:$AK$1,0),FALSE)</f>
        <v>598.91</v>
      </c>
      <c r="AS19" s="17" t="str">
        <f>VLOOKUP($A19,[1]Price!$A$2:$AK$24,MATCH(AS$7,[1]Price!$A$1:$AK$1,0),FALSE)</f>
        <v>-</v>
      </c>
      <c r="AT19" s="17" t="str">
        <f>VLOOKUP($A19,[1]Price!$A$2:$AK$24,MATCH(AT$7,[1]Price!$A$1:$AK$1,0),FALSE)</f>
        <v>-</v>
      </c>
      <c r="AU19" s="17" t="str">
        <f>VLOOKUP($A19,[1]Price!$A$2:$AK$24,MATCH(AU$7,[1]Price!$A$1:$AK$1,0),FALSE)</f>
        <v>-</v>
      </c>
      <c r="AV19" s="17" t="e">
        <f>VLOOKUP($A19,[1]Price!$A$2:$AK$24,MATCH(AV$7,[1]Price!$A$1:$AK$1,0),FALSE)</f>
        <v>#N/A</v>
      </c>
      <c r="AW19" s="17" t="e">
        <f>VLOOKUP($A19,[1]Price!$A$2:$AK$24,MATCH(AW$7,[1]Price!$A$1:$AK$1,0),FALSE)</f>
        <v>#N/A</v>
      </c>
      <c r="AX19" s="17" t="str">
        <f>VLOOKUP($A19,[1]Price!$A$2:$AK$24,MATCH(AX$7,[1]Price!$A$1:$AK$1,0),FALSE)</f>
        <v>-</v>
      </c>
      <c r="AY19" s="17" t="e">
        <f>VLOOKUP($A19,[1]Price!$A$2:$AK$24,MATCH(AY$7,[1]Price!$A$1:$AK$1,0),FALSE)</f>
        <v>#N/A</v>
      </c>
      <c r="AZ19" s="20"/>
      <c r="BA19" s="19"/>
    </row>
    <row r="20" spans="1:53" x14ac:dyDescent="0.25">
      <c r="A20" s="16" t="s">
        <v>90</v>
      </c>
      <c r="B20" s="15" t="s">
        <v>91</v>
      </c>
      <c r="C20" s="15" t="s">
        <v>60</v>
      </c>
      <c r="D20" s="15" t="s">
        <v>88</v>
      </c>
      <c r="E20" s="15" t="s">
        <v>62</v>
      </c>
      <c r="F20" s="15" t="s">
        <v>62</v>
      </c>
      <c r="G20" s="15">
        <v>549</v>
      </c>
      <c r="H20" s="15">
        <v>549.99</v>
      </c>
      <c r="I20" s="15">
        <v>549.5</v>
      </c>
      <c r="J20" s="15" t="s">
        <v>62</v>
      </c>
      <c r="K20" s="15">
        <v>549</v>
      </c>
      <c r="L20" s="15" t="s">
        <v>63</v>
      </c>
      <c r="M20" s="15" t="s">
        <v>92</v>
      </c>
      <c r="N20" s="15" t="s">
        <v>93</v>
      </c>
      <c r="O20" s="15">
        <v>4</v>
      </c>
      <c r="P20" s="17" t="str">
        <f>VLOOKUP($A20,[1]Price!$A$2:$AK$24,MATCH(P$7,[1]Price!$A$1:$AK$1,0),FALSE)</f>
        <v>-</v>
      </c>
      <c r="Q20" s="17" t="e">
        <f>VLOOKUP($A20,[1]Price!$A$2:$AK$24,MATCH(Q$7,[1]Price!$A$1:$AK$1,0),FALSE)</f>
        <v>#N/A</v>
      </c>
      <c r="R20" s="17">
        <f>VLOOKUP($A20,[1]Price!$A$2:$AK$24,MATCH(R$7,[1]Price!$A$1:$AK$1,0),FALSE)</f>
        <v>502</v>
      </c>
      <c r="S20" s="17" t="str">
        <f>VLOOKUP($A20,[1]Price!$A$2:$AK$24,MATCH(S$7,[1]Price!$A$1:$AK$1,0),FALSE)</f>
        <v>-</v>
      </c>
      <c r="T20" s="17" t="str">
        <f>VLOOKUP($A20,[1]Price!$A$2:$AK$24,MATCH(T$7,[1]Price!$A$1:$AK$1,0),FALSE)</f>
        <v>-</v>
      </c>
      <c r="U20" s="17" t="str">
        <f>VLOOKUP($A20,[1]Price!$A$2:$AK$24,MATCH(U$7,[1]Price!$A$1:$AK$1,0),FALSE)</f>
        <v>-</v>
      </c>
      <c r="V20" s="17">
        <f>VLOOKUP($A20,[1]Price!$A$2:$AK$24,MATCH(V$7,[1]Price!$A$1:$AK$1,0),FALSE)</f>
        <v>549.99</v>
      </c>
      <c r="W20" s="17">
        <f>VLOOKUP($A20,[1]Price!$A$2:$AK$24,MATCH(W$7,[1]Price!$A$1:$AK$1,0),FALSE)</f>
        <v>477</v>
      </c>
      <c r="X20" s="17" t="str">
        <f>VLOOKUP($A20,[1]Price!$A$2:$AK$24,MATCH(X$7,[1]Price!$A$1:$AK$1,0),FALSE)</f>
        <v>-</v>
      </c>
      <c r="Y20" s="17" t="str">
        <f>VLOOKUP($A20,[1]Price!$A$2:$AK$24,MATCH(Y$7,[1]Price!$A$1:$AK$1,0),FALSE)</f>
        <v>-</v>
      </c>
      <c r="Z20" s="17">
        <f>VLOOKUP($A20,[1]Price!$A$2:$AK$24,MATCH(Z$7,[1]Price!$A$1:$AK$1,0),FALSE)</f>
        <v>513.1</v>
      </c>
      <c r="AA20" s="17">
        <f>VLOOKUP($A20,[1]Price!$A$2:$AK$24,MATCH(AA$7,[1]Price!$A$1:$AK$1,0),FALSE)</f>
        <v>513.25</v>
      </c>
      <c r="AB20" s="17">
        <f>VLOOKUP($A20,[1]Price!$A$2:$AK$24,MATCH(AB$7,[1]Price!$A$1:$AK$1,0),FALSE)</f>
        <v>544.09</v>
      </c>
      <c r="AC20" s="17">
        <f>VLOOKUP($A20,[1]Price!$A$2:$AK$24,MATCH(AC$7,[1]Price!$A$1:$AK$1,0),FALSE)</f>
        <v>548.9</v>
      </c>
      <c r="AD20" s="17" t="str">
        <f>VLOOKUP($A20,[1]Price!$A$2:$AK$24,MATCH(AD$7,[1]Price!$A$1:$AK$1,0),FALSE)</f>
        <v>-</v>
      </c>
      <c r="AE20" s="17">
        <f>VLOOKUP($A20,[1]Price!$A$2:$AK$24,MATCH(AE$7,[1]Price!$A$1:$AK$1,0),FALSE)</f>
        <v>549</v>
      </c>
      <c r="AF20" s="17" t="str">
        <f>VLOOKUP($A20,[1]Price!$A$2:$AK$24,MATCH(AF$7,[1]Price!$A$1:$AK$1,0),FALSE)</f>
        <v>-</v>
      </c>
      <c r="AG20" s="17">
        <f>VLOOKUP($A20,[1]Price!$A$2:$AK$24,MATCH(AG$7,[1]Price!$A$1:$AK$1,0),FALSE)</f>
        <v>706.8</v>
      </c>
      <c r="AH20" s="17" t="str">
        <f>VLOOKUP($A20,[1]Price!$A$2:$AK$24,MATCH(AH$7,[1]Price!$A$1:$AK$1,0),FALSE)</f>
        <v>-</v>
      </c>
      <c r="AI20" s="17" t="str">
        <f>VLOOKUP($A20,[1]Price!$A$2:$AK$24,MATCH(AI$7,[1]Price!$A$1:$AK$1,0),FALSE)</f>
        <v>-</v>
      </c>
      <c r="AJ20" s="17" t="str">
        <f>VLOOKUP($A20,[1]Price!$A$2:$AK$24,MATCH(AJ$7,[1]Price!$A$1:$AK$1,0),FALSE)</f>
        <v>-</v>
      </c>
      <c r="AK20" s="17" t="str">
        <f>VLOOKUP($A20,[1]Price!$A$2:$AK$24,MATCH(AK$7,[1]Price!$A$1:$AK$1,0),FALSE)</f>
        <v>-</v>
      </c>
      <c r="AL20" s="17" t="str">
        <f>VLOOKUP($A20,[1]Price!$A$2:$AK$24,MATCH(AL$7,[1]Price!$A$1:$AK$1,0),FALSE)</f>
        <v>-</v>
      </c>
      <c r="AM20" s="17" t="str">
        <f>VLOOKUP($A20,[1]Price!$A$2:$AK$24,MATCH(AM$7,[1]Price!$A$1:$AK$1,0),FALSE)</f>
        <v>-</v>
      </c>
      <c r="AN20" s="17" t="str">
        <f>VLOOKUP($A20,[1]Price!$A$2:$AK$24,MATCH(AN$7,[1]Price!$A$1:$AK$1,0),FALSE)</f>
        <v>-</v>
      </c>
      <c r="AO20" s="17" t="str">
        <f>VLOOKUP($A20,[1]Price!$A$2:$AK$24,MATCH(AO$7,[1]Price!$A$1:$AK$1,0),FALSE)</f>
        <v>-</v>
      </c>
      <c r="AP20" s="17" t="str">
        <f>VLOOKUP($A20,[1]Price!$A$2:$AK$24,MATCH(AP$7,[1]Price!$A$1:$AK$1,0),FALSE)</f>
        <v>-</v>
      </c>
      <c r="AQ20" s="17" t="str">
        <f>VLOOKUP($A20,[1]Price!$A$2:$AK$24,MATCH(AQ$7,[1]Price!$A$1:$AK$1,0),FALSE)</f>
        <v>-</v>
      </c>
      <c r="AR20" s="17" t="str">
        <f>VLOOKUP($A20,[1]Price!$A$2:$AK$24,MATCH(AR$7,[1]Price!$A$1:$AK$1,0),FALSE)</f>
        <v>-</v>
      </c>
      <c r="AS20" s="17" t="str">
        <f>VLOOKUP($A20,[1]Price!$A$2:$AK$24,MATCH(AS$7,[1]Price!$A$1:$AK$1,0),FALSE)</f>
        <v>-</v>
      </c>
      <c r="AT20" s="17" t="str">
        <f>VLOOKUP($A20,[1]Price!$A$2:$AK$24,MATCH(AT$7,[1]Price!$A$1:$AK$1,0),FALSE)</f>
        <v>-</v>
      </c>
      <c r="AU20" s="17" t="str">
        <f>VLOOKUP($A20,[1]Price!$A$2:$AK$24,MATCH(AU$7,[1]Price!$A$1:$AK$1,0),FALSE)</f>
        <v>-</v>
      </c>
      <c r="AV20" s="17" t="e">
        <f>VLOOKUP($A20,[1]Price!$A$2:$AK$24,MATCH(AV$7,[1]Price!$A$1:$AK$1,0),FALSE)</f>
        <v>#N/A</v>
      </c>
      <c r="AW20" s="17" t="e">
        <f>VLOOKUP($A20,[1]Price!$A$2:$AK$24,MATCH(AW$7,[1]Price!$A$1:$AK$1,0),FALSE)</f>
        <v>#N/A</v>
      </c>
      <c r="AX20" s="17" t="str">
        <f>VLOOKUP($A20,[1]Price!$A$2:$AK$24,MATCH(AX$7,[1]Price!$A$1:$AK$1,0),FALSE)</f>
        <v>-</v>
      </c>
      <c r="AY20" s="17" t="e">
        <f>VLOOKUP($A20,[1]Price!$A$2:$AK$24,MATCH(AY$7,[1]Price!$A$1:$AK$1,0),FALSE)</f>
        <v>#N/A</v>
      </c>
      <c r="AZ20" s="20"/>
      <c r="BA20" s="19"/>
    </row>
    <row r="21" spans="1:53" x14ac:dyDescent="0.25">
      <c r="A21" s="16" t="s">
        <v>94</v>
      </c>
      <c r="P21" s="17">
        <f>VLOOKUP($A21,[1]Price!$A$2:$AK$24,MATCH(P$7,[1]Price!$A$1:$AK$1,0),FALSE)</f>
        <v>549</v>
      </c>
      <c r="Q21" s="17" t="e">
        <f>VLOOKUP($A21,[1]Price!$A$2:$AK$24,MATCH(Q$7,[1]Price!$A$1:$AK$1,0),FALSE)</f>
        <v>#N/A</v>
      </c>
      <c r="R21" s="17">
        <f>VLOOKUP($A21,[1]Price!$A$2:$AK$24,MATCH(R$7,[1]Price!$A$1:$AK$1,0),FALSE)</f>
        <v>556.48</v>
      </c>
      <c r="S21" s="17">
        <f>VLOOKUP($A21,[1]Price!$A$2:$AK$24,MATCH(S$7,[1]Price!$A$1:$AK$1,0),FALSE)</f>
        <v>549</v>
      </c>
      <c r="T21" s="17" t="str">
        <f>VLOOKUP($A21,[1]Price!$A$2:$AK$24,MATCH(T$7,[1]Price!$A$1:$AK$1,0),FALSE)</f>
        <v>-</v>
      </c>
      <c r="U21" s="17">
        <f>VLOOKUP($A21,[1]Price!$A$2:$AK$24,MATCH(U$7,[1]Price!$A$1:$AK$1,0),FALSE)</f>
        <v>549</v>
      </c>
      <c r="V21" s="17">
        <f>VLOOKUP($A21,[1]Price!$A$2:$AK$24,MATCH(V$7,[1]Price!$A$1:$AK$1,0),FALSE)</f>
        <v>549.99</v>
      </c>
      <c r="W21" s="17">
        <f>VLOOKUP($A21,[1]Price!$A$2:$AK$24,MATCH(W$7,[1]Price!$A$1:$AK$1,0),FALSE)</f>
        <v>513</v>
      </c>
      <c r="X21" s="17" t="str">
        <f>VLOOKUP($A21,[1]Price!$A$2:$AK$24,MATCH(X$7,[1]Price!$A$1:$AK$1,0),FALSE)</f>
        <v>-</v>
      </c>
      <c r="Y21" s="17" t="str">
        <f>VLOOKUP($A21,[1]Price!$A$2:$AK$24,MATCH(Y$7,[1]Price!$A$1:$AK$1,0),FALSE)</f>
        <v>-</v>
      </c>
      <c r="Z21" s="17" t="str">
        <f>VLOOKUP($A21,[1]Price!$A$2:$AK$24,MATCH(Z$7,[1]Price!$A$1:$AK$1,0),FALSE)</f>
        <v>-</v>
      </c>
      <c r="AA21" s="17" t="str">
        <f>VLOOKUP($A21,[1]Price!$A$2:$AK$24,MATCH(AA$7,[1]Price!$A$1:$AK$1,0),FALSE)</f>
        <v>-</v>
      </c>
      <c r="AB21" s="17">
        <f>VLOOKUP($A21,[1]Price!$A$2:$AK$24,MATCH(AB$7,[1]Price!$A$1:$AK$1,0),FALSE)</f>
        <v>327.99</v>
      </c>
      <c r="AC21" s="17">
        <f>VLOOKUP($A21,[1]Price!$A$2:$AK$24,MATCH(AC$7,[1]Price!$A$1:$AK$1,0),FALSE)</f>
        <v>548.9</v>
      </c>
      <c r="AD21" s="17" t="str">
        <f>VLOOKUP($A21,[1]Price!$A$2:$AK$24,MATCH(AD$7,[1]Price!$A$1:$AK$1,0),FALSE)</f>
        <v>-</v>
      </c>
      <c r="AE21" s="17" t="str">
        <f>VLOOKUP($A21,[1]Price!$A$2:$AK$24,MATCH(AE$7,[1]Price!$A$1:$AK$1,0),FALSE)</f>
        <v>-</v>
      </c>
      <c r="AF21" s="17" t="str">
        <f>VLOOKUP($A21,[1]Price!$A$2:$AK$24,MATCH(AF$7,[1]Price!$A$1:$AK$1,0),FALSE)</f>
        <v>-</v>
      </c>
      <c r="AG21" s="17">
        <f>VLOOKUP($A21,[1]Price!$A$2:$AK$24,MATCH(AG$7,[1]Price!$A$1:$AK$1,0),FALSE)</f>
        <v>706.8</v>
      </c>
      <c r="AH21" s="17">
        <f>VLOOKUP($A21,[1]Price!$A$2:$AK$24,MATCH(AH$7,[1]Price!$A$1:$AK$1,0),FALSE)</f>
        <v>533.69000000000005</v>
      </c>
      <c r="AI21" s="17">
        <f>VLOOKUP($A21,[1]Price!$A$2:$AK$24,MATCH(AI$7,[1]Price!$A$1:$AK$1,0),FALSE)</f>
        <v>513.25</v>
      </c>
      <c r="AJ21" s="17" t="str">
        <f>VLOOKUP($A21,[1]Price!$A$2:$AK$24,MATCH(AJ$7,[1]Price!$A$1:$AK$1,0),FALSE)</f>
        <v>-</v>
      </c>
      <c r="AK21" s="17" t="str">
        <f>VLOOKUP($A21,[1]Price!$A$2:$AK$24,MATCH(AK$7,[1]Price!$A$1:$AK$1,0),FALSE)</f>
        <v>-</v>
      </c>
      <c r="AL21" s="17" t="str">
        <f>VLOOKUP($A21,[1]Price!$A$2:$AK$24,MATCH(AL$7,[1]Price!$A$1:$AK$1,0),FALSE)</f>
        <v>-</v>
      </c>
      <c r="AM21" s="17" t="str">
        <f>VLOOKUP($A21,[1]Price!$A$2:$AK$24,MATCH(AM$7,[1]Price!$A$1:$AK$1,0),FALSE)</f>
        <v>-</v>
      </c>
      <c r="AN21" s="17" t="str">
        <f>VLOOKUP($A21,[1]Price!$A$2:$AK$24,MATCH(AN$7,[1]Price!$A$1:$AK$1,0),FALSE)</f>
        <v>-</v>
      </c>
      <c r="AO21" s="17">
        <f>VLOOKUP($A21,[1]Price!$A$2:$AK$24,MATCH(AO$7,[1]Price!$A$1:$AK$1,0),FALSE)</f>
        <v>585.61</v>
      </c>
      <c r="AP21" s="17" t="str">
        <f>VLOOKUP($A21,[1]Price!$A$2:$AK$24,MATCH(AP$7,[1]Price!$A$1:$AK$1,0),FALSE)</f>
        <v>-</v>
      </c>
      <c r="AQ21" s="17" t="str">
        <f>VLOOKUP($A21,[1]Price!$A$2:$AK$24,MATCH(AQ$7,[1]Price!$A$1:$AK$1,0),FALSE)</f>
        <v>-</v>
      </c>
      <c r="AR21" s="17" t="str">
        <f>VLOOKUP($A21,[1]Price!$A$2:$AK$24,MATCH(AR$7,[1]Price!$A$1:$AK$1,0),FALSE)</f>
        <v>-</v>
      </c>
      <c r="AS21" s="17">
        <f>VLOOKUP($A21,[1]Price!$A$2:$AK$24,MATCH(AS$7,[1]Price!$A$1:$AK$1,0),FALSE)</f>
        <v>513</v>
      </c>
      <c r="AT21" s="17" t="str">
        <f>VLOOKUP($A21,[1]Price!$A$2:$AK$24,MATCH(AT$7,[1]Price!$A$1:$AK$1,0),FALSE)</f>
        <v>-</v>
      </c>
      <c r="AU21" s="17" t="str">
        <f>VLOOKUP($A21,[1]Price!$A$2:$AK$24,MATCH(AU$7,[1]Price!$A$1:$AK$1,0),FALSE)</f>
        <v>-</v>
      </c>
      <c r="AV21" s="17" t="e">
        <f>VLOOKUP($A21,[1]Price!$A$2:$AK$24,MATCH(AV$7,[1]Price!$A$1:$AK$1,0),FALSE)</f>
        <v>#N/A</v>
      </c>
      <c r="AW21" s="17" t="e">
        <f>VLOOKUP($A21,[1]Price!$A$2:$AK$24,MATCH(AW$7,[1]Price!$A$1:$AK$1,0),FALSE)</f>
        <v>#N/A</v>
      </c>
      <c r="AX21" s="17" t="str">
        <f>VLOOKUP($A21,[1]Price!$A$2:$AK$24,MATCH(AX$7,[1]Price!$A$1:$AK$1,0),FALSE)</f>
        <v>-</v>
      </c>
      <c r="AY21" s="17" t="e">
        <f>VLOOKUP($A21,[1]Price!$A$2:$AK$24,MATCH(AY$7,[1]Price!$A$1:$AK$1,0),FALSE)</f>
        <v>#N/A</v>
      </c>
      <c r="AZ21" s="20"/>
      <c r="BA21" s="19"/>
    </row>
    <row r="22" spans="1:53" x14ac:dyDescent="0.25">
      <c r="A22" s="16" t="s">
        <v>95</v>
      </c>
      <c r="B22" s="15" t="s">
        <v>96</v>
      </c>
      <c r="C22" s="15" t="s">
        <v>60</v>
      </c>
      <c r="D22" s="15" t="s">
        <v>88</v>
      </c>
      <c r="E22" s="15" t="s">
        <v>62</v>
      </c>
      <c r="F22" s="15" t="s">
        <v>62</v>
      </c>
      <c r="G22" s="15">
        <v>334</v>
      </c>
      <c r="H22" s="15">
        <v>474.9</v>
      </c>
      <c r="I22" s="15">
        <v>419.16</v>
      </c>
      <c r="J22" s="15" t="s">
        <v>62</v>
      </c>
      <c r="K22" s="15">
        <v>399</v>
      </c>
      <c r="L22" s="15" t="s">
        <v>63</v>
      </c>
      <c r="M22" s="15" t="s">
        <v>68</v>
      </c>
      <c r="N22" s="15" t="s">
        <v>97</v>
      </c>
      <c r="O22" s="15">
        <v>9</v>
      </c>
      <c r="P22" s="17" t="e">
        <f>VLOOKUP($A22,[1]Price!$A$2:$AK$24,MATCH(P$7,[1]Price!$A$1:$AK$1,0),FALSE)</f>
        <v>#N/A</v>
      </c>
      <c r="Q22" s="17" t="e">
        <f>VLOOKUP($A22,[1]Price!$A$2:$AK$24,MATCH(Q$7,[1]Price!$A$1:$AK$1,0),FALSE)</f>
        <v>#N/A</v>
      </c>
      <c r="R22" s="17" t="e">
        <f>VLOOKUP($A22,[1]Price!$A$2:$AK$24,MATCH(R$7,[1]Price!$A$1:$AK$1,0),FALSE)</f>
        <v>#N/A</v>
      </c>
      <c r="S22" s="17" t="e">
        <f>VLOOKUP($A22,[1]Price!$A$2:$AK$24,MATCH(S$7,[1]Price!$A$1:$AK$1,0),FALSE)</f>
        <v>#N/A</v>
      </c>
      <c r="T22" s="17" t="e">
        <f>VLOOKUP($A22,[1]Price!$A$2:$AK$24,MATCH(T$7,[1]Price!$A$1:$AK$1,0),FALSE)</f>
        <v>#N/A</v>
      </c>
      <c r="U22" s="17" t="e">
        <f>VLOOKUP($A22,[1]Price!$A$2:$AK$24,MATCH(U$7,[1]Price!$A$1:$AK$1,0),FALSE)</f>
        <v>#N/A</v>
      </c>
      <c r="V22" s="17" t="e">
        <f>VLOOKUP($A22,[1]Price!$A$2:$AK$24,MATCH(V$7,[1]Price!$A$1:$AK$1,0),FALSE)</f>
        <v>#N/A</v>
      </c>
      <c r="W22" s="17" t="e">
        <f>VLOOKUP($A22,[1]Price!$A$2:$AK$24,MATCH(W$7,[1]Price!$A$1:$AK$1,0),FALSE)</f>
        <v>#N/A</v>
      </c>
      <c r="X22" s="17" t="e">
        <f>VLOOKUP($A22,[1]Price!$A$2:$AK$24,MATCH(X$7,[1]Price!$A$1:$AK$1,0),FALSE)</f>
        <v>#N/A</v>
      </c>
      <c r="Y22" s="17" t="e">
        <f>VLOOKUP($A22,[1]Price!$A$2:$AK$24,MATCH(Y$7,[1]Price!$A$1:$AK$1,0),FALSE)</f>
        <v>#N/A</v>
      </c>
      <c r="Z22" s="17" t="e">
        <f>VLOOKUP($A22,[1]Price!$A$2:$AK$24,MATCH(Z$7,[1]Price!$A$1:$AK$1,0),FALSE)</f>
        <v>#N/A</v>
      </c>
      <c r="AA22" s="17" t="e">
        <f>VLOOKUP($A22,[1]Price!$A$2:$AK$24,MATCH(AA$7,[1]Price!$A$1:$AK$1,0),FALSE)</f>
        <v>#N/A</v>
      </c>
      <c r="AB22" s="17" t="e">
        <f>VLOOKUP($A22,[1]Price!$A$2:$AK$24,MATCH(AB$7,[1]Price!$A$1:$AK$1,0),FALSE)</f>
        <v>#N/A</v>
      </c>
      <c r="AC22" s="17" t="e">
        <f>VLOOKUP($A22,[1]Price!$A$2:$AK$24,MATCH(AC$7,[1]Price!$A$1:$AK$1,0),FALSE)</f>
        <v>#N/A</v>
      </c>
      <c r="AD22" s="17" t="e">
        <f>VLOOKUP($A22,[1]Price!$A$2:$AK$24,MATCH(AD$7,[1]Price!$A$1:$AK$1,0),FALSE)</f>
        <v>#N/A</v>
      </c>
      <c r="AE22" s="17" t="e">
        <f>VLOOKUP($A22,[1]Price!$A$2:$AK$24,MATCH(AE$7,[1]Price!$A$1:$AK$1,0),FALSE)</f>
        <v>#N/A</v>
      </c>
      <c r="AF22" s="17" t="e">
        <f>VLOOKUP($A22,[1]Price!$A$2:$AK$24,MATCH(AF$7,[1]Price!$A$1:$AK$1,0),FALSE)</f>
        <v>#N/A</v>
      </c>
      <c r="AG22" s="17" t="e">
        <f>VLOOKUP($A22,[1]Price!$A$2:$AK$24,MATCH(AG$7,[1]Price!$A$1:$AK$1,0),FALSE)</f>
        <v>#N/A</v>
      </c>
      <c r="AH22" s="17" t="e">
        <f>VLOOKUP($A22,[1]Price!$A$2:$AK$24,MATCH(AH$7,[1]Price!$A$1:$AK$1,0),FALSE)</f>
        <v>#N/A</v>
      </c>
      <c r="AI22" s="17" t="e">
        <f>VLOOKUP($A22,[1]Price!$A$2:$AK$24,MATCH(AI$7,[1]Price!$A$1:$AK$1,0),FALSE)</f>
        <v>#N/A</v>
      </c>
      <c r="AJ22" s="17" t="e">
        <f>VLOOKUP($A22,[1]Price!$A$2:$AK$24,MATCH(AJ$7,[1]Price!$A$1:$AK$1,0),FALSE)</f>
        <v>#N/A</v>
      </c>
      <c r="AK22" s="17" t="e">
        <f>VLOOKUP($A22,[1]Price!$A$2:$AK$24,MATCH(AK$7,[1]Price!$A$1:$AK$1,0),FALSE)</f>
        <v>#N/A</v>
      </c>
      <c r="AL22" s="17" t="e">
        <f>VLOOKUP($A22,[1]Price!$A$2:$AK$24,MATCH(AL$7,[1]Price!$A$1:$AK$1,0),FALSE)</f>
        <v>#N/A</v>
      </c>
      <c r="AM22" s="17" t="e">
        <f>VLOOKUP($A22,[1]Price!$A$2:$AK$24,MATCH(AM$7,[1]Price!$A$1:$AK$1,0),FALSE)</f>
        <v>#N/A</v>
      </c>
      <c r="AN22" s="17" t="e">
        <f>VLOOKUP($A22,[1]Price!$A$2:$AK$24,MATCH(AN$7,[1]Price!$A$1:$AK$1,0),FALSE)</f>
        <v>#N/A</v>
      </c>
      <c r="AO22" s="17" t="e">
        <f>VLOOKUP($A22,[1]Price!$A$2:$AK$24,MATCH(AO$7,[1]Price!$A$1:$AK$1,0),FALSE)</f>
        <v>#N/A</v>
      </c>
      <c r="AP22" s="17" t="e">
        <f>VLOOKUP($A22,[1]Price!$A$2:$AK$24,MATCH(AP$7,[1]Price!$A$1:$AK$1,0),FALSE)</f>
        <v>#N/A</v>
      </c>
      <c r="AQ22" s="17" t="e">
        <f>VLOOKUP($A22,[1]Price!$A$2:$AK$24,MATCH(AQ$7,[1]Price!$A$1:$AK$1,0),FALSE)</f>
        <v>#N/A</v>
      </c>
      <c r="AR22" s="17" t="e">
        <f>VLOOKUP($A22,[1]Price!$A$2:$AK$24,MATCH(AR$7,[1]Price!$A$1:$AK$1,0),FALSE)</f>
        <v>#N/A</v>
      </c>
      <c r="AS22" s="17" t="e">
        <f>VLOOKUP($A22,[1]Price!$A$2:$AK$24,MATCH(AS$7,[1]Price!$A$1:$AK$1,0),FALSE)</f>
        <v>#N/A</v>
      </c>
      <c r="AT22" s="17" t="e">
        <f>VLOOKUP($A22,[1]Price!$A$2:$AK$24,MATCH(AT$7,[1]Price!$A$1:$AK$1,0),FALSE)</f>
        <v>#N/A</v>
      </c>
      <c r="AU22" s="17" t="e">
        <f>VLOOKUP($A22,[1]Price!$A$2:$AK$24,MATCH(AU$7,[1]Price!$A$1:$AK$1,0),FALSE)</f>
        <v>#N/A</v>
      </c>
      <c r="AV22" s="17" t="e">
        <f>VLOOKUP($A22,[1]Price!$A$2:$AK$24,MATCH(AV$7,[1]Price!$A$1:$AK$1,0),FALSE)</f>
        <v>#N/A</v>
      </c>
      <c r="AW22" s="17" t="e">
        <f>VLOOKUP($A22,[1]Price!$A$2:$AK$24,MATCH(AW$7,[1]Price!$A$1:$AK$1,0),FALSE)</f>
        <v>#N/A</v>
      </c>
      <c r="AX22" s="17" t="e">
        <f>VLOOKUP($A22,[1]Price!$A$2:$AK$24,MATCH(AX$7,[1]Price!$A$1:$AK$1,0),FALSE)</f>
        <v>#N/A</v>
      </c>
      <c r="AY22" s="17" t="e">
        <f>VLOOKUP($A22,[1]Price!$A$2:$AK$24,MATCH(AY$7,[1]Price!$A$1:$AK$1,0),FALSE)</f>
        <v>#N/A</v>
      </c>
      <c r="AZ22" s="20"/>
      <c r="BA22" s="19"/>
    </row>
    <row r="23" spans="1:53" x14ac:dyDescent="0.25">
      <c r="A23" s="16" t="s">
        <v>98</v>
      </c>
      <c r="B23" s="15" t="s">
        <v>99</v>
      </c>
      <c r="C23" s="15" t="s">
        <v>60</v>
      </c>
      <c r="D23" s="15" t="s">
        <v>88</v>
      </c>
      <c r="E23" s="15" t="s">
        <v>62</v>
      </c>
      <c r="F23" s="15" t="s">
        <v>62</v>
      </c>
      <c r="G23" s="15">
        <v>374.15</v>
      </c>
      <c r="H23" s="15">
        <v>499.99</v>
      </c>
      <c r="I23" s="15">
        <v>449.76</v>
      </c>
      <c r="J23" s="15" t="s">
        <v>62</v>
      </c>
      <c r="K23" s="15">
        <v>499</v>
      </c>
      <c r="L23" s="15" t="s">
        <v>63</v>
      </c>
      <c r="M23" s="15" t="s">
        <v>100</v>
      </c>
      <c r="N23" s="15" t="s">
        <v>79</v>
      </c>
      <c r="O23" s="15">
        <v>4</v>
      </c>
      <c r="P23" s="17">
        <f>VLOOKUP($A23,[1]Price!$A$2:$AK$24,MATCH(P$7,[1]Price!$A$1:$AK$1,0),FALSE)</f>
        <v>449</v>
      </c>
      <c r="Q23" s="17" t="e">
        <f>VLOOKUP($A23,[1]Price!$A$2:$AK$24,MATCH(Q$7,[1]Price!$A$1:$AK$1,0),FALSE)</f>
        <v>#N/A</v>
      </c>
      <c r="R23" s="17" t="str">
        <f>VLOOKUP($A23,[1]Price!$A$2:$AK$24,MATCH(R$7,[1]Price!$A$1:$AK$1,0),FALSE)</f>
        <v>-</v>
      </c>
      <c r="S23" s="17" t="str">
        <f>VLOOKUP($A23,[1]Price!$A$2:$AK$24,MATCH(S$7,[1]Price!$A$1:$AK$1,0),FALSE)</f>
        <v>-</v>
      </c>
      <c r="T23" s="17" t="str">
        <f>VLOOKUP($A23,[1]Price!$A$2:$AK$24,MATCH(T$7,[1]Price!$A$1:$AK$1,0),FALSE)</f>
        <v>-</v>
      </c>
      <c r="U23" s="17" t="str">
        <f>VLOOKUP($A23,[1]Price!$A$2:$AK$24,MATCH(U$7,[1]Price!$A$1:$AK$1,0),FALSE)</f>
        <v>-</v>
      </c>
      <c r="V23" s="17" t="str">
        <f>VLOOKUP($A23,[1]Price!$A$2:$AK$24,MATCH(V$7,[1]Price!$A$1:$AK$1,0),FALSE)</f>
        <v>-</v>
      </c>
      <c r="W23" s="17" t="str">
        <f>VLOOKUP($A23,[1]Price!$A$2:$AK$24,MATCH(W$7,[1]Price!$A$1:$AK$1,0),FALSE)</f>
        <v>-</v>
      </c>
      <c r="X23" s="17" t="str">
        <f>VLOOKUP($A23,[1]Price!$A$2:$AK$24,MATCH(X$7,[1]Price!$A$1:$AK$1,0),FALSE)</f>
        <v>-</v>
      </c>
      <c r="Y23" s="17" t="str">
        <f>VLOOKUP($A23,[1]Price!$A$2:$AK$24,MATCH(Y$7,[1]Price!$A$1:$AK$1,0),FALSE)</f>
        <v>-</v>
      </c>
      <c r="Z23" s="17" t="str">
        <f>VLOOKUP($A23,[1]Price!$A$2:$AK$24,MATCH(Z$7,[1]Price!$A$1:$AK$1,0),FALSE)</f>
        <v>-</v>
      </c>
      <c r="AA23" s="17" t="str">
        <f>VLOOKUP($A23,[1]Price!$A$2:$AK$24,MATCH(AA$7,[1]Price!$A$1:$AK$1,0),FALSE)</f>
        <v>-</v>
      </c>
      <c r="AB23" s="17" t="str">
        <f>VLOOKUP($A23,[1]Price!$A$2:$AK$24,MATCH(AB$7,[1]Price!$A$1:$AK$1,0),FALSE)</f>
        <v>-</v>
      </c>
      <c r="AC23" s="17" t="str">
        <f>VLOOKUP($A23,[1]Price!$A$2:$AK$24,MATCH(AC$7,[1]Price!$A$1:$AK$1,0),FALSE)</f>
        <v>-</v>
      </c>
      <c r="AD23" s="17" t="str">
        <f>VLOOKUP($A23,[1]Price!$A$2:$AK$24,MATCH(AD$7,[1]Price!$A$1:$AK$1,0),FALSE)</f>
        <v>-</v>
      </c>
      <c r="AE23" s="17" t="str">
        <f>VLOOKUP($A23,[1]Price!$A$2:$AK$24,MATCH(AE$7,[1]Price!$A$1:$AK$1,0),FALSE)</f>
        <v>-</v>
      </c>
      <c r="AF23" s="17" t="str">
        <f>VLOOKUP($A23,[1]Price!$A$2:$AK$24,MATCH(AF$7,[1]Price!$A$1:$AK$1,0),FALSE)</f>
        <v>-</v>
      </c>
      <c r="AG23" s="17" t="str">
        <f>VLOOKUP($A23,[1]Price!$A$2:$AK$24,MATCH(AG$7,[1]Price!$A$1:$AK$1,0),FALSE)</f>
        <v>-</v>
      </c>
      <c r="AH23" s="17" t="str">
        <f>VLOOKUP($A23,[1]Price!$A$2:$AK$24,MATCH(AH$7,[1]Price!$A$1:$AK$1,0),FALSE)</f>
        <v>-</v>
      </c>
      <c r="AI23" s="17" t="str">
        <f>VLOOKUP($A23,[1]Price!$A$2:$AK$24,MATCH(AI$7,[1]Price!$A$1:$AK$1,0),FALSE)</f>
        <v>-</v>
      </c>
      <c r="AJ23" s="17" t="str">
        <f>VLOOKUP($A23,[1]Price!$A$2:$AK$24,MATCH(AJ$7,[1]Price!$A$1:$AK$1,0),FALSE)</f>
        <v>-</v>
      </c>
      <c r="AK23" s="17" t="str">
        <f>VLOOKUP($A23,[1]Price!$A$2:$AK$24,MATCH(AK$7,[1]Price!$A$1:$AK$1,0),FALSE)</f>
        <v>-</v>
      </c>
      <c r="AL23" s="17" t="str">
        <f>VLOOKUP($A23,[1]Price!$A$2:$AK$24,MATCH(AL$7,[1]Price!$A$1:$AK$1,0),FALSE)</f>
        <v>-</v>
      </c>
      <c r="AM23" s="17" t="str">
        <f>VLOOKUP($A23,[1]Price!$A$2:$AK$24,MATCH(AM$7,[1]Price!$A$1:$AK$1,0),FALSE)</f>
        <v>-</v>
      </c>
      <c r="AN23" s="17" t="str">
        <f>VLOOKUP($A23,[1]Price!$A$2:$AK$24,MATCH(AN$7,[1]Price!$A$1:$AK$1,0),FALSE)</f>
        <v>-</v>
      </c>
      <c r="AO23" s="17" t="str">
        <f>VLOOKUP($A23,[1]Price!$A$2:$AK$24,MATCH(AO$7,[1]Price!$A$1:$AK$1,0),FALSE)</f>
        <v>-</v>
      </c>
      <c r="AP23" s="17" t="str">
        <f>VLOOKUP($A23,[1]Price!$A$2:$AK$24,MATCH(AP$7,[1]Price!$A$1:$AK$1,0),FALSE)</f>
        <v>-</v>
      </c>
      <c r="AQ23" s="17" t="str">
        <f>VLOOKUP($A23,[1]Price!$A$2:$AK$24,MATCH(AQ$7,[1]Price!$A$1:$AK$1,0),FALSE)</f>
        <v>-</v>
      </c>
      <c r="AR23" s="17" t="str">
        <f>VLOOKUP($A23,[1]Price!$A$2:$AK$24,MATCH(AR$7,[1]Price!$A$1:$AK$1,0),FALSE)</f>
        <v>-</v>
      </c>
      <c r="AS23" s="17" t="str">
        <f>VLOOKUP($A23,[1]Price!$A$2:$AK$24,MATCH(AS$7,[1]Price!$A$1:$AK$1,0),FALSE)</f>
        <v>-</v>
      </c>
      <c r="AT23" s="17" t="str">
        <f>VLOOKUP($A23,[1]Price!$A$2:$AK$24,MATCH(AT$7,[1]Price!$A$1:$AK$1,0),FALSE)</f>
        <v>-</v>
      </c>
      <c r="AU23" s="17" t="str">
        <f>VLOOKUP($A23,[1]Price!$A$2:$AK$24,MATCH(AU$7,[1]Price!$A$1:$AK$1,0),FALSE)</f>
        <v>-</v>
      </c>
      <c r="AV23" s="17" t="e">
        <f>VLOOKUP($A23,[1]Price!$A$2:$AK$24,MATCH(AV$7,[1]Price!$A$1:$AK$1,0),FALSE)</f>
        <v>#N/A</v>
      </c>
      <c r="AW23" s="17" t="e">
        <f>VLOOKUP($A23,[1]Price!$A$2:$AK$24,MATCH(AW$7,[1]Price!$A$1:$AK$1,0),FALSE)</f>
        <v>#N/A</v>
      </c>
      <c r="AX23" s="17" t="str">
        <f>VLOOKUP($A23,[1]Price!$A$2:$AK$24,MATCH(AX$7,[1]Price!$A$1:$AK$1,0),FALSE)</f>
        <v>-</v>
      </c>
      <c r="AY23" s="17" t="e">
        <f>VLOOKUP($A23,[1]Price!$A$2:$AK$24,MATCH(AY$7,[1]Price!$A$1:$AK$1,0),FALSE)</f>
        <v>#N/A</v>
      </c>
      <c r="AZ23" s="20"/>
      <c r="BA23" s="19"/>
    </row>
    <row r="24" spans="1:53" x14ac:dyDescent="0.25">
      <c r="A24" s="16" t="s">
        <v>101</v>
      </c>
      <c r="B24" s="15" t="s">
        <v>102</v>
      </c>
      <c r="C24" s="15" t="s">
        <v>60</v>
      </c>
      <c r="D24" s="15" t="s">
        <v>88</v>
      </c>
      <c r="E24" s="15" t="s">
        <v>62</v>
      </c>
      <c r="F24" s="15" t="s">
        <v>62</v>
      </c>
      <c r="G24" s="15">
        <v>548.87</v>
      </c>
      <c r="H24" s="15">
        <v>548.87</v>
      </c>
      <c r="I24" s="15">
        <v>548.87</v>
      </c>
      <c r="J24" s="15" t="s">
        <v>62</v>
      </c>
      <c r="K24" s="15">
        <v>499</v>
      </c>
      <c r="L24" s="15" t="s">
        <v>63</v>
      </c>
      <c r="M24" s="15" t="s">
        <v>76</v>
      </c>
      <c r="N24" s="15" t="s">
        <v>76</v>
      </c>
      <c r="O24" s="15">
        <v>1</v>
      </c>
      <c r="P24" s="17">
        <f>VLOOKUP($A24,[1]Price!$A$2:$AK$24,MATCH(P$7,[1]Price!$A$1:$AK$1,0),FALSE)</f>
        <v>449</v>
      </c>
      <c r="Q24" s="17" t="e">
        <f>VLOOKUP($A24,[1]Price!$A$2:$AK$24,MATCH(Q$7,[1]Price!$A$1:$AK$1,0),FALSE)</f>
        <v>#N/A</v>
      </c>
      <c r="R24" s="17">
        <f>VLOOKUP($A24,[1]Price!$A$2:$AK$24,MATCH(R$7,[1]Price!$A$1:$AK$1,0),FALSE)</f>
        <v>472</v>
      </c>
      <c r="S24" s="17">
        <f>VLOOKUP($A24,[1]Price!$A$2:$AK$24,MATCH(S$7,[1]Price!$A$1:$AK$1,0),FALSE)</f>
        <v>389.99</v>
      </c>
      <c r="T24" s="17">
        <f>VLOOKUP($A24,[1]Price!$A$2:$AK$24,MATCH(T$7,[1]Price!$A$1:$AK$1,0),FALSE)</f>
        <v>415.21</v>
      </c>
      <c r="U24" s="17">
        <f>VLOOKUP($A24,[1]Price!$A$2:$AK$24,MATCH(U$7,[1]Price!$A$1:$AK$1,0),FALSE)</f>
        <v>389.99</v>
      </c>
      <c r="V24" s="17" t="str">
        <f>VLOOKUP($A24,[1]Price!$A$2:$AK$24,MATCH(V$7,[1]Price!$A$1:$AK$1,0),FALSE)</f>
        <v>-</v>
      </c>
      <c r="W24" s="17" t="str">
        <f>VLOOKUP($A24,[1]Price!$A$2:$AK$24,MATCH(W$7,[1]Price!$A$1:$AK$1,0),FALSE)</f>
        <v>-</v>
      </c>
      <c r="X24" s="17" t="str">
        <f>VLOOKUP($A24,[1]Price!$A$2:$AK$24,MATCH(X$7,[1]Price!$A$1:$AK$1,0),FALSE)</f>
        <v>-</v>
      </c>
      <c r="Y24" s="17">
        <f>VLOOKUP($A24,[1]Price!$A$2:$AK$24,MATCH(Y$7,[1]Price!$A$1:$AK$1,0),FALSE)</f>
        <v>406.34</v>
      </c>
      <c r="Z24" s="17" t="str">
        <f>VLOOKUP($A24,[1]Price!$A$2:$AK$24,MATCH(Z$7,[1]Price!$A$1:$AK$1,0),FALSE)</f>
        <v>-</v>
      </c>
      <c r="AA24" s="17" t="str">
        <f>VLOOKUP($A24,[1]Price!$A$2:$AK$24,MATCH(AA$7,[1]Price!$A$1:$AK$1,0),FALSE)</f>
        <v>-</v>
      </c>
      <c r="AB24" s="17" t="str">
        <f>VLOOKUP($A24,[1]Price!$A$2:$AK$24,MATCH(AB$7,[1]Price!$A$1:$AK$1,0),FALSE)</f>
        <v>-</v>
      </c>
      <c r="AC24" s="17">
        <f>VLOOKUP($A24,[1]Price!$A$2:$AK$24,MATCH(AC$7,[1]Price!$A$1:$AK$1,0),FALSE)</f>
        <v>488.9</v>
      </c>
      <c r="AD24" s="17" t="str">
        <f>VLOOKUP($A24,[1]Price!$A$2:$AK$24,MATCH(AD$7,[1]Price!$A$1:$AK$1,0),FALSE)</f>
        <v>-</v>
      </c>
      <c r="AE24" s="17" t="str">
        <f>VLOOKUP($A24,[1]Price!$A$2:$AK$24,MATCH(AE$7,[1]Price!$A$1:$AK$1,0),FALSE)</f>
        <v>-</v>
      </c>
      <c r="AF24" s="17" t="str">
        <f>VLOOKUP($A24,[1]Price!$A$2:$AK$24,MATCH(AF$7,[1]Price!$A$1:$AK$1,0),FALSE)</f>
        <v>-</v>
      </c>
      <c r="AG24" s="17" t="str">
        <f>VLOOKUP($A24,[1]Price!$A$2:$AK$24,MATCH(AG$7,[1]Price!$A$1:$AK$1,0),FALSE)</f>
        <v>-</v>
      </c>
      <c r="AH24" s="17">
        <f>VLOOKUP($A24,[1]Price!$A$2:$AK$24,MATCH(AH$7,[1]Price!$A$1:$AK$1,0),FALSE)</f>
        <v>389.99</v>
      </c>
      <c r="AI24" s="17">
        <f>VLOOKUP($A24,[1]Price!$A$2:$AK$24,MATCH(AI$7,[1]Price!$A$1:$AK$1,0),FALSE)</f>
        <v>405.24</v>
      </c>
      <c r="AJ24" s="17">
        <f>VLOOKUP($A24,[1]Price!$A$2:$AK$24,MATCH(AJ$7,[1]Price!$A$1:$AK$1,0),FALSE)</f>
        <v>428.44</v>
      </c>
      <c r="AK24" s="17" t="str">
        <f>VLOOKUP($A24,[1]Price!$A$2:$AK$24,MATCH(AK$7,[1]Price!$A$1:$AK$1,0),FALSE)</f>
        <v>-</v>
      </c>
      <c r="AL24" s="17" t="str">
        <f>VLOOKUP($A24,[1]Price!$A$2:$AK$24,MATCH(AL$7,[1]Price!$A$1:$AK$1,0),FALSE)</f>
        <v>-</v>
      </c>
      <c r="AM24" s="17" t="str">
        <f>VLOOKUP($A24,[1]Price!$A$2:$AK$24,MATCH(AM$7,[1]Price!$A$1:$AK$1,0),FALSE)</f>
        <v>-</v>
      </c>
      <c r="AN24" s="17">
        <f>VLOOKUP($A24,[1]Price!$A$2:$AK$24,MATCH(AN$7,[1]Price!$A$1:$AK$1,0),FALSE)</f>
        <v>414.91</v>
      </c>
      <c r="AO24" s="17" t="str">
        <f>VLOOKUP($A24,[1]Price!$A$2:$AK$24,MATCH(AO$7,[1]Price!$A$1:$AK$1,0),FALSE)</f>
        <v>-</v>
      </c>
      <c r="AP24" s="17" t="str">
        <f>VLOOKUP($A24,[1]Price!$A$2:$AK$24,MATCH(AP$7,[1]Price!$A$1:$AK$1,0),FALSE)</f>
        <v>-</v>
      </c>
      <c r="AQ24" s="17">
        <f>VLOOKUP($A24,[1]Price!$A$2:$AK$24,MATCH(AQ$7,[1]Price!$A$1:$AK$1,0),FALSE)</f>
        <v>499</v>
      </c>
      <c r="AR24" s="17" t="str">
        <f>VLOOKUP($A24,[1]Price!$A$2:$AK$24,MATCH(AR$7,[1]Price!$A$1:$AK$1,0),FALSE)</f>
        <v>-</v>
      </c>
      <c r="AS24" s="17" t="str">
        <f>VLOOKUP($A24,[1]Price!$A$2:$AK$24,MATCH(AS$7,[1]Price!$A$1:$AK$1,0),FALSE)</f>
        <v>-</v>
      </c>
      <c r="AT24" s="17" t="str">
        <f>VLOOKUP($A24,[1]Price!$A$2:$AK$24,MATCH(AT$7,[1]Price!$A$1:$AK$1,0),FALSE)</f>
        <v>-</v>
      </c>
      <c r="AU24" s="17" t="str">
        <f>VLOOKUP($A24,[1]Price!$A$2:$AK$24,MATCH(AU$7,[1]Price!$A$1:$AK$1,0),FALSE)</f>
        <v>-</v>
      </c>
      <c r="AV24" s="17" t="e">
        <f>VLOOKUP($A24,[1]Price!$A$2:$AK$24,MATCH(AV$7,[1]Price!$A$1:$AK$1,0),FALSE)</f>
        <v>#N/A</v>
      </c>
      <c r="AW24" s="17" t="e">
        <f>VLOOKUP($A24,[1]Price!$A$2:$AK$24,MATCH(AW$7,[1]Price!$A$1:$AK$1,0),FALSE)</f>
        <v>#N/A</v>
      </c>
      <c r="AX24" s="17" t="str">
        <f>VLOOKUP($A24,[1]Price!$A$2:$AK$24,MATCH(AX$7,[1]Price!$A$1:$AK$1,0),FALSE)</f>
        <v>-</v>
      </c>
      <c r="AY24" s="17" t="e">
        <f>VLOOKUP($A24,[1]Price!$A$2:$AK$24,MATCH(AY$7,[1]Price!$A$1:$AK$1,0),FALSE)</f>
        <v>#N/A</v>
      </c>
      <c r="AZ24" s="20"/>
      <c r="BA24" s="19"/>
    </row>
    <row r="25" spans="1:53" x14ac:dyDescent="0.25">
      <c r="A25" s="16" t="s">
        <v>103</v>
      </c>
      <c r="B25" s="15" t="s">
        <v>104</v>
      </c>
      <c r="C25" s="15" t="s">
        <v>60</v>
      </c>
      <c r="D25" s="15" t="s">
        <v>88</v>
      </c>
      <c r="E25" s="15" t="s">
        <v>62</v>
      </c>
      <c r="F25" s="15" t="s">
        <v>62</v>
      </c>
      <c r="G25" s="15">
        <v>384.99</v>
      </c>
      <c r="H25" s="15">
        <v>504.9</v>
      </c>
      <c r="I25" s="15">
        <v>477.58</v>
      </c>
      <c r="J25" s="15" t="s">
        <v>62</v>
      </c>
      <c r="K25" s="15">
        <v>499</v>
      </c>
      <c r="L25" s="15" t="s">
        <v>63</v>
      </c>
      <c r="M25" s="15" t="s">
        <v>68</v>
      </c>
      <c r="N25" s="15" t="s">
        <v>105</v>
      </c>
      <c r="O25" s="15">
        <v>5</v>
      </c>
      <c r="P25" s="17">
        <f>VLOOKUP($A25,[1]Price!$A$2:$AK$24,MATCH(P$7,[1]Price!$A$1:$AK$1,0),FALSE)</f>
        <v>499</v>
      </c>
      <c r="Q25" s="17" t="e">
        <f>VLOOKUP($A25,[1]Price!$A$2:$AK$24,MATCH(Q$7,[1]Price!$A$1:$AK$1,0),FALSE)</f>
        <v>#N/A</v>
      </c>
      <c r="R25" s="17">
        <f>VLOOKUP($A25,[1]Price!$A$2:$AK$24,MATCH(R$7,[1]Price!$A$1:$AK$1,0),FALSE)</f>
        <v>548.63</v>
      </c>
      <c r="S25" s="17">
        <f>VLOOKUP($A25,[1]Price!$A$2:$AK$24,MATCH(S$7,[1]Price!$A$1:$AK$1,0),FALSE)</f>
        <v>399.99</v>
      </c>
      <c r="T25" s="17" t="str">
        <f>VLOOKUP($A25,[1]Price!$A$2:$AK$24,MATCH(T$7,[1]Price!$A$1:$AK$1,0),FALSE)</f>
        <v>-</v>
      </c>
      <c r="U25" s="17">
        <f>VLOOKUP($A25,[1]Price!$A$2:$AK$24,MATCH(U$7,[1]Price!$A$1:$AK$1,0),FALSE)</f>
        <v>399.99</v>
      </c>
      <c r="V25" s="17">
        <f>VLOOKUP($A25,[1]Price!$A$2:$AK$24,MATCH(V$7,[1]Price!$A$1:$AK$1,0),FALSE)</f>
        <v>459.99</v>
      </c>
      <c r="W25" s="17" t="str">
        <f>VLOOKUP($A25,[1]Price!$A$2:$AK$24,MATCH(W$7,[1]Price!$A$1:$AK$1,0),FALSE)</f>
        <v>-</v>
      </c>
      <c r="X25" s="17" t="str">
        <f>VLOOKUP($A25,[1]Price!$A$2:$AK$24,MATCH(X$7,[1]Price!$A$1:$AK$1,0),FALSE)</f>
        <v>-</v>
      </c>
      <c r="Y25" s="17" t="str">
        <f>VLOOKUP($A25,[1]Price!$A$2:$AK$24,MATCH(Y$7,[1]Price!$A$1:$AK$1,0),FALSE)</f>
        <v>-</v>
      </c>
      <c r="Z25" s="17">
        <f>VLOOKUP($A25,[1]Price!$A$2:$AK$24,MATCH(Z$7,[1]Price!$A$1:$AK$1,0),FALSE)</f>
        <v>306.86</v>
      </c>
      <c r="AA25" s="17" t="str">
        <f>VLOOKUP($A25,[1]Price!$A$2:$AK$24,MATCH(AA$7,[1]Price!$A$1:$AK$1,0),FALSE)</f>
        <v>-</v>
      </c>
      <c r="AB25" s="17" t="str">
        <f>VLOOKUP($A25,[1]Price!$A$2:$AK$24,MATCH(AB$7,[1]Price!$A$1:$AK$1,0),FALSE)</f>
        <v>-</v>
      </c>
      <c r="AC25" s="17" t="str">
        <f>VLOOKUP($A25,[1]Price!$A$2:$AK$24,MATCH(AC$7,[1]Price!$A$1:$AK$1,0),FALSE)</f>
        <v>-</v>
      </c>
      <c r="AD25" s="17" t="str">
        <f>VLOOKUP($A25,[1]Price!$A$2:$AK$24,MATCH(AD$7,[1]Price!$A$1:$AK$1,0),FALSE)</f>
        <v>-</v>
      </c>
      <c r="AE25" s="17">
        <f>VLOOKUP($A25,[1]Price!$A$2:$AK$24,MATCH(AE$7,[1]Price!$A$1:$AK$1,0),FALSE)</f>
        <v>499</v>
      </c>
      <c r="AF25" s="17">
        <f>VLOOKUP($A25,[1]Price!$A$2:$AK$24,MATCH(AF$7,[1]Price!$A$1:$AK$1,0),FALSE)</f>
        <v>543.99</v>
      </c>
      <c r="AG25" s="17">
        <f>VLOOKUP($A25,[1]Price!$A$2:$AK$24,MATCH(AG$7,[1]Price!$A$1:$AK$1,0),FALSE)</f>
        <v>588</v>
      </c>
      <c r="AH25" s="17">
        <f>VLOOKUP($A25,[1]Price!$A$2:$AK$24,MATCH(AH$7,[1]Price!$A$1:$AK$1,0),FALSE)</f>
        <v>373.99</v>
      </c>
      <c r="AI25" s="17" t="str">
        <f>VLOOKUP($A25,[1]Price!$A$2:$AK$24,MATCH(AI$7,[1]Price!$A$1:$AK$1,0),FALSE)</f>
        <v>-</v>
      </c>
      <c r="AJ25" s="17" t="str">
        <f>VLOOKUP($A25,[1]Price!$A$2:$AK$24,MATCH(AJ$7,[1]Price!$A$1:$AK$1,0),FALSE)</f>
        <v>-</v>
      </c>
      <c r="AK25" s="17" t="str">
        <f>VLOOKUP($A25,[1]Price!$A$2:$AK$24,MATCH(AK$7,[1]Price!$A$1:$AK$1,0),FALSE)</f>
        <v>-</v>
      </c>
      <c r="AL25" s="17" t="str">
        <f>VLOOKUP($A25,[1]Price!$A$2:$AK$24,MATCH(AL$7,[1]Price!$A$1:$AK$1,0),FALSE)</f>
        <v>-</v>
      </c>
      <c r="AM25" s="17" t="str">
        <f>VLOOKUP($A25,[1]Price!$A$2:$AK$24,MATCH(AM$7,[1]Price!$A$1:$AK$1,0),FALSE)</f>
        <v>-</v>
      </c>
      <c r="AN25" s="17" t="str">
        <f>VLOOKUP($A25,[1]Price!$A$2:$AK$24,MATCH(AN$7,[1]Price!$A$1:$AK$1,0),FALSE)</f>
        <v>-</v>
      </c>
      <c r="AO25" s="17" t="str">
        <f>VLOOKUP($A25,[1]Price!$A$2:$AK$24,MATCH(AO$7,[1]Price!$A$1:$AK$1,0),FALSE)</f>
        <v>-</v>
      </c>
      <c r="AP25" s="17" t="str">
        <f>VLOOKUP($A25,[1]Price!$A$2:$AK$24,MATCH(AP$7,[1]Price!$A$1:$AK$1,0),FALSE)</f>
        <v>-</v>
      </c>
      <c r="AQ25" s="17" t="str">
        <f>VLOOKUP($A25,[1]Price!$A$2:$AK$24,MATCH(AQ$7,[1]Price!$A$1:$AK$1,0),FALSE)</f>
        <v>-</v>
      </c>
      <c r="AR25" s="17" t="str">
        <f>VLOOKUP($A25,[1]Price!$A$2:$AK$24,MATCH(AR$7,[1]Price!$A$1:$AK$1,0),FALSE)</f>
        <v>-</v>
      </c>
      <c r="AS25" s="17" t="str">
        <f>VLOOKUP($A25,[1]Price!$A$2:$AK$24,MATCH(AS$7,[1]Price!$A$1:$AK$1,0),FALSE)</f>
        <v>-</v>
      </c>
      <c r="AT25" s="17" t="str">
        <f>VLOOKUP($A25,[1]Price!$A$2:$AK$24,MATCH(AT$7,[1]Price!$A$1:$AK$1,0),FALSE)</f>
        <v>-</v>
      </c>
      <c r="AU25" s="17" t="str">
        <f>VLOOKUP($A25,[1]Price!$A$2:$AK$24,MATCH(AU$7,[1]Price!$A$1:$AK$1,0),FALSE)</f>
        <v>-</v>
      </c>
      <c r="AV25" s="17" t="e">
        <f>VLOOKUP($A25,[1]Price!$A$2:$AK$24,MATCH(AV$7,[1]Price!$A$1:$AK$1,0),FALSE)</f>
        <v>#N/A</v>
      </c>
      <c r="AW25" s="17" t="e">
        <f>VLOOKUP($A25,[1]Price!$A$2:$AK$24,MATCH(AW$7,[1]Price!$A$1:$AK$1,0),FALSE)</f>
        <v>#N/A</v>
      </c>
      <c r="AX25" s="17" t="str">
        <f>VLOOKUP($A25,[1]Price!$A$2:$AK$24,MATCH(AX$7,[1]Price!$A$1:$AK$1,0),FALSE)</f>
        <v>-</v>
      </c>
      <c r="AY25" s="17" t="e">
        <f>VLOOKUP($A25,[1]Price!$A$2:$AK$24,MATCH(AY$7,[1]Price!$A$1:$AK$1,0),FALSE)</f>
        <v>#N/A</v>
      </c>
      <c r="AZ25" s="20"/>
      <c r="BA25" s="19"/>
    </row>
    <row r="26" spans="1:53" x14ac:dyDescent="0.25">
      <c r="A26" s="16" t="s">
        <v>106</v>
      </c>
      <c r="B26" s="15" t="s">
        <v>107</v>
      </c>
      <c r="C26" s="15" t="s">
        <v>60</v>
      </c>
      <c r="D26" s="15" t="s">
        <v>88</v>
      </c>
      <c r="E26" s="15" t="s">
        <v>62</v>
      </c>
      <c r="F26" s="15" t="s">
        <v>62</v>
      </c>
      <c r="G26" s="15">
        <v>363</v>
      </c>
      <c r="H26" s="15">
        <v>396</v>
      </c>
      <c r="I26" s="15">
        <v>374</v>
      </c>
      <c r="J26" s="15" t="s">
        <v>62</v>
      </c>
      <c r="K26" s="15">
        <v>399</v>
      </c>
      <c r="L26" s="15" t="s">
        <v>63</v>
      </c>
      <c r="M26" s="15" t="s">
        <v>108</v>
      </c>
      <c r="N26" s="15" t="s">
        <v>109</v>
      </c>
      <c r="O26" s="15">
        <v>3</v>
      </c>
      <c r="P26" s="17">
        <f>VLOOKUP($A26,[1]Price!$A$2:$AK$24,MATCH(P$7,[1]Price!$A$1:$AK$1,0),FALSE)</f>
        <v>399</v>
      </c>
      <c r="Q26" s="17" t="e">
        <f>VLOOKUP($A26,[1]Price!$A$2:$AK$24,MATCH(Q$7,[1]Price!$A$1:$AK$1,0),FALSE)</f>
        <v>#N/A</v>
      </c>
      <c r="R26" s="17">
        <f>VLOOKUP($A26,[1]Price!$A$2:$AK$24,MATCH(R$7,[1]Price!$A$1:$AK$1,0),FALSE)</f>
        <v>353.26</v>
      </c>
      <c r="S26" s="17">
        <f>VLOOKUP($A26,[1]Price!$A$2:$AK$24,MATCH(S$7,[1]Price!$A$1:$AK$1,0),FALSE)</f>
        <v>289.99</v>
      </c>
      <c r="T26" s="17" t="str">
        <f>VLOOKUP($A26,[1]Price!$A$2:$AK$24,MATCH(T$7,[1]Price!$A$1:$AK$1,0),FALSE)</f>
        <v>-</v>
      </c>
      <c r="U26" s="17">
        <f>VLOOKUP($A26,[1]Price!$A$2:$AK$24,MATCH(U$7,[1]Price!$A$1:$AK$1,0),FALSE)</f>
        <v>289.99</v>
      </c>
      <c r="V26" s="17">
        <f>VLOOKUP($A26,[1]Price!$A$2:$AK$24,MATCH(V$7,[1]Price!$A$1:$AK$1,0),FALSE)</f>
        <v>349.99</v>
      </c>
      <c r="W26" s="17">
        <f>VLOOKUP($A26,[1]Price!$A$2:$AK$24,MATCH(W$7,[1]Price!$A$1:$AK$1,0),FALSE)</f>
        <v>291</v>
      </c>
      <c r="X26" s="17" t="str">
        <f>VLOOKUP($A26,[1]Price!$A$2:$AK$24,MATCH(X$7,[1]Price!$A$1:$AK$1,0),FALSE)</f>
        <v>-</v>
      </c>
      <c r="Y26" s="17">
        <f>VLOOKUP($A26,[1]Price!$A$2:$AK$24,MATCH(Y$7,[1]Price!$A$1:$AK$1,0),FALSE)</f>
        <v>320.45</v>
      </c>
      <c r="Z26" s="17" t="str">
        <f>VLOOKUP($A26,[1]Price!$A$2:$AK$24,MATCH(Z$7,[1]Price!$A$1:$AK$1,0),FALSE)</f>
        <v>-</v>
      </c>
      <c r="AA26" s="17">
        <f>VLOOKUP($A26,[1]Price!$A$2:$AK$24,MATCH(AA$7,[1]Price!$A$1:$AK$1,0),FALSE)</f>
        <v>435.16</v>
      </c>
      <c r="AB26" s="17" t="str">
        <f>VLOOKUP($A26,[1]Price!$A$2:$AK$24,MATCH(AB$7,[1]Price!$A$1:$AK$1,0),FALSE)</f>
        <v>-</v>
      </c>
      <c r="AC26" s="17">
        <f>VLOOKUP($A26,[1]Price!$A$2:$AK$24,MATCH(AC$7,[1]Price!$A$1:$AK$1,0),FALSE)</f>
        <v>398.9</v>
      </c>
      <c r="AD26" s="17" t="str">
        <f>VLOOKUP($A26,[1]Price!$A$2:$AK$24,MATCH(AD$7,[1]Price!$A$1:$AK$1,0),FALSE)</f>
        <v>-</v>
      </c>
      <c r="AE26" s="17" t="str">
        <f>VLOOKUP($A26,[1]Price!$A$2:$AK$24,MATCH(AE$7,[1]Price!$A$1:$AK$1,0),FALSE)</f>
        <v>-</v>
      </c>
      <c r="AF26" s="17">
        <f>VLOOKUP($A26,[1]Price!$A$2:$AK$24,MATCH(AF$7,[1]Price!$A$1:$AK$1,0),FALSE)</f>
        <v>327.99</v>
      </c>
      <c r="AG26" s="17">
        <f>VLOOKUP($A26,[1]Price!$A$2:$AK$24,MATCH(AG$7,[1]Price!$A$1:$AK$1,0),FALSE)</f>
        <v>450</v>
      </c>
      <c r="AH26" s="17">
        <f>VLOOKUP($A26,[1]Price!$A$2:$AK$24,MATCH(AH$7,[1]Price!$A$1:$AK$1,0),FALSE)</f>
        <v>289.99</v>
      </c>
      <c r="AI26" s="17">
        <f>VLOOKUP($A26,[1]Price!$A$2:$AK$24,MATCH(AI$7,[1]Price!$A$1:$AK$1,0),FALSE)</f>
        <v>326.58999999999997</v>
      </c>
      <c r="AJ26" s="17" t="str">
        <f>VLOOKUP($A26,[1]Price!$A$2:$AK$24,MATCH(AJ$7,[1]Price!$A$1:$AK$1,0),FALSE)</f>
        <v>-</v>
      </c>
      <c r="AK26" s="17" t="str">
        <f>VLOOKUP($A26,[1]Price!$A$2:$AK$24,MATCH(AK$7,[1]Price!$A$1:$AK$1,0),FALSE)</f>
        <v>-</v>
      </c>
      <c r="AL26" s="17">
        <f>VLOOKUP($A26,[1]Price!$A$2:$AK$24,MATCH(AL$7,[1]Price!$A$1:$AK$1,0),FALSE)</f>
        <v>350</v>
      </c>
      <c r="AM26" s="17" t="str">
        <f>VLOOKUP($A26,[1]Price!$A$2:$AK$24,MATCH(AM$7,[1]Price!$A$1:$AK$1,0),FALSE)</f>
        <v>-</v>
      </c>
      <c r="AN26" s="17">
        <f>VLOOKUP($A26,[1]Price!$A$2:$AK$24,MATCH(AN$7,[1]Price!$A$1:$AK$1,0),FALSE)</f>
        <v>339.67</v>
      </c>
      <c r="AO26" s="17">
        <f>VLOOKUP($A26,[1]Price!$A$2:$AK$24,MATCH(AO$7,[1]Price!$A$1:$AK$1,0),FALSE)</f>
        <v>372.66</v>
      </c>
      <c r="AP26" s="17">
        <f>VLOOKUP($A26,[1]Price!$A$2:$AK$24,MATCH(AP$7,[1]Price!$A$1:$AK$1,0),FALSE)</f>
        <v>453.88</v>
      </c>
      <c r="AQ26" s="17" t="str">
        <f>VLOOKUP($A26,[1]Price!$A$2:$AK$24,MATCH(AQ$7,[1]Price!$A$1:$AK$1,0),FALSE)</f>
        <v>-</v>
      </c>
      <c r="AR26" s="17" t="str">
        <f>VLOOKUP($A26,[1]Price!$A$2:$AK$24,MATCH(AR$7,[1]Price!$A$1:$AK$1,0),FALSE)</f>
        <v>-</v>
      </c>
      <c r="AS26" s="17" t="str">
        <f>VLOOKUP($A26,[1]Price!$A$2:$AK$24,MATCH(AS$7,[1]Price!$A$1:$AK$1,0),FALSE)</f>
        <v>-</v>
      </c>
      <c r="AT26" s="17" t="str">
        <f>VLOOKUP($A26,[1]Price!$A$2:$AK$24,MATCH(AT$7,[1]Price!$A$1:$AK$1,0),FALSE)</f>
        <v>-</v>
      </c>
      <c r="AU26" s="17" t="str">
        <f>VLOOKUP($A26,[1]Price!$A$2:$AK$24,MATCH(AU$7,[1]Price!$A$1:$AK$1,0),FALSE)</f>
        <v>-</v>
      </c>
      <c r="AV26" s="17" t="e">
        <f>VLOOKUP($A26,[1]Price!$A$2:$AK$24,MATCH(AV$7,[1]Price!$A$1:$AK$1,0),FALSE)</f>
        <v>#N/A</v>
      </c>
      <c r="AW26" s="17" t="e">
        <f>VLOOKUP($A26,[1]Price!$A$2:$AK$24,MATCH(AW$7,[1]Price!$A$1:$AK$1,0),FALSE)</f>
        <v>#N/A</v>
      </c>
      <c r="AX26" s="17" t="str">
        <f>VLOOKUP($A26,[1]Price!$A$2:$AK$24,MATCH(AX$7,[1]Price!$A$1:$AK$1,0),FALSE)</f>
        <v>-</v>
      </c>
      <c r="AY26" s="17" t="e">
        <f>VLOOKUP($A26,[1]Price!$A$2:$AK$24,MATCH(AY$7,[1]Price!$A$1:$AK$1,0),FALSE)</f>
        <v>#N/A</v>
      </c>
      <c r="AZ26" s="20"/>
      <c r="BA26" s="19"/>
    </row>
    <row r="27" spans="1:53" x14ac:dyDescent="0.25">
      <c r="A27" s="16" t="s">
        <v>110</v>
      </c>
      <c r="B27" s="15" t="s">
        <v>111</v>
      </c>
      <c r="C27" s="15" t="s">
        <v>60</v>
      </c>
      <c r="D27" s="15" t="s">
        <v>112</v>
      </c>
      <c r="E27" s="15" t="s">
        <v>62</v>
      </c>
      <c r="F27" s="15" t="s">
        <v>62</v>
      </c>
      <c r="G27" s="15">
        <v>199.99</v>
      </c>
      <c r="H27" s="15">
        <v>215</v>
      </c>
      <c r="I27" s="15">
        <v>203.74</v>
      </c>
      <c r="J27" s="15" t="s">
        <v>62</v>
      </c>
      <c r="K27" s="15">
        <v>199</v>
      </c>
      <c r="L27" s="15" t="s">
        <v>63</v>
      </c>
      <c r="M27" s="15" t="s">
        <v>113</v>
      </c>
      <c r="N27" s="15" t="s">
        <v>114</v>
      </c>
      <c r="O27" s="15">
        <v>4</v>
      </c>
      <c r="P27" s="17">
        <f>VLOOKUP($A27,[1]Price!$A$2:$AK$24,MATCH(P$7,[1]Price!$A$1:$AK$1,0),FALSE)</f>
        <v>199</v>
      </c>
      <c r="Q27" s="17" t="e">
        <f>VLOOKUP($A27,[1]Price!$A$2:$AK$24,MATCH(Q$7,[1]Price!$A$1:$AK$1,0),FALSE)</f>
        <v>#N/A</v>
      </c>
      <c r="R27" s="17">
        <f>VLOOKUP($A27,[1]Price!$A$2:$AK$24,MATCH(R$7,[1]Price!$A$1:$AK$1,0),FALSE)</f>
        <v>205</v>
      </c>
      <c r="S27" s="17">
        <f>VLOOKUP($A27,[1]Price!$A$2:$AK$24,MATCH(S$7,[1]Price!$A$1:$AK$1,0),FALSE)</f>
        <v>199.99</v>
      </c>
      <c r="T27" s="17">
        <f>VLOOKUP($A27,[1]Price!$A$2:$AK$24,MATCH(T$7,[1]Price!$A$1:$AK$1,0),FALSE)</f>
        <v>195.01</v>
      </c>
      <c r="U27" s="17">
        <f>VLOOKUP($A27,[1]Price!$A$2:$AK$24,MATCH(U$7,[1]Price!$A$1:$AK$1,0),FALSE)</f>
        <v>199.99</v>
      </c>
      <c r="V27" s="17" t="str">
        <f>VLOOKUP($A27,[1]Price!$A$2:$AK$24,MATCH(V$7,[1]Price!$A$1:$AK$1,0),FALSE)</f>
        <v>-</v>
      </c>
      <c r="W27" s="17" t="str">
        <f>VLOOKUP($A27,[1]Price!$A$2:$AK$24,MATCH(W$7,[1]Price!$A$1:$AK$1,0),FALSE)</f>
        <v>-</v>
      </c>
      <c r="X27" s="17">
        <f>VLOOKUP($A27,[1]Price!$A$2:$AK$24,MATCH(X$7,[1]Price!$A$1:$AK$1,0),FALSE)</f>
        <v>199.99</v>
      </c>
      <c r="Y27" s="17">
        <f>VLOOKUP($A27,[1]Price!$A$2:$AK$24,MATCH(Y$7,[1]Price!$A$1:$AK$1,0),FALSE)</f>
        <v>204.77</v>
      </c>
      <c r="Z27" s="17">
        <f>VLOOKUP($A27,[1]Price!$A$2:$AK$24,MATCH(Z$7,[1]Price!$A$1:$AK$1,0),FALSE)</f>
        <v>199.99</v>
      </c>
      <c r="AA27" s="17" t="str">
        <f>VLOOKUP($A27,[1]Price!$A$2:$AK$24,MATCH(AA$7,[1]Price!$A$1:$AK$1,0),FALSE)</f>
        <v>-</v>
      </c>
      <c r="AB27" s="17" t="str">
        <f>VLOOKUP($A27,[1]Price!$A$2:$AK$24,MATCH(AB$7,[1]Price!$A$1:$AK$1,0),FALSE)</f>
        <v>-</v>
      </c>
      <c r="AC27" s="17" t="str">
        <f>VLOOKUP($A27,[1]Price!$A$2:$AK$24,MATCH(AC$7,[1]Price!$A$1:$AK$1,0),FALSE)</f>
        <v>-</v>
      </c>
      <c r="AD27" s="17" t="str">
        <f>VLOOKUP($A27,[1]Price!$A$2:$AK$24,MATCH(AD$7,[1]Price!$A$1:$AK$1,0),FALSE)</f>
        <v>-</v>
      </c>
      <c r="AE27" s="17" t="str">
        <f>VLOOKUP($A27,[1]Price!$A$2:$AK$24,MATCH(AE$7,[1]Price!$A$1:$AK$1,0),FALSE)</f>
        <v>-</v>
      </c>
      <c r="AF27" s="17">
        <f>VLOOKUP($A27,[1]Price!$A$2:$AK$24,MATCH(AF$7,[1]Price!$A$1:$AK$1,0),FALSE)</f>
        <v>218.99</v>
      </c>
      <c r="AG27" s="17">
        <f>VLOOKUP($A27,[1]Price!$A$2:$AK$24,MATCH(AG$7,[1]Price!$A$1:$AK$1,0),FALSE)</f>
        <v>258</v>
      </c>
      <c r="AH27" s="17">
        <f>VLOOKUP($A27,[1]Price!$A$2:$AK$24,MATCH(AH$7,[1]Price!$A$1:$AK$1,0),FALSE)</f>
        <v>195.02</v>
      </c>
      <c r="AI27" s="17">
        <f>VLOOKUP($A27,[1]Price!$A$2:$AK$24,MATCH(AI$7,[1]Price!$A$1:$AK$1,0),FALSE)</f>
        <v>193.25</v>
      </c>
      <c r="AJ27" s="17" t="str">
        <f>VLOOKUP($A27,[1]Price!$A$2:$AK$24,MATCH(AJ$7,[1]Price!$A$1:$AK$1,0),FALSE)</f>
        <v>-</v>
      </c>
      <c r="AK27" s="17">
        <f>VLOOKUP($A27,[1]Price!$A$2:$AK$24,MATCH(AK$7,[1]Price!$A$1:$AK$1,0),FALSE)</f>
        <v>200</v>
      </c>
      <c r="AL27" s="17">
        <f>VLOOKUP($A27,[1]Price!$A$2:$AK$24,MATCH(AL$7,[1]Price!$A$1:$AK$1,0),FALSE)</f>
        <v>200</v>
      </c>
      <c r="AM27" s="17" t="str">
        <f>VLOOKUP($A27,[1]Price!$A$2:$AK$24,MATCH(AM$7,[1]Price!$A$1:$AK$1,0),FALSE)</f>
        <v>-</v>
      </c>
      <c r="AN27" s="17" t="str">
        <f>VLOOKUP($A27,[1]Price!$A$2:$AK$24,MATCH(AN$7,[1]Price!$A$1:$AK$1,0),FALSE)</f>
        <v>-</v>
      </c>
      <c r="AO27" s="17" t="str">
        <f>VLOOKUP($A27,[1]Price!$A$2:$AK$24,MATCH(AO$7,[1]Price!$A$1:$AK$1,0),FALSE)</f>
        <v>-</v>
      </c>
      <c r="AP27" s="17" t="str">
        <f>VLOOKUP($A27,[1]Price!$A$2:$AK$24,MATCH(AP$7,[1]Price!$A$1:$AK$1,0),FALSE)</f>
        <v>-</v>
      </c>
      <c r="AQ27" s="17" t="str">
        <f>VLOOKUP($A27,[1]Price!$A$2:$AK$24,MATCH(AQ$7,[1]Price!$A$1:$AK$1,0),FALSE)</f>
        <v>-</v>
      </c>
      <c r="AR27" s="17" t="str">
        <f>VLOOKUP($A27,[1]Price!$A$2:$AK$24,MATCH(AR$7,[1]Price!$A$1:$AK$1,0),FALSE)</f>
        <v>-</v>
      </c>
      <c r="AS27" s="17" t="str">
        <f>VLOOKUP($A27,[1]Price!$A$2:$AK$24,MATCH(AS$7,[1]Price!$A$1:$AK$1,0),FALSE)</f>
        <v>-</v>
      </c>
      <c r="AT27" s="17" t="str">
        <f>VLOOKUP($A27,[1]Price!$A$2:$AK$24,MATCH(AT$7,[1]Price!$A$1:$AK$1,0),FALSE)</f>
        <v>-</v>
      </c>
      <c r="AU27" s="17" t="str">
        <f>VLOOKUP($A27,[1]Price!$A$2:$AK$24,MATCH(AU$7,[1]Price!$A$1:$AK$1,0),FALSE)</f>
        <v>-</v>
      </c>
      <c r="AV27" s="17" t="e">
        <f>VLOOKUP($A27,[1]Price!$A$2:$AK$24,MATCH(AV$7,[1]Price!$A$1:$AK$1,0),FALSE)</f>
        <v>#N/A</v>
      </c>
      <c r="AW27" s="17" t="e">
        <f>VLOOKUP($A27,[1]Price!$A$2:$AK$24,MATCH(AW$7,[1]Price!$A$1:$AK$1,0),FALSE)</f>
        <v>#N/A</v>
      </c>
      <c r="AX27" s="17" t="str">
        <f>VLOOKUP($A27,[1]Price!$A$2:$AK$24,MATCH(AX$7,[1]Price!$A$1:$AK$1,0),FALSE)</f>
        <v>-</v>
      </c>
      <c r="AY27" s="17" t="e">
        <f>VLOOKUP($A27,[1]Price!$A$2:$AK$24,MATCH(AY$7,[1]Price!$A$1:$AK$1,0),FALSE)</f>
        <v>#N/A</v>
      </c>
      <c r="AZ27" s="20"/>
      <c r="BA27" s="19"/>
    </row>
    <row r="28" spans="1:53" x14ac:dyDescent="0.25">
      <c r="A28" s="16" t="s">
        <v>115</v>
      </c>
      <c r="B28" s="15" t="s">
        <v>116</v>
      </c>
      <c r="C28" s="15" t="s">
        <v>60</v>
      </c>
      <c r="D28" s="15" t="s">
        <v>112</v>
      </c>
      <c r="E28" s="15" t="s">
        <v>62</v>
      </c>
      <c r="F28" s="15" t="s">
        <v>62</v>
      </c>
      <c r="G28" s="15">
        <v>199.99</v>
      </c>
      <c r="H28" s="15">
        <v>199.99</v>
      </c>
      <c r="I28" s="15">
        <v>199.99</v>
      </c>
      <c r="J28" s="15" t="s">
        <v>62</v>
      </c>
      <c r="K28" s="15">
        <v>199</v>
      </c>
      <c r="L28" s="15" t="s">
        <v>63</v>
      </c>
      <c r="M28" s="15" t="s">
        <v>117</v>
      </c>
      <c r="N28" s="15" t="s">
        <v>117</v>
      </c>
      <c r="O28" s="15">
        <v>3</v>
      </c>
      <c r="P28" s="17">
        <f>VLOOKUP($A28,[1]Price!$A$2:$AK$24,MATCH(P$7,[1]Price!$A$1:$AK$1,0),FALSE)</f>
        <v>199</v>
      </c>
      <c r="Q28" s="17" t="e">
        <f>VLOOKUP($A28,[1]Price!$A$2:$AK$24,MATCH(Q$7,[1]Price!$A$1:$AK$1,0),FALSE)</f>
        <v>#N/A</v>
      </c>
      <c r="R28" s="17">
        <f>VLOOKUP($A28,[1]Price!$A$2:$AK$24,MATCH(R$7,[1]Price!$A$1:$AK$1,0),FALSE)</f>
        <v>199</v>
      </c>
      <c r="S28" s="17">
        <f>VLOOKUP($A28,[1]Price!$A$2:$AK$24,MATCH(S$7,[1]Price!$A$1:$AK$1,0),FALSE)</f>
        <v>137.99</v>
      </c>
      <c r="T28" s="17" t="str">
        <f>VLOOKUP($A28,[1]Price!$A$2:$AK$24,MATCH(T$7,[1]Price!$A$1:$AK$1,0),FALSE)</f>
        <v>-</v>
      </c>
      <c r="U28" s="17">
        <f>VLOOKUP($A28,[1]Price!$A$2:$AK$24,MATCH(U$7,[1]Price!$A$1:$AK$1,0),FALSE)</f>
        <v>137.99</v>
      </c>
      <c r="V28" s="17">
        <f>VLOOKUP($A28,[1]Price!$A$2:$AK$24,MATCH(V$7,[1]Price!$A$1:$AK$1,0),FALSE)</f>
        <v>199.99</v>
      </c>
      <c r="W28" s="17" t="str">
        <f>VLOOKUP($A28,[1]Price!$A$2:$AK$24,MATCH(W$7,[1]Price!$A$1:$AK$1,0),FALSE)</f>
        <v>-</v>
      </c>
      <c r="X28" s="17">
        <f>VLOOKUP($A28,[1]Price!$A$2:$AK$24,MATCH(X$7,[1]Price!$A$1:$AK$1,0),FALSE)</f>
        <v>137.99</v>
      </c>
      <c r="Y28" s="17" t="str">
        <f>VLOOKUP($A28,[1]Price!$A$2:$AK$24,MATCH(Y$7,[1]Price!$A$1:$AK$1,0),FALSE)</f>
        <v>-</v>
      </c>
      <c r="Z28" s="17" t="str">
        <f>VLOOKUP($A28,[1]Price!$A$2:$AK$24,MATCH(Z$7,[1]Price!$A$1:$AK$1,0),FALSE)</f>
        <v>-</v>
      </c>
      <c r="AA28" s="17" t="str">
        <f>VLOOKUP($A28,[1]Price!$A$2:$AK$24,MATCH(AA$7,[1]Price!$A$1:$AK$1,0),FALSE)</f>
        <v>-</v>
      </c>
      <c r="AB28" s="17">
        <f>VLOOKUP($A28,[1]Price!$A$2:$AK$24,MATCH(AB$7,[1]Price!$A$1:$AK$1,0),FALSE)</f>
        <v>190.27</v>
      </c>
      <c r="AC28" s="17" t="str">
        <f>VLOOKUP($A28,[1]Price!$A$2:$AK$24,MATCH(AC$7,[1]Price!$A$1:$AK$1,0),FALSE)</f>
        <v>-</v>
      </c>
      <c r="AD28" s="17" t="str">
        <f>VLOOKUP($A28,[1]Price!$A$2:$AK$24,MATCH(AD$7,[1]Price!$A$1:$AK$1,0),FALSE)</f>
        <v>-</v>
      </c>
      <c r="AE28" s="17">
        <f>VLOOKUP($A28,[1]Price!$A$2:$AK$24,MATCH(AE$7,[1]Price!$A$1:$AK$1,0),FALSE)</f>
        <v>199</v>
      </c>
      <c r="AF28" s="17" t="str">
        <f>VLOOKUP($A28,[1]Price!$A$2:$AK$24,MATCH(AF$7,[1]Price!$A$1:$AK$1,0),FALSE)</f>
        <v>-</v>
      </c>
      <c r="AG28" s="17">
        <f>VLOOKUP($A28,[1]Price!$A$2:$AK$24,MATCH(AG$7,[1]Price!$A$1:$AK$1,0),FALSE)</f>
        <v>258</v>
      </c>
      <c r="AH28" s="17">
        <f>VLOOKUP($A28,[1]Price!$A$2:$AK$24,MATCH(AH$7,[1]Price!$A$1:$AK$1,0),FALSE)</f>
        <v>190.04</v>
      </c>
      <c r="AI28" s="17">
        <f>VLOOKUP($A28,[1]Price!$A$2:$AK$24,MATCH(AI$7,[1]Price!$A$1:$AK$1,0),FALSE)</f>
        <v>187.55</v>
      </c>
      <c r="AJ28" s="17" t="str">
        <f>VLOOKUP($A28,[1]Price!$A$2:$AK$24,MATCH(AJ$7,[1]Price!$A$1:$AK$1,0),FALSE)</f>
        <v>-</v>
      </c>
      <c r="AK28" s="17">
        <f>VLOOKUP($A28,[1]Price!$A$2:$AK$24,MATCH(AK$7,[1]Price!$A$1:$AK$1,0),FALSE)</f>
        <v>200</v>
      </c>
      <c r="AL28" s="17">
        <f>VLOOKUP($A28,[1]Price!$A$2:$AK$24,MATCH(AL$7,[1]Price!$A$1:$AK$1,0),FALSE)</f>
        <v>200</v>
      </c>
      <c r="AM28" s="17" t="str">
        <f>VLOOKUP($A28,[1]Price!$A$2:$AK$24,MATCH(AM$7,[1]Price!$A$1:$AK$1,0),FALSE)</f>
        <v>-</v>
      </c>
      <c r="AN28" s="17" t="str">
        <f>VLOOKUP($A28,[1]Price!$A$2:$AK$24,MATCH(AN$7,[1]Price!$A$1:$AK$1,0),FALSE)</f>
        <v>-</v>
      </c>
      <c r="AO28" s="17" t="str">
        <f>VLOOKUP($A28,[1]Price!$A$2:$AK$24,MATCH(AO$7,[1]Price!$A$1:$AK$1,0),FALSE)</f>
        <v>-</v>
      </c>
      <c r="AP28" s="17" t="str">
        <f>VLOOKUP($A28,[1]Price!$A$2:$AK$24,MATCH(AP$7,[1]Price!$A$1:$AK$1,0),FALSE)</f>
        <v>-</v>
      </c>
      <c r="AQ28" s="17" t="str">
        <f>VLOOKUP($A28,[1]Price!$A$2:$AK$24,MATCH(AQ$7,[1]Price!$A$1:$AK$1,0),FALSE)</f>
        <v>-</v>
      </c>
      <c r="AR28" s="17" t="str">
        <f>VLOOKUP($A28,[1]Price!$A$2:$AK$24,MATCH(AR$7,[1]Price!$A$1:$AK$1,0),FALSE)</f>
        <v>-</v>
      </c>
      <c r="AS28" s="17" t="str">
        <f>VLOOKUP($A28,[1]Price!$A$2:$AK$24,MATCH(AS$7,[1]Price!$A$1:$AK$1,0),FALSE)</f>
        <v>-</v>
      </c>
      <c r="AT28" s="17" t="str">
        <f>VLOOKUP($A28,[1]Price!$A$2:$AK$24,MATCH(AT$7,[1]Price!$A$1:$AK$1,0),FALSE)</f>
        <v>-</v>
      </c>
      <c r="AU28" s="17" t="str">
        <f>VLOOKUP($A28,[1]Price!$A$2:$AK$24,MATCH(AU$7,[1]Price!$A$1:$AK$1,0),FALSE)</f>
        <v>-</v>
      </c>
      <c r="AV28" s="17" t="e">
        <f>VLOOKUP($A28,[1]Price!$A$2:$AK$24,MATCH(AV$7,[1]Price!$A$1:$AK$1,0),FALSE)</f>
        <v>#N/A</v>
      </c>
      <c r="AW28" s="17" t="e">
        <f>VLOOKUP($A28,[1]Price!$A$2:$AK$24,MATCH(AW$7,[1]Price!$A$1:$AK$1,0),FALSE)</f>
        <v>#N/A</v>
      </c>
      <c r="AX28" s="17" t="str">
        <f>VLOOKUP($A28,[1]Price!$A$2:$AK$24,MATCH(AX$7,[1]Price!$A$1:$AK$1,0),FALSE)</f>
        <v>-</v>
      </c>
      <c r="AY28" s="17" t="e">
        <f>VLOOKUP($A28,[1]Price!$A$2:$AK$24,MATCH(AY$7,[1]Price!$A$1:$AK$1,0),FALSE)</f>
        <v>#N/A</v>
      </c>
      <c r="AZ28" s="20"/>
      <c r="BA28" s="19"/>
    </row>
    <row r="29" spans="1:53" x14ac:dyDescent="0.25">
      <c r="A29" s="16" t="s">
        <v>118</v>
      </c>
      <c r="B29" s="15" t="s">
        <v>119</v>
      </c>
      <c r="C29" s="15" t="s">
        <v>60</v>
      </c>
      <c r="D29" s="15" t="s">
        <v>61</v>
      </c>
      <c r="E29" s="15" t="s">
        <v>62</v>
      </c>
      <c r="F29" s="15" t="s">
        <v>62</v>
      </c>
      <c r="G29" s="15">
        <v>982.96</v>
      </c>
      <c r="H29" s="15">
        <v>982.96</v>
      </c>
      <c r="I29" s="15">
        <v>982.96</v>
      </c>
      <c r="J29" s="15" t="s">
        <v>62</v>
      </c>
      <c r="K29" s="15">
        <v>899</v>
      </c>
      <c r="L29" s="15" t="s">
        <v>63</v>
      </c>
      <c r="M29" s="15" t="s">
        <v>79</v>
      </c>
      <c r="N29" s="15" t="s">
        <v>79</v>
      </c>
      <c r="O29" s="15">
        <v>1</v>
      </c>
      <c r="P29" s="17">
        <f>VLOOKUP($A29,[1]Price!$A$2:$AK$24,MATCH(P$7,[1]Price!$A$1:$AK$1,0),FALSE)</f>
        <v>899</v>
      </c>
      <c r="Q29" s="17" t="e">
        <f>VLOOKUP($A29,[1]Price!$A$2:$AK$24,MATCH(Q$7,[1]Price!$A$1:$AK$1,0),FALSE)</f>
        <v>#N/A</v>
      </c>
      <c r="R29" s="17" t="str">
        <f>VLOOKUP($A29,[1]Price!$A$2:$AK$24,MATCH(R$7,[1]Price!$A$1:$AK$1,0),FALSE)</f>
        <v>-</v>
      </c>
      <c r="S29" s="17" t="str">
        <f>VLOOKUP($A29,[1]Price!$A$2:$AK$24,MATCH(S$7,[1]Price!$A$1:$AK$1,0),FALSE)</f>
        <v>-</v>
      </c>
      <c r="T29" s="17">
        <f>VLOOKUP($A29,[1]Price!$A$2:$AK$24,MATCH(T$7,[1]Price!$A$1:$AK$1,0),FALSE)</f>
        <v>874.91</v>
      </c>
      <c r="U29" s="17" t="str">
        <f>VLOOKUP($A29,[1]Price!$A$2:$AK$24,MATCH(U$7,[1]Price!$A$1:$AK$1,0),FALSE)</f>
        <v>-</v>
      </c>
      <c r="V29" s="17" t="str">
        <f>VLOOKUP($A29,[1]Price!$A$2:$AK$24,MATCH(V$7,[1]Price!$A$1:$AK$1,0),FALSE)</f>
        <v>-</v>
      </c>
      <c r="W29" s="17" t="str">
        <f>VLOOKUP($A29,[1]Price!$A$2:$AK$24,MATCH(W$7,[1]Price!$A$1:$AK$1,0),FALSE)</f>
        <v>-</v>
      </c>
      <c r="X29" s="17" t="str">
        <f>VLOOKUP($A29,[1]Price!$A$2:$AK$24,MATCH(X$7,[1]Price!$A$1:$AK$1,0),FALSE)</f>
        <v>-</v>
      </c>
      <c r="Y29" s="17">
        <f>VLOOKUP($A29,[1]Price!$A$2:$AK$24,MATCH(Y$7,[1]Price!$A$1:$AK$1,0),FALSE)</f>
        <v>845.56</v>
      </c>
      <c r="Z29" s="17">
        <f>VLOOKUP($A29,[1]Price!$A$2:$AK$24,MATCH(Z$7,[1]Price!$A$1:$AK$1,0),FALSE)</f>
        <v>891.14</v>
      </c>
      <c r="AA29" s="17">
        <f>VLOOKUP($A29,[1]Price!$A$2:$AK$24,MATCH(AA$7,[1]Price!$A$1:$AK$1,0),FALSE)</f>
        <v>860.54</v>
      </c>
      <c r="AB29" s="17" t="str">
        <f>VLOOKUP($A29,[1]Price!$A$2:$AK$24,MATCH(AB$7,[1]Price!$A$1:$AK$1,0),FALSE)</f>
        <v>-</v>
      </c>
      <c r="AC29" s="17" t="str">
        <f>VLOOKUP($A29,[1]Price!$A$2:$AK$24,MATCH(AC$7,[1]Price!$A$1:$AK$1,0),FALSE)</f>
        <v>-</v>
      </c>
      <c r="AD29" s="17" t="str">
        <f>VLOOKUP($A29,[1]Price!$A$2:$AK$24,MATCH(AD$7,[1]Price!$A$1:$AK$1,0),FALSE)</f>
        <v>-</v>
      </c>
      <c r="AE29" s="17" t="str">
        <f>VLOOKUP($A29,[1]Price!$A$2:$AK$24,MATCH(AE$7,[1]Price!$A$1:$AK$1,0),FALSE)</f>
        <v>-</v>
      </c>
      <c r="AF29" s="17" t="str">
        <f>VLOOKUP($A29,[1]Price!$A$2:$AK$24,MATCH(AF$7,[1]Price!$A$1:$AK$1,0),FALSE)</f>
        <v>-</v>
      </c>
      <c r="AG29" s="17" t="str">
        <f>VLOOKUP($A29,[1]Price!$A$2:$AK$24,MATCH(AG$7,[1]Price!$A$1:$AK$1,0),FALSE)</f>
        <v>-</v>
      </c>
      <c r="AH29" s="17" t="str">
        <f>VLOOKUP($A29,[1]Price!$A$2:$AK$24,MATCH(AH$7,[1]Price!$A$1:$AK$1,0),FALSE)</f>
        <v>-</v>
      </c>
      <c r="AI29" s="17" t="str">
        <f>VLOOKUP($A29,[1]Price!$A$2:$AK$24,MATCH(AI$7,[1]Price!$A$1:$AK$1,0),FALSE)</f>
        <v>-</v>
      </c>
      <c r="AJ29" s="17">
        <f>VLOOKUP($A29,[1]Price!$A$2:$AK$24,MATCH(AJ$7,[1]Price!$A$1:$AK$1,0),FALSE)</f>
        <v>834.99</v>
      </c>
      <c r="AK29" s="17" t="str">
        <f>VLOOKUP($A29,[1]Price!$A$2:$AK$24,MATCH(AK$7,[1]Price!$A$1:$AK$1,0),FALSE)</f>
        <v>-</v>
      </c>
      <c r="AL29" s="17" t="str">
        <f>VLOOKUP($A29,[1]Price!$A$2:$AK$24,MATCH(AL$7,[1]Price!$A$1:$AK$1,0),FALSE)</f>
        <v>-</v>
      </c>
      <c r="AM29" s="17" t="str">
        <f>VLOOKUP($A29,[1]Price!$A$2:$AK$24,MATCH(AM$7,[1]Price!$A$1:$AK$1,0),FALSE)</f>
        <v>-</v>
      </c>
      <c r="AN29" s="17" t="str">
        <f>VLOOKUP($A29,[1]Price!$A$2:$AK$24,MATCH(AN$7,[1]Price!$A$1:$AK$1,0),FALSE)</f>
        <v>-</v>
      </c>
      <c r="AO29" s="17" t="str">
        <f>VLOOKUP($A29,[1]Price!$A$2:$AK$24,MATCH(AO$7,[1]Price!$A$1:$AK$1,0),FALSE)</f>
        <v>-</v>
      </c>
      <c r="AP29" s="17" t="str">
        <f>VLOOKUP($A29,[1]Price!$A$2:$AK$24,MATCH(AP$7,[1]Price!$A$1:$AK$1,0),FALSE)</f>
        <v>-</v>
      </c>
      <c r="AQ29" s="17" t="str">
        <f>VLOOKUP($A29,[1]Price!$A$2:$AK$24,MATCH(AQ$7,[1]Price!$A$1:$AK$1,0),FALSE)</f>
        <v>-</v>
      </c>
      <c r="AR29" s="17" t="str">
        <f>VLOOKUP($A29,[1]Price!$A$2:$AK$24,MATCH(AR$7,[1]Price!$A$1:$AK$1,0),FALSE)</f>
        <v>-</v>
      </c>
      <c r="AS29" s="17" t="str">
        <f>VLOOKUP($A29,[1]Price!$A$2:$AK$24,MATCH(AS$7,[1]Price!$A$1:$AK$1,0),FALSE)</f>
        <v>-</v>
      </c>
      <c r="AT29" s="17" t="str">
        <f>VLOOKUP($A29,[1]Price!$A$2:$AK$24,MATCH(AT$7,[1]Price!$A$1:$AK$1,0),FALSE)</f>
        <v>-</v>
      </c>
      <c r="AU29" s="17" t="str">
        <f>VLOOKUP($A29,[1]Price!$A$2:$AK$24,MATCH(AU$7,[1]Price!$A$1:$AK$1,0),FALSE)</f>
        <v>-</v>
      </c>
      <c r="AV29" s="17" t="e">
        <f>VLOOKUP($A29,[1]Price!$A$2:$AK$24,MATCH(AV$7,[1]Price!$A$1:$AK$1,0),FALSE)</f>
        <v>#N/A</v>
      </c>
      <c r="AW29" s="17" t="e">
        <f>VLOOKUP($A29,[1]Price!$A$2:$AK$24,MATCH(AW$7,[1]Price!$A$1:$AK$1,0),FALSE)</f>
        <v>#N/A</v>
      </c>
      <c r="AX29" s="17" t="str">
        <f>VLOOKUP($A29,[1]Price!$A$2:$AK$24,MATCH(AX$7,[1]Price!$A$1:$AK$1,0),FALSE)</f>
        <v>-</v>
      </c>
      <c r="AY29" s="17" t="e">
        <f>VLOOKUP($A29,[1]Price!$A$2:$AK$24,MATCH(AY$7,[1]Price!$A$1:$AK$1,0),FALSE)</f>
        <v>#N/A</v>
      </c>
      <c r="AZ29" s="20"/>
      <c r="BA29" s="19"/>
    </row>
    <row r="30" spans="1:53" ht="16.5" thickBot="1" x14ac:dyDescent="0.3">
      <c r="A30" s="21" t="s">
        <v>120</v>
      </c>
      <c r="B30" s="22" t="s">
        <v>121</v>
      </c>
      <c r="C30" s="22" t="s">
        <v>60</v>
      </c>
      <c r="D30" s="22" t="s">
        <v>61</v>
      </c>
      <c r="E30" s="22" t="s">
        <v>62</v>
      </c>
      <c r="F30" s="22" t="s">
        <v>62</v>
      </c>
      <c r="G30" s="22">
        <v>624.21</v>
      </c>
      <c r="H30" s="22">
        <v>799.99</v>
      </c>
      <c r="I30" s="22">
        <v>707.7</v>
      </c>
      <c r="J30" s="22" t="s">
        <v>62</v>
      </c>
      <c r="K30" s="22">
        <v>799</v>
      </c>
      <c r="L30" s="22" t="s">
        <v>63</v>
      </c>
      <c r="M30" s="22" t="s">
        <v>68</v>
      </c>
      <c r="N30" s="22" t="s">
        <v>79</v>
      </c>
      <c r="O30" s="22">
        <v>3</v>
      </c>
      <c r="P30" s="17">
        <f>VLOOKUP($A30,[1]Price!$A$2:$AK$24,MATCH(P$7,[1]Price!$A$1:$AK$1,0),FALSE)</f>
        <v>799</v>
      </c>
      <c r="Q30" s="17" t="e">
        <f>VLOOKUP($A30,[1]Price!$A$2:$AK$24,MATCH(Q$7,[1]Price!$A$1:$AK$1,0),FALSE)</f>
        <v>#N/A</v>
      </c>
      <c r="R30" s="17">
        <f>VLOOKUP($A30,[1]Price!$A$2:$AK$24,MATCH(R$7,[1]Price!$A$1:$AK$1,0),FALSE)</f>
        <v>1081.58</v>
      </c>
      <c r="S30" s="17" t="str">
        <f>VLOOKUP($A30,[1]Price!$A$2:$AK$24,MATCH(S$7,[1]Price!$A$1:$AK$1,0),FALSE)</f>
        <v>-</v>
      </c>
      <c r="T30" s="17">
        <f>VLOOKUP($A30,[1]Price!$A$2:$AK$24,MATCH(T$7,[1]Price!$A$1:$AK$1,0),FALSE)</f>
        <v>838.1</v>
      </c>
      <c r="U30" s="17" t="str">
        <f>VLOOKUP($A30,[1]Price!$A$2:$AK$24,MATCH(U$7,[1]Price!$A$1:$AK$1,0),FALSE)</f>
        <v>-</v>
      </c>
      <c r="V30" s="17" t="str">
        <f>VLOOKUP($A30,[1]Price!$A$2:$AK$24,MATCH(V$7,[1]Price!$A$1:$AK$1,0),FALSE)</f>
        <v>-</v>
      </c>
      <c r="W30" s="17" t="str">
        <f>VLOOKUP($A30,[1]Price!$A$2:$AK$24,MATCH(W$7,[1]Price!$A$1:$AK$1,0),FALSE)</f>
        <v>-</v>
      </c>
      <c r="X30" s="17" t="str">
        <f>VLOOKUP($A30,[1]Price!$A$2:$AK$24,MATCH(X$7,[1]Price!$A$1:$AK$1,0),FALSE)</f>
        <v>-</v>
      </c>
      <c r="Y30" s="17">
        <f>VLOOKUP($A30,[1]Price!$A$2:$AK$24,MATCH(Y$7,[1]Price!$A$1:$AK$1,0),FALSE)</f>
        <v>862.47</v>
      </c>
      <c r="Z30" s="17" t="str">
        <f>VLOOKUP($A30,[1]Price!$A$2:$AK$24,MATCH(Z$7,[1]Price!$A$1:$AK$1,0),FALSE)</f>
        <v>-</v>
      </c>
      <c r="AA30" s="17" t="str">
        <f>VLOOKUP($A30,[1]Price!$A$2:$AK$24,MATCH(AA$7,[1]Price!$A$1:$AK$1,0),FALSE)</f>
        <v>-</v>
      </c>
      <c r="AB30" s="17" t="str">
        <f>VLOOKUP($A30,[1]Price!$A$2:$AK$24,MATCH(AB$7,[1]Price!$A$1:$AK$1,0),FALSE)</f>
        <v>-</v>
      </c>
      <c r="AC30" s="17">
        <f>VLOOKUP($A30,[1]Price!$A$2:$AK$24,MATCH(AC$7,[1]Price!$A$1:$AK$1,0),FALSE)</f>
        <v>943.9</v>
      </c>
      <c r="AD30" s="17" t="str">
        <f>VLOOKUP($A30,[1]Price!$A$2:$AK$24,MATCH(AD$7,[1]Price!$A$1:$AK$1,0),FALSE)</f>
        <v>-</v>
      </c>
      <c r="AE30" s="17" t="str">
        <f>VLOOKUP($A30,[1]Price!$A$2:$AK$24,MATCH(AE$7,[1]Price!$A$1:$AK$1,0),FALSE)</f>
        <v>-</v>
      </c>
      <c r="AF30" s="17" t="str">
        <f>VLOOKUP($A30,[1]Price!$A$2:$AK$24,MATCH(AF$7,[1]Price!$A$1:$AK$1,0),FALSE)</f>
        <v>-</v>
      </c>
      <c r="AG30" s="17" t="str">
        <f>VLOOKUP($A30,[1]Price!$A$2:$AK$24,MATCH(AG$7,[1]Price!$A$1:$AK$1,0),FALSE)</f>
        <v>-</v>
      </c>
      <c r="AH30" s="17" t="str">
        <f>VLOOKUP($A30,[1]Price!$A$2:$AK$24,MATCH(AH$7,[1]Price!$A$1:$AK$1,0),FALSE)</f>
        <v>-</v>
      </c>
      <c r="AI30" s="17" t="str">
        <f>VLOOKUP($A30,[1]Price!$A$2:$AK$24,MATCH(AI$7,[1]Price!$A$1:$AK$1,0),FALSE)</f>
        <v>-</v>
      </c>
      <c r="AJ30" s="17" t="str">
        <f>VLOOKUP($A30,[1]Price!$A$2:$AK$24,MATCH(AJ$7,[1]Price!$A$1:$AK$1,0),FALSE)</f>
        <v>-</v>
      </c>
      <c r="AK30" s="17" t="str">
        <f>VLOOKUP($A30,[1]Price!$A$2:$AK$24,MATCH(AK$7,[1]Price!$A$1:$AK$1,0),FALSE)</f>
        <v>-</v>
      </c>
      <c r="AL30" s="17" t="str">
        <f>VLOOKUP($A30,[1]Price!$A$2:$AK$24,MATCH(AL$7,[1]Price!$A$1:$AK$1,0),FALSE)</f>
        <v>-</v>
      </c>
      <c r="AM30" s="17" t="str">
        <f>VLOOKUP($A30,[1]Price!$A$2:$AK$24,MATCH(AM$7,[1]Price!$A$1:$AK$1,0),FALSE)</f>
        <v>-</v>
      </c>
      <c r="AN30" s="17" t="str">
        <f>VLOOKUP($A30,[1]Price!$A$2:$AK$24,MATCH(AN$7,[1]Price!$A$1:$AK$1,0),FALSE)</f>
        <v>-</v>
      </c>
      <c r="AO30" s="17" t="str">
        <f>VLOOKUP($A30,[1]Price!$A$2:$AK$24,MATCH(AO$7,[1]Price!$A$1:$AK$1,0),FALSE)</f>
        <v>-</v>
      </c>
      <c r="AP30" s="17" t="str">
        <f>VLOOKUP($A30,[1]Price!$A$2:$AK$24,MATCH(AP$7,[1]Price!$A$1:$AK$1,0),FALSE)</f>
        <v>-</v>
      </c>
      <c r="AQ30" s="17" t="str">
        <f>VLOOKUP($A30,[1]Price!$A$2:$AK$24,MATCH(AQ$7,[1]Price!$A$1:$AK$1,0),FALSE)</f>
        <v>-</v>
      </c>
      <c r="AR30" s="17" t="str">
        <f>VLOOKUP($A30,[1]Price!$A$2:$AK$24,MATCH(AR$7,[1]Price!$A$1:$AK$1,0),FALSE)</f>
        <v>-</v>
      </c>
      <c r="AS30" s="17" t="str">
        <f>VLOOKUP($A30,[1]Price!$A$2:$AK$24,MATCH(AS$7,[1]Price!$A$1:$AK$1,0),FALSE)</f>
        <v>-</v>
      </c>
      <c r="AT30" s="17">
        <f>VLOOKUP($A30,[1]Price!$A$2:$AK$24,MATCH(AT$7,[1]Price!$A$1:$AK$1,0),FALSE)</f>
        <v>649</v>
      </c>
      <c r="AU30" s="17" t="str">
        <f>VLOOKUP($A30,[1]Price!$A$2:$AK$24,MATCH(AU$7,[1]Price!$A$1:$AK$1,0),FALSE)</f>
        <v>-</v>
      </c>
      <c r="AV30" s="17" t="e">
        <f>VLOOKUP($A30,[1]Price!$A$2:$AK$24,MATCH(AV$7,[1]Price!$A$1:$AK$1,0),FALSE)</f>
        <v>#N/A</v>
      </c>
      <c r="AW30" s="17" t="e">
        <f>VLOOKUP($A30,[1]Price!$A$2:$AK$24,MATCH(AW$7,[1]Price!$A$1:$AK$1,0),FALSE)</f>
        <v>#N/A</v>
      </c>
      <c r="AX30" s="17" t="str">
        <f>VLOOKUP($A30,[1]Price!$A$2:$AK$24,MATCH(AX$7,[1]Price!$A$1:$AK$1,0),FALSE)</f>
        <v>-</v>
      </c>
      <c r="AY30" s="17" t="e">
        <f>VLOOKUP($A30,[1]Price!$A$2:$AK$24,MATCH(AY$7,[1]Price!$A$1:$AK$1,0),FALSE)</f>
        <v>#N/A</v>
      </c>
      <c r="AZ30" s="23"/>
      <c r="BA30" s="24"/>
    </row>
    <row r="31" spans="1:53" s="25" customFormat="1" x14ac:dyDescent="0.25"/>
    <row r="32" spans="1:53" s="25" customFormat="1" x14ac:dyDescent="0.25"/>
    <row r="33" s="25" customFormat="1" x14ac:dyDescent="0.25"/>
    <row r="34" s="25" customFormat="1" x14ac:dyDescent="0.25"/>
    <row r="35" s="25" customFormat="1" x14ac:dyDescent="0.25"/>
    <row r="36" s="25" customFormat="1" x14ac:dyDescent="0.25"/>
    <row r="37" s="25" customFormat="1" x14ac:dyDescent="0.25"/>
    <row r="38" s="25" customFormat="1" x14ac:dyDescent="0.25"/>
    <row r="39" s="25" customFormat="1" x14ac:dyDescent="0.25"/>
    <row r="40" s="25" customFormat="1" x14ac:dyDescent="0.25"/>
    <row r="41" s="25" customFormat="1" x14ac:dyDescent="0.25"/>
    <row r="42" s="25" customFormat="1" x14ac:dyDescent="0.25"/>
    <row r="43" s="25" customFormat="1" x14ac:dyDescent="0.25"/>
    <row r="44" s="25" customFormat="1" x14ac:dyDescent="0.25"/>
    <row r="45" s="25" customFormat="1" x14ac:dyDescent="0.25"/>
    <row r="46" s="25" customFormat="1" x14ac:dyDescent="0.25"/>
    <row r="47" s="25" customFormat="1" x14ac:dyDescent="0.25"/>
    <row r="48" s="25" customFormat="1" x14ac:dyDescent="0.25"/>
    <row r="49" s="25" customFormat="1" x14ac:dyDescent="0.25"/>
    <row r="50" s="25" customFormat="1" x14ac:dyDescent="0.25"/>
    <row r="51" s="25" customFormat="1" x14ac:dyDescent="0.25"/>
    <row r="52" s="25" customFormat="1" x14ac:dyDescent="0.25"/>
    <row r="53" s="25" customFormat="1" x14ac:dyDescent="0.25"/>
    <row r="54" s="25" customFormat="1" x14ac:dyDescent="0.25"/>
    <row r="55" s="25" customFormat="1" x14ac:dyDescent="0.25"/>
    <row r="56" s="25" customFormat="1" x14ac:dyDescent="0.25"/>
    <row r="57" s="25" customFormat="1" x14ac:dyDescent="0.25"/>
    <row r="58" s="25" customFormat="1" x14ac:dyDescent="0.25"/>
    <row r="59" s="25" customFormat="1" x14ac:dyDescent="0.25"/>
    <row r="60" s="25" customFormat="1" x14ac:dyDescent="0.25"/>
    <row r="61" s="25" customFormat="1" x14ac:dyDescent="0.25"/>
    <row r="62" s="25" customFormat="1" x14ac:dyDescent="0.25"/>
    <row r="63" s="25" customFormat="1" x14ac:dyDescent="0.25"/>
    <row r="64" s="25" customFormat="1" x14ac:dyDescent="0.25"/>
    <row r="65" s="25" customFormat="1" x14ac:dyDescent="0.25"/>
    <row r="66" s="25" customFormat="1" x14ac:dyDescent="0.25"/>
    <row r="67" s="25" customFormat="1" x14ac:dyDescent="0.25"/>
    <row r="68" s="25" customFormat="1" x14ac:dyDescent="0.25"/>
    <row r="69" s="25" customFormat="1" x14ac:dyDescent="0.25"/>
    <row r="70" s="25" customFormat="1" x14ac:dyDescent="0.25"/>
    <row r="71" s="25" customFormat="1" x14ac:dyDescent="0.25"/>
    <row r="72" s="25" customFormat="1" x14ac:dyDescent="0.25"/>
    <row r="73" s="25" customFormat="1" x14ac:dyDescent="0.25"/>
    <row r="74" s="25" customFormat="1" x14ac:dyDescent="0.25"/>
    <row r="75" s="25" customFormat="1" x14ac:dyDescent="0.25"/>
    <row r="76" s="25" customFormat="1" x14ac:dyDescent="0.25"/>
    <row r="77" s="25" customFormat="1" x14ac:dyDescent="0.25"/>
    <row r="78" s="25" customFormat="1" x14ac:dyDescent="0.25"/>
    <row r="79" s="25" customFormat="1" x14ac:dyDescent="0.25"/>
    <row r="80" s="25" customFormat="1" x14ac:dyDescent="0.25"/>
    <row r="81" s="25" customFormat="1" x14ac:dyDescent="0.25"/>
    <row r="82" s="25" customFormat="1" x14ac:dyDescent="0.25"/>
    <row r="83" s="25" customFormat="1" x14ac:dyDescent="0.25"/>
    <row r="84" s="25" customFormat="1" x14ac:dyDescent="0.25"/>
    <row r="85" s="25" customFormat="1" x14ac:dyDescent="0.25"/>
    <row r="86" s="25" customFormat="1" x14ac:dyDescent="0.25"/>
    <row r="87" s="25" customFormat="1" x14ac:dyDescent="0.25"/>
    <row r="88" s="25" customFormat="1" x14ac:dyDescent="0.25"/>
    <row r="89" s="25" customFormat="1" x14ac:dyDescent="0.25"/>
    <row r="90" s="25" customFormat="1" x14ac:dyDescent="0.25"/>
    <row r="91" s="25" customFormat="1" x14ac:dyDescent="0.25"/>
    <row r="92" s="25" customFormat="1" x14ac:dyDescent="0.25"/>
    <row r="93" s="25" customFormat="1" x14ac:dyDescent="0.25"/>
    <row r="94" s="25" customFormat="1" x14ac:dyDescent="0.25"/>
    <row r="95" s="25" customFormat="1" x14ac:dyDescent="0.25"/>
    <row r="96" s="25" customFormat="1" x14ac:dyDescent="0.25"/>
    <row r="97" s="25" customFormat="1" x14ac:dyDescent="0.25"/>
    <row r="98" s="25" customFormat="1" x14ac:dyDescent="0.25"/>
    <row r="99" s="25" customFormat="1" x14ac:dyDescent="0.25"/>
    <row r="100" s="25" customFormat="1" x14ac:dyDescent="0.25"/>
    <row r="101" s="25" customFormat="1" x14ac:dyDescent="0.25"/>
    <row r="102" s="25" customFormat="1" x14ac:dyDescent="0.25"/>
    <row r="103" s="25" customFormat="1" x14ac:dyDescent="0.25"/>
    <row r="104" s="25" customFormat="1" x14ac:dyDescent="0.25"/>
    <row r="105" s="25" customFormat="1" x14ac:dyDescent="0.25"/>
    <row r="106" s="25" customFormat="1" x14ac:dyDescent="0.25"/>
    <row r="107" s="25" customFormat="1" x14ac:dyDescent="0.25"/>
    <row r="108" s="25" customFormat="1" x14ac:dyDescent="0.25"/>
    <row r="109" s="25" customFormat="1" x14ac:dyDescent="0.25"/>
    <row r="110" s="25" customFormat="1" x14ac:dyDescent="0.25"/>
    <row r="111" s="25" customFormat="1" x14ac:dyDescent="0.25"/>
    <row r="112" s="25" customFormat="1" x14ac:dyDescent="0.25"/>
    <row r="113" s="25" customFormat="1" x14ac:dyDescent="0.25"/>
    <row r="114" s="25" customFormat="1" x14ac:dyDescent="0.25"/>
    <row r="115" s="25" customFormat="1" x14ac:dyDescent="0.25"/>
    <row r="116" s="25" customFormat="1" x14ac:dyDescent="0.25"/>
    <row r="117" s="25" customFormat="1" x14ac:dyDescent="0.25"/>
    <row r="118" s="25" customFormat="1" x14ac:dyDescent="0.25"/>
    <row r="119" s="25" customFormat="1" x14ac:dyDescent="0.25"/>
    <row r="120" s="25" customFormat="1" x14ac:dyDescent="0.25"/>
    <row r="121" s="25" customFormat="1" x14ac:dyDescent="0.25"/>
    <row r="122" s="25" customFormat="1" x14ac:dyDescent="0.25"/>
    <row r="123" s="25" customFormat="1" x14ac:dyDescent="0.25"/>
    <row r="124" s="25" customFormat="1" x14ac:dyDescent="0.25"/>
    <row r="125" s="25" customFormat="1" x14ac:dyDescent="0.25"/>
    <row r="126" s="25" customFormat="1" x14ac:dyDescent="0.25"/>
    <row r="127" s="25" customFormat="1" x14ac:dyDescent="0.25"/>
    <row r="128" s="25" customFormat="1" x14ac:dyDescent="0.25"/>
    <row r="129" s="25" customFormat="1" x14ac:dyDescent="0.25"/>
    <row r="130" s="25" customFormat="1" x14ac:dyDescent="0.25"/>
    <row r="131" s="25" customFormat="1" x14ac:dyDescent="0.25"/>
    <row r="132" s="25" customFormat="1" x14ac:dyDescent="0.25"/>
    <row r="133" s="25" customFormat="1" x14ac:dyDescent="0.25"/>
    <row r="134" s="25" customFormat="1" x14ac:dyDescent="0.25"/>
    <row r="135" s="25" customFormat="1" x14ac:dyDescent="0.25"/>
    <row r="136" s="25" customFormat="1" x14ac:dyDescent="0.25"/>
    <row r="137" s="25" customFormat="1" x14ac:dyDescent="0.25"/>
    <row r="138" s="25" customFormat="1" x14ac:dyDescent="0.25"/>
    <row r="139" s="25" customFormat="1" x14ac:dyDescent="0.25"/>
    <row r="140" s="25" customFormat="1" x14ac:dyDescent="0.25"/>
    <row r="141" s="25" customFormat="1" x14ac:dyDescent="0.25"/>
    <row r="142" s="25" customFormat="1" x14ac:dyDescent="0.25"/>
    <row r="143" s="25" customFormat="1" x14ac:dyDescent="0.25"/>
    <row r="144" s="25" customFormat="1" x14ac:dyDescent="0.25"/>
    <row r="145" s="25" customFormat="1" x14ac:dyDescent="0.25"/>
    <row r="146" s="25" customFormat="1" x14ac:dyDescent="0.25"/>
    <row r="147" s="25" customFormat="1" x14ac:dyDescent="0.25"/>
    <row r="148" s="25" customFormat="1" x14ac:dyDescent="0.25"/>
    <row r="149" s="25" customFormat="1" x14ac:dyDescent="0.25"/>
    <row r="150" s="25" customFormat="1" x14ac:dyDescent="0.25"/>
    <row r="151" s="25" customFormat="1" x14ac:dyDescent="0.25"/>
    <row r="152" s="25" customFormat="1" x14ac:dyDescent="0.25"/>
    <row r="153" s="25" customFormat="1" x14ac:dyDescent="0.25"/>
    <row r="154" s="25" customFormat="1" x14ac:dyDescent="0.25"/>
    <row r="155" s="25" customFormat="1" x14ac:dyDescent="0.25"/>
    <row r="156" s="25" customFormat="1" x14ac:dyDescent="0.25"/>
    <row r="157" s="25" customFormat="1" x14ac:dyDescent="0.25"/>
    <row r="158" s="25" customFormat="1" x14ac:dyDescent="0.25"/>
    <row r="159" s="25" customFormat="1" x14ac:dyDescent="0.25"/>
    <row r="160" s="25" customFormat="1" x14ac:dyDescent="0.25"/>
    <row r="161" s="25" customFormat="1" x14ac:dyDescent="0.25"/>
    <row r="162" s="25" customFormat="1" x14ac:dyDescent="0.25"/>
    <row r="163" s="25" customFormat="1" x14ac:dyDescent="0.25"/>
    <row r="164" s="25" customFormat="1" x14ac:dyDescent="0.25"/>
    <row r="165" s="25" customFormat="1" x14ac:dyDescent="0.25"/>
    <row r="166" s="25" customFormat="1" x14ac:dyDescent="0.25"/>
    <row r="167" s="25" customFormat="1" x14ac:dyDescent="0.25"/>
    <row r="168" s="25" customFormat="1" x14ac:dyDescent="0.25"/>
    <row r="169" s="25" customFormat="1" x14ac:dyDescent="0.25"/>
    <row r="170" s="25" customFormat="1" x14ac:dyDescent="0.25"/>
    <row r="171" s="25" customFormat="1" x14ac:dyDescent="0.25"/>
    <row r="172" s="25" customFormat="1" x14ac:dyDescent="0.25"/>
    <row r="173" s="25" customFormat="1" x14ac:dyDescent="0.25"/>
    <row r="174" s="25" customFormat="1" x14ac:dyDescent="0.25"/>
    <row r="175" s="25" customFormat="1" x14ac:dyDescent="0.25"/>
    <row r="176" s="25" customFormat="1" x14ac:dyDescent="0.25"/>
    <row r="177" s="25" customFormat="1" x14ac:dyDescent="0.25"/>
    <row r="178" s="25" customForma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Week 11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GUARNERO, Maxime</dc:creator>
  <cp:lastModifiedBy>Valentin</cp:lastModifiedBy>
  <dcterms:created xsi:type="dcterms:W3CDTF">2022-03-22T11:12:43Z</dcterms:created>
  <dcterms:modified xsi:type="dcterms:W3CDTF">2022-03-22T12:13:34Z</dcterms:modified>
</cp:coreProperties>
</file>