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4F89219F-2FFC-4191-A1EF-9F2DADA618B9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2021" sheetId="7" r:id="rId1"/>
    <sheet name="Interventions Closes " sheetId="9" r:id="rId2"/>
    <sheet name="Synthèse sollicitations " sheetId="12" r:id="rId3"/>
    <sheet name="Feuil1" sheetId="13" r:id="rId4"/>
    <sheet name="Annulations " sheetId="8" r:id="rId5"/>
  </sheets>
  <definedNames>
    <definedName name="_xlnm._FilterDatabase" localSheetId="0" hidden="1">'2021'!$A$1:$N$8</definedName>
    <definedName name="_xlnm._FilterDatabase" localSheetId="1" hidden="1">'Interventions Closes '!$A$1:$N$51</definedName>
  </definedNames>
  <calcPr calcId="191029"/>
  <pivotCaches>
    <pivotCache cacheId="34" r:id="rId6"/>
  </pivotCaches>
</workbook>
</file>

<file path=xl/calcChain.xml><?xml version="1.0" encoding="utf-8"?>
<calcChain xmlns="http://schemas.openxmlformats.org/spreadsheetml/2006/main">
  <c r="D26" i="12" l="1"/>
  <c r="D21" i="12"/>
  <c r="D49" i="12" l="1"/>
  <c r="D79" i="12"/>
  <c r="J82" i="12" l="1"/>
  <c r="J90" i="12"/>
  <c r="D95" i="12"/>
  <c r="D61" i="12" l="1"/>
  <c r="D88" i="12" l="1"/>
  <c r="J48" i="12"/>
  <c r="J22" i="12"/>
  <c r="D36" i="12" l="1"/>
  <c r="J71" i="12"/>
  <c r="J77" i="12"/>
  <c r="D72" i="12"/>
  <c r="J64" i="12"/>
  <c r="J59" i="12"/>
  <c r="J54" i="12"/>
  <c r="J41" i="12"/>
  <c r="D41" i="12" l="1"/>
  <c r="J35" i="12"/>
  <c r="D31" i="12"/>
  <c r="J29" i="12"/>
  <c r="D16" i="12"/>
  <c r="D11" i="12"/>
  <c r="D6" i="12"/>
  <c r="D67" i="12" l="1"/>
</calcChain>
</file>

<file path=xl/sharedStrings.xml><?xml version="1.0" encoding="utf-8"?>
<sst xmlns="http://schemas.openxmlformats.org/spreadsheetml/2006/main" count="197" uniqueCount="75">
  <si>
    <t>CONTACT</t>
  </si>
  <si>
    <t>Nature de l'événement</t>
  </si>
  <si>
    <t>Réponse</t>
  </si>
  <si>
    <t>Lieu</t>
  </si>
  <si>
    <t>Direction</t>
  </si>
  <si>
    <t>Entité</t>
  </si>
  <si>
    <t>Athlète</t>
  </si>
  <si>
    <t>Détail</t>
  </si>
  <si>
    <t>date demande</t>
  </si>
  <si>
    <t>date opé</t>
  </si>
  <si>
    <t>Public</t>
  </si>
  <si>
    <t xml:space="preserve">Nbre de jours </t>
  </si>
  <si>
    <t xml:space="preserve">Interlocuteur Sponso </t>
  </si>
  <si>
    <t>Nbre participants</t>
  </si>
  <si>
    <t>Contact</t>
  </si>
  <si>
    <t>Total</t>
  </si>
  <si>
    <t>proposer rdv preparation intervention a partir du 15
mail alex</t>
  </si>
  <si>
    <t xml:space="preserve">Attente retour Florent </t>
  </si>
  <si>
    <t>Nbre de jrs au contrat</t>
  </si>
  <si>
    <t>Source</t>
  </si>
  <si>
    <t>Nom Prénom
Mail
Téléphone mobile</t>
  </si>
  <si>
    <t>Interne ou externe</t>
  </si>
  <si>
    <t>Uniquement
 chiffres</t>
  </si>
  <si>
    <t>Athlètes</t>
  </si>
  <si>
    <t>Liste athlètes:
A
B
C
D
E
F
G
H
I
J
K
L
M
N
O
P
Q
R
S
T
U
V
W
X
Y
Z
AA
AB
???</t>
  </si>
  <si>
    <t>OK/PAS OK</t>
  </si>
  <si>
    <t xml:space="preserve">NOM Prénom
Direction
Adresse
</t>
  </si>
  <si>
    <t>1
2
3
4
5
…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</si>
  <si>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</si>
  <si>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</si>
  <si>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</si>
  <si>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</si>
  <si>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</si>
  <si>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</si>
  <si>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</si>
  <si>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</si>
  <si>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</si>
  <si>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</si>
  <si>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</si>
  <si>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</si>
  <si>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</si>
  <si>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</si>
  <si>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</si>
  <si>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</si>
  <si>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</si>
  <si>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</si>
  <si>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</si>
  <si>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</si>
  <si>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</si>
  <si>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</si>
  <si>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</si>
  <si>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</si>
  <si>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</si>
  <si>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</si>
  <si>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</si>
  <si>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</si>
  <si>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date Demandée</t>
  </si>
  <si>
    <t>Sollicitation athlète</t>
  </si>
  <si>
    <t>Paris</t>
  </si>
  <si>
    <t>Commerce</t>
  </si>
  <si>
    <t>RH</t>
  </si>
  <si>
    <t>Mme X</t>
  </si>
  <si>
    <t>En cours</t>
  </si>
  <si>
    <t>Séminaire vœux 2022</t>
  </si>
  <si>
    <t>Cedric</t>
  </si>
  <si>
    <t>Interne</t>
  </si>
  <si>
    <t>Séminaire vœux 22</t>
  </si>
  <si>
    <t>Séminaire dddff</t>
  </si>
  <si>
    <t>Séminaire vœuxvcbbvcv</t>
  </si>
  <si>
    <t>Séminaire vœux fgdfgf</t>
  </si>
  <si>
    <t>Séminaire vœux fgbfdgf</t>
  </si>
  <si>
    <t>Étiquettes de lignes</t>
  </si>
  <si>
    <t>Total général</t>
  </si>
  <si>
    <t xml:space="preserve">Somme de Nbre de jours </t>
  </si>
  <si>
    <t>Somme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</si>
</sst>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_-* #,##0\ &quot;€&quot;_-;\-* #,##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8.5"/>
      <color rgb="FF0070C0"/>
      <name val="Arial"/>
      <family val="2"/>
    </font>
    <font>
      <sz val="7.5"/>
      <color rgb="FF0070C0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</fills>
  <borders count="4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9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center" wrapText="1"/>
    </xf>
    <xf numFmtId="14" fontId="0" fillId="4" borderId="2" xfId="0" applyNumberForma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6" borderId="2" xfId="0" applyFont="1" applyFill="1" applyBorder="1" applyAlignment="1">
      <alignment vertical="center" wrapText="1"/>
    </xf>
    <xf numFmtId="0" fontId="0" fillId="0" borderId="0" xfId="0" applyAlignment="1"/>
    <xf numFmtId="0" fontId="0" fillId="4" borderId="2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4" borderId="2" xfId="0" applyFill="1" applyBorder="1"/>
    <xf numFmtId="0" fontId="0" fillId="4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vertical="center"/>
    </xf>
    <xf numFmtId="0" fontId="0" fillId="4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/>
    </xf>
    <xf numFmtId="0" fontId="0" fillId="4" borderId="0" xfId="0" applyFill="1"/>
    <xf numFmtId="0" fontId="0" fillId="4" borderId="3" xfId="0" applyFill="1" applyBorder="1"/>
    <xf numFmtId="0" fontId="0" fillId="4" borderId="0" xfId="0" applyFill="1" applyBorder="1"/>
    <xf numFmtId="0" fontId="0" fillId="4" borderId="2" xfId="0" applyFont="1" applyFill="1" applyBorder="1" applyAlignment="1">
      <alignment horizontal="center" wrapText="1"/>
    </xf>
    <xf numFmtId="16" fontId="0" fillId="0" borderId="0" xfId="0" applyNumberFormat="1" applyBorder="1"/>
    <xf numFmtId="0" fontId="0" fillId="0" borderId="0" xfId="0" applyBorder="1"/>
    <xf numFmtId="0" fontId="0" fillId="4" borderId="0" xfId="0" applyFill="1" applyBorder="1" applyAlignment="1">
      <alignment vertical="center" wrapText="1"/>
    </xf>
    <xf numFmtId="0" fontId="0" fillId="4" borderId="0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0" fillId="7" borderId="2" xfId="0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vertical="center" wrapText="1"/>
    </xf>
    <xf numFmtId="0" fontId="0" fillId="7" borderId="2" xfId="0" applyFill="1" applyBorder="1" applyAlignment="1">
      <alignment wrapText="1"/>
    </xf>
    <xf numFmtId="0" fontId="0" fillId="7" borderId="2" xfId="0" applyFill="1" applyBorder="1"/>
    <xf numFmtId="14" fontId="0" fillId="7" borderId="3" xfId="0" applyNumberFormat="1" applyFill="1" applyBorder="1" applyAlignment="1">
      <alignment horizontal="center" vertical="center" wrapText="1"/>
    </xf>
    <xf numFmtId="14" fontId="0" fillId="7" borderId="2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3" xfId="0" applyFill="1" applyBorder="1" applyAlignment="1">
      <alignment vertical="center"/>
    </xf>
    <xf numFmtId="0" fontId="0" fillId="7" borderId="3" xfId="0" applyFill="1" applyBorder="1" applyAlignment="1">
      <alignment horizontal="center" vertical="center"/>
    </xf>
    <xf numFmtId="0" fontId="0" fillId="0" borderId="7" xfId="0" applyBorder="1"/>
    <xf numFmtId="0" fontId="6" fillId="4" borderId="0" xfId="0" applyFont="1" applyFill="1" applyBorder="1"/>
    <xf numFmtId="0" fontId="5" fillId="4" borderId="0" xfId="0" applyFont="1" applyFill="1" applyBorder="1"/>
    <xf numFmtId="0" fontId="7" fillId="4" borderId="0" xfId="0" applyFont="1" applyFill="1" applyBorder="1"/>
    <xf numFmtId="6" fontId="0" fillId="4" borderId="0" xfId="0" applyNumberFormat="1" applyFill="1" applyBorder="1"/>
    <xf numFmtId="6" fontId="8" fillId="0" borderId="0" xfId="0" applyNumberFormat="1" applyFont="1"/>
    <xf numFmtId="0" fontId="6" fillId="8" borderId="9" xfId="0" applyFont="1" applyFill="1" applyBorder="1"/>
    <xf numFmtId="0" fontId="6" fillId="8" borderId="10" xfId="0" applyFont="1" applyFill="1" applyBorder="1"/>
    <xf numFmtId="6" fontId="8" fillId="8" borderId="13" xfId="0" applyNumberFormat="1" applyFont="1" applyFill="1" applyBorder="1"/>
    <xf numFmtId="0" fontId="0" fillId="4" borderId="11" xfId="0" applyFill="1" applyBorder="1"/>
    <xf numFmtId="0" fontId="0" fillId="4" borderId="12" xfId="0" applyFill="1" applyBorder="1"/>
    <xf numFmtId="0" fontId="4" fillId="4" borderId="12" xfId="0" applyFont="1" applyFill="1" applyBorder="1"/>
    <xf numFmtId="0" fontId="7" fillId="5" borderId="11" xfId="0" applyFont="1" applyFill="1" applyBorder="1"/>
    <xf numFmtId="0" fontId="6" fillId="0" borderId="0" xfId="0" applyFont="1"/>
    <xf numFmtId="0" fontId="7" fillId="5" borderId="2" xfId="0" applyFont="1" applyFill="1" applyBorder="1"/>
    <xf numFmtId="0" fontId="6" fillId="0" borderId="0" xfId="0" applyFont="1" applyBorder="1"/>
    <xf numFmtId="0" fontId="6" fillId="4" borderId="0" xfId="0" applyFont="1" applyFill="1"/>
    <xf numFmtId="0" fontId="9" fillId="4" borderId="11" xfId="0" applyFont="1" applyFill="1" applyBorder="1"/>
    <xf numFmtId="0" fontId="0" fillId="0" borderId="0" xfId="0" applyFill="1"/>
    <xf numFmtId="0" fontId="0" fillId="0" borderId="0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6" fillId="0" borderId="8" xfId="0" applyFont="1" applyFill="1" applyBorder="1"/>
    <xf numFmtId="0" fontId="6" fillId="0" borderId="9" xfId="0" applyFont="1" applyFill="1" applyBorder="1"/>
    <xf numFmtId="0" fontId="6" fillId="0" borderId="10" xfId="0" applyFont="1" applyFill="1" applyBorder="1"/>
    <xf numFmtId="0" fontId="0" fillId="0" borderId="12" xfId="0" applyBorder="1"/>
    <xf numFmtId="0" fontId="7" fillId="5" borderId="14" xfId="0" applyFont="1" applyFill="1" applyBorder="1"/>
    <xf numFmtId="0" fontId="0" fillId="4" borderId="0" xfId="0" applyFill="1" applyBorder="1" applyAlignment="1">
      <alignment horizontal="left"/>
    </xf>
    <xf numFmtId="0" fontId="0" fillId="0" borderId="0" xfId="0" applyAlignment="1">
      <alignment horizontal="left"/>
    </xf>
    <xf numFmtId="16" fontId="0" fillId="4" borderId="0" xfId="0" applyNumberFormat="1" applyFill="1" applyBorder="1" applyAlignment="1">
      <alignment horizontal="left"/>
    </xf>
    <xf numFmtId="0" fontId="6" fillId="8" borderId="9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left"/>
    </xf>
    <xf numFmtId="0" fontId="0" fillId="4" borderId="0" xfId="0" applyFill="1" applyAlignment="1">
      <alignment vertical="center" wrapText="1"/>
    </xf>
    <xf numFmtId="14" fontId="5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3" fillId="7" borderId="2" xfId="0" applyFont="1" applyFill="1" applyBorder="1" applyAlignment="1">
      <alignment wrapText="1"/>
    </xf>
    <xf numFmtId="16" fontId="11" fillId="4" borderId="0" xfId="0" applyNumberFormat="1" applyFont="1" applyFill="1" applyBorder="1" applyAlignment="1">
      <alignment horizontal="left"/>
    </xf>
    <xf numFmtId="0" fontId="11" fillId="4" borderId="0" xfId="0" applyFont="1" applyFill="1" applyBorder="1"/>
    <xf numFmtId="0" fontId="9" fillId="4" borderId="4" xfId="0" applyFont="1" applyFill="1" applyBorder="1"/>
    <xf numFmtId="0" fontId="7" fillId="4" borderId="7" xfId="0" applyFont="1" applyFill="1" applyBorder="1"/>
    <xf numFmtId="6" fontId="8" fillId="8" borderId="8" xfId="0" applyNumberFormat="1" applyFont="1" applyFill="1" applyBorder="1"/>
    <xf numFmtId="0" fontId="6" fillId="8" borderId="8" xfId="0" applyFont="1" applyFill="1" applyBorder="1"/>
    <xf numFmtId="0" fontId="0" fillId="0" borderId="0" xfId="0" applyAlignment="1">
      <alignment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1" applyAlignment="1">
      <alignment vertical="center"/>
    </xf>
    <xf numFmtId="0" fontId="12" fillId="0" borderId="0" xfId="0" applyFont="1"/>
    <xf numFmtId="14" fontId="0" fillId="4" borderId="3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wrapText="1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14" fontId="0" fillId="4" borderId="2" xfId="0" applyNumberForma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vertical="center" wrapText="1"/>
    </xf>
    <xf numFmtId="0" fontId="0" fillId="9" borderId="2" xfId="0" applyFill="1" applyBorder="1" applyAlignment="1">
      <alignment vertical="center" wrapText="1"/>
    </xf>
    <xf numFmtId="0" fontId="0" fillId="9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0" fillId="4" borderId="4" xfId="0" applyFill="1" applyBorder="1"/>
    <xf numFmtId="0" fontId="4" fillId="4" borderId="7" xfId="0" applyFont="1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" fontId="0" fillId="0" borderId="2" xfId="0" applyNumberFormat="1" applyBorder="1" applyAlignment="1">
      <alignment horizontal="left"/>
    </xf>
    <xf numFmtId="0" fontId="0" fillId="4" borderId="7" xfId="0" applyFill="1" applyBorder="1"/>
    <xf numFmtId="0" fontId="11" fillId="4" borderId="2" xfId="0" applyFont="1" applyFill="1" applyBorder="1"/>
    <xf numFmtId="0" fontId="10" fillId="4" borderId="4" xfId="0" applyFont="1" applyFill="1" applyBorder="1"/>
    <xf numFmtId="16" fontId="0" fillId="0" borderId="2" xfId="0" applyNumberFormat="1" applyBorder="1"/>
    <xf numFmtId="0" fontId="6" fillId="0" borderId="7" xfId="0" applyFont="1" applyBorder="1"/>
    <xf numFmtId="6" fontId="8" fillId="4" borderId="0" xfId="0" applyNumberFormat="1" applyFont="1" applyFill="1" applyBorder="1"/>
    <xf numFmtId="0" fontId="6" fillId="8" borderId="0" xfId="0" applyFont="1" applyFill="1" applyBorder="1"/>
    <xf numFmtId="0" fontId="0" fillId="0" borderId="0" xfId="0" applyFont="1" applyBorder="1"/>
    <xf numFmtId="16" fontId="0" fillId="0" borderId="16" xfId="0" applyNumberFormat="1" applyBorder="1"/>
    <xf numFmtId="0" fontId="0" fillId="4" borderId="17" xfId="0" applyFont="1" applyFill="1" applyBorder="1" applyAlignment="1">
      <alignment vertical="center" wrapText="1"/>
    </xf>
    <xf numFmtId="0" fontId="0" fillId="0" borderId="18" xfId="0" applyBorder="1"/>
    <xf numFmtId="16" fontId="0" fillId="0" borderId="19" xfId="0" applyNumberFormat="1" applyBorder="1"/>
    <xf numFmtId="0" fontId="0" fillId="0" borderId="20" xfId="0" applyBorder="1"/>
    <xf numFmtId="16" fontId="0" fillId="0" borderId="21" xfId="0" applyNumberFormat="1" applyBorder="1"/>
    <xf numFmtId="0" fontId="0" fillId="4" borderId="22" xfId="0" applyFont="1" applyFill="1" applyBorder="1" applyAlignment="1">
      <alignment vertical="center" wrapText="1"/>
    </xf>
    <xf numFmtId="0" fontId="0" fillId="0" borderId="23" xfId="0" applyBorder="1"/>
    <xf numFmtId="0" fontId="0" fillId="0" borderId="16" xfId="0" applyBorder="1"/>
    <xf numFmtId="0" fontId="0" fillId="0" borderId="17" xfId="0" applyBorder="1"/>
    <xf numFmtId="16" fontId="0" fillId="0" borderId="16" xfId="0" applyNumberFormat="1" applyBorder="1" applyAlignment="1">
      <alignment horizontal="left"/>
    </xf>
    <xf numFmtId="16" fontId="0" fillId="0" borderId="19" xfId="0" applyNumberFormat="1" applyBorder="1" applyAlignment="1">
      <alignment horizontal="left"/>
    </xf>
    <xf numFmtId="16" fontId="0" fillId="0" borderId="21" xfId="0" applyNumberFormat="1" applyBorder="1" applyAlignment="1">
      <alignment horizontal="left"/>
    </xf>
    <xf numFmtId="6" fontId="8" fillId="8" borderId="0" xfId="0" applyNumberFormat="1" applyFont="1" applyFill="1" applyBorder="1"/>
    <xf numFmtId="16" fontId="0" fillId="0" borderId="24" xfId="0" applyNumberFormat="1" applyBorder="1" applyAlignment="1">
      <alignment horizontal="left"/>
    </xf>
    <xf numFmtId="0" fontId="0" fillId="4" borderId="25" xfId="0" applyFont="1" applyFill="1" applyBorder="1" applyAlignment="1">
      <alignment vertical="center" wrapText="1"/>
    </xf>
    <xf numFmtId="0" fontId="0" fillId="0" borderId="26" xfId="0" applyBorder="1"/>
    <xf numFmtId="0" fontId="0" fillId="0" borderId="16" xfId="0" applyBorder="1" applyAlignment="1">
      <alignment horizontal="left"/>
    </xf>
    <xf numFmtId="16" fontId="0" fillId="0" borderId="27" xfId="0" applyNumberFormat="1" applyBorder="1" applyAlignment="1">
      <alignment horizontal="left"/>
    </xf>
    <xf numFmtId="0" fontId="0" fillId="4" borderId="3" xfId="0" applyFont="1" applyFill="1" applyBorder="1" applyAlignment="1">
      <alignment vertical="center" wrapText="1"/>
    </xf>
    <xf numFmtId="0" fontId="0" fillId="0" borderId="28" xfId="0" applyBorder="1"/>
    <xf numFmtId="16" fontId="0" fillId="0" borderId="24" xfId="0" applyNumberFormat="1" applyBorder="1"/>
    <xf numFmtId="16" fontId="11" fillId="4" borderId="19" xfId="0" applyNumberFormat="1" applyFont="1" applyFill="1" applyBorder="1" applyAlignment="1">
      <alignment horizontal="left"/>
    </xf>
    <xf numFmtId="0" fontId="11" fillId="4" borderId="20" xfId="0" applyFont="1" applyFill="1" applyBorder="1"/>
    <xf numFmtId="16" fontId="11" fillId="4" borderId="21" xfId="0" applyNumberFormat="1" applyFont="1" applyFill="1" applyBorder="1" applyAlignment="1">
      <alignment horizontal="left"/>
    </xf>
    <xf numFmtId="0" fontId="11" fillId="4" borderId="22" xfId="0" applyFont="1" applyFill="1" applyBorder="1"/>
    <xf numFmtId="0" fontId="11" fillId="4" borderId="23" xfId="0" applyFont="1" applyFill="1" applyBorder="1"/>
    <xf numFmtId="0" fontId="0" fillId="0" borderId="19" xfId="0" applyBorder="1"/>
    <xf numFmtId="0" fontId="6" fillId="8" borderId="29" xfId="0" applyFont="1" applyFill="1" applyBorder="1"/>
    <xf numFmtId="0" fontId="6" fillId="8" borderId="30" xfId="0" applyFont="1" applyFill="1" applyBorder="1"/>
    <xf numFmtId="0" fontId="6" fillId="8" borderId="31" xfId="0" applyFont="1" applyFill="1" applyBorder="1"/>
    <xf numFmtId="0" fontId="7" fillId="4" borderId="13" xfId="0" applyFont="1" applyFill="1" applyBorder="1"/>
    <xf numFmtId="0" fontId="0" fillId="0" borderId="21" xfId="0" applyBorder="1"/>
    <xf numFmtId="0" fontId="0" fillId="0" borderId="22" xfId="0" applyBorder="1"/>
    <xf numFmtId="0" fontId="6" fillId="4" borderId="13" xfId="0" applyFont="1" applyFill="1" applyBorder="1"/>
    <xf numFmtId="0" fontId="0" fillId="4" borderId="16" xfId="0" applyFill="1" applyBorder="1" applyAlignment="1">
      <alignment horizontal="left"/>
    </xf>
    <xf numFmtId="0" fontId="0" fillId="4" borderId="17" xfId="0" applyFill="1" applyBorder="1"/>
    <xf numFmtId="0" fontId="0" fillId="4" borderId="18" xfId="0" applyFill="1" applyBorder="1"/>
    <xf numFmtId="16" fontId="0" fillId="4" borderId="19" xfId="0" applyNumberFormat="1" applyFill="1" applyBorder="1" applyAlignment="1">
      <alignment horizontal="left"/>
    </xf>
    <xf numFmtId="0" fontId="0" fillId="4" borderId="20" xfId="0" applyFill="1" applyBorder="1"/>
    <xf numFmtId="16" fontId="0" fillId="4" borderId="21" xfId="0" applyNumberFormat="1" applyFill="1" applyBorder="1" applyAlignment="1">
      <alignment horizontal="left"/>
    </xf>
    <xf numFmtId="0" fontId="0" fillId="4" borderId="22" xfId="0" applyFill="1" applyBorder="1" applyAlignment="1">
      <alignment vertical="center" wrapText="1"/>
    </xf>
    <xf numFmtId="0" fontId="0" fillId="4" borderId="23" xfId="0" applyFill="1" applyBorder="1"/>
    <xf numFmtId="0" fontId="0" fillId="0" borderId="20" xfId="0" applyFill="1" applyBorder="1"/>
    <xf numFmtId="0" fontId="6" fillId="4" borderId="7" xfId="0" applyFont="1" applyFill="1" applyBorder="1"/>
    <xf numFmtId="0" fontId="6" fillId="8" borderId="32" xfId="0" applyFont="1" applyFill="1" applyBorder="1"/>
    <xf numFmtId="6" fontId="6" fillId="4" borderId="13" xfId="0" applyNumberFormat="1" applyFont="1" applyFill="1" applyBorder="1"/>
    <xf numFmtId="14" fontId="9" fillId="0" borderId="16" xfId="0" applyNumberFormat="1" applyFont="1" applyBorder="1"/>
    <xf numFmtId="0" fontId="9" fillId="0" borderId="17" xfId="0" applyFont="1" applyBorder="1"/>
    <xf numFmtId="0" fontId="9" fillId="0" borderId="18" xfId="0" applyFont="1" applyBorder="1"/>
    <xf numFmtId="14" fontId="0" fillId="4" borderId="33" xfId="0" applyNumberFormat="1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 wrapText="1"/>
    </xf>
    <xf numFmtId="14" fontId="0" fillId="4" borderId="38" xfId="0" applyNumberFormat="1" applyFill="1" applyBorder="1" applyAlignment="1">
      <alignment horizontal="center" vertical="center" wrapText="1"/>
    </xf>
    <xf numFmtId="14" fontId="0" fillId="4" borderId="3" xfId="0" applyNumberFormat="1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20">
    <dxf>
      <numFmt numFmtId="164" formatCode="_-* #,##0\ &quot;€&quot;_-;\-* #,##0\ &quot;€&quot;_-;_-* &quot;-&quot;??\ &quot;€&quot;_-;_-@_-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00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lentin" refreshedDate="44606.663304861111" createdVersion="6" refreshedVersion="6" minRefreshableVersion="3" recordCount="5" xr:uid="{39FA6525-82C9-4209-9905-94BCF4C92626}">
  <cacheSource type="worksheet">
    <worksheetSource name="Tableau1"/>
  </cacheSource>
  <cacheFields count="15">
    <cacheField name="date demande" numFmtId="14">
      <sharedItems containsSemiMixedTypes="0" containsNonDate="0" containsDate="1" containsString="0" minDate="2022-01-17T00:00:00" maxDate="2022-01-26T00:00:00"/>
    </cacheField>
    <cacheField name="date Demandée" numFmtId="14">
      <sharedItems containsSemiMixedTypes="0" containsNonDate="0" containsDate="1" containsString="0" minDate="2022-03-28T00:00:00" maxDate="2022-04-19T00:00:00" count="5">
        <d v="2022-03-28T00:00:00"/>
        <d v="2022-04-01T00:00:00"/>
        <d v="2022-04-16T00:00:00"/>
        <d v="2022-04-18T00:00:00"/>
        <d v="2022-04-17T00:00:00"/>
      </sharedItems>
    </cacheField>
    <cacheField name="Nature de l'événement" numFmtId="0">
      <sharedItems/>
    </cacheField>
    <cacheField name="Lieu" numFmtId="0">
      <sharedItems/>
    </cacheField>
    <cacheField name="Direction" numFmtId="0">
      <sharedItems/>
    </cacheField>
    <cacheField name="Entité" numFmtId="0">
      <sharedItems/>
    </cacheField>
    <cacheField name="Contact" numFmtId="0">
      <sharedItems/>
    </cacheField>
    <cacheField name="Réponse" numFmtId="0">
      <sharedItems/>
    </cacheField>
    <cacheField name="Athlète" numFmtId="0">
      <sharedItems count="4">
        <s v="C"/>
        <s v="B"/>
        <s v="A"/>
        <s v="X"/>
      </sharedItems>
    </cacheField>
    <cacheField name="Détail" numFmtId="0">
      <sharedItems count="5">
        <s v="Séminaire vœux 2022"/>
        <s v="Séminaire dddff"/>
        <s v="Séminaire vœuxvcbbvcv"/>
        <s v="Séminaire vœux fgdfgf"/>
        <s v="Séminaire vœux fgbfdgf"/>
      </sharedItems>
    </cacheField>
    <cacheField name="Public" numFmtId="0">
      <sharedItems/>
    </cacheField>
    <cacheField name="Nbre de jours " numFmtId="0">
      <sharedItems containsSemiMixedTypes="0" containsString="0" containsNumber="1" containsInteger="1" minValue="1" maxValue="1"/>
    </cacheField>
    <cacheField name="Interlocuteur Sponso " numFmtId="0">
      <sharedItems/>
    </cacheField>
    <cacheField name="Nbre participants" numFmtId="0">
      <sharedItems containsSemiMixedTypes="0" containsString="0" containsNumber="1" containsInteger="1" minValue="200" maxValue="200"/>
    </cacheField>
    <cacheField name="Prix" numFmtId="0" formula=" 250*'Nbre de jours 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d v="2022-01-19T00:00:00"/>
    <x v="0"/>
    <s v="Sollicitation athlète"/>
    <s v="Paris"/>
    <s v="Commerce"/>
    <s v="RH"/>
    <s v="Mme X"/>
    <s v="En cours"/>
    <x v="0"/>
    <x v="0"/>
    <s v="Interne"/>
    <n v="1"/>
    <s v="Cedric"/>
    <n v="200"/>
  </r>
  <r>
    <d v="2022-01-22T00:00:00"/>
    <x v="1"/>
    <s v="Sollicitation athlète"/>
    <s v="Paris"/>
    <s v="Commerce"/>
    <s v="RH"/>
    <s v="Mme X"/>
    <s v="En cours"/>
    <x v="1"/>
    <x v="1"/>
    <s v="Interne"/>
    <n v="1"/>
    <s v="Cedric"/>
    <n v="200"/>
  </r>
  <r>
    <d v="2022-01-25T00:00:00"/>
    <x v="2"/>
    <s v="Sollicitation athlète"/>
    <s v="Paris"/>
    <s v="Commerce"/>
    <s v="RH"/>
    <s v="Mme X"/>
    <s v="En cours"/>
    <x v="1"/>
    <x v="2"/>
    <s v="Interne"/>
    <n v="1"/>
    <s v="Cedric"/>
    <n v="200"/>
  </r>
  <r>
    <d v="2022-01-18T00:00:00"/>
    <x v="3"/>
    <s v="Sollicitation athlète"/>
    <s v="Paris"/>
    <s v="Commerce"/>
    <s v="RH"/>
    <s v="Mme X"/>
    <s v="En cours"/>
    <x v="2"/>
    <x v="3"/>
    <s v="Interne"/>
    <n v="1"/>
    <s v="Cedric"/>
    <n v="200"/>
  </r>
  <r>
    <d v="2022-01-17T00:00:00"/>
    <x v="4"/>
    <s v="Sollicitation athlète"/>
    <s v="Paris"/>
    <s v="Commerce"/>
    <s v="RH"/>
    <s v="Mme X"/>
    <s v="En cours"/>
    <x v="3"/>
    <x v="4"/>
    <s v="Interne"/>
    <n v="1"/>
    <s v="Cedric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8088B5-DA31-4963-BA71-2CF30DC4765B}" name="Tableau croisé dynamique1" cacheId="3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C16" firstHeaderRow="0" firstDataRow="1" firstDataCol="1"/>
  <pivotFields count="15">
    <pivotField numFmtId="14" showAll="0"/>
    <pivotField axis="axisRow" numFmtId="14" showAll="0">
      <items count="6">
        <item x="0"/>
        <item x="1"/>
        <item x="2"/>
        <item x="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5">
        <item x="2"/>
        <item x="1"/>
        <item x="0"/>
        <item x="3"/>
        <item t="default"/>
      </items>
    </pivotField>
    <pivotField axis="axisRow" showAll="0">
      <items count="6">
        <item x="1"/>
        <item x="0"/>
        <item x="4"/>
        <item x="3"/>
        <item x="2"/>
        <item t="default"/>
      </items>
    </pivotField>
    <pivotField showAll="0"/>
    <pivotField dataField="1" showAll="0"/>
    <pivotField showAll="0"/>
    <pivotField showAll="0"/>
    <pivotField dataField="1" dragToRow="0" dragToCol="0" dragToPage="0" showAll="0" defaultSubtotal="0"/>
  </pivotFields>
  <rowFields count="3">
    <field x="8"/>
    <field x="1"/>
    <field x="9"/>
  </rowFields>
  <rowItems count="15">
    <i>
      <x/>
    </i>
    <i r="1">
      <x v="4"/>
    </i>
    <i r="2">
      <x v="3"/>
    </i>
    <i>
      <x v="1"/>
    </i>
    <i r="1">
      <x v="1"/>
    </i>
    <i r="2">
      <x/>
    </i>
    <i r="1">
      <x v="2"/>
    </i>
    <i r="2">
      <x v="4"/>
    </i>
    <i>
      <x v="2"/>
    </i>
    <i r="1">
      <x/>
    </i>
    <i r="2">
      <x v="1"/>
    </i>
    <i>
      <x v="3"/>
    </i>
    <i r="1">
      <x v="3"/>
    </i>
    <i r="2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re de jours " fld="11" baseField="0" baseItem="0"/>
    <dataField name="Somme de Prix" fld="14" baseField="0" baseItem="0" numFmtId="164"/>
  </dataFields>
  <formats count="1"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9616E9-7CD1-4F22-A1DF-28C7F75DB336}" name="Tableau1" displayName="Tableau1" ref="A1:N6" totalsRowShown="0" headerRowDxfId="19" dataDxfId="17" headerRowBorderDxfId="18" tableBorderDxfId="16" totalsRowBorderDxfId="15">
  <autoFilter ref="A1:N6" xr:uid="{77DE2EB7-4428-4189-976A-1BBE75F40DEF}"/>
  <tableColumns count="14">
    <tableColumn id="1" xr3:uid="{E732AF76-41A7-474A-B71E-9A187F015B37}" name="date demande" dataDxfId="14"/>
    <tableColumn id="2" xr3:uid="{8BEABD87-949C-4965-8C0F-B1570DB3B0CF}" name="date Demandée" dataDxfId="13"/>
    <tableColumn id="3" xr3:uid="{98A90484-C219-482D-B242-D7F69AB67130}" name="Nature de l'événement" dataDxfId="12"/>
    <tableColumn id="4" xr3:uid="{C87C5868-B37A-40CA-8813-60D6076C9B94}" name="Lieu" dataDxfId="11"/>
    <tableColumn id="5" xr3:uid="{1AC65E0E-DCC3-4D3E-8DBF-CA3861C533E2}" name="Direction" dataDxfId="10"/>
    <tableColumn id="6" xr3:uid="{77DF00E3-586A-4865-8256-6BA29127DD03}" name="Entité" dataDxfId="9"/>
    <tableColumn id="7" xr3:uid="{4FCF4698-546D-4B8D-8D40-6C1F40C26AF9}" name="Contact" dataDxfId="8"/>
    <tableColumn id="8" xr3:uid="{724D02D2-3D9B-422A-8FA7-538FCB0D7742}" name="Réponse" dataDxfId="7"/>
    <tableColumn id="9" xr3:uid="{24D6F83B-1C79-4C0B-952A-CF55F7389436}" name="Athlète" dataDxfId="6"/>
    <tableColumn id="10" xr3:uid="{95A6D9F3-B9B6-49C5-9B8C-7E8E6E6BCDC0}" name="Détail" dataDxfId="5"/>
    <tableColumn id="11" xr3:uid="{24309E8D-CD03-4ACE-8A64-919D8070B1A1}" name="Public" dataDxfId="4"/>
    <tableColumn id="12" xr3:uid="{5D3BE0E4-42B7-4BC8-971C-9AFE022F2C26}" name="Nbre de jours " dataDxfId="3"/>
    <tableColumn id="13" xr3:uid="{AE5C9E75-4708-4365-8CC8-10F21E650AA7}" name="Interlocuteur Sponso " dataDxfId="2"/>
    <tableColumn id="14" xr3:uid="{D070054E-2797-46E7-9F2E-18B1BF46E383}" name="Nbre participants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zoomScale="60" zoomScaleNormal="60" workbookViewId="0">
      <selection activeCell="G4" sqref="G4"/>
    </sheetView>
  </sheetViews>
  <sheetFormatPr baseColWidth="10" defaultRowHeight="15" x14ac:dyDescent="0.25"/>
  <cols>
    <col min="2" max="2" width="15.140625" bestFit="1" customWidth="1"/>
    <col min="3" max="3" width="23.42578125" customWidth="1"/>
    <col min="4" max="4" width="36.28515625" style="9" bestFit="1" customWidth="1"/>
    <col min="5" max="5" width="17.85546875" customWidth="1"/>
    <col min="6" max="6" width="25.85546875" bestFit="1" customWidth="1"/>
    <col min="7" max="7" width="24" style="11" bestFit="1" customWidth="1"/>
    <col min="8" max="8" width="10.85546875" style="95"/>
    <col min="9" max="9" width="22.140625" customWidth="1"/>
    <col min="10" max="10" width="46.42578125" style="11" customWidth="1"/>
    <col min="12" max="12" width="14.5703125" bestFit="1" customWidth="1"/>
    <col min="13" max="13" width="18.5703125" bestFit="1" customWidth="1"/>
    <col min="14" max="14" width="18.28515625" bestFit="1" customWidth="1"/>
  </cols>
  <sheetData>
    <row r="1" spans="1:15" ht="30" x14ac:dyDescent="0.25">
      <c r="A1" s="3" t="s">
        <v>8</v>
      </c>
      <c r="B1" s="3" t="s">
        <v>9</v>
      </c>
      <c r="C1" s="3" t="s">
        <v>1</v>
      </c>
      <c r="D1" s="3" t="s">
        <v>3</v>
      </c>
      <c r="E1" s="3" t="s">
        <v>4</v>
      </c>
      <c r="F1" s="3" t="s">
        <v>5</v>
      </c>
      <c r="G1" s="3" t="s">
        <v>14</v>
      </c>
      <c r="H1" s="3" t="s">
        <v>2</v>
      </c>
      <c r="I1" s="3" t="s">
        <v>23</v>
      </c>
      <c r="J1" s="10" t="s">
        <v>7</v>
      </c>
      <c r="K1" s="3" t="s">
        <v>10</v>
      </c>
      <c r="L1" s="3" t="s">
        <v>11</v>
      </c>
      <c r="M1" s="3" t="s">
        <v>12</v>
      </c>
      <c r="N1" s="3" t="s">
        <v>13</v>
      </c>
      <c r="O1" s="113" t="s">
        <v>19</v>
      </c>
    </row>
    <row r="2" spans="1:15" s="13" customFormat="1" ht="57.6" customHeight="1" x14ac:dyDescent="0.25">
      <c r="A2" s="12"/>
      <c r="B2" s="114"/>
      <c r="C2" s="5"/>
      <c r="D2" s="6"/>
      <c r="E2" s="5"/>
      <c r="F2" s="12"/>
      <c r="G2" s="115" t="s">
        <v>20</v>
      </c>
      <c r="H2" s="116" t="s">
        <v>25</v>
      </c>
      <c r="I2" s="117" t="s">
        <v>24</v>
      </c>
      <c r="J2" s="115" t="s">
        <v>26</v>
      </c>
      <c r="K2" s="115" t="s">
        <v>21</v>
      </c>
      <c r="L2" s="115" t="s">
        <v>22</v>
      </c>
      <c r="M2" s="115" t="s">
        <v>27</v>
      </c>
      <c r="N2" s="118"/>
      <c r="O2" s="118"/>
    </row>
    <row r="3" spans="1:15" s="86" customFormat="1" ht="57.6" customHeight="1" x14ac:dyDescent="0.25">
      <c r="A3" s="85"/>
      <c r="B3" s="88"/>
      <c r="C3" s="83"/>
      <c r="D3" s="84"/>
      <c r="E3" s="83"/>
      <c r="F3" s="85"/>
      <c r="G3" s="83"/>
      <c r="H3" s="87"/>
      <c r="I3" s="84"/>
      <c r="J3" s="83"/>
      <c r="K3" s="83"/>
      <c r="L3" s="85"/>
      <c r="M3" s="83"/>
      <c r="N3" s="85"/>
      <c r="O3" s="85"/>
    </row>
    <row r="4" spans="1:15" s="86" customFormat="1" ht="57.6" customHeight="1" x14ac:dyDescent="0.25">
      <c r="A4" s="85"/>
      <c r="B4" s="88"/>
      <c r="C4" s="83"/>
      <c r="D4" s="84"/>
      <c r="E4" s="83"/>
      <c r="F4" s="85"/>
      <c r="G4" s="83"/>
      <c r="H4" s="87"/>
      <c r="I4" s="84"/>
      <c r="J4" s="83"/>
      <c r="K4" s="83"/>
      <c r="L4" s="85"/>
      <c r="M4" s="83"/>
      <c r="N4" s="85"/>
      <c r="O4" s="85"/>
    </row>
    <row r="5" spans="1:15" s="13" customFormat="1" ht="57.6" customHeight="1" x14ac:dyDescent="0.25">
      <c r="A5" s="15"/>
      <c r="B5" s="108"/>
      <c r="C5" s="20"/>
      <c r="D5" s="15"/>
      <c r="E5" s="6"/>
      <c r="F5" s="6"/>
      <c r="G5" s="5"/>
      <c r="H5" s="15"/>
      <c r="I5" s="15"/>
      <c r="J5" s="109"/>
      <c r="K5" s="14"/>
      <c r="L5" s="14"/>
      <c r="M5" s="14"/>
      <c r="N5" s="14"/>
      <c r="O5" s="12"/>
    </row>
    <row r="6" spans="1:15" s="24" customFormat="1" ht="69.599999999999994" customHeight="1" x14ac:dyDescent="0.25">
      <c r="A6" s="108"/>
      <c r="B6" s="108"/>
      <c r="C6" s="20"/>
      <c r="D6" s="110"/>
      <c r="E6" s="20"/>
      <c r="F6" s="110"/>
      <c r="G6" s="19"/>
      <c r="H6" s="110"/>
      <c r="I6" s="20"/>
      <c r="J6" s="111"/>
      <c r="K6" s="23"/>
      <c r="L6" s="23"/>
      <c r="M6" s="23"/>
      <c r="N6" s="23"/>
      <c r="O6" s="14"/>
    </row>
    <row r="7" spans="1:15" s="13" customFormat="1" ht="57.6" customHeight="1" x14ac:dyDescent="0.25">
      <c r="A7" s="112"/>
      <c r="B7" s="112"/>
      <c r="C7" s="6"/>
      <c r="D7" s="15"/>
      <c r="E7" s="6"/>
      <c r="F7" s="6"/>
      <c r="G7" s="5"/>
      <c r="H7" s="15"/>
      <c r="I7" s="15"/>
      <c r="J7" s="109"/>
      <c r="K7" s="14"/>
      <c r="L7" s="14"/>
      <c r="M7" s="14"/>
      <c r="N7" s="14"/>
      <c r="O7" s="12"/>
    </row>
    <row r="8" spans="1:15" s="24" customFormat="1" ht="69.599999999999994" customHeight="1" x14ac:dyDescent="0.25">
      <c r="A8" s="108"/>
      <c r="B8" s="108"/>
      <c r="C8" s="19"/>
      <c r="D8" s="110"/>
      <c r="E8" s="20"/>
      <c r="F8" s="110"/>
      <c r="G8" s="19"/>
      <c r="H8" s="110"/>
      <c r="I8" s="110"/>
      <c r="J8" s="111"/>
      <c r="K8" s="23"/>
      <c r="L8" s="23"/>
      <c r="M8" s="23"/>
      <c r="N8" s="23"/>
      <c r="O8" s="14"/>
    </row>
    <row r="9" spans="1:15" s="24" customFormat="1" ht="69.599999999999994" customHeight="1" x14ac:dyDescent="0.25">
      <c r="A9" s="108"/>
      <c r="B9" s="108"/>
      <c r="C9" s="19"/>
      <c r="D9" s="110"/>
      <c r="E9" s="20"/>
      <c r="F9" s="110"/>
      <c r="G9" s="19"/>
      <c r="H9" s="110"/>
      <c r="I9" s="110"/>
      <c r="J9" s="111"/>
      <c r="K9" s="23"/>
      <c r="L9" s="23"/>
      <c r="M9" s="23"/>
      <c r="N9" s="23"/>
      <c r="O9" s="14"/>
    </row>
    <row r="10" spans="1:15" s="13" customFormat="1" ht="69.599999999999994" customHeight="1" x14ac:dyDescent="0.25">
      <c r="A10" s="16"/>
      <c r="B10" s="16"/>
      <c r="C10" s="5"/>
      <c r="D10" s="6"/>
      <c r="E10" s="5"/>
      <c r="F10" s="15"/>
      <c r="G10" s="5"/>
      <c r="H10" s="15"/>
      <c r="I10" s="6"/>
      <c r="J10" s="30"/>
      <c r="K10" s="5"/>
      <c r="L10" s="12"/>
      <c r="M10" s="5"/>
      <c r="N10" s="12"/>
      <c r="O10" s="12"/>
    </row>
    <row r="11" spans="1:15" s="13" customFormat="1" ht="69.599999999999994" customHeight="1" x14ac:dyDescent="0.25">
      <c r="A11" s="16"/>
      <c r="B11" s="16"/>
      <c r="C11" s="5"/>
      <c r="D11" s="6"/>
      <c r="E11" s="5"/>
      <c r="F11" s="15"/>
      <c r="G11" s="5"/>
      <c r="H11" s="15"/>
      <c r="I11" s="6"/>
      <c r="J11" s="18"/>
      <c r="K11" s="5"/>
      <c r="L11" s="12"/>
      <c r="M11" s="5"/>
      <c r="N11" s="12"/>
      <c r="O11" s="12"/>
    </row>
    <row r="12" spans="1:15" s="13" customFormat="1" ht="69.599999999999994" customHeight="1" x14ac:dyDescent="0.25">
      <c r="A12" s="16"/>
      <c r="B12" s="16"/>
      <c r="C12" s="5"/>
      <c r="D12" s="6"/>
      <c r="E12" s="5"/>
      <c r="F12" s="15"/>
      <c r="G12" s="5"/>
      <c r="H12" s="15"/>
      <c r="I12" s="6"/>
      <c r="J12" s="30"/>
      <c r="K12" s="5"/>
      <c r="L12" s="12"/>
      <c r="M12" s="5"/>
      <c r="N12" s="12"/>
      <c r="O12" s="12"/>
    </row>
    <row r="13" spans="1:15" x14ac:dyDescent="0.25">
      <c r="G13" s="104"/>
    </row>
    <row r="14" spans="1:15" x14ac:dyDescent="0.25">
      <c r="G14" s="104"/>
    </row>
    <row r="15" spans="1:15" x14ac:dyDescent="0.25">
      <c r="G15" s="104"/>
    </row>
    <row r="16" spans="1:15" x14ac:dyDescent="0.25">
      <c r="G16" s="105"/>
    </row>
    <row r="17" spans="7:7" x14ac:dyDescent="0.25">
      <c r="G17" s="106"/>
    </row>
    <row r="18" spans="7:7" x14ac:dyDescent="0.25">
      <c r="G18" s="107"/>
    </row>
    <row r="19" spans="7:7" x14ac:dyDescent="0.25">
      <c r="G19" s="107"/>
    </row>
  </sheetData>
  <autoFilter ref="A1:N8" xr:uid="{00000000-0009-0000-0000-000000000000}">
    <sortState xmlns:xlrd2="http://schemas.microsoft.com/office/spreadsheetml/2017/richdata2" ref="A2:N39">
      <sortCondition ref="B1:B36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6"/>
  <sheetViews>
    <sheetView zoomScale="70" zoomScaleNormal="70" workbookViewId="0">
      <selection activeCell="J4" sqref="J4"/>
    </sheetView>
  </sheetViews>
  <sheetFormatPr baseColWidth="10" defaultRowHeight="15" x14ac:dyDescent="0.25"/>
  <cols>
    <col min="1" max="1" width="19.5703125" customWidth="1"/>
    <col min="2" max="2" width="21.28515625" customWidth="1"/>
    <col min="3" max="3" width="28.7109375" customWidth="1"/>
    <col min="5" max="5" width="13.7109375" customWidth="1"/>
    <col min="7" max="7" width="21.42578125" bestFit="1" customWidth="1"/>
    <col min="8" max="8" width="13.42578125" customWidth="1"/>
    <col min="9" max="9" width="20.7109375" bestFit="1" customWidth="1"/>
    <col min="10" max="10" width="70.28515625" customWidth="1"/>
    <col min="11" max="11" width="18" bestFit="1" customWidth="1"/>
    <col min="12" max="12" width="19" customWidth="1"/>
    <col min="13" max="13" width="27.7109375" customWidth="1"/>
    <col min="14" max="14" width="22.85546875" customWidth="1"/>
  </cols>
  <sheetData>
    <row r="1" spans="1:14" x14ac:dyDescent="0.25">
      <c r="A1" s="184" t="s">
        <v>8</v>
      </c>
      <c r="B1" s="185" t="s">
        <v>56</v>
      </c>
      <c r="C1" s="185" t="s">
        <v>1</v>
      </c>
      <c r="D1" s="185" t="s">
        <v>3</v>
      </c>
      <c r="E1" s="185" t="s">
        <v>4</v>
      </c>
      <c r="F1" s="185" t="s">
        <v>5</v>
      </c>
      <c r="G1" s="185" t="s">
        <v>14</v>
      </c>
      <c r="H1" s="185" t="s">
        <v>2</v>
      </c>
      <c r="I1" s="185" t="s">
        <v>6</v>
      </c>
      <c r="J1" s="185" t="s">
        <v>7</v>
      </c>
      <c r="K1" s="185" t="s">
        <v>10</v>
      </c>
      <c r="L1" s="185" t="s">
        <v>11</v>
      </c>
      <c r="M1" s="185" t="s">
        <v>12</v>
      </c>
      <c r="N1" s="186" t="s">
        <v>13</v>
      </c>
    </row>
    <row r="2" spans="1:14" s="22" customFormat="1" ht="53.1" customHeight="1" x14ac:dyDescent="0.25">
      <c r="A2" s="182">
        <v>44580</v>
      </c>
      <c r="B2" s="4">
        <v>44648</v>
      </c>
      <c r="C2" s="6" t="s">
        <v>57</v>
      </c>
      <c r="D2" s="6" t="s">
        <v>58</v>
      </c>
      <c r="E2" s="6" t="s">
        <v>59</v>
      </c>
      <c r="F2" s="6" t="s">
        <v>60</v>
      </c>
      <c r="G2" s="6" t="s">
        <v>61</v>
      </c>
      <c r="H2" s="6" t="s">
        <v>62</v>
      </c>
      <c r="I2" s="6" t="s">
        <v>30</v>
      </c>
      <c r="J2" s="6" t="s">
        <v>63</v>
      </c>
      <c r="K2" s="6" t="s">
        <v>65</v>
      </c>
      <c r="L2" s="6">
        <v>1</v>
      </c>
      <c r="M2" s="15" t="s">
        <v>64</v>
      </c>
      <c r="N2" s="183">
        <v>200</v>
      </c>
    </row>
    <row r="3" spans="1:14" s="22" customFormat="1" ht="53.1" customHeight="1" x14ac:dyDescent="0.25">
      <c r="A3" s="182">
        <v>44583</v>
      </c>
      <c r="B3" s="4">
        <v>44652</v>
      </c>
      <c r="C3" s="6" t="s">
        <v>57</v>
      </c>
      <c r="D3" s="6" t="s">
        <v>58</v>
      </c>
      <c r="E3" s="6" t="s">
        <v>59</v>
      </c>
      <c r="F3" s="6" t="s">
        <v>60</v>
      </c>
      <c r="G3" s="6" t="s">
        <v>61</v>
      </c>
      <c r="H3" s="6" t="s">
        <v>62</v>
      </c>
      <c r="I3" s="6" t="s">
        <v>29</v>
      </c>
      <c r="J3" s="6" t="s">
        <v>67</v>
      </c>
      <c r="K3" s="6" t="s">
        <v>65</v>
      </c>
      <c r="L3" s="6">
        <v>1</v>
      </c>
      <c r="M3" s="15" t="s">
        <v>64</v>
      </c>
      <c r="N3" s="183">
        <v>200</v>
      </c>
    </row>
    <row r="4" spans="1:14" s="22" customFormat="1" ht="53.1" customHeight="1" x14ac:dyDescent="0.25">
      <c r="A4" s="182">
        <v>44586</v>
      </c>
      <c r="B4" s="4">
        <v>44667</v>
      </c>
      <c r="C4" s="6" t="s">
        <v>57</v>
      </c>
      <c r="D4" s="6" t="s">
        <v>58</v>
      </c>
      <c r="E4" s="6" t="s">
        <v>59</v>
      </c>
      <c r="F4" s="6" t="s">
        <v>60</v>
      </c>
      <c r="G4" s="6" t="s">
        <v>61</v>
      </c>
      <c r="H4" s="6" t="s">
        <v>62</v>
      </c>
      <c r="I4" s="6" t="s">
        <v>29</v>
      </c>
      <c r="J4" s="6" t="s">
        <v>68</v>
      </c>
      <c r="K4" s="6" t="s">
        <v>65</v>
      </c>
      <c r="L4" s="6">
        <v>1</v>
      </c>
      <c r="M4" s="15" t="s">
        <v>64</v>
      </c>
      <c r="N4" s="183">
        <v>200</v>
      </c>
    </row>
    <row r="5" spans="1:14" s="22" customFormat="1" ht="53.1" customHeight="1" x14ac:dyDescent="0.25">
      <c r="A5" s="182">
        <v>44579</v>
      </c>
      <c r="B5" s="4">
        <v>44669</v>
      </c>
      <c r="C5" s="6" t="s">
        <v>57</v>
      </c>
      <c r="D5" s="6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28</v>
      </c>
      <c r="J5" s="6" t="s">
        <v>69</v>
      </c>
      <c r="K5" s="6" t="s">
        <v>65</v>
      </c>
      <c r="L5" s="6">
        <v>1</v>
      </c>
      <c r="M5" s="15" t="s">
        <v>64</v>
      </c>
      <c r="N5" s="183">
        <v>200</v>
      </c>
    </row>
    <row r="6" spans="1:14" s="22" customFormat="1" ht="53.1" customHeight="1" x14ac:dyDescent="0.25">
      <c r="A6" s="187">
        <v>44578</v>
      </c>
      <c r="B6" s="188">
        <v>44668</v>
      </c>
      <c r="C6" s="20" t="s">
        <v>57</v>
      </c>
      <c r="D6" s="20" t="s">
        <v>58</v>
      </c>
      <c r="E6" s="20" t="s">
        <v>59</v>
      </c>
      <c r="F6" s="20" t="s">
        <v>60</v>
      </c>
      <c r="G6" s="20" t="s">
        <v>61</v>
      </c>
      <c r="H6" s="20" t="s">
        <v>62</v>
      </c>
      <c r="I6" s="20" t="s">
        <v>50</v>
      </c>
      <c r="J6" s="20" t="s">
        <v>70</v>
      </c>
      <c r="K6" s="20" t="s">
        <v>65</v>
      </c>
      <c r="L6" s="20">
        <v>1</v>
      </c>
      <c r="M6" s="110" t="s">
        <v>64</v>
      </c>
      <c r="N6" s="189">
        <v>200</v>
      </c>
    </row>
    <row r="7" spans="1:14" s="22" customFormat="1" ht="53.1" customHeight="1" x14ac:dyDescent="0.25">
      <c r="A7" s="4"/>
      <c r="B7" s="4"/>
      <c r="C7" s="5"/>
      <c r="D7" s="6"/>
      <c r="E7" s="5"/>
      <c r="F7" s="5"/>
      <c r="G7" s="5"/>
      <c r="H7" s="5"/>
      <c r="I7" s="6"/>
      <c r="J7" s="7"/>
      <c r="K7" s="5"/>
      <c r="L7" s="14"/>
      <c r="M7" s="14"/>
      <c r="N7" s="14"/>
    </row>
    <row r="8" spans="1:14" s="22" customFormat="1" ht="53.1" customHeight="1" x14ac:dyDescent="0.25">
      <c r="A8" s="4"/>
      <c r="B8" s="4"/>
      <c r="C8" s="5"/>
      <c r="D8" s="6"/>
      <c r="E8" s="5"/>
      <c r="F8" s="5"/>
      <c r="G8" s="5"/>
      <c r="H8" s="5"/>
      <c r="I8" s="6"/>
      <c r="J8" s="7"/>
      <c r="K8" s="5"/>
      <c r="L8" s="14"/>
      <c r="M8" s="14"/>
      <c r="N8" s="14"/>
    </row>
    <row r="9" spans="1:14" s="22" customFormat="1" ht="53.1" customHeight="1" x14ac:dyDescent="0.25">
      <c r="A9" s="4"/>
      <c r="B9" s="4"/>
      <c r="C9" s="5"/>
      <c r="D9" s="6"/>
      <c r="E9" s="5"/>
      <c r="F9" s="5"/>
      <c r="G9" s="5"/>
      <c r="H9" s="5"/>
      <c r="I9" s="6"/>
      <c r="J9" s="7"/>
      <c r="K9" s="5"/>
      <c r="L9" s="14"/>
      <c r="M9" s="14"/>
      <c r="N9" s="14"/>
    </row>
    <row r="10" spans="1:14" s="22" customFormat="1" ht="53.1" customHeight="1" x14ac:dyDescent="0.25">
      <c r="A10" s="4"/>
      <c r="B10" s="4"/>
      <c r="C10" s="5"/>
      <c r="D10" s="6"/>
      <c r="E10" s="5"/>
      <c r="F10" s="5"/>
      <c r="G10" s="5"/>
      <c r="H10" s="5"/>
      <c r="I10" s="6"/>
      <c r="J10" s="7"/>
      <c r="K10" s="5"/>
      <c r="L10" s="14"/>
      <c r="M10" s="14"/>
      <c r="N10" s="14"/>
    </row>
    <row r="11" spans="1:14" s="22" customFormat="1" ht="53.1" customHeight="1" x14ac:dyDescent="0.25">
      <c r="A11" s="4"/>
      <c r="B11" s="4"/>
      <c r="C11" s="5"/>
      <c r="D11" s="6"/>
      <c r="E11" s="5"/>
      <c r="F11" s="5"/>
      <c r="G11" s="5"/>
      <c r="H11" s="5"/>
      <c r="I11" s="6"/>
      <c r="J11" s="7"/>
      <c r="K11" s="5"/>
      <c r="L11" s="14"/>
      <c r="M11" s="14"/>
      <c r="N11" s="14"/>
    </row>
    <row r="12" spans="1:14" s="22" customFormat="1" ht="53.1" customHeight="1" x14ac:dyDescent="0.25">
      <c r="A12" s="4"/>
      <c r="B12" s="4"/>
      <c r="C12" s="5"/>
      <c r="D12" s="6"/>
      <c r="E12" s="5"/>
      <c r="F12" s="5"/>
      <c r="G12" s="5"/>
      <c r="H12" s="5"/>
      <c r="I12" s="6"/>
      <c r="J12" s="7"/>
      <c r="K12" s="5"/>
      <c r="L12" s="5"/>
      <c r="M12" s="14"/>
      <c r="N12" s="14"/>
    </row>
    <row r="13" spans="1:14" s="22" customFormat="1" ht="53.1" customHeight="1" x14ac:dyDescent="0.25">
      <c r="A13" s="4"/>
      <c r="B13" s="4"/>
      <c r="C13" s="5"/>
      <c r="D13" s="6"/>
      <c r="E13" s="5"/>
      <c r="F13" s="5"/>
      <c r="G13" s="5"/>
      <c r="H13" s="5"/>
      <c r="I13" s="6"/>
      <c r="J13" s="7"/>
      <c r="K13" s="5"/>
      <c r="L13" s="14"/>
      <c r="M13" s="14"/>
      <c r="N13" s="14"/>
    </row>
    <row r="14" spans="1:14" s="22" customFormat="1" ht="53.1" customHeight="1" x14ac:dyDescent="0.25">
      <c r="A14" s="4"/>
      <c r="B14" s="4"/>
      <c r="C14" s="5"/>
      <c r="D14" s="6"/>
      <c r="E14" s="5"/>
      <c r="F14" s="5"/>
      <c r="G14" s="5"/>
      <c r="H14" s="5"/>
      <c r="I14" s="6"/>
      <c r="J14" s="7"/>
      <c r="K14" s="5"/>
      <c r="L14" s="5"/>
      <c r="M14" s="14"/>
      <c r="N14" s="14"/>
    </row>
    <row r="15" spans="1:14" s="22" customFormat="1" ht="53.1" customHeight="1" x14ac:dyDescent="0.25">
      <c r="A15" s="4"/>
      <c r="B15" s="4"/>
      <c r="C15" s="5"/>
      <c r="D15" s="6"/>
      <c r="E15" s="5"/>
      <c r="F15" s="5"/>
      <c r="G15" s="5"/>
      <c r="H15" s="5"/>
      <c r="I15" s="6"/>
      <c r="J15" s="7"/>
      <c r="K15" s="5"/>
      <c r="L15" s="5"/>
      <c r="M15" s="14"/>
      <c r="N15" s="14"/>
    </row>
    <row r="16" spans="1:14" s="22" customFormat="1" ht="53.1" customHeight="1" x14ac:dyDescent="0.25">
      <c r="A16" s="4"/>
      <c r="B16" s="4"/>
      <c r="C16" s="5"/>
      <c r="D16" s="6"/>
      <c r="E16" s="5"/>
      <c r="F16" s="5"/>
      <c r="G16" s="5"/>
      <c r="H16" s="5"/>
      <c r="I16" s="6"/>
      <c r="J16" s="7"/>
      <c r="K16" s="5"/>
      <c r="L16" s="5"/>
      <c r="M16" s="14"/>
      <c r="N16" s="14"/>
    </row>
    <row r="17" spans="1:14" s="22" customFormat="1" ht="53.1" customHeight="1" x14ac:dyDescent="0.25">
      <c r="A17" s="4"/>
      <c r="B17" s="4"/>
      <c r="C17" s="5"/>
      <c r="D17" s="6"/>
      <c r="E17" s="5"/>
      <c r="F17" s="5"/>
      <c r="G17" s="5"/>
      <c r="H17" s="5"/>
      <c r="I17" s="6"/>
      <c r="J17" s="7"/>
      <c r="K17" s="5"/>
      <c r="L17" s="5"/>
      <c r="M17" s="14"/>
      <c r="N17" s="14"/>
    </row>
    <row r="18" spans="1:14" s="22" customFormat="1" ht="53.1" customHeight="1" x14ac:dyDescent="0.25">
      <c r="A18" s="4"/>
      <c r="B18" s="4"/>
      <c r="C18" s="5"/>
      <c r="D18" s="6"/>
      <c r="E18" s="5"/>
      <c r="F18" s="5"/>
      <c r="G18" s="5"/>
      <c r="H18" s="5"/>
      <c r="I18" s="6"/>
      <c r="J18" s="7"/>
      <c r="K18" s="5"/>
      <c r="L18" s="14"/>
      <c r="M18" s="14"/>
      <c r="N18" s="14"/>
    </row>
    <row r="19" spans="1:14" s="22" customFormat="1" ht="53.1" customHeight="1" x14ac:dyDescent="0.25">
      <c r="A19" s="4"/>
      <c r="B19" s="4"/>
      <c r="C19" s="5"/>
      <c r="D19" s="6"/>
      <c r="E19" s="5"/>
      <c r="F19" s="5"/>
      <c r="G19" s="5"/>
      <c r="H19" s="5"/>
      <c r="I19" s="6"/>
      <c r="J19" s="7"/>
      <c r="K19" s="5"/>
      <c r="L19" s="14"/>
      <c r="M19" s="14"/>
      <c r="N19" s="14"/>
    </row>
    <row r="20" spans="1:14" s="22" customFormat="1" ht="53.1" customHeight="1" x14ac:dyDescent="0.25">
      <c r="A20" s="4"/>
      <c r="B20" s="4"/>
      <c r="C20" s="5"/>
      <c r="D20" s="6"/>
      <c r="E20" s="5"/>
      <c r="F20" s="5"/>
      <c r="G20" s="5"/>
      <c r="H20" s="5"/>
      <c r="I20" s="6"/>
      <c r="J20" s="7"/>
      <c r="K20" s="5"/>
      <c r="L20" s="14"/>
      <c r="M20" s="14"/>
      <c r="N20" s="14"/>
    </row>
    <row r="21" spans="1:14" s="22" customFormat="1" ht="53.1" customHeight="1" x14ac:dyDescent="0.25">
      <c r="A21" s="4"/>
      <c r="B21" s="4"/>
      <c r="C21" s="5"/>
      <c r="D21" s="6"/>
      <c r="E21" s="5"/>
      <c r="F21" s="5"/>
      <c r="G21" s="5"/>
      <c r="H21" s="5"/>
      <c r="I21" s="6"/>
      <c r="J21" s="5"/>
      <c r="K21" s="5"/>
      <c r="L21" s="12"/>
      <c r="M21" s="5"/>
      <c r="N21" s="12"/>
    </row>
    <row r="22" spans="1:14" s="22" customFormat="1" ht="53.1" customHeight="1" x14ac:dyDescent="0.25">
      <c r="A22" s="4"/>
      <c r="B22" s="4"/>
      <c r="C22" s="5"/>
      <c r="D22" s="6"/>
      <c r="E22" s="5"/>
      <c r="F22" s="5"/>
      <c r="G22" s="5"/>
      <c r="H22" s="5"/>
      <c r="I22" s="6"/>
      <c r="J22" s="7"/>
      <c r="K22" s="5"/>
      <c r="L22" s="5"/>
      <c r="M22" s="5"/>
      <c r="N22" s="14"/>
    </row>
    <row r="23" spans="1:14" s="22" customFormat="1" ht="53.1" customHeight="1" x14ac:dyDescent="0.25">
      <c r="A23" s="4"/>
      <c r="B23" s="4"/>
      <c r="C23" s="5"/>
      <c r="D23" s="6"/>
      <c r="E23" s="5"/>
      <c r="F23" s="5"/>
      <c r="G23" s="5"/>
      <c r="H23" s="5"/>
      <c r="I23" s="6"/>
      <c r="J23" s="5"/>
      <c r="K23" s="5"/>
      <c r="L23" s="12"/>
      <c r="M23" s="12"/>
      <c r="N23" s="12"/>
    </row>
    <row r="24" spans="1:14" s="22" customFormat="1" ht="53.1" customHeight="1" x14ac:dyDescent="0.25">
      <c r="A24" s="4"/>
      <c r="B24" s="4"/>
      <c r="C24" s="5"/>
      <c r="D24" s="6"/>
      <c r="E24" s="5"/>
      <c r="F24" s="5"/>
      <c r="G24" s="5"/>
      <c r="H24" s="5"/>
      <c r="I24" s="6"/>
      <c r="J24" s="7"/>
      <c r="K24" s="5"/>
      <c r="L24" s="5"/>
      <c r="M24" s="5"/>
      <c r="N24" s="14"/>
    </row>
    <row r="25" spans="1:14" s="22" customFormat="1" ht="53.1" customHeight="1" x14ac:dyDescent="0.25">
      <c r="A25" s="4"/>
      <c r="B25" s="4"/>
      <c r="C25" s="5"/>
      <c r="D25" s="6"/>
      <c r="E25" s="5"/>
      <c r="F25" s="5"/>
      <c r="G25" s="5"/>
      <c r="H25" s="5"/>
      <c r="I25" s="6"/>
      <c r="J25" s="7"/>
      <c r="K25" s="5"/>
      <c r="L25" s="5"/>
      <c r="M25" s="5"/>
      <c r="N25" s="14"/>
    </row>
    <row r="26" spans="1:14" s="22" customFormat="1" ht="53.1" customHeight="1" x14ac:dyDescent="0.25">
      <c r="A26" s="4"/>
      <c r="B26" s="4"/>
      <c r="C26" s="5"/>
      <c r="D26" s="6"/>
      <c r="E26" s="5"/>
      <c r="F26" s="5"/>
      <c r="G26" s="5"/>
      <c r="H26" s="5"/>
      <c r="I26" s="6"/>
      <c r="J26" s="7"/>
      <c r="K26" s="5"/>
      <c r="L26" s="5"/>
      <c r="M26" s="5"/>
      <c r="N26" s="14"/>
    </row>
    <row r="27" spans="1:14" s="22" customFormat="1" ht="53.1" customHeight="1" x14ac:dyDescent="0.25">
      <c r="A27" s="25"/>
      <c r="B27" s="4"/>
      <c r="C27" s="18"/>
      <c r="D27" s="17"/>
      <c r="E27" s="18"/>
      <c r="F27" s="18"/>
      <c r="G27" s="18"/>
      <c r="H27" s="18"/>
      <c r="I27" s="17"/>
      <c r="J27" s="18"/>
      <c r="K27" s="18"/>
      <c r="L27" s="18"/>
      <c r="M27" s="5"/>
      <c r="N27" s="14"/>
    </row>
    <row r="28" spans="1:14" s="22" customFormat="1" ht="53.1" customHeight="1" x14ac:dyDescent="0.25">
      <c r="A28" s="4"/>
      <c r="B28" s="4"/>
      <c r="C28" s="5"/>
      <c r="D28" s="6"/>
      <c r="E28" s="5"/>
      <c r="F28" s="5"/>
      <c r="G28" s="5"/>
      <c r="H28" s="5"/>
      <c r="I28" s="6"/>
      <c r="J28" s="7"/>
      <c r="K28" s="5"/>
      <c r="L28" s="5"/>
      <c r="M28" s="5"/>
      <c r="N28" s="14"/>
    </row>
    <row r="29" spans="1:14" s="22" customFormat="1" ht="53.1" customHeight="1" x14ac:dyDescent="0.25">
      <c r="A29" s="4"/>
      <c r="B29" s="4"/>
      <c r="C29" s="5"/>
      <c r="D29" s="6"/>
      <c r="E29" s="5"/>
      <c r="F29" s="5"/>
      <c r="G29" s="5"/>
      <c r="H29" s="5"/>
      <c r="I29" s="6"/>
      <c r="J29" s="7"/>
      <c r="K29" s="5"/>
      <c r="L29" s="5"/>
      <c r="M29" s="5"/>
      <c r="N29" s="14"/>
    </row>
    <row r="30" spans="1:14" s="22" customFormat="1" ht="53.1" customHeight="1" x14ac:dyDescent="0.25">
      <c r="A30" s="4"/>
      <c r="B30" s="4"/>
      <c r="C30" s="5"/>
      <c r="D30" s="6"/>
      <c r="E30" s="5"/>
      <c r="F30" s="14"/>
      <c r="G30" s="5"/>
      <c r="H30" s="5"/>
      <c r="I30" s="6"/>
      <c r="J30" s="5"/>
      <c r="K30" s="5"/>
      <c r="L30" s="5"/>
      <c r="M30" s="5"/>
      <c r="N30" s="14"/>
    </row>
    <row r="31" spans="1:14" s="22" customFormat="1" ht="53.1" customHeight="1" x14ac:dyDescent="0.25">
      <c r="A31" s="4"/>
      <c r="B31" s="4"/>
      <c r="C31" s="5"/>
      <c r="D31" s="6"/>
      <c r="E31" s="5"/>
      <c r="F31" s="14"/>
      <c r="G31" s="5"/>
      <c r="H31" s="5"/>
      <c r="I31" s="6"/>
      <c r="J31" s="5"/>
      <c r="K31" s="5"/>
      <c r="L31" s="5"/>
      <c r="M31" s="5"/>
      <c r="N31" s="14"/>
    </row>
    <row r="32" spans="1:14" s="22" customFormat="1" ht="53.1" customHeight="1" x14ac:dyDescent="0.25">
      <c r="A32" s="4"/>
      <c r="B32" s="4"/>
      <c r="C32" s="5"/>
      <c r="D32" s="6"/>
      <c r="E32" s="5"/>
      <c r="F32" s="14"/>
      <c r="G32" s="5"/>
      <c r="H32" s="5"/>
      <c r="I32" s="6"/>
      <c r="J32" s="5"/>
      <c r="K32" s="5"/>
      <c r="L32" s="5"/>
      <c r="M32" s="5"/>
      <c r="N32" s="14"/>
    </row>
    <row r="33" spans="1:14" s="22" customFormat="1" ht="53.1" customHeight="1" x14ac:dyDescent="0.25">
      <c r="A33" s="4"/>
      <c r="B33" s="4"/>
      <c r="C33" s="5"/>
      <c r="D33" s="6"/>
      <c r="E33" s="5"/>
      <c r="F33" s="5"/>
      <c r="G33" s="5"/>
      <c r="H33" s="5"/>
      <c r="I33" s="6"/>
      <c r="J33" s="18"/>
      <c r="K33" s="5"/>
      <c r="L33" s="5"/>
      <c r="M33" s="5"/>
      <c r="N33" s="14"/>
    </row>
    <row r="34" spans="1:14" s="22" customFormat="1" ht="53.1" customHeight="1" x14ac:dyDescent="0.25">
      <c r="A34" s="4"/>
      <c r="B34" s="4"/>
      <c r="C34" s="5"/>
      <c r="D34" s="6"/>
      <c r="E34" s="5"/>
      <c r="F34" s="5"/>
      <c r="G34" s="5"/>
      <c r="H34" s="5"/>
      <c r="I34" s="6"/>
      <c r="J34" s="18"/>
      <c r="K34" s="5"/>
      <c r="L34" s="5"/>
      <c r="M34" s="5"/>
      <c r="N34" s="14"/>
    </row>
    <row r="35" spans="1:14" s="22" customFormat="1" ht="53.1" customHeight="1" x14ac:dyDescent="0.25">
      <c r="A35" s="4"/>
      <c r="B35" s="4"/>
      <c r="C35" s="5"/>
      <c r="D35" s="6"/>
      <c r="E35" s="5"/>
      <c r="F35" s="5"/>
      <c r="G35" s="5"/>
      <c r="H35" s="5"/>
      <c r="I35" s="6"/>
      <c r="J35" s="5"/>
      <c r="K35" s="5"/>
      <c r="L35" s="5"/>
      <c r="M35" s="5"/>
      <c r="N35" s="14"/>
    </row>
    <row r="36" spans="1:14" s="22" customFormat="1" ht="53.1" customHeight="1" x14ac:dyDescent="0.25">
      <c r="A36" s="4"/>
      <c r="B36" s="4"/>
      <c r="C36" s="5"/>
      <c r="D36" s="6"/>
      <c r="E36" s="5"/>
      <c r="F36" s="5"/>
      <c r="G36" s="5"/>
      <c r="H36" s="5"/>
      <c r="I36" s="6"/>
      <c r="J36" s="5"/>
      <c r="K36" s="5"/>
      <c r="L36" s="5"/>
      <c r="M36" s="5"/>
      <c r="N36" s="14"/>
    </row>
    <row r="37" spans="1:14" s="22" customFormat="1" ht="53.1" customHeight="1" x14ac:dyDescent="0.25">
      <c r="A37" s="4"/>
      <c r="B37" s="4"/>
      <c r="C37" s="5"/>
      <c r="D37" s="6"/>
      <c r="E37" s="5"/>
      <c r="F37" s="5"/>
      <c r="G37" s="5"/>
      <c r="H37" s="5"/>
      <c r="I37" s="6"/>
      <c r="J37" s="5"/>
      <c r="K37" s="5"/>
      <c r="L37" s="5"/>
      <c r="M37" s="5"/>
      <c r="N37" s="14"/>
    </row>
    <row r="38" spans="1:14" s="22" customFormat="1" ht="53.1" customHeight="1" x14ac:dyDescent="0.25">
      <c r="A38" s="4"/>
      <c r="B38" s="4"/>
      <c r="C38" s="5"/>
      <c r="D38" s="6"/>
      <c r="E38" s="5"/>
      <c r="F38" s="5"/>
      <c r="G38" s="5"/>
      <c r="H38" s="5"/>
      <c r="I38" s="6"/>
      <c r="J38" s="5"/>
      <c r="K38" s="5"/>
      <c r="L38" s="14"/>
      <c r="M38" s="5"/>
      <c r="N38" s="14"/>
    </row>
    <row r="39" spans="1:14" s="22" customFormat="1" ht="53.1" customHeight="1" x14ac:dyDescent="0.25">
      <c r="A39" s="4"/>
      <c r="B39" s="4"/>
      <c r="C39" s="5"/>
      <c r="D39" s="6"/>
      <c r="E39" s="5"/>
      <c r="F39" s="5"/>
      <c r="G39" s="5"/>
      <c r="H39" s="5"/>
      <c r="I39" s="6"/>
      <c r="J39" s="5"/>
      <c r="K39" s="5"/>
      <c r="L39" s="5"/>
      <c r="M39" s="5"/>
      <c r="N39" s="14"/>
    </row>
    <row r="40" spans="1:14" s="22" customFormat="1" ht="53.1" customHeight="1" x14ac:dyDescent="0.25">
      <c r="A40" s="4"/>
      <c r="B40" s="4"/>
      <c r="C40" s="5"/>
      <c r="D40" s="6"/>
      <c r="E40" s="5"/>
      <c r="F40" s="5"/>
      <c r="G40" s="5"/>
      <c r="H40" s="5"/>
      <c r="I40" s="6"/>
      <c r="J40" s="5"/>
      <c r="K40" s="5"/>
      <c r="L40" s="5"/>
      <c r="M40" s="5"/>
      <c r="N40" s="14"/>
    </row>
    <row r="41" spans="1:14" s="22" customFormat="1" ht="53.1" customHeight="1" x14ac:dyDescent="0.25">
      <c r="A41" s="4"/>
      <c r="B41" s="4"/>
      <c r="C41" s="5"/>
      <c r="D41" s="6"/>
      <c r="E41" s="5"/>
      <c r="F41" s="5"/>
      <c r="G41" s="5"/>
      <c r="H41" s="5"/>
      <c r="I41" s="6"/>
      <c r="J41" s="5"/>
      <c r="K41" s="5"/>
      <c r="L41" s="5"/>
      <c r="M41" s="5"/>
      <c r="N41" s="14"/>
    </row>
    <row r="42" spans="1:14" s="22" customFormat="1" ht="53.1" customHeight="1" x14ac:dyDescent="0.25">
      <c r="A42" s="8"/>
      <c r="B42" s="8"/>
      <c r="C42" s="5"/>
      <c r="D42" s="6"/>
      <c r="E42" s="5"/>
      <c r="F42" s="5"/>
      <c r="G42" s="5"/>
      <c r="H42" s="5"/>
      <c r="I42" s="6"/>
      <c r="J42" s="5"/>
      <c r="K42" s="5"/>
      <c r="L42" s="5"/>
      <c r="M42" s="5"/>
      <c r="N42" s="14"/>
    </row>
    <row r="43" spans="1:14" s="22" customFormat="1" ht="53.1" customHeight="1" x14ac:dyDescent="0.25">
      <c r="A43" s="8"/>
      <c r="B43" s="8"/>
      <c r="C43" s="5"/>
      <c r="D43" s="6"/>
      <c r="E43" s="5"/>
      <c r="F43" s="5"/>
      <c r="G43" s="5"/>
      <c r="H43" s="5"/>
      <c r="I43" s="6"/>
      <c r="J43" s="5"/>
      <c r="K43" s="5"/>
      <c r="L43" s="5"/>
      <c r="M43" s="5"/>
      <c r="N43" s="14"/>
    </row>
    <row r="44" spans="1:14" s="22" customFormat="1" ht="53.1" customHeight="1" x14ac:dyDescent="0.25">
      <c r="A44" s="8"/>
      <c r="B44" s="8"/>
      <c r="C44" s="5"/>
      <c r="D44" s="6"/>
      <c r="E44" s="5"/>
      <c r="F44" s="5"/>
      <c r="G44" s="5"/>
      <c r="H44" s="5"/>
      <c r="I44" s="6"/>
      <c r="J44" s="5"/>
      <c r="K44" s="5"/>
      <c r="L44" s="14"/>
      <c r="M44" s="5"/>
      <c r="N44" s="14"/>
    </row>
    <row r="45" spans="1:14" s="22" customFormat="1" ht="53.1" customHeight="1" x14ac:dyDescent="0.25">
      <c r="A45" s="25"/>
      <c r="B45" s="4"/>
      <c r="C45" s="18"/>
      <c r="D45" s="17"/>
      <c r="E45" s="18"/>
      <c r="F45" s="18"/>
      <c r="G45" s="18"/>
      <c r="H45" s="18"/>
      <c r="I45" s="17"/>
      <c r="J45" s="18"/>
      <c r="K45" s="18"/>
      <c r="L45" s="18"/>
      <c r="M45" s="5"/>
      <c r="N45" s="14"/>
    </row>
    <row r="46" spans="1:14" s="13" customFormat="1" ht="53.1" customHeight="1" x14ac:dyDescent="0.25">
      <c r="A46" s="25"/>
      <c r="B46" s="4"/>
      <c r="C46" s="18"/>
      <c r="D46" s="17"/>
      <c r="E46" s="18"/>
      <c r="F46" s="18"/>
      <c r="G46" s="18"/>
      <c r="H46" s="18"/>
      <c r="I46" s="6"/>
      <c r="J46" s="18"/>
      <c r="K46" s="18"/>
      <c r="L46" s="18"/>
      <c r="M46" s="5"/>
      <c r="N46" s="14"/>
    </row>
    <row r="47" spans="1:14" s="13" customFormat="1" ht="53.1" customHeight="1" x14ac:dyDescent="0.25">
      <c r="A47" s="8"/>
      <c r="B47" s="8"/>
      <c r="C47" s="5"/>
      <c r="D47" s="6"/>
      <c r="E47" s="5"/>
      <c r="F47" s="5"/>
      <c r="G47" s="5"/>
      <c r="H47" s="14"/>
      <c r="I47" s="5"/>
      <c r="J47" s="5"/>
      <c r="K47" s="5"/>
      <c r="L47" s="14"/>
      <c r="M47" s="5"/>
      <c r="N47" s="5"/>
    </row>
    <row r="48" spans="1:14" s="13" customFormat="1" ht="57.6" customHeight="1" x14ac:dyDescent="0.25">
      <c r="A48" s="4"/>
      <c r="B48" s="4"/>
      <c r="C48" s="5"/>
      <c r="D48" s="6"/>
      <c r="E48" s="5"/>
      <c r="F48" s="5"/>
      <c r="G48" s="5"/>
      <c r="H48" s="5"/>
      <c r="I48" s="6"/>
      <c r="J48" s="5"/>
      <c r="K48" s="5"/>
      <c r="L48" s="12"/>
      <c r="M48" s="5"/>
      <c r="N48" s="12"/>
    </row>
    <row r="49" spans="1:15" s="13" customFormat="1" ht="57.6" customHeight="1" x14ac:dyDescent="0.25">
      <c r="A49" s="4"/>
      <c r="B49" s="4"/>
      <c r="C49" s="5"/>
      <c r="D49" s="6"/>
      <c r="E49" s="5"/>
      <c r="F49" s="5"/>
      <c r="G49" s="5"/>
      <c r="H49" s="12"/>
      <c r="I49" s="6"/>
      <c r="J49" s="5"/>
      <c r="K49" s="5"/>
      <c r="L49" s="12"/>
      <c r="M49" s="5"/>
      <c r="N49" s="12"/>
    </row>
    <row r="50" spans="1:15" s="13" customFormat="1" ht="57.6" customHeight="1" x14ac:dyDescent="0.25">
      <c r="A50" s="4"/>
      <c r="B50" s="4"/>
      <c r="C50" s="5"/>
      <c r="D50" s="6"/>
      <c r="E50" s="5"/>
      <c r="F50" s="5"/>
      <c r="G50" s="5"/>
      <c r="H50" s="12"/>
      <c r="I50" s="6"/>
      <c r="J50" s="5"/>
      <c r="K50" s="5"/>
      <c r="L50" s="12"/>
      <c r="M50" s="5"/>
      <c r="N50" s="12"/>
    </row>
    <row r="51" spans="1:15" s="13" customFormat="1" ht="57.6" customHeight="1" x14ac:dyDescent="0.25">
      <c r="A51" s="4"/>
      <c r="B51" s="4"/>
      <c r="C51" s="5"/>
      <c r="D51" s="6"/>
      <c r="E51" s="5"/>
      <c r="F51" s="5"/>
      <c r="G51" s="5"/>
      <c r="H51" s="12"/>
      <c r="I51" s="6"/>
      <c r="J51" s="5"/>
      <c r="K51" s="5"/>
      <c r="L51" s="12"/>
      <c r="M51" s="5"/>
      <c r="N51" s="12"/>
    </row>
    <row r="52" spans="1:15" s="13" customFormat="1" ht="57.6" customHeight="1" x14ac:dyDescent="0.25">
      <c r="A52" s="4"/>
      <c r="B52" s="4"/>
      <c r="C52" s="5"/>
      <c r="D52" s="6"/>
      <c r="E52" s="5"/>
      <c r="F52" s="5"/>
      <c r="G52" s="5"/>
      <c r="H52" s="12"/>
      <c r="I52" s="6"/>
      <c r="J52" s="5"/>
      <c r="K52" s="5"/>
      <c r="L52" s="12"/>
      <c r="M52" s="5"/>
      <c r="N52" s="5"/>
      <c r="O52" s="76" t="s">
        <v>16</v>
      </c>
    </row>
    <row r="53" spans="1:15" s="13" customFormat="1" ht="57.6" customHeight="1" x14ac:dyDescent="0.25">
      <c r="A53" s="4"/>
      <c r="B53" s="4"/>
      <c r="C53" s="5"/>
      <c r="D53" s="6"/>
      <c r="E53" s="5"/>
      <c r="F53" s="12"/>
      <c r="G53" s="5"/>
      <c r="H53" s="12"/>
      <c r="I53" s="6"/>
      <c r="J53" s="5"/>
      <c r="K53" s="5"/>
      <c r="L53" s="12"/>
      <c r="M53" s="5"/>
      <c r="N53" s="12"/>
    </row>
    <row r="54" spans="1:15" s="13" customFormat="1" ht="57.6" customHeight="1" x14ac:dyDescent="0.25">
      <c r="A54" s="4"/>
      <c r="B54" s="4"/>
      <c r="C54" s="5"/>
      <c r="D54" s="6"/>
      <c r="E54" s="5"/>
      <c r="F54" s="5"/>
      <c r="G54" s="5"/>
      <c r="H54" s="5"/>
      <c r="I54" s="6"/>
      <c r="J54" s="5"/>
      <c r="K54" s="5"/>
      <c r="L54" s="5"/>
      <c r="M54" s="5"/>
      <c r="N54" s="12"/>
    </row>
    <row r="55" spans="1:15" s="13" customFormat="1" ht="57.6" customHeight="1" x14ac:dyDescent="0.25">
      <c r="A55" s="4"/>
      <c r="B55" s="4"/>
      <c r="C55" s="5"/>
      <c r="D55" s="6"/>
      <c r="E55" s="5"/>
      <c r="F55" s="5"/>
      <c r="G55" s="5"/>
      <c r="H55" s="5"/>
      <c r="I55" s="6"/>
      <c r="J55" s="5"/>
      <c r="K55" s="5"/>
      <c r="L55" s="5"/>
      <c r="M55" s="5"/>
      <c r="N55" s="12"/>
    </row>
    <row r="56" spans="1:15" s="13" customFormat="1" ht="57.6" customHeight="1" x14ac:dyDescent="0.25">
      <c r="A56" s="4"/>
      <c r="B56" s="4"/>
      <c r="C56" s="5"/>
      <c r="D56" s="6"/>
      <c r="E56" s="5"/>
      <c r="F56" s="5"/>
      <c r="G56" s="5"/>
      <c r="H56" s="5"/>
      <c r="I56" s="6"/>
      <c r="J56" s="5"/>
      <c r="K56" s="5"/>
      <c r="L56" s="5"/>
      <c r="M56" s="5"/>
      <c r="N56" s="12"/>
    </row>
    <row r="57" spans="1:15" s="13" customFormat="1" ht="57.6" customHeight="1" x14ac:dyDescent="0.25">
      <c r="A57" s="4"/>
      <c r="B57" s="4"/>
      <c r="C57" s="5"/>
      <c r="D57" s="6"/>
      <c r="E57" s="5"/>
      <c r="F57" s="5"/>
      <c r="G57" s="5"/>
      <c r="H57" s="5"/>
      <c r="I57" s="6"/>
      <c r="J57" s="5"/>
      <c r="K57" s="5"/>
      <c r="L57" s="5"/>
      <c r="M57" s="5"/>
      <c r="N57" s="12"/>
    </row>
    <row r="58" spans="1:15" s="13" customFormat="1" ht="57.6" customHeight="1" x14ac:dyDescent="0.25">
      <c r="A58" s="82"/>
      <c r="B58" s="82"/>
      <c r="C58" s="83"/>
      <c r="D58" s="84"/>
      <c r="E58" s="83"/>
      <c r="F58" s="83"/>
      <c r="G58" s="83"/>
      <c r="H58" s="84"/>
      <c r="I58" s="84"/>
      <c r="J58" s="83"/>
      <c r="K58" s="83"/>
      <c r="L58" s="83"/>
      <c r="M58" s="83"/>
      <c r="N58" s="85"/>
    </row>
    <row r="59" spans="1:15" s="13" customFormat="1" ht="57.6" customHeight="1" x14ac:dyDescent="0.25">
      <c r="A59" s="4"/>
      <c r="B59" s="4"/>
      <c r="C59" s="5"/>
      <c r="D59" s="6"/>
      <c r="E59" s="5"/>
      <c r="F59" s="5"/>
      <c r="G59" s="5"/>
      <c r="H59" s="5"/>
      <c r="I59" s="6"/>
      <c r="J59" s="5"/>
      <c r="K59" s="5"/>
      <c r="L59" s="5"/>
      <c r="M59" s="5"/>
      <c r="N59" s="12"/>
    </row>
    <row r="60" spans="1:15" s="13" customFormat="1" ht="57.6" customHeight="1" x14ac:dyDescent="0.25">
      <c r="A60" s="4"/>
      <c r="B60" s="4"/>
      <c r="C60" s="5"/>
      <c r="D60" s="6"/>
      <c r="E60" s="5"/>
      <c r="F60" s="5"/>
      <c r="G60" s="5"/>
      <c r="H60" s="5"/>
      <c r="I60" s="6"/>
      <c r="J60" s="5"/>
      <c r="K60" s="5"/>
      <c r="L60" s="5"/>
      <c r="M60" s="5"/>
      <c r="N60" s="12"/>
    </row>
    <row r="61" spans="1:15" s="13" customFormat="1" ht="57.6" customHeight="1" x14ac:dyDescent="0.25">
      <c r="A61" s="4"/>
      <c r="B61" s="4"/>
      <c r="C61" s="5"/>
      <c r="D61" s="6"/>
      <c r="E61" s="5"/>
      <c r="F61" s="5"/>
      <c r="G61" s="5"/>
      <c r="H61" s="5"/>
      <c r="I61" s="6"/>
      <c r="J61" s="5"/>
      <c r="K61" s="5"/>
      <c r="L61" s="5"/>
      <c r="M61" s="5"/>
      <c r="N61" s="12"/>
    </row>
    <row r="62" spans="1:15" s="13" customFormat="1" ht="57.6" customHeight="1" x14ac:dyDescent="0.25">
      <c r="A62" s="82"/>
      <c r="B62" s="82"/>
      <c r="C62" s="83"/>
      <c r="D62" s="84"/>
      <c r="E62" s="83"/>
      <c r="F62" s="83"/>
      <c r="G62" s="83"/>
      <c r="H62" s="84"/>
      <c r="I62" s="84"/>
      <c r="J62" s="83"/>
      <c r="K62" s="83"/>
      <c r="L62" s="83"/>
      <c r="M62" s="83"/>
      <c r="N62" s="85"/>
    </row>
    <row r="63" spans="1:15" s="13" customFormat="1" ht="57.6" customHeight="1" x14ac:dyDescent="0.25">
      <c r="A63" s="4"/>
      <c r="B63" s="4"/>
      <c r="C63" s="5"/>
      <c r="D63" s="6"/>
      <c r="E63" s="5"/>
      <c r="F63" s="5"/>
      <c r="G63" s="5"/>
      <c r="H63" s="5"/>
      <c r="I63" s="6"/>
      <c r="J63" s="5"/>
      <c r="K63" s="5"/>
      <c r="L63" s="5"/>
      <c r="M63" s="5"/>
      <c r="N63" s="12"/>
    </row>
    <row r="64" spans="1:15" s="13" customFormat="1" ht="57.6" customHeight="1" x14ac:dyDescent="0.25">
      <c r="A64" s="4"/>
      <c r="B64" s="4"/>
      <c r="C64" s="5"/>
      <c r="D64" s="6"/>
      <c r="E64" s="5"/>
      <c r="F64" s="5"/>
      <c r="G64" s="5"/>
      <c r="H64" s="5"/>
      <c r="I64" s="6"/>
      <c r="J64" s="5"/>
      <c r="K64" s="5"/>
      <c r="L64" s="5"/>
      <c r="M64" s="5"/>
      <c r="N64" s="12"/>
    </row>
    <row r="65" spans="1:15" s="86" customFormat="1" ht="57.6" customHeight="1" x14ac:dyDescent="0.25">
      <c r="A65" s="85"/>
      <c r="B65" s="82"/>
      <c r="C65" s="83"/>
      <c r="D65" s="84"/>
      <c r="E65" s="83"/>
      <c r="F65" s="83"/>
      <c r="G65" s="83"/>
      <c r="H65" s="87"/>
      <c r="I65" s="87"/>
      <c r="J65" s="83"/>
      <c r="K65" s="83"/>
      <c r="L65" s="85"/>
      <c r="M65" s="83"/>
      <c r="N65" s="85"/>
    </row>
    <row r="66" spans="1:15" s="86" customFormat="1" ht="57.6" customHeight="1" x14ac:dyDescent="0.25">
      <c r="A66" s="88"/>
      <c r="B66" s="88"/>
      <c r="C66" s="83"/>
      <c r="D66" s="87"/>
      <c r="E66" s="83"/>
      <c r="F66" s="85"/>
      <c r="G66" s="83"/>
      <c r="H66" s="87"/>
      <c r="I66" s="84"/>
      <c r="J66" s="83"/>
      <c r="K66" s="85"/>
      <c r="L66" s="85"/>
      <c r="M66" s="85"/>
      <c r="N66" s="85"/>
      <c r="O66" s="86" t="s">
        <v>17</v>
      </c>
    </row>
    <row r="67" spans="1:15" s="86" customFormat="1" ht="57.6" customHeight="1" x14ac:dyDescent="0.25">
      <c r="A67" s="82"/>
      <c r="B67" s="82"/>
      <c r="C67" s="83"/>
      <c r="D67" s="84"/>
      <c r="E67" s="83"/>
      <c r="F67" s="83"/>
      <c r="G67" s="83"/>
      <c r="H67" s="84"/>
      <c r="I67" s="84"/>
      <c r="J67" s="89"/>
      <c r="K67" s="83"/>
      <c r="L67" s="85"/>
      <c r="M67" s="83"/>
      <c r="N67" s="85"/>
    </row>
    <row r="68" spans="1:15" s="86" customFormat="1" ht="57.6" customHeight="1" x14ac:dyDescent="0.25">
      <c r="A68" s="82"/>
      <c r="B68" s="82"/>
      <c r="C68" s="83"/>
      <c r="D68" s="84"/>
      <c r="E68" s="83"/>
      <c r="F68" s="83"/>
      <c r="G68" s="83"/>
      <c r="H68" s="87"/>
      <c r="I68" s="84"/>
      <c r="J68" s="83"/>
      <c r="K68" s="83"/>
      <c r="L68" s="85"/>
      <c r="M68" s="83"/>
      <c r="N68" s="85"/>
    </row>
    <row r="69" spans="1:15" s="86" customFormat="1" ht="69.599999999999994" customHeight="1" x14ac:dyDescent="0.25">
      <c r="A69" s="85"/>
      <c r="B69" s="88"/>
      <c r="C69" s="83"/>
      <c r="D69" s="84"/>
      <c r="E69" s="83"/>
      <c r="F69" s="85"/>
      <c r="G69" s="83"/>
      <c r="H69" s="87"/>
      <c r="I69" s="84"/>
      <c r="J69" s="83"/>
      <c r="K69" s="83"/>
      <c r="L69" s="85"/>
      <c r="M69" s="83"/>
      <c r="N69" s="85"/>
    </row>
    <row r="70" spans="1:15" s="86" customFormat="1" ht="57.6" customHeight="1" x14ac:dyDescent="0.25">
      <c r="A70" s="82"/>
      <c r="B70" s="82"/>
      <c r="C70" s="83"/>
      <c r="D70" s="84"/>
      <c r="E70" s="83"/>
      <c r="F70" s="83"/>
      <c r="G70" s="83"/>
      <c r="H70" s="84"/>
      <c r="I70" s="84"/>
      <c r="J70" s="83"/>
      <c r="K70" s="83"/>
      <c r="L70" s="85"/>
      <c r="M70" s="83"/>
      <c r="N70" s="85"/>
    </row>
    <row r="71" spans="1:15" s="86" customFormat="1" ht="57.6" customHeight="1" x14ac:dyDescent="0.25">
      <c r="A71" s="90"/>
      <c r="B71" s="90"/>
      <c r="C71" s="89"/>
      <c r="D71" s="91"/>
      <c r="E71" s="89"/>
      <c r="F71" s="89"/>
      <c r="G71" s="83"/>
      <c r="H71" s="92"/>
      <c r="I71" s="91"/>
      <c r="J71" s="89"/>
      <c r="K71" s="89"/>
      <c r="L71" s="93"/>
      <c r="M71" s="89"/>
      <c r="N71" s="93"/>
    </row>
    <row r="72" spans="1:15" s="86" customFormat="1" ht="69.599999999999994" customHeight="1" x14ac:dyDescent="0.25">
      <c r="A72" s="90"/>
      <c r="B72" s="90"/>
      <c r="C72" s="89"/>
      <c r="D72" s="91"/>
      <c r="E72" s="89"/>
      <c r="F72" s="89"/>
      <c r="G72" s="89"/>
      <c r="H72" s="92"/>
      <c r="I72" s="91"/>
      <c r="J72" s="89"/>
      <c r="K72" s="89"/>
      <c r="L72" s="93"/>
      <c r="M72" s="89"/>
      <c r="N72" s="93"/>
    </row>
    <row r="73" spans="1:15" s="94" customFormat="1" ht="64.5" customHeight="1" x14ac:dyDescent="0.25">
      <c r="A73" s="82"/>
      <c r="B73" s="82"/>
      <c r="C73" s="83"/>
      <c r="D73" s="84"/>
      <c r="E73" s="83"/>
      <c r="F73" s="83"/>
      <c r="G73" s="83"/>
      <c r="H73" s="84"/>
      <c r="I73" s="84"/>
      <c r="J73" s="83"/>
      <c r="K73" s="83"/>
      <c r="L73" s="85"/>
      <c r="M73" s="83"/>
      <c r="N73" s="85"/>
    </row>
    <row r="74" spans="1:15" s="86" customFormat="1" ht="69.599999999999994" customHeight="1" x14ac:dyDescent="0.25">
      <c r="A74" s="82"/>
      <c r="B74" s="82"/>
      <c r="C74" s="83"/>
      <c r="D74" s="84"/>
      <c r="E74" s="83"/>
      <c r="F74" s="83"/>
      <c r="G74" s="83"/>
      <c r="H74" s="84"/>
      <c r="I74" s="84"/>
      <c r="J74" s="83"/>
      <c r="K74" s="83"/>
      <c r="L74" s="85"/>
      <c r="M74" s="83"/>
      <c r="N74" s="85"/>
    </row>
    <row r="75" spans="1:15" s="81" customFormat="1" ht="57.95" customHeight="1" x14ac:dyDescent="0.25">
      <c r="A75" s="77"/>
      <c r="B75" s="77"/>
      <c r="C75" s="30"/>
      <c r="D75" s="78"/>
      <c r="E75" s="30"/>
      <c r="F75" s="30"/>
      <c r="G75" s="30"/>
      <c r="H75" s="79"/>
      <c r="I75" s="78"/>
      <c r="J75" s="30"/>
      <c r="K75" s="30"/>
      <c r="L75" s="80"/>
      <c r="M75" s="30"/>
      <c r="N75" s="80"/>
    </row>
    <row r="76" spans="1:15" x14ac:dyDescent="0.25">
      <c r="J76" s="10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140"/>
  <sheetViews>
    <sheetView showGridLines="0" zoomScale="70" zoomScaleNormal="70" workbookViewId="0">
      <selection activeCell="C9" sqref="C9"/>
    </sheetView>
  </sheetViews>
  <sheetFormatPr baseColWidth="10" defaultRowHeight="18.75" x14ac:dyDescent="0.3"/>
  <cols>
    <col min="1" max="1" width="29.42578125" style="56" bestFit="1" customWidth="1"/>
    <col min="2" max="2" width="14.140625" bestFit="1" customWidth="1"/>
    <col min="3" max="3" width="29.28515625" bestFit="1" customWidth="1"/>
    <col min="7" max="7" width="22.85546875" style="24" bestFit="1" customWidth="1"/>
    <col min="8" max="8" width="14.140625" style="71" bestFit="1" customWidth="1"/>
    <col min="9" max="9" width="29.28515625" style="24" bestFit="1" customWidth="1"/>
    <col min="10" max="10" width="10.85546875" style="24"/>
  </cols>
  <sheetData>
    <row r="2" spans="1:10" ht="19.5" thickBot="1" x14ac:dyDescent="0.35"/>
    <row r="3" spans="1:10" ht="19.5" thickBot="1" x14ac:dyDescent="0.35">
      <c r="A3" s="55" t="s">
        <v>28</v>
      </c>
      <c r="B3" s="24"/>
      <c r="C3" s="24"/>
      <c r="D3" s="24"/>
      <c r="G3" s="55" t="s">
        <v>29</v>
      </c>
      <c r="H3" s="72"/>
      <c r="I3"/>
      <c r="J3"/>
    </row>
    <row r="4" spans="1:10" ht="15.75" x14ac:dyDescent="0.25">
      <c r="A4" s="126" t="s">
        <v>18</v>
      </c>
      <c r="B4" s="140"/>
      <c r="C4" s="141"/>
      <c r="D4" s="134"/>
      <c r="G4" s="119" t="s">
        <v>18</v>
      </c>
      <c r="H4" s="167"/>
      <c r="I4" s="168"/>
      <c r="J4" s="169"/>
    </row>
    <row r="5" spans="1:10" ht="19.5" thickBot="1" x14ac:dyDescent="0.35">
      <c r="A5" s="176">
        <v>4</v>
      </c>
      <c r="B5" s="137"/>
      <c r="C5" s="165"/>
      <c r="D5" s="139"/>
      <c r="G5" s="120"/>
      <c r="H5" s="154"/>
      <c r="I5" s="125"/>
      <c r="J5" s="155"/>
    </row>
    <row r="6" spans="1:10" ht="19.5" thickBot="1" x14ac:dyDescent="0.35">
      <c r="A6" s="51"/>
      <c r="B6" s="49" t="s">
        <v>15</v>
      </c>
      <c r="C6" s="49"/>
      <c r="D6" s="50">
        <f>SUM(D4:D5)</f>
        <v>0</v>
      </c>
      <c r="G6" s="124"/>
      <c r="H6" s="170"/>
      <c r="I6" s="14"/>
      <c r="J6" s="171"/>
    </row>
    <row r="7" spans="1:10" ht="19.5" thickBot="1" x14ac:dyDescent="0.35">
      <c r="G7" s="124"/>
      <c r="H7" s="170"/>
      <c r="I7" s="5"/>
      <c r="J7" s="171"/>
    </row>
    <row r="8" spans="1:10" ht="19.5" thickBot="1" x14ac:dyDescent="0.35">
      <c r="A8" s="55" t="s">
        <v>30</v>
      </c>
      <c r="G8" s="176">
        <v>4</v>
      </c>
      <c r="H8" s="172"/>
      <c r="I8" s="173"/>
      <c r="J8" s="174"/>
    </row>
    <row r="9" spans="1:10" ht="19.5" thickBot="1" x14ac:dyDescent="0.35">
      <c r="A9" s="99" t="s">
        <v>18</v>
      </c>
      <c r="B9" s="179">
        <v>44648</v>
      </c>
      <c r="C9" s="180" t="s">
        <v>66</v>
      </c>
      <c r="D9" s="181">
        <v>1</v>
      </c>
      <c r="G9" s="51"/>
      <c r="H9" s="74" t="s">
        <v>15</v>
      </c>
      <c r="I9" s="49"/>
      <c r="J9" s="50">
        <v>4</v>
      </c>
    </row>
    <row r="10" spans="1:10" ht="19.5" thickBot="1" x14ac:dyDescent="0.35">
      <c r="A10" s="128">
        <v>8</v>
      </c>
      <c r="B10" s="164"/>
      <c r="C10" s="165"/>
      <c r="D10" s="139"/>
      <c r="G10" s="47"/>
      <c r="H10" s="73"/>
    </row>
    <row r="11" spans="1:10" ht="19.5" thickBot="1" x14ac:dyDescent="0.35">
      <c r="A11" s="51"/>
      <c r="B11" s="49" t="s">
        <v>15</v>
      </c>
      <c r="C11" s="49"/>
      <c r="D11" s="50">
        <f>SUM(D9)</f>
        <v>1</v>
      </c>
      <c r="G11" s="55" t="s">
        <v>44</v>
      </c>
      <c r="H11" s="72"/>
      <c r="I11"/>
      <c r="J11"/>
    </row>
    <row r="12" spans="1:10" ht="19.5" thickBot="1" x14ac:dyDescent="0.35">
      <c r="G12" s="52" t="s">
        <v>18</v>
      </c>
      <c r="H12" s="149"/>
      <c r="I12" s="141"/>
      <c r="J12" s="134"/>
    </row>
    <row r="13" spans="1:10" ht="19.5" thickBot="1" x14ac:dyDescent="0.35">
      <c r="A13" s="55" t="s">
        <v>31</v>
      </c>
      <c r="G13" s="53"/>
      <c r="H13" s="143"/>
      <c r="I13" s="5"/>
      <c r="J13" s="136"/>
    </row>
    <row r="14" spans="1:10" ht="15.75" x14ac:dyDescent="0.25">
      <c r="A14" s="99" t="s">
        <v>18</v>
      </c>
      <c r="B14" s="140"/>
      <c r="C14" s="141"/>
      <c r="D14" s="134"/>
      <c r="G14" s="53"/>
      <c r="H14" s="143"/>
      <c r="I14" s="5"/>
      <c r="J14" s="136"/>
    </row>
    <row r="15" spans="1:10" ht="19.5" thickBot="1" x14ac:dyDescent="0.35">
      <c r="A15" s="128">
        <v>5</v>
      </c>
      <c r="B15" s="164"/>
      <c r="C15" s="165"/>
      <c r="D15" s="139"/>
      <c r="G15" s="53"/>
      <c r="H15" s="143"/>
      <c r="I15" s="5"/>
      <c r="J15" s="136"/>
    </row>
    <row r="16" spans="1:10" ht="19.5" thickBot="1" x14ac:dyDescent="0.35">
      <c r="A16" s="51"/>
      <c r="B16" s="49" t="s">
        <v>15</v>
      </c>
      <c r="C16" s="49"/>
      <c r="D16" s="50">
        <f>SUM(D14)</f>
        <v>0</v>
      </c>
      <c r="G16" s="53"/>
      <c r="H16" s="143"/>
      <c r="I16" s="5"/>
      <c r="J16" s="136"/>
    </row>
    <row r="17" spans="1:20" ht="19.5" thickBot="1" x14ac:dyDescent="0.35">
      <c r="G17" s="54"/>
      <c r="H17" s="143"/>
      <c r="I17" s="5"/>
      <c r="J17" s="136"/>
    </row>
    <row r="18" spans="1:20" ht="19.5" thickBot="1" x14ac:dyDescent="0.35">
      <c r="A18" s="55" t="s">
        <v>32</v>
      </c>
      <c r="G18" s="53"/>
      <c r="H18" s="143"/>
      <c r="I18" s="5"/>
      <c r="J18" s="136"/>
    </row>
    <row r="19" spans="1:20" ht="15.75" x14ac:dyDescent="0.25">
      <c r="A19" s="99" t="s">
        <v>18</v>
      </c>
      <c r="B19" s="140"/>
      <c r="C19" s="141"/>
      <c r="D19" s="134"/>
      <c r="G19" s="53"/>
      <c r="H19" s="143"/>
      <c r="I19" s="18"/>
      <c r="J19" s="136"/>
    </row>
    <row r="20" spans="1:20" s="61" customFormat="1" ht="19.5" thickBot="1" x14ac:dyDescent="0.35">
      <c r="A20" s="128">
        <v>4</v>
      </c>
      <c r="B20" s="164"/>
      <c r="C20" s="165"/>
      <c r="D20" s="139"/>
      <c r="E20"/>
      <c r="F20"/>
      <c r="G20" s="166">
        <v>4</v>
      </c>
      <c r="H20" s="143"/>
      <c r="I20" s="18"/>
      <c r="J20" s="175"/>
      <c r="K20"/>
      <c r="Q20"/>
      <c r="R20"/>
      <c r="S20"/>
      <c r="T20"/>
    </row>
    <row r="21" spans="1:20" s="61" customFormat="1" ht="19.5" thickBot="1" x14ac:dyDescent="0.35">
      <c r="A21" s="51"/>
      <c r="B21" s="49" t="s">
        <v>15</v>
      </c>
      <c r="C21" s="49"/>
      <c r="D21" s="50">
        <f>SUM(D19:D20)</f>
        <v>0</v>
      </c>
      <c r="E21"/>
      <c r="F21"/>
      <c r="G21" s="178">
        <v>4000</v>
      </c>
      <c r="H21" s="156"/>
      <c r="I21" s="157"/>
      <c r="J21" s="158"/>
      <c r="K21"/>
      <c r="Q21"/>
      <c r="R21"/>
      <c r="S21"/>
      <c r="T21"/>
    </row>
    <row r="22" spans="1:20" s="61" customFormat="1" ht="19.5" thickBot="1" x14ac:dyDescent="0.35">
      <c r="A22" s="56"/>
      <c r="B22"/>
      <c r="C22"/>
      <c r="D22"/>
      <c r="E22"/>
      <c r="F22"/>
      <c r="G22" s="51"/>
      <c r="H22" s="74" t="s">
        <v>15</v>
      </c>
      <c r="I22" s="49"/>
      <c r="J22" s="50">
        <f>SUM(J13:J21)</f>
        <v>0</v>
      </c>
      <c r="K22"/>
      <c r="Q22"/>
      <c r="R22"/>
      <c r="S22"/>
      <c r="T22"/>
    </row>
    <row r="23" spans="1:20" s="61" customFormat="1" ht="19.5" thickBot="1" x14ac:dyDescent="0.35">
      <c r="A23" s="55" t="s">
        <v>33</v>
      </c>
      <c r="B23"/>
      <c r="C23"/>
      <c r="D23"/>
      <c r="E23"/>
      <c r="F23"/>
      <c r="G23" s="24"/>
      <c r="H23" s="71"/>
      <c r="I23" s="24"/>
      <c r="J23" s="24"/>
      <c r="K23"/>
      <c r="Q23"/>
      <c r="R23"/>
      <c r="S23"/>
      <c r="T23"/>
    </row>
    <row r="24" spans="1:20" s="61" customFormat="1" ht="19.5" thickBot="1" x14ac:dyDescent="0.35">
      <c r="A24" s="99" t="s">
        <v>18</v>
      </c>
      <c r="B24" s="140"/>
      <c r="C24" s="141"/>
      <c r="D24" s="134"/>
      <c r="E24"/>
      <c r="F24"/>
      <c r="G24" s="55" t="s">
        <v>45</v>
      </c>
      <c r="H24" s="72"/>
      <c r="I24"/>
      <c r="J24"/>
      <c r="K24"/>
      <c r="L24" s="62"/>
      <c r="M24" s="63"/>
      <c r="N24" s="64"/>
      <c r="O24" s="65"/>
      <c r="Q24"/>
      <c r="R24"/>
      <c r="S24"/>
      <c r="T24"/>
    </row>
    <row r="25" spans="1:20" s="62" customFormat="1" ht="19.5" thickBot="1" x14ac:dyDescent="0.35">
      <c r="A25" s="128">
        <v>3</v>
      </c>
      <c r="B25" s="164"/>
      <c r="C25" s="165"/>
      <c r="D25" s="139"/>
      <c r="E25" s="27"/>
      <c r="F25" s="27"/>
      <c r="G25" s="119" t="s">
        <v>18</v>
      </c>
      <c r="H25" s="149"/>
      <c r="I25" s="141"/>
      <c r="J25" s="134"/>
      <c r="K25" s="27"/>
      <c r="L25" s="61"/>
      <c r="M25" s="66"/>
      <c r="N25" s="67"/>
      <c r="O25" s="68"/>
      <c r="Q25" s="27"/>
      <c r="R25" s="27"/>
      <c r="S25" s="27"/>
      <c r="T25" s="27"/>
    </row>
    <row r="26" spans="1:20" s="62" customFormat="1" ht="19.5" thickBot="1" x14ac:dyDescent="0.35">
      <c r="A26" s="51"/>
      <c r="B26" s="49" t="s">
        <v>15</v>
      </c>
      <c r="C26" s="49"/>
      <c r="D26" s="50">
        <f>SUM(D24:D25)</f>
        <v>0</v>
      </c>
      <c r="E26" s="27"/>
      <c r="F26" s="27"/>
      <c r="G26" s="120"/>
      <c r="H26" s="143"/>
      <c r="I26" s="18"/>
      <c r="J26" s="136"/>
      <c r="K26" s="27"/>
      <c r="Q26" s="27"/>
      <c r="R26" s="27"/>
      <c r="S26" s="27"/>
      <c r="T26" s="27"/>
    </row>
    <row r="27" spans="1:20" s="62" customFormat="1" x14ac:dyDescent="0.3">
      <c r="A27" s="56"/>
      <c r="B27"/>
      <c r="C27"/>
      <c r="D27"/>
      <c r="E27" s="27"/>
      <c r="F27" s="27"/>
      <c r="G27" s="43"/>
      <c r="H27" s="143"/>
      <c r="I27" s="18"/>
      <c r="J27" s="136"/>
      <c r="K27" s="27"/>
      <c r="Q27" s="27"/>
      <c r="R27" s="27"/>
      <c r="S27" s="27"/>
      <c r="T27" s="27"/>
    </row>
    <row r="28" spans="1:20" s="27" customFormat="1" ht="19.5" thickBot="1" x14ac:dyDescent="0.35">
      <c r="A28" s="57" t="s">
        <v>34</v>
      </c>
      <c r="G28" s="128">
        <v>3</v>
      </c>
      <c r="H28" s="144"/>
      <c r="I28" s="138"/>
      <c r="J28" s="139"/>
    </row>
    <row r="29" spans="1:20" s="27" customFormat="1" ht="19.5" thickBot="1" x14ac:dyDescent="0.35">
      <c r="A29" s="99" t="s">
        <v>18</v>
      </c>
      <c r="B29" s="122"/>
      <c r="C29" s="122"/>
      <c r="D29" s="122"/>
      <c r="G29" s="51"/>
      <c r="H29" s="74" t="s">
        <v>15</v>
      </c>
      <c r="I29" s="49"/>
      <c r="J29" s="177">
        <f>SUM(J25:J28)</f>
        <v>0</v>
      </c>
      <c r="K29" s="129"/>
    </row>
    <row r="30" spans="1:20" s="27" customFormat="1" ht="19.5" thickBot="1" x14ac:dyDescent="0.35">
      <c r="A30" s="46">
        <v>3</v>
      </c>
      <c r="B30" s="127"/>
      <c r="C30" s="18"/>
      <c r="D30" s="122"/>
      <c r="G30" s="45"/>
      <c r="H30" s="73"/>
      <c r="I30" s="28"/>
      <c r="J30" s="24"/>
    </row>
    <row r="31" spans="1:20" s="27" customFormat="1" ht="19.5" thickBot="1" x14ac:dyDescent="0.35">
      <c r="A31" s="51"/>
      <c r="B31" s="49" t="s">
        <v>15</v>
      </c>
      <c r="C31" s="49"/>
      <c r="D31" s="50">
        <f>SUM(D29:D30)</f>
        <v>0</v>
      </c>
      <c r="G31" s="70" t="s">
        <v>46</v>
      </c>
      <c r="H31" s="73"/>
      <c r="I31" s="28"/>
      <c r="J31" s="24"/>
      <c r="M31" s="131"/>
    </row>
    <row r="32" spans="1:20" s="27" customFormat="1" ht="19.5" thickBot="1" x14ac:dyDescent="0.35">
      <c r="A32" s="58"/>
      <c r="G32" s="60" t="s">
        <v>18</v>
      </c>
      <c r="H32" s="149"/>
      <c r="I32" s="141"/>
      <c r="J32" s="134"/>
    </row>
    <row r="33" spans="1:10" s="27" customFormat="1" ht="19.5" thickBot="1" x14ac:dyDescent="0.35">
      <c r="A33" s="70" t="s">
        <v>35</v>
      </c>
      <c r="G33" s="69"/>
      <c r="H33" s="143"/>
      <c r="I33" s="18"/>
      <c r="J33" s="136"/>
    </row>
    <row r="34" spans="1:10" s="27" customFormat="1" ht="19.5" thickBot="1" x14ac:dyDescent="0.35">
      <c r="A34" s="99" t="s">
        <v>18</v>
      </c>
      <c r="B34" s="140"/>
      <c r="C34" s="141"/>
      <c r="D34" s="134"/>
      <c r="G34" s="163">
        <v>5</v>
      </c>
      <c r="H34" s="144"/>
      <c r="I34" s="138"/>
      <c r="J34" s="139"/>
    </row>
    <row r="35" spans="1:10" s="27" customFormat="1" ht="19.5" thickBot="1" x14ac:dyDescent="0.35">
      <c r="A35" s="100">
        <v>5</v>
      </c>
      <c r="B35" s="137"/>
      <c r="C35" s="138"/>
      <c r="D35" s="139"/>
      <c r="G35" s="51"/>
      <c r="H35" s="74" t="s">
        <v>15</v>
      </c>
      <c r="I35" s="49"/>
      <c r="J35" s="50">
        <f>SUM(J32:J34)</f>
        <v>0</v>
      </c>
    </row>
    <row r="36" spans="1:10" s="27" customFormat="1" ht="19.5" thickBot="1" x14ac:dyDescent="0.35">
      <c r="A36" s="51"/>
      <c r="B36" s="49" t="s">
        <v>15</v>
      </c>
      <c r="C36" s="49"/>
      <c r="D36" s="50">
        <f>SUM(D34:D34)</f>
        <v>0</v>
      </c>
      <c r="G36" s="45"/>
      <c r="H36" s="71"/>
      <c r="I36" s="24"/>
      <c r="J36" s="24"/>
    </row>
    <row r="37" spans="1:10" s="27" customFormat="1" ht="19.5" thickBot="1" x14ac:dyDescent="0.35">
      <c r="A37" s="58"/>
      <c r="G37" s="70" t="s">
        <v>47</v>
      </c>
      <c r="H37" s="71"/>
      <c r="I37" s="24"/>
      <c r="J37" s="24"/>
    </row>
    <row r="38" spans="1:10" ht="19.5" thickBot="1" x14ac:dyDescent="0.35">
      <c r="A38" s="57" t="s">
        <v>36</v>
      </c>
      <c r="B38" s="27"/>
      <c r="C38" s="27"/>
      <c r="D38" s="27"/>
      <c r="G38" s="99" t="s">
        <v>18</v>
      </c>
      <c r="H38" s="142"/>
      <c r="I38" s="133"/>
      <c r="J38" s="134"/>
    </row>
    <row r="39" spans="1:10" ht="15.75" x14ac:dyDescent="0.25">
      <c r="A39" s="99" t="s">
        <v>18</v>
      </c>
      <c r="B39" s="140"/>
      <c r="C39" s="141"/>
      <c r="D39" s="134"/>
      <c r="H39" s="143"/>
      <c r="I39" s="18"/>
      <c r="J39" s="136"/>
    </row>
    <row r="40" spans="1:10" ht="19.5" thickBot="1" x14ac:dyDescent="0.35">
      <c r="A40" s="46">
        <v>5</v>
      </c>
      <c r="B40" s="137"/>
      <c r="C40" s="138"/>
      <c r="D40" s="139"/>
      <c r="G40" s="100">
        <v>4</v>
      </c>
      <c r="H40" s="144"/>
      <c r="I40" s="138"/>
      <c r="J40" s="139"/>
    </row>
    <row r="41" spans="1:10" ht="19.5" thickBot="1" x14ac:dyDescent="0.35">
      <c r="A41" s="51"/>
      <c r="B41" s="160" t="s">
        <v>15</v>
      </c>
      <c r="C41" s="161"/>
      <c r="D41" s="162">
        <f>SUM(D39:D39)</f>
        <v>0</v>
      </c>
      <c r="G41" s="51"/>
      <c r="H41" s="74" t="s">
        <v>15</v>
      </c>
      <c r="I41" s="49"/>
      <c r="J41" s="50">
        <f>SUM(J38:J40)</f>
        <v>0</v>
      </c>
    </row>
    <row r="42" spans="1:10" ht="19.5" thickBot="1" x14ac:dyDescent="0.35">
      <c r="B42" s="97"/>
      <c r="C42" s="98"/>
      <c r="D42" s="98"/>
      <c r="G42" s="45"/>
    </row>
    <row r="43" spans="1:10" ht="19.5" thickBot="1" x14ac:dyDescent="0.35">
      <c r="A43" s="57" t="s">
        <v>37</v>
      </c>
      <c r="G43" s="70" t="s">
        <v>48</v>
      </c>
      <c r="H43" s="72"/>
      <c r="I43"/>
      <c r="J43"/>
    </row>
    <row r="44" spans="1:10" ht="15.75" x14ac:dyDescent="0.25">
      <c r="A44" s="99" t="s">
        <v>18</v>
      </c>
      <c r="B44" s="132"/>
      <c r="C44" s="133"/>
      <c r="D44" s="134"/>
      <c r="G44" s="99" t="s">
        <v>18</v>
      </c>
      <c r="H44" s="142"/>
      <c r="I44" s="133"/>
      <c r="J44" s="134"/>
    </row>
    <row r="45" spans="1:10" x14ac:dyDescent="0.3">
      <c r="B45" s="135"/>
      <c r="C45" s="18"/>
      <c r="D45" s="136"/>
      <c r="G45" s="100"/>
      <c r="H45" s="143"/>
      <c r="I45" s="18"/>
      <c r="J45" s="136"/>
    </row>
    <row r="46" spans="1:10" x14ac:dyDescent="0.3">
      <c r="A46" s="46"/>
      <c r="B46" s="159"/>
      <c r="C46" s="122"/>
      <c r="D46" s="136"/>
      <c r="G46" s="43"/>
      <c r="H46" s="143"/>
      <c r="I46" s="18"/>
      <c r="J46" s="136"/>
    </row>
    <row r="47" spans="1:10" ht="19.5" thickBot="1" x14ac:dyDescent="0.35">
      <c r="A47" s="46"/>
      <c r="B47" s="135"/>
      <c r="C47" s="18"/>
      <c r="D47" s="136"/>
      <c r="G47" s="100">
        <v>5</v>
      </c>
      <c r="H47" s="144"/>
      <c r="I47" s="138"/>
      <c r="J47" s="139"/>
    </row>
    <row r="48" spans="1:10" ht="19.5" thickBot="1" x14ac:dyDescent="0.35">
      <c r="A48" s="46">
        <v>3</v>
      </c>
      <c r="B48" s="156"/>
      <c r="C48" s="157"/>
      <c r="D48" s="158"/>
      <c r="G48" s="51"/>
      <c r="H48" s="74" t="s">
        <v>15</v>
      </c>
      <c r="I48" s="49"/>
      <c r="J48" s="50">
        <f>SUM(J44:J47)</f>
        <v>0</v>
      </c>
    </row>
    <row r="49" spans="1:10" ht="19.5" thickBot="1" x14ac:dyDescent="0.35">
      <c r="A49" s="51">
        <v>1500</v>
      </c>
      <c r="B49" s="49" t="s">
        <v>15</v>
      </c>
      <c r="C49" s="49"/>
      <c r="D49" s="50">
        <f>SUM(D44:D48)</f>
        <v>0</v>
      </c>
      <c r="H49" s="73"/>
      <c r="I49" s="29"/>
    </row>
    <row r="50" spans="1:10" ht="19.5" thickBot="1" x14ac:dyDescent="0.35">
      <c r="G50" s="70" t="s">
        <v>49</v>
      </c>
      <c r="H50" s="73"/>
      <c r="I50" s="29"/>
    </row>
    <row r="51" spans="1:10" ht="19.5" thickBot="1" x14ac:dyDescent="0.35">
      <c r="A51" s="70" t="s">
        <v>38</v>
      </c>
      <c r="G51" s="99" t="s">
        <v>18</v>
      </c>
      <c r="H51" s="142"/>
      <c r="I51" s="133"/>
      <c r="J51" s="134"/>
    </row>
    <row r="52" spans="1:10" x14ac:dyDescent="0.3">
      <c r="A52" s="99" t="s">
        <v>18</v>
      </c>
      <c r="B52" s="132"/>
      <c r="C52" s="133"/>
      <c r="D52" s="134"/>
      <c r="G52" s="100"/>
      <c r="H52" s="143"/>
      <c r="I52" s="18"/>
      <c r="J52" s="136"/>
    </row>
    <row r="53" spans="1:10" ht="19.5" thickBot="1" x14ac:dyDescent="0.35">
      <c r="A53" s="100"/>
      <c r="B53" s="135"/>
      <c r="C53" s="18"/>
      <c r="D53" s="136"/>
      <c r="G53" s="100">
        <v>4</v>
      </c>
      <c r="H53" s="144"/>
      <c r="I53" s="138"/>
      <c r="J53" s="139"/>
    </row>
    <row r="54" spans="1:10" ht="19.5" thickBot="1" x14ac:dyDescent="0.35">
      <c r="B54" s="135"/>
      <c r="C54" s="18"/>
      <c r="D54" s="136"/>
      <c r="G54" s="51"/>
      <c r="H54" s="74" t="s">
        <v>15</v>
      </c>
      <c r="I54" s="49"/>
      <c r="J54" s="50">
        <f>SUM(J51:J53)</f>
        <v>0</v>
      </c>
    </row>
    <row r="55" spans="1:10" ht="19.5" thickBot="1" x14ac:dyDescent="0.35">
      <c r="B55" s="135"/>
      <c r="C55" s="18"/>
      <c r="D55" s="136"/>
      <c r="H55" s="73"/>
      <c r="I55" s="29"/>
    </row>
    <row r="56" spans="1:10" ht="19.5" thickBot="1" x14ac:dyDescent="0.35">
      <c r="B56" s="135"/>
      <c r="C56" s="18"/>
      <c r="D56" s="136"/>
      <c r="G56" s="70" t="s">
        <v>50</v>
      </c>
      <c r="H56" s="27"/>
      <c r="I56" s="27"/>
      <c r="J56" s="27"/>
    </row>
    <row r="57" spans="1:10" x14ac:dyDescent="0.3">
      <c r="B57" s="135"/>
      <c r="C57" s="18"/>
      <c r="D57" s="136"/>
      <c r="G57" s="99" t="s">
        <v>18</v>
      </c>
      <c r="H57" s="140"/>
      <c r="I57" s="141"/>
      <c r="J57" s="134"/>
    </row>
    <row r="58" spans="1:10" ht="19.5" thickBot="1" x14ac:dyDescent="0.35">
      <c r="B58" s="135"/>
      <c r="C58" s="18"/>
      <c r="D58" s="136"/>
      <c r="G58" s="100">
        <v>5</v>
      </c>
      <c r="H58" s="137"/>
      <c r="I58" s="138"/>
      <c r="J58" s="139"/>
    </row>
    <row r="59" spans="1:10" ht="19.5" thickBot="1" x14ac:dyDescent="0.35">
      <c r="A59" s="100"/>
      <c r="B59" s="154"/>
      <c r="C59" s="125"/>
      <c r="D59" s="155"/>
      <c r="G59" s="51"/>
      <c r="H59" s="49" t="s">
        <v>15</v>
      </c>
      <c r="I59" s="49"/>
      <c r="J59" s="50">
        <f>SUM(J58)</f>
        <v>0</v>
      </c>
    </row>
    <row r="60" spans="1:10" ht="19.5" thickBot="1" x14ac:dyDescent="0.35">
      <c r="A60" s="100">
        <v>3</v>
      </c>
      <c r="B60" s="156"/>
      <c r="C60" s="157"/>
      <c r="D60" s="158"/>
      <c r="H60" s="75"/>
      <c r="I60" s="44"/>
      <c r="J60" s="44"/>
    </row>
    <row r="61" spans="1:10" ht="19.5" thickBot="1" x14ac:dyDescent="0.35">
      <c r="A61" s="51">
        <v>4500</v>
      </c>
      <c r="B61" s="49" t="s">
        <v>15</v>
      </c>
      <c r="C61" s="49"/>
      <c r="D61" s="50">
        <f>SUM(D52:D60)</f>
        <v>0</v>
      </c>
      <c r="G61" s="57" t="s">
        <v>51</v>
      </c>
      <c r="H61" s="72"/>
      <c r="I61"/>
      <c r="J61"/>
    </row>
    <row r="62" spans="1:10" x14ac:dyDescent="0.3">
      <c r="A62" s="145"/>
      <c r="B62" s="130"/>
      <c r="C62" s="130"/>
      <c r="D62" s="130"/>
      <c r="G62" s="99" t="s">
        <v>18</v>
      </c>
      <c r="H62" s="149"/>
      <c r="I62" s="141"/>
      <c r="J62" s="134"/>
    </row>
    <row r="63" spans="1:10" ht="19.5" thickBot="1" x14ac:dyDescent="0.35">
      <c r="G63" s="128">
        <v>5</v>
      </c>
      <c r="H63" s="146"/>
      <c r="I63" s="147"/>
      <c r="J63" s="148"/>
    </row>
    <row r="64" spans="1:10" ht="19.5" thickBot="1" x14ac:dyDescent="0.35">
      <c r="A64" s="57" t="s">
        <v>39</v>
      </c>
      <c r="G64" s="51"/>
      <c r="H64" s="74" t="s">
        <v>15</v>
      </c>
      <c r="I64" s="49"/>
      <c r="J64" s="50">
        <f>SUM(J63)</f>
        <v>0</v>
      </c>
    </row>
    <row r="65" spans="1:17" ht="15.75" x14ac:dyDescent="0.25">
      <c r="A65" s="99" t="s">
        <v>18</v>
      </c>
      <c r="B65" s="132"/>
      <c r="C65" s="133"/>
      <c r="D65" s="134"/>
      <c r="G65" s="45"/>
    </row>
    <row r="66" spans="1:17" ht="19.5" thickBot="1" x14ac:dyDescent="0.35">
      <c r="A66" s="56">
        <v>5</v>
      </c>
      <c r="B66" s="137"/>
      <c r="C66" s="138"/>
      <c r="D66" s="139"/>
      <c r="G66" s="57" t="s">
        <v>52</v>
      </c>
      <c r="H66" s="72"/>
      <c r="I66"/>
      <c r="J66"/>
    </row>
    <row r="67" spans="1:17" ht="19.5" thickBot="1" x14ac:dyDescent="0.35">
      <c r="A67" s="51"/>
      <c r="B67" s="49" t="s">
        <v>15</v>
      </c>
      <c r="C67" s="49"/>
      <c r="D67" s="50">
        <f ca="1">SUM(D65:D67)</f>
        <v>2</v>
      </c>
      <c r="G67" s="99" t="s">
        <v>18</v>
      </c>
      <c r="H67" s="142"/>
      <c r="I67" s="133"/>
      <c r="J67" s="134"/>
    </row>
    <row r="68" spans="1:17" x14ac:dyDescent="0.3">
      <c r="G68" s="100"/>
      <c r="H68" s="143"/>
      <c r="I68" s="18"/>
      <c r="J68" s="136"/>
    </row>
    <row r="69" spans="1:17" ht="19.5" thickBot="1" x14ac:dyDescent="0.35">
      <c r="A69" s="57" t="s">
        <v>40</v>
      </c>
      <c r="G69" s="43"/>
      <c r="H69" s="150"/>
      <c r="I69" s="151"/>
      <c r="J69" s="152"/>
    </row>
    <row r="70" spans="1:17" ht="19.5" thickBot="1" x14ac:dyDescent="0.35">
      <c r="A70" s="99" t="s">
        <v>18</v>
      </c>
      <c r="B70" s="140"/>
      <c r="C70" s="141"/>
      <c r="D70" s="134"/>
      <c r="G70" s="100">
        <v>4</v>
      </c>
      <c r="H70" s="144"/>
      <c r="I70" s="138"/>
      <c r="J70" s="139"/>
    </row>
    <row r="71" spans="1:17" ht="19.5" thickBot="1" x14ac:dyDescent="0.35">
      <c r="A71" s="56">
        <v>3</v>
      </c>
      <c r="B71" s="153"/>
      <c r="C71" s="147"/>
      <c r="D71" s="148"/>
      <c r="G71" s="51"/>
      <c r="H71" s="74" t="s">
        <v>15</v>
      </c>
      <c r="I71" s="49"/>
      <c r="J71" s="50">
        <f>SUM(J67:J69)</f>
        <v>0</v>
      </c>
    </row>
    <row r="72" spans="1:17" ht="19.5" thickBot="1" x14ac:dyDescent="0.35">
      <c r="A72" s="51"/>
      <c r="B72" s="49" t="s">
        <v>15</v>
      </c>
      <c r="C72" s="49"/>
      <c r="D72" s="50">
        <f>SUM(D71)</f>
        <v>0</v>
      </c>
    </row>
    <row r="73" spans="1:17" ht="19.5" thickBot="1" x14ac:dyDescent="0.35">
      <c r="G73" s="57" t="s">
        <v>53</v>
      </c>
      <c r="H73" s="72"/>
      <c r="I73"/>
      <c r="J73"/>
    </row>
    <row r="74" spans="1:17" ht="19.5" thickBot="1" x14ac:dyDescent="0.35">
      <c r="A74" s="57" t="s">
        <v>41</v>
      </c>
      <c r="G74" s="99" t="s">
        <v>18</v>
      </c>
      <c r="H74" s="142"/>
      <c r="I74" s="133"/>
      <c r="J74" s="134"/>
    </row>
    <row r="75" spans="1:17" ht="15.75" x14ac:dyDescent="0.25">
      <c r="A75" s="99" t="s">
        <v>18</v>
      </c>
      <c r="B75" s="132"/>
      <c r="C75" s="133"/>
      <c r="D75" s="134"/>
      <c r="G75" s="43"/>
      <c r="H75" s="143"/>
      <c r="I75" s="18"/>
      <c r="J75" s="136"/>
    </row>
    <row r="76" spans="1:17" ht="19.5" thickBot="1" x14ac:dyDescent="0.35">
      <c r="B76" s="135"/>
      <c r="C76" s="18"/>
      <c r="D76" s="136"/>
      <c r="G76" s="128">
        <v>3</v>
      </c>
      <c r="H76" s="144"/>
      <c r="I76" s="138"/>
      <c r="J76" s="139"/>
    </row>
    <row r="77" spans="1:17" ht="19.5" thickBot="1" x14ac:dyDescent="0.35">
      <c r="B77" s="135"/>
      <c r="C77" s="18"/>
      <c r="D77" s="136"/>
      <c r="G77" s="51"/>
      <c r="H77" s="74" t="s">
        <v>15</v>
      </c>
      <c r="I77" s="49"/>
      <c r="J77" s="50">
        <f>SUM(J74:J76)</f>
        <v>0</v>
      </c>
    </row>
    <row r="78" spans="1:17" ht="19.5" thickBot="1" x14ac:dyDescent="0.35">
      <c r="A78" s="56">
        <v>5</v>
      </c>
      <c r="B78" s="137"/>
      <c r="C78" s="138"/>
      <c r="D78" s="139"/>
    </row>
    <row r="79" spans="1:17" ht="19.5" thickBot="1" x14ac:dyDescent="0.35">
      <c r="A79" s="101"/>
      <c r="B79" s="102" t="s">
        <v>15</v>
      </c>
      <c r="C79" s="49"/>
      <c r="D79" s="50">
        <f>SUM(D75:D78)</f>
        <v>0</v>
      </c>
      <c r="G79" s="57" t="s">
        <v>54</v>
      </c>
      <c r="H79" s="72"/>
      <c r="I79"/>
      <c r="J79"/>
    </row>
    <row r="80" spans="1:17" ht="19.5" thickBot="1" x14ac:dyDescent="0.35">
      <c r="G80" s="128">
        <v>5</v>
      </c>
      <c r="H80" s="123"/>
      <c r="I80" s="18"/>
      <c r="J80" s="122"/>
      <c r="N80" s="51"/>
      <c r="O80" s="49"/>
      <c r="P80" s="49"/>
      <c r="Q80" s="50"/>
    </row>
    <row r="81" spans="1:10" x14ac:dyDescent="0.3">
      <c r="G81" s="43"/>
      <c r="H81" s="121"/>
      <c r="I81" s="122"/>
      <c r="J81" s="122"/>
    </row>
    <row r="82" spans="1:10" ht="19.5" thickBot="1" x14ac:dyDescent="0.35">
      <c r="A82" s="57" t="s">
        <v>42</v>
      </c>
      <c r="G82" s="51"/>
      <c r="H82" s="74" t="s">
        <v>15</v>
      </c>
      <c r="I82" s="49"/>
      <c r="J82" s="50">
        <f>SUM(J80:J81)</f>
        <v>0</v>
      </c>
    </row>
    <row r="83" spans="1:10" ht="15.75" x14ac:dyDescent="0.25">
      <c r="A83" s="99" t="s">
        <v>18</v>
      </c>
      <c r="B83" s="140"/>
      <c r="C83" s="141"/>
      <c r="D83" s="134"/>
      <c r="G83"/>
      <c r="H83" s="72"/>
      <c r="I83"/>
      <c r="J83"/>
    </row>
    <row r="84" spans="1:10" ht="19.5" thickBot="1" x14ac:dyDescent="0.35">
      <c r="A84" s="48"/>
      <c r="B84" s="135"/>
      <c r="C84" s="18"/>
      <c r="D84" s="136"/>
      <c r="G84" s="57" t="s">
        <v>55</v>
      </c>
      <c r="H84" s="72"/>
      <c r="I84"/>
      <c r="J84"/>
    </row>
    <row r="85" spans="1:10" x14ac:dyDescent="0.3">
      <c r="B85" s="135"/>
      <c r="C85" s="18"/>
      <c r="D85" s="136"/>
      <c r="G85" s="99" t="s">
        <v>18</v>
      </c>
      <c r="H85" s="142"/>
      <c r="I85" s="133"/>
      <c r="J85" s="134"/>
    </row>
    <row r="86" spans="1:10" x14ac:dyDescent="0.3">
      <c r="B86" s="135"/>
      <c r="C86" s="18"/>
      <c r="D86" s="136"/>
      <c r="G86" s="43"/>
      <c r="H86" s="143"/>
      <c r="I86" s="18"/>
      <c r="J86" s="136"/>
    </row>
    <row r="87" spans="1:10" ht="19.5" thickBot="1" x14ac:dyDescent="0.35">
      <c r="A87" s="56">
        <v>5</v>
      </c>
      <c r="B87" s="137"/>
      <c r="C87" s="138"/>
      <c r="D87" s="139"/>
      <c r="G87" s="43"/>
      <c r="H87" s="143"/>
      <c r="I87" s="18"/>
      <c r="J87" s="136"/>
    </row>
    <row r="88" spans="1:10" ht="19.5" thickBot="1" x14ac:dyDescent="0.35">
      <c r="A88" s="51"/>
      <c r="B88" s="49" t="s">
        <v>15</v>
      </c>
      <c r="C88" s="49"/>
      <c r="D88" s="50">
        <f>SUM(D83:D87)</f>
        <v>0</v>
      </c>
      <c r="G88" s="43"/>
      <c r="H88" s="143"/>
      <c r="I88" s="18"/>
      <c r="J88" s="136"/>
    </row>
    <row r="89" spans="1:10" ht="19.5" thickBot="1" x14ac:dyDescent="0.35">
      <c r="G89" s="128">
        <v>5</v>
      </c>
      <c r="H89" s="144"/>
      <c r="I89" s="138"/>
      <c r="J89" s="139"/>
    </row>
    <row r="90" spans="1:10" ht="19.5" thickBot="1" x14ac:dyDescent="0.35">
      <c r="G90" s="51"/>
      <c r="H90" s="74" t="s">
        <v>15</v>
      </c>
      <c r="I90" s="49"/>
      <c r="J90" s="50">
        <f>SUM(J85:J89)</f>
        <v>0</v>
      </c>
    </row>
    <row r="91" spans="1:10" ht="19.5" thickBot="1" x14ac:dyDescent="0.35">
      <c r="A91" s="57" t="s">
        <v>43</v>
      </c>
      <c r="H91" s="75"/>
      <c r="I91" s="44"/>
      <c r="J91" s="44"/>
    </row>
    <row r="92" spans="1:10" ht="15.75" x14ac:dyDescent="0.25">
      <c r="A92" s="99" t="s">
        <v>18</v>
      </c>
      <c r="B92" s="132"/>
      <c r="C92" s="133"/>
      <c r="D92" s="134"/>
    </row>
    <row r="93" spans="1:10" x14ac:dyDescent="0.3">
      <c r="B93" s="135"/>
      <c r="C93" s="18"/>
      <c r="D93" s="136"/>
      <c r="G93" s="45"/>
    </row>
    <row r="94" spans="1:10" ht="19.5" thickBot="1" x14ac:dyDescent="0.35">
      <c r="A94" s="56">
        <v>4</v>
      </c>
      <c r="B94" s="137"/>
      <c r="C94" s="138"/>
      <c r="D94" s="139"/>
      <c r="H94" s="73"/>
      <c r="I94" s="29"/>
    </row>
    <row r="95" spans="1:10" ht="19.5" thickBot="1" x14ac:dyDescent="0.35">
      <c r="A95" s="51"/>
      <c r="B95" s="49" t="s">
        <v>15</v>
      </c>
      <c r="C95" s="49"/>
      <c r="D95" s="50">
        <f>SUM(D92:D94)</f>
        <v>0</v>
      </c>
      <c r="H95" s="75"/>
      <c r="I95" s="44"/>
      <c r="J95" s="44"/>
    </row>
    <row r="97" spans="1:10" x14ac:dyDescent="0.3">
      <c r="G97" s="45"/>
    </row>
    <row r="98" spans="1:10" x14ac:dyDescent="0.3">
      <c r="H98" s="73"/>
      <c r="I98" s="29"/>
    </row>
    <row r="99" spans="1:10" x14ac:dyDescent="0.3">
      <c r="A99" s="59"/>
      <c r="B99" s="44"/>
      <c r="C99" s="44"/>
      <c r="D99" s="44"/>
      <c r="H99" s="73"/>
      <c r="I99" s="29"/>
    </row>
    <row r="100" spans="1:10" x14ac:dyDescent="0.3">
      <c r="H100" s="73"/>
      <c r="I100" s="29"/>
    </row>
    <row r="101" spans="1:10" x14ac:dyDescent="0.3">
      <c r="H101" s="75"/>
      <c r="I101" s="44"/>
      <c r="J101" s="44"/>
    </row>
    <row r="103" spans="1:10" x14ac:dyDescent="0.3">
      <c r="G103" s="45"/>
    </row>
    <row r="104" spans="1:10" x14ac:dyDescent="0.3">
      <c r="E104" s="26"/>
      <c r="H104" s="73"/>
      <c r="I104" s="29"/>
    </row>
    <row r="105" spans="1:10" x14ac:dyDescent="0.3">
      <c r="E105" s="26"/>
      <c r="H105" s="73"/>
      <c r="I105" s="29"/>
    </row>
    <row r="106" spans="1:10" x14ac:dyDescent="0.3">
      <c r="H106" s="73"/>
      <c r="I106" s="29"/>
    </row>
    <row r="107" spans="1:10" x14ac:dyDescent="0.3">
      <c r="H107" s="75"/>
      <c r="I107" s="44"/>
      <c r="J107" s="44"/>
    </row>
    <row r="108" spans="1:10" s="22" customFormat="1" x14ac:dyDescent="0.3">
      <c r="A108" s="56"/>
      <c r="B108"/>
      <c r="C108"/>
      <c r="D108"/>
      <c r="G108" s="24"/>
      <c r="H108" s="75"/>
      <c r="I108" s="44"/>
      <c r="J108" s="44"/>
    </row>
    <row r="109" spans="1:10" x14ac:dyDescent="0.3">
      <c r="G109" s="45"/>
    </row>
    <row r="110" spans="1:10" x14ac:dyDescent="0.3">
      <c r="H110" s="73"/>
      <c r="I110" s="29"/>
    </row>
    <row r="111" spans="1:10" x14ac:dyDescent="0.3">
      <c r="H111" s="73"/>
      <c r="I111" s="29"/>
    </row>
    <row r="112" spans="1:10" x14ac:dyDescent="0.3">
      <c r="H112" s="73"/>
      <c r="I112" s="29"/>
    </row>
    <row r="113" spans="1:10" x14ac:dyDescent="0.3">
      <c r="H113" s="75"/>
      <c r="I113" s="44"/>
      <c r="J113" s="44"/>
    </row>
    <row r="114" spans="1:10" x14ac:dyDescent="0.3">
      <c r="A114" s="59"/>
      <c r="B114" s="22"/>
      <c r="C114" s="22"/>
      <c r="D114" s="22"/>
    </row>
    <row r="115" spans="1:10" x14ac:dyDescent="0.3">
      <c r="G115" s="45"/>
    </row>
    <row r="117" spans="1:10" x14ac:dyDescent="0.3">
      <c r="G117" s="47"/>
      <c r="H117" s="73"/>
      <c r="I117" s="29"/>
    </row>
    <row r="118" spans="1:10" x14ac:dyDescent="0.3">
      <c r="H118" s="73"/>
      <c r="I118" s="29"/>
    </row>
    <row r="119" spans="1:10" x14ac:dyDescent="0.3">
      <c r="H119" s="73"/>
      <c r="I119" s="29"/>
    </row>
    <row r="120" spans="1:10" x14ac:dyDescent="0.3">
      <c r="H120" s="73"/>
      <c r="I120" s="29"/>
    </row>
    <row r="121" spans="1:10" x14ac:dyDescent="0.3">
      <c r="H121" s="75"/>
      <c r="I121" s="44"/>
      <c r="J121" s="44"/>
    </row>
    <row r="123" spans="1:10" x14ac:dyDescent="0.3">
      <c r="G123" s="45"/>
    </row>
    <row r="124" spans="1:10" x14ac:dyDescent="0.3">
      <c r="H124" s="73"/>
      <c r="I124" s="29"/>
    </row>
    <row r="126" spans="1:10" x14ac:dyDescent="0.3">
      <c r="H126" s="75"/>
      <c r="I126" s="44"/>
      <c r="J126" s="44"/>
    </row>
    <row r="128" spans="1:10" x14ac:dyDescent="0.3">
      <c r="G128" s="45"/>
    </row>
    <row r="129" spans="7:10" x14ac:dyDescent="0.3">
      <c r="H129" s="73"/>
      <c r="I129" s="29"/>
    </row>
    <row r="130" spans="7:10" x14ac:dyDescent="0.3">
      <c r="H130" s="73"/>
      <c r="I130" s="29"/>
    </row>
    <row r="131" spans="7:10" x14ac:dyDescent="0.3">
      <c r="H131" s="73"/>
      <c r="I131" s="29"/>
    </row>
    <row r="132" spans="7:10" x14ac:dyDescent="0.3">
      <c r="H132" s="73"/>
      <c r="I132" s="29"/>
    </row>
    <row r="133" spans="7:10" x14ac:dyDescent="0.3">
      <c r="H133" s="73"/>
      <c r="I133" s="29"/>
    </row>
    <row r="134" spans="7:10" x14ac:dyDescent="0.3">
      <c r="H134" s="75"/>
      <c r="I134" s="44"/>
      <c r="J134" s="44"/>
    </row>
    <row r="136" spans="7:10" x14ac:dyDescent="0.3">
      <c r="G136" s="45"/>
    </row>
    <row r="137" spans="7:10" x14ac:dyDescent="0.3">
      <c r="H137" s="73"/>
      <c r="I137" s="29"/>
    </row>
    <row r="138" spans="7:10" x14ac:dyDescent="0.3">
      <c r="H138" s="73"/>
      <c r="I138" s="29"/>
    </row>
    <row r="139" spans="7:10" x14ac:dyDescent="0.3">
      <c r="H139" s="73"/>
      <c r="I139" s="29"/>
    </row>
    <row r="140" spans="7:10" x14ac:dyDescent="0.3">
      <c r="H140" s="75"/>
      <c r="I140" s="44"/>
      <c r="J140" s="4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FAD2E-C5FB-4124-8EE2-0880612AABB4}">
  <dimension ref="A1:C16"/>
  <sheetViews>
    <sheetView tabSelected="1" workbookViewId="0">
      <selection activeCell="C13" sqref="C13"/>
    </sheetView>
  </sheetViews>
  <sheetFormatPr baseColWidth="10" defaultRowHeight="15" x14ac:dyDescent="0.25"/>
  <cols>
    <col min="1" max="1" width="28.28515625" bestFit="1" customWidth="1"/>
    <col min="2" max="2" width="23.5703125" bestFit="1" customWidth="1"/>
    <col min="3" max="3" width="14.28515625" bestFit="1" customWidth="1"/>
  </cols>
  <sheetData>
    <row r="1" spans="1:3" x14ac:dyDescent="0.25">
      <c r="A1" s="190" t="s">
        <v>71</v>
      </c>
      <c r="B1" t="s">
        <v>73</v>
      </c>
      <c r="C1" t="s">
        <v>74</v>
      </c>
    </row>
    <row r="2" spans="1:3" x14ac:dyDescent="0.25">
      <c r="A2" s="72" t="s">
        <v>28</v>
      </c>
      <c r="B2" s="193">
        <v>1</v>
      </c>
      <c r="C2" s="194">
        <v>250</v>
      </c>
    </row>
    <row r="3" spans="1:3" x14ac:dyDescent="0.25">
      <c r="A3" s="191">
        <v>44669</v>
      </c>
      <c r="B3" s="193">
        <v>1</v>
      </c>
      <c r="C3" s="194">
        <v>250</v>
      </c>
    </row>
    <row r="4" spans="1:3" x14ac:dyDescent="0.25">
      <c r="A4" s="192" t="s">
        <v>69</v>
      </c>
      <c r="B4" s="193">
        <v>1</v>
      </c>
      <c r="C4" s="194">
        <v>250</v>
      </c>
    </row>
    <row r="5" spans="1:3" x14ac:dyDescent="0.25">
      <c r="A5" s="72" t="s">
        <v>29</v>
      </c>
      <c r="B5" s="193">
        <v>2</v>
      </c>
      <c r="C5" s="194">
        <v>500</v>
      </c>
    </row>
    <row r="6" spans="1:3" x14ac:dyDescent="0.25">
      <c r="A6" s="191">
        <v>44652</v>
      </c>
      <c r="B6" s="193">
        <v>1</v>
      </c>
      <c r="C6" s="194">
        <v>250</v>
      </c>
    </row>
    <row r="7" spans="1:3" x14ac:dyDescent="0.25">
      <c r="A7" s="192" t="s">
        <v>67</v>
      </c>
      <c r="B7" s="193">
        <v>1</v>
      </c>
      <c r="C7" s="194">
        <v>250</v>
      </c>
    </row>
    <row r="8" spans="1:3" x14ac:dyDescent="0.25">
      <c r="A8" s="191">
        <v>44667</v>
      </c>
      <c r="B8" s="193">
        <v>1</v>
      </c>
      <c r="C8" s="194">
        <v>250</v>
      </c>
    </row>
    <row r="9" spans="1:3" x14ac:dyDescent="0.25">
      <c r="A9" s="192" t="s">
        <v>68</v>
      </c>
      <c r="B9" s="193">
        <v>1</v>
      </c>
      <c r="C9" s="194">
        <v>250</v>
      </c>
    </row>
    <row r="10" spans="1:3" x14ac:dyDescent="0.25">
      <c r="A10" s="72" t="s">
        <v>30</v>
      </c>
      <c r="B10" s="193">
        <v>1</v>
      </c>
      <c r="C10" s="194">
        <v>250</v>
      </c>
    </row>
    <row r="11" spans="1:3" x14ac:dyDescent="0.25">
      <c r="A11" s="191">
        <v>44648</v>
      </c>
      <c r="B11" s="193">
        <v>1</v>
      </c>
      <c r="C11" s="194">
        <v>250</v>
      </c>
    </row>
    <row r="12" spans="1:3" x14ac:dyDescent="0.25">
      <c r="A12" s="192" t="s">
        <v>63</v>
      </c>
      <c r="B12" s="193">
        <v>1</v>
      </c>
      <c r="C12" s="194">
        <v>250</v>
      </c>
    </row>
    <row r="13" spans="1:3" x14ac:dyDescent="0.25">
      <c r="A13" s="72" t="s">
        <v>50</v>
      </c>
      <c r="B13" s="193">
        <v>1</v>
      </c>
      <c r="C13" s="194">
        <v>250</v>
      </c>
    </row>
    <row r="14" spans="1:3" x14ac:dyDescent="0.25">
      <c r="A14" s="191">
        <v>44668</v>
      </c>
      <c r="B14" s="193">
        <v>1</v>
      </c>
      <c r="C14" s="194">
        <v>250</v>
      </c>
    </row>
    <row r="15" spans="1:3" x14ac:dyDescent="0.25">
      <c r="A15" s="192" t="s">
        <v>70</v>
      </c>
      <c r="B15" s="193">
        <v>1</v>
      </c>
      <c r="C15" s="194">
        <v>250</v>
      </c>
    </row>
    <row r="16" spans="1:3" x14ac:dyDescent="0.25">
      <c r="A16" s="72" t="s">
        <v>72</v>
      </c>
      <c r="B16" s="193">
        <v>5</v>
      </c>
      <c r="C16" s="194">
        <v>1250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5"/>
  <sheetViews>
    <sheetView zoomScale="70" zoomScaleNormal="70" workbookViewId="0">
      <selection activeCell="J3" sqref="J3"/>
    </sheetView>
  </sheetViews>
  <sheetFormatPr baseColWidth="10" defaultRowHeight="15" x14ac:dyDescent="0.25"/>
  <cols>
    <col min="10" max="10" width="77.42578125" bestFit="1" customWidth="1"/>
  </cols>
  <sheetData>
    <row r="1" spans="1:14" ht="45" x14ac:dyDescent="0.25">
      <c r="A1" s="2" t="s">
        <v>8</v>
      </c>
      <c r="B1" s="2" t="s">
        <v>9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0</v>
      </c>
      <c r="H1" s="1" t="s">
        <v>2</v>
      </c>
      <c r="I1" s="1" t="s">
        <v>6</v>
      </c>
      <c r="J1" s="1" t="s">
        <v>7</v>
      </c>
      <c r="K1" s="1" t="s">
        <v>10</v>
      </c>
      <c r="L1" s="1" t="s">
        <v>11</v>
      </c>
    </row>
    <row r="2" spans="1:14" s="22" customFormat="1" ht="53.1" customHeight="1" x14ac:dyDescent="0.25">
      <c r="A2" s="4"/>
      <c r="B2" s="4"/>
      <c r="C2" s="5"/>
      <c r="D2" s="6"/>
      <c r="E2" s="5"/>
      <c r="F2" s="5"/>
      <c r="G2" s="5"/>
      <c r="H2" s="5"/>
      <c r="I2" s="6"/>
      <c r="J2" s="5"/>
      <c r="K2" s="5"/>
      <c r="L2" s="14"/>
      <c r="M2" s="14"/>
      <c r="N2" s="14"/>
    </row>
    <row r="3" spans="1:14" s="22" customFormat="1" ht="53.1" customHeight="1" x14ac:dyDescent="0.25">
      <c r="A3" s="4"/>
      <c r="B3" s="4"/>
      <c r="C3" s="5"/>
      <c r="D3" s="6"/>
      <c r="E3" s="5"/>
      <c r="F3" s="5"/>
      <c r="G3" s="5"/>
      <c r="H3" s="5"/>
      <c r="I3" s="6"/>
      <c r="J3" s="5"/>
      <c r="K3" s="5"/>
      <c r="L3" s="14"/>
      <c r="M3" s="14"/>
      <c r="N3" s="14"/>
    </row>
    <row r="4" spans="1:14" s="22" customFormat="1" ht="53.1" customHeight="1" x14ac:dyDescent="0.25">
      <c r="A4" s="4"/>
      <c r="B4" s="4"/>
      <c r="C4" s="5"/>
      <c r="D4" s="6"/>
      <c r="E4" s="5"/>
      <c r="F4" s="5"/>
      <c r="G4" s="5"/>
      <c r="H4" s="5"/>
      <c r="I4" s="6"/>
      <c r="J4" s="5"/>
      <c r="K4" s="5"/>
      <c r="L4" s="14"/>
      <c r="M4" s="14"/>
      <c r="N4" s="14"/>
    </row>
    <row r="5" spans="1:14" s="22" customFormat="1" ht="53.1" customHeight="1" x14ac:dyDescent="0.25">
      <c r="A5" s="4"/>
      <c r="B5" s="4"/>
      <c r="C5" s="5"/>
      <c r="D5" s="6"/>
      <c r="E5" s="5"/>
      <c r="F5" s="5"/>
      <c r="G5" s="5"/>
      <c r="H5" s="5"/>
      <c r="I5" s="6"/>
      <c r="J5" s="5"/>
      <c r="K5" s="5"/>
      <c r="L5" s="14"/>
      <c r="M5" s="14"/>
      <c r="N5" s="14"/>
    </row>
    <row r="6" spans="1:14" s="22" customFormat="1" ht="53.1" customHeight="1" x14ac:dyDescent="0.25">
      <c r="A6" s="4"/>
      <c r="B6" s="4"/>
      <c r="C6" s="5"/>
      <c r="D6" s="6"/>
      <c r="E6" s="5"/>
      <c r="F6" s="5"/>
      <c r="G6" s="5"/>
      <c r="H6" s="5"/>
      <c r="I6" s="6"/>
      <c r="J6" s="5"/>
      <c r="K6" s="5"/>
      <c r="L6" s="14"/>
      <c r="M6" s="14"/>
      <c r="N6" s="14"/>
    </row>
    <row r="7" spans="1:14" s="22" customFormat="1" ht="53.1" customHeight="1" x14ac:dyDescent="0.25">
      <c r="A7" s="4"/>
      <c r="B7" s="4"/>
      <c r="C7" s="5"/>
      <c r="D7" s="6"/>
      <c r="E7" s="5"/>
      <c r="F7" s="5"/>
      <c r="G7" s="5"/>
      <c r="H7" s="5"/>
      <c r="I7" s="6"/>
      <c r="J7" s="5"/>
      <c r="K7" s="5"/>
      <c r="L7" s="14"/>
      <c r="M7" s="14"/>
      <c r="N7" s="14"/>
    </row>
    <row r="8" spans="1:14" s="22" customFormat="1" ht="53.1" customHeight="1" x14ac:dyDescent="0.25">
      <c r="A8" s="4"/>
      <c r="B8" s="4"/>
      <c r="C8" s="5"/>
      <c r="D8" s="6"/>
      <c r="E8" s="5"/>
      <c r="F8" s="5"/>
      <c r="G8" s="5"/>
      <c r="H8" s="5"/>
      <c r="I8" s="6"/>
      <c r="J8" s="5"/>
      <c r="K8" s="5"/>
      <c r="L8" s="14"/>
      <c r="M8" s="14"/>
      <c r="N8" s="14"/>
    </row>
    <row r="9" spans="1:14" s="22" customFormat="1" ht="53.1" customHeight="1" x14ac:dyDescent="0.25">
      <c r="A9" s="4"/>
      <c r="B9" s="4"/>
      <c r="C9" s="5"/>
      <c r="D9" s="6"/>
      <c r="E9" s="5"/>
      <c r="F9" s="5"/>
      <c r="G9" s="5"/>
      <c r="H9" s="5"/>
      <c r="I9" s="6"/>
      <c r="J9" s="5"/>
      <c r="K9" s="5"/>
      <c r="L9" s="14"/>
      <c r="M9" s="14"/>
      <c r="N9" s="14"/>
    </row>
    <row r="10" spans="1:14" s="22" customFormat="1" ht="53.1" customHeight="1" x14ac:dyDescent="0.25">
      <c r="A10" s="4"/>
      <c r="B10" s="4"/>
      <c r="C10" s="5"/>
      <c r="D10" s="6"/>
      <c r="E10" s="5"/>
      <c r="F10" s="5"/>
      <c r="G10" s="5"/>
      <c r="H10" s="5"/>
      <c r="I10" s="6"/>
      <c r="J10" s="5"/>
      <c r="K10" s="5"/>
      <c r="L10" s="14"/>
      <c r="M10" s="14"/>
      <c r="N10" s="14"/>
    </row>
    <row r="11" spans="1:14" s="22" customFormat="1" ht="53.1" customHeight="1" x14ac:dyDescent="0.25">
      <c r="A11" s="4"/>
      <c r="B11" s="4"/>
      <c r="C11" s="5"/>
      <c r="D11" s="6"/>
      <c r="E11" s="5"/>
      <c r="F11" s="5"/>
      <c r="G11" s="5"/>
      <c r="H11" s="5"/>
      <c r="I11" s="6"/>
      <c r="J11" s="5"/>
      <c r="K11" s="5"/>
      <c r="L11" s="14"/>
      <c r="M11" s="14"/>
      <c r="N11" s="14"/>
    </row>
    <row r="12" spans="1:14" s="22" customFormat="1" ht="53.1" customHeight="1" x14ac:dyDescent="0.25">
      <c r="A12" s="4"/>
      <c r="B12" s="4"/>
      <c r="C12" s="5"/>
      <c r="D12" s="6"/>
      <c r="E12" s="5"/>
      <c r="F12" s="5"/>
      <c r="G12" s="5"/>
      <c r="H12" s="5"/>
      <c r="I12" s="6"/>
      <c r="J12" s="5"/>
      <c r="K12" s="5"/>
      <c r="L12" s="14"/>
      <c r="M12" s="14"/>
      <c r="N12" s="14"/>
    </row>
    <row r="13" spans="1:14" s="22" customFormat="1" ht="53.1" customHeight="1" x14ac:dyDescent="0.25">
      <c r="A13" s="4"/>
      <c r="B13" s="4"/>
      <c r="C13" s="5"/>
      <c r="D13" s="6"/>
      <c r="E13" s="5"/>
      <c r="F13" s="5"/>
      <c r="G13" s="5"/>
      <c r="H13" s="5"/>
      <c r="I13" s="6"/>
      <c r="J13" s="5"/>
      <c r="K13" s="5"/>
      <c r="L13" s="14"/>
      <c r="M13" s="14"/>
      <c r="N13" s="14"/>
    </row>
    <row r="14" spans="1:14" s="22" customFormat="1" ht="53.1" customHeight="1" x14ac:dyDescent="0.25">
      <c r="A14" s="4"/>
      <c r="B14" s="4"/>
      <c r="C14" s="5"/>
      <c r="D14" s="6"/>
      <c r="E14" s="5"/>
      <c r="F14" s="5"/>
      <c r="G14" s="5"/>
      <c r="H14" s="5"/>
      <c r="I14" s="6"/>
      <c r="J14" s="5"/>
      <c r="K14" s="5"/>
      <c r="L14" s="14"/>
      <c r="M14" s="14"/>
      <c r="N14" s="14"/>
    </row>
    <row r="15" spans="1:14" s="22" customFormat="1" ht="53.1" customHeight="1" x14ac:dyDescent="0.25">
      <c r="A15" s="4"/>
      <c r="B15" s="4"/>
      <c r="C15" s="5"/>
      <c r="D15" s="6"/>
      <c r="E15" s="5"/>
      <c r="F15" s="5"/>
      <c r="G15" s="5"/>
      <c r="H15" s="5"/>
      <c r="I15" s="6"/>
      <c r="J15" s="5"/>
      <c r="K15" s="5"/>
      <c r="L15" s="14"/>
      <c r="M15" s="14"/>
      <c r="N15" s="14"/>
    </row>
    <row r="16" spans="1:14" s="22" customFormat="1" ht="53.1" customHeight="1" x14ac:dyDescent="0.25">
      <c r="A16" s="4"/>
      <c r="B16" s="4"/>
      <c r="C16" s="5"/>
      <c r="D16" s="6"/>
      <c r="E16" s="5"/>
      <c r="F16" s="5"/>
      <c r="G16" s="5"/>
      <c r="H16" s="5"/>
      <c r="I16" s="6"/>
      <c r="J16" s="5"/>
      <c r="K16" s="5"/>
      <c r="L16" s="14"/>
      <c r="M16" s="14"/>
      <c r="N16" s="14"/>
    </row>
    <row r="17" spans="1:14" s="22" customFormat="1" ht="53.1" customHeight="1" x14ac:dyDescent="0.25">
      <c r="A17" s="4"/>
      <c r="B17" s="4"/>
      <c r="C17" s="5"/>
      <c r="D17" s="6"/>
      <c r="E17" s="5"/>
      <c r="F17" s="5"/>
      <c r="G17" s="5"/>
      <c r="H17" s="5"/>
      <c r="I17" s="6"/>
      <c r="J17" s="5"/>
      <c r="K17" s="5"/>
      <c r="L17" s="14"/>
      <c r="M17" s="14"/>
      <c r="N17" s="14"/>
    </row>
    <row r="18" spans="1:14" s="22" customFormat="1" ht="53.1" customHeight="1" x14ac:dyDescent="0.25">
      <c r="A18" s="4"/>
      <c r="B18" s="4"/>
      <c r="C18" s="5"/>
      <c r="D18" s="6"/>
      <c r="E18" s="5"/>
      <c r="F18" s="5"/>
      <c r="G18" s="5"/>
      <c r="H18" s="5"/>
      <c r="I18" s="6"/>
      <c r="J18" s="5"/>
      <c r="K18" s="5"/>
      <c r="L18" s="14"/>
      <c r="M18" s="14"/>
      <c r="N18" s="14"/>
    </row>
    <row r="19" spans="1:14" s="22" customFormat="1" ht="53.1" customHeight="1" x14ac:dyDescent="0.25">
      <c r="A19" s="4"/>
      <c r="B19" s="4"/>
      <c r="C19" s="5"/>
      <c r="D19" s="6"/>
      <c r="E19" s="5"/>
      <c r="F19" s="5"/>
      <c r="G19" s="5"/>
      <c r="H19" s="5"/>
      <c r="I19" s="6"/>
      <c r="J19" s="5"/>
      <c r="K19" s="5"/>
      <c r="L19" s="14"/>
      <c r="M19" s="14"/>
      <c r="N19" s="14"/>
    </row>
    <row r="20" spans="1:14" s="22" customFormat="1" ht="53.1" customHeight="1" x14ac:dyDescent="0.25">
      <c r="A20" s="4"/>
      <c r="B20" s="4"/>
      <c r="C20" s="5"/>
      <c r="D20" s="6"/>
      <c r="E20" s="5"/>
      <c r="F20" s="5"/>
      <c r="G20" s="5"/>
      <c r="H20" s="5"/>
      <c r="I20" s="6"/>
      <c r="J20" s="5"/>
      <c r="K20" s="5"/>
      <c r="L20" s="14"/>
      <c r="M20" s="14"/>
      <c r="N20" s="14"/>
    </row>
    <row r="21" spans="1:14" s="94" customFormat="1" ht="64.5" customHeight="1" x14ac:dyDescent="0.25">
      <c r="A21" s="4"/>
      <c r="B21" s="4"/>
      <c r="C21" s="5"/>
      <c r="D21" s="6"/>
      <c r="E21" s="5"/>
      <c r="F21" s="5"/>
      <c r="G21" s="5"/>
      <c r="H21" s="5"/>
      <c r="I21" s="6"/>
      <c r="J21" s="5"/>
      <c r="K21" s="5"/>
      <c r="L21" s="5"/>
      <c r="M21" s="5"/>
      <c r="N21" s="12"/>
    </row>
    <row r="22" spans="1:14" s="86" customFormat="1" ht="69.599999999999994" customHeight="1" x14ac:dyDescent="0.25">
      <c r="A22" s="4"/>
      <c r="B22" s="4"/>
      <c r="C22" s="5"/>
      <c r="D22" s="6"/>
      <c r="E22" s="5"/>
      <c r="F22" s="5"/>
      <c r="G22" s="5"/>
      <c r="H22" s="5"/>
      <c r="I22" s="6"/>
      <c r="J22" s="5"/>
      <c r="K22" s="5"/>
      <c r="L22" s="5"/>
      <c r="M22" s="5"/>
      <c r="N22" s="12"/>
    </row>
    <row r="23" spans="1:14" s="13" customFormat="1" ht="57.6" customHeight="1" x14ac:dyDescent="0.25">
      <c r="A23" s="39"/>
      <c r="B23" s="32"/>
      <c r="C23" s="40"/>
      <c r="D23" s="31"/>
      <c r="E23" s="34"/>
      <c r="F23" s="34"/>
      <c r="G23" s="35"/>
      <c r="H23" s="31"/>
      <c r="I23" s="31"/>
      <c r="J23" s="96"/>
      <c r="K23" s="37"/>
      <c r="L23" s="37"/>
      <c r="M23" s="37"/>
      <c r="N23" s="14"/>
    </row>
    <row r="24" spans="1:14" s="13" customFormat="1" ht="57.6" customHeight="1" x14ac:dyDescent="0.25">
      <c r="A24" s="31"/>
      <c r="B24" s="32"/>
      <c r="C24" s="40"/>
      <c r="D24" s="31"/>
      <c r="E24" s="34"/>
      <c r="F24" s="34"/>
      <c r="G24" s="35"/>
      <c r="H24" s="31"/>
      <c r="I24" s="31"/>
      <c r="J24" s="36"/>
      <c r="K24" s="37"/>
      <c r="L24" s="37"/>
      <c r="M24" s="37"/>
      <c r="N24" s="14"/>
    </row>
    <row r="25" spans="1:14" s="22" customFormat="1" ht="68.45" customHeight="1" x14ac:dyDescent="0.25">
      <c r="A25" s="38"/>
      <c r="B25" s="39"/>
      <c r="C25" s="34"/>
      <c r="D25" s="40"/>
      <c r="E25" s="33"/>
      <c r="F25" s="33"/>
      <c r="G25" s="33"/>
      <c r="H25" s="42"/>
      <c r="I25" s="34"/>
      <c r="J25" s="33"/>
      <c r="K25" s="33"/>
      <c r="L25" s="41"/>
      <c r="M25" s="33"/>
      <c r="N25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2021</vt:lpstr>
      <vt:lpstr>Interventions Closes </vt:lpstr>
      <vt:lpstr>Synthèse sollicitations </vt:lpstr>
      <vt:lpstr>Feuil1</vt:lpstr>
      <vt:lpstr>Annulations 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I98649</dc:creator>
  <cp:lastModifiedBy>Valentin</cp:lastModifiedBy>
  <cp:lastPrinted>2017-08-10T07:31:50Z</cp:lastPrinted>
  <dcterms:created xsi:type="dcterms:W3CDTF">2013-01-15T15:11:47Z</dcterms:created>
  <dcterms:modified xsi:type="dcterms:W3CDTF">2022-02-14T15:19:19Z</dcterms:modified>
</cp:coreProperties>
</file>