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4C8E7748-78C5-48E8-B705-D45CB2FFB9F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 1" sheetId="1" r:id="rId1"/>
    <sheet name="Tableau 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 a="1"/>
  <c r="F2" i="1" s="1"/>
  <c r="F3" i="1" a="1"/>
  <c r="F3" i="1" s="1"/>
  <c r="F4" i="1" a="1"/>
  <c r="F4" i="1" s="1"/>
  <c r="E2" i="2" l="1"/>
  <c r="E3" i="2"/>
  <c r="E4" i="2"/>
  <c r="E5" i="2"/>
  <c r="E6" i="2"/>
  <c r="E7" i="2"/>
  <c r="E8" i="2"/>
  <c r="D2" i="2"/>
  <c r="D3" i="2"/>
  <c r="D4" i="2"/>
  <c r="D5" i="2"/>
  <c r="D6" i="2"/>
  <c r="D7" i="2"/>
  <c r="D8" i="2"/>
  <c r="D2" i="1"/>
  <c r="D3" i="1"/>
  <c r="D4" i="1"/>
  <c r="E2" i="1"/>
  <c r="E3" i="1"/>
  <c r="E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7AA809-920B-4327-ABBE-B12B2C2E2F04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F455778A-A76C-4CE4-8CFA-AF400764B481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<sst xmlns="http://schemas.openxmlformats.org/spreadsheetml/2006/main" count="31" uniqueCount="24">
  <si>
    <t>A</t>
  </si>
  <si>
    <t>B</t>
  </si>
  <si>
    <t>Paris</t>
  </si>
  <si>
    <t>France</t>
  </si>
  <si>
    <t>Londres</t>
  </si>
  <si>
    <t>Royaume-Uni</t>
  </si>
  <si>
    <t>Italie</t>
  </si>
  <si>
    <t>Rome</t>
  </si>
  <si>
    <t>Ville</t>
  </si>
  <si>
    <t>Pays</t>
  </si>
  <si>
    <t>Shanghai</t>
  </si>
  <si>
    <t>Tokyo</t>
  </si>
  <si>
    <t>Melbourne</t>
  </si>
  <si>
    <t>Australie</t>
  </si>
  <si>
    <t>New-York</t>
  </si>
  <si>
    <t>Etats-Unis</t>
  </si>
  <si>
    <t>Japon</t>
  </si>
  <si>
    <t>Chine</t>
  </si>
  <si>
    <t>NB</t>
  </si>
  <si>
    <t>Concaténation NB&amp;B</t>
  </si>
  <si>
    <t>Concaténation NB&amp;A</t>
  </si>
  <si>
    <t>Concaténation NB&amp;Ville</t>
  </si>
  <si>
    <t>Concaténation NB&amp;Pays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</si>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</sst>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4" totalsRowShown="0">
  <autoFilter ref="A1:F4" xr:uid="{00000000-0009-0000-0100-000001000000}"/>
  <tableColumns count="6">
    <tableColumn id="1" xr3:uid="{00000000-0010-0000-0000-000001000000}" name="NB"/>
    <tableColumn id="4" xr3:uid="{00000000-0010-0000-0000-000004000000}" name="A"/>
    <tableColumn id="2" xr3:uid="{00000000-0010-0000-0000-000002000000}" name="B"/>
    <tableColumn id="5" xr3:uid="{00000000-0010-0000-0000-000005000000}" name="Concaténation NB&amp;A" dataDxfId="2">
      <calculatedColumnFormula>Tableau1[[#This Row],[NB]]&amp;Tableau1[[#This Row],[A]]</calculatedColumnFormula>
    </tableColumn>
    <tableColumn id="3" xr3:uid="{00000000-0010-0000-0000-000003000000}" name="Concaténation NB&amp;B" dataDxfId="1">
      <calculatedColumnFormula>Tableau1[[#This Row],[NB]]&amp;Tableau1[[#This Row],[B]]</calculatedColumnFormula>
    </tableColumn>
    <tableColumn id="6" xr3:uid="{1BAF0F2B-81FE-4572-9278-5219035E74E4}" name="Colonne1" dataDxfId="0">
      <calculatedColumnFormula array="1">AND(SUMPRODUCT((Tableau1[[#This Row],[Concaténation NB&amp;A]]=Tableau3[Concaténation NB&amp;Ville])*1),SUMPRODUCT((Tableau1[[#This Row],[Concaténation NB&amp;B]]=Tableau3[Concaténation NB&amp;Pays])*1))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E8" totalsRowShown="0">
  <autoFilter ref="A1:E8" xr:uid="{00000000-0009-0000-0100-000003000000}"/>
  <tableColumns count="5">
    <tableColumn id="1" xr3:uid="{00000000-0010-0000-0100-000001000000}" name="NB"/>
    <tableColumn id="3" xr3:uid="{00000000-0010-0000-0100-000003000000}" name="Ville"/>
    <tableColumn id="2" xr3:uid="{00000000-0010-0000-0100-000002000000}" name="Pays"/>
    <tableColumn id="4" xr3:uid="{00000000-0010-0000-0100-000004000000}" name="Concaténation NB&amp;Ville" dataDxfId="4">
      <calculatedColumnFormula>Tableau3[[#This Row],[NB]]&amp;Tableau3[[#This Row],[Ville]]</calculatedColumnFormula>
    </tableColumn>
    <tableColumn id="5" xr3:uid="{00000000-0010-0000-0100-000005000000}" name="Concaténation NB&amp;Pays" dataDxfId="3">
      <calculatedColumnFormula>Tableau3[[#This Row],[NB]]&amp;Tableau3[[#This Row],[Pays]]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showGridLines="0" tabSelected="1" workbookViewId="0">
      <selection activeCell="F2" sqref="F2"/>
    </sheetView>
  </sheetViews>
  <sheetFormatPr baseColWidth="10" defaultRowHeight="15" x14ac:dyDescent="0.25"/>
  <cols>
    <col min="3" max="3" width="12.140625" bestFit="1" customWidth="1"/>
    <col min="4" max="4" width="20.85546875" bestFit="1" customWidth="1"/>
    <col min="5" max="5" width="21.85546875" bestFit="1" customWidth="1"/>
  </cols>
  <sheetData>
    <row r="1" spans="1:6" x14ac:dyDescent="0.25">
      <c r="A1" t="s">
        <v>18</v>
      </c>
      <c r="B1" t="s">
        <v>0</v>
      </c>
      <c r="C1" t="s">
        <v>1</v>
      </c>
      <c r="D1" t="s">
        <v>20</v>
      </c>
      <c r="E1" t="s">
        <v>19</v>
      </c>
      <c r="F1" t="s">
        <v>23</v>
      </c>
    </row>
    <row r="2" spans="1:6" x14ac:dyDescent="0.25">
      <c r="A2">
        <v>42</v>
      </c>
      <c r="B2" t="s">
        <v>2</v>
      </c>
      <c r="C2" t="s">
        <v>3</v>
      </c>
      <c r="D2" t="str">
        <f>Tableau1[[#This Row],[NB]]&amp;Tableau1[[#This Row],[A]]</f>
        <v>42Paris</v>
      </c>
      <c r="E2" t="str">
        <f>Tableau1[[#This Row],[NB]]&amp;Tableau1[[#This Row],[B]]</f>
        <v>42France</v>
      </c>
      <c r="F2" t="b">
        <f t="array" ref="F2">AND(SUMPRODUCT((Tableau1[[#This Row],[Concaténation NB&amp;A]]=Tableau3[Concaténation NB&amp;Ville])*1),SUMPRODUCT((Tableau1[[#This Row],[Concaténation NB&amp;B]]=Tableau3[Concaténation NB&amp;Pays])*1))</f>
        <v>1</v>
      </c>
    </row>
    <row r="3" spans="1:6" x14ac:dyDescent="0.25">
      <c r="A3">
        <v>34</v>
      </c>
      <c r="B3" t="s">
        <v>4</v>
      </c>
      <c r="C3" t="s">
        <v>5</v>
      </c>
      <c r="D3" t="str">
        <f>Tableau1[[#This Row],[NB]]&amp;Tableau1[[#This Row],[A]]</f>
        <v>34Londres</v>
      </c>
      <c r="E3" t="str">
        <f>Tableau1[[#This Row],[NB]]&amp;Tableau1[[#This Row],[B]]</f>
        <v>34Royaume-Uni</v>
      </c>
      <c r="F3" t="b">
        <f t="array" ref="F3">AND(SUMPRODUCT((Tableau1[[#This Row],[Concaténation NB&amp;A]]=Tableau3[Concaténation NB&amp;Ville])*1),SUMPRODUCT((Tableau1[[#This Row],[Concaténation NB&amp;B]]=Tableau3[Concaténation NB&amp;Pays])*1))</f>
        <v>0</v>
      </c>
    </row>
    <row r="4" spans="1:6" x14ac:dyDescent="0.25">
      <c r="A4">
        <v>54</v>
      </c>
      <c r="B4" t="s">
        <v>6</v>
      </c>
      <c r="C4" t="s">
        <v>7</v>
      </c>
      <c r="D4" t="str">
        <f>Tableau1[[#This Row],[NB]]&amp;Tableau1[[#This Row],[A]]</f>
        <v>54Italie</v>
      </c>
      <c r="E4" t="str">
        <f>Tableau1[[#This Row],[NB]]&amp;Tableau1[[#This Row],[B]]</f>
        <v>54Rome</v>
      </c>
      <c r="F4" t="b">
        <f t="array" ref="F4">AND(SUMPRODUCT((Tableau1[[#This Row],[Concaténation NB&amp;A]]=Tableau3[Concaténation NB&amp;Ville])*1),SUMPRODUCT((Tableau1[[#This Row],[Concaténation NB&amp;B]]=Tableau3[Concaténation NB&amp;Pays])*1))</f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showGridLines="0" workbookViewId="0">
      <selection activeCell="D6" sqref="D6"/>
    </sheetView>
  </sheetViews>
  <sheetFormatPr baseColWidth="10" defaultRowHeight="15" x14ac:dyDescent="0.25"/>
  <cols>
    <col min="1" max="1" width="10.140625" bestFit="1" customWidth="1"/>
    <col min="2" max="2" width="10.140625" customWidth="1"/>
    <col min="3" max="3" width="12.140625" bestFit="1" customWidth="1"/>
    <col min="4" max="4" width="23.42578125" bestFit="1" customWidth="1"/>
    <col min="5" max="5" width="23.5703125" bestFit="1" customWidth="1"/>
  </cols>
  <sheetData>
    <row r="1" spans="1:5" x14ac:dyDescent="0.25">
      <c r="A1" t="s">
        <v>18</v>
      </c>
      <c r="B1" t="s">
        <v>8</v>
      </c>
      <c r="C1" t="s">
        <v>9</v>
      </c>
      <c r="D1" t="s">
        <v>21</v>
      </c>
      <c r="E1" t="s">
        <v>22</v>
      </c>
    </row>
    <row r="2" spans="1:5" x14ac:dyDescent="0.25">
      <c r="A2">
        <v>131</v>
      </c>
      <c r="B2" t="s">
        <v>10</v>
      </c>
      <c r="C2" t="s">
        <v>17</v>
      </c>
      <c r="D2" t="str">
        <f>Tableau3[[#This Row],[NB]]&amp;Tableau3[[#This Row],[Ville]]</f>
        <v>131Shanghai</v>
      </c>
      <c r="E2" t="str">
        <f>Tableau3[[#This Row],[NB]]&amp;Tableau3[[#This Row],[Pays]]</f>
        <v>131Chine</v>
      </c>
    </row>
    <row r="3" spans="1:5" x14ac:dyDescent="0.25">
      <c r="A3">
        <v>22</v>
      </c>
      <c r="B3" t="s">
        <v>11</v>
      </c>
      <c r="C3" t="s">
        <v>16</v>
      </c>
      <c r="D3" t="str">
        <f>Tableau3[[#This Row],[NB]]&amp;Tableau3[[#This Row],[Ville]]</f>
        <v>22Tokyo</v>
      </c>
      <c r="E3" t="str">
        <f>Tableau3[[#This Row],[NB]]&amp;Tableau3[[#This Row],[Pays]]</f>
        <v>22Japon</v>
      </c>
    </row>
    <row r="4" spans="1:5" x14ac:dyDescent="0.25">
      <c r="A4">
        <v>32</v>
      </c>
      <c r="B4" t="s">
        <v>12</v>
      </c>
      <c r="C4" t="s">
        <v>13</v>
      </c>
      <c r="D4" t="str">
        <f>Tableau3[[#This Row],[NB]]&amp;Tableau3[[#This Row],[Ville]]</f>
        <v>32Melbourne</v>
      </c>
      <c r="E4" t="str">
        <f>Tableau3[[#This Row],[NB]]&amp;Tableau3[[#This Row],[Pays]]</f>
        <v>32Australie</v>
      </c>
    </row>
    <row r="5" spans="1:5" x14ac:dyDescent="0.25">
      <c r="A5">
        <v>42</v>
      </c>
      <c r="B5" t="s">
        <v>2</v>
      </c>
      <c r="C5" t="s">
        <v>3</v>
      </c>
      <c r="D5" t="str">
        <f>Tableau3[[#This Row],[NB]]&amp;Tableau3[[#This Row],[Ville]]</f>
        <v>42Paris</v>
      </c>
      <c r="E5" t="str">
        <f>Tableau3[[#This Row],[NB]]&amp;Tableau3[[#This Row],[Pays]]</f>
        <v>42France</v>
      </c>
    </row>
    <row r="6" spans="1:5" x14ac:dyDescent="0.25">
      <c r="A6">
        <v>12</v>
      </c>
      <c r="B6" t="s">
        <v>14</v>
      </c>
      <c r="C6" t="s">
        <v>15</v>
      </c>
      <c r="D6" t="str">
        <f>Tableau3[[#This Row],[NB]]&amp;Tableau3[[#This Row],[Ville]]</f>
        <v>12New-York</v>
      </c>
      <c r="E6" t="str">
        <f>Tableau3[[#This Row],[NB]]&amp;Tableau3[[#This Row],[Pays]]</f>
        <v>12Etats-Unis</v>
      </c>
    </row>
    <row r="7" spans="1:5" x14ac:dyDescent="0.25">
      <c r="A7">
        <v>11</v>
      </c>
      <c r="B7" t="s">
        <v>4</v>
      </c>
      <c r="C7" t="s">
        <v>5</v>
      </c>
      <c r="D7" t="str">
        <f>Tableau3[[#This Row],[NB]]&amp;Tableau3[[#This Row],[Ville]]</f>
        <v>11Londres</v>
      </c>
      <c r="E7" t="str">
        <f>Tableau3[[#This Row],[NB]]&amp;Tableau3[[#This Row],[Pays]]</f>
        <v>11Royaume-Uni</v>
      </c>
    </row>
    <row r="8" spans="1:5" x14ac:dyDescent="0.25">
      <c r="A8">
        <v>54</v>
      </c>
      <c r="B8" t="s">
        <v>6</v>
      </c>
      <c r="C8" t="s">
        <v>7</v>
      </c>
      <c r="D8" t="str">
        <f>Tableau3[[#This Row],[NB]]&amp;Tableau3[[#This Row],[Ville]]</f>
        <v>54Italie</v>
      </c>
      <c r="E8" t="str">
        <f>Tableau3[[#This Row],[NB]]&amp;Tableau3[[#This Row],[Pays]]</f>
        <v>54Rome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E6C86B-986E-4928-A777-2AE77D8779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Valentin</cp:lastModifiedBy>
  <dcterms:created xsi:type="dcterms:W3CDTF">2022-02-10T14:46:02Z</dcterms:created>
  <dcterms:modified xsi:type="dcterms:W3CDTF">2022-02-10T15:18:29Z</dcterms:modified>
</cp:coreProperties>
</file>