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esktop\"/>
    </mc:Choice>
  </mc:AlternateContent>
  <xr:revisionPtr revIDLastSave="0" documentId="13_ncr:40001_{8ED6801D-2694-4061-A7A6-6720E3FC22A4}" xr6:coauthVersionLast="45" xr6:coauthVersionMax="45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/>
  <c r="D7" i="1"/>
  <c r="E7" i="1"/>
  <c r="F7" i="1"/>
  <c r="G7" i="1"/>
  <c r="H7" i="1"/>
  <c r="I7" i="1"/>
  <c r="J7" i="1"/>
  <c r="K7" i="1"/>
  <c r="L7" i="1"/>
  <c r="M7" i="1"/>
  <c r="B31" i="1"/>
  <c r="N5" i="1" s="1"/>
  <c r="C31" i="1"/>
  <c r="D31" i="1"/>
  <c r="N4" i="1" s="1"/>
  <c r="E31" i="1"/>
  <c r="F31" i="1"/>
  <c r="G31" i="1"/>
  <c r="H31" i="1"/>
  <c r="I31" i="1"/>
  <c r="J31" i="1"/>
  <c r="K31" i="1"/>
  <c r="L31" i="1"/>
  <c r="M31" i="1"/>
  <c r="N6" i="1" l="1"/>
  <c r="N7" i="1" s="1"/>
  <c r="N3" i="1"/>
</calcChain>
</file>

<file path=xl/sharedStrings.xml><?xml version="1.0" encoding="utf-8"?>
<sst xmlns="http://schemas.openxmlformats.org/spreadsheetml/2006/main" count="14" uniqueCount="14">
  <si>
    <t>Recap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</si>
  <si>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</si>
  <si>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</si>
  <si>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</si>
  <si>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</si>
  <si>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</si>
  <si>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</si>
  <si>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</si>
  <si>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</si>
  <si>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</si>
  <si>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</si>
  <si>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Fevrier</t>
  </si>
  <si>
    <t>Janvier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</si>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</sst>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1" fillId="0" borderId="0" xfId="0" applyNumberFormat="1" applyFont="1"/>
  </cellXfs>
  <cellStyles count="1">
    <cellStyle name="Normal" xfId="0" builtinId="0"/>
  </cellStyles>
  <dxfs count="14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5" displayName="Tableau5" ref="A2:N7" totalsRowCount="1">
  <autoFilter ref="A2:N6"/>
  <tableColumns count="14">
    <tableColumn id="1" name="Années"/>
    <tableColumn id="2" name="Janvier" totalsRowFunction="custom" totalsRowDxfId="13">
      <totalsRowFormula>B6/B5</totalsRowFormula>
    </tableColumn>
    <tableColumn id="3" name="Fevrier" totalsRowFunction="custom" totalsRowDxfId="12">
      <totalsRowFormula>C6/C5</totalsRowFormula>
    </tableColumn>
    <tableColumn id="4" name="Mars" totalsRowFunction="custom" totalsRowDxfId="11">
      <totalsRowFormula>D6/D5</totalsRowFormula>
    </tableColumn>
    <tableColumn id="5" name="Avril" totalsRowFunction="custom" totalsRowDxfId="10">
      <totalsRowFormula>E6/E5</totalsRowFormula>
    </tableColumn>
    <tableColumn id="6" name="Mai" totalsRowFunction="custom" totalsRowDxfId="9">
      <totalsRowFormula>F6/F5</totalsRowFormula>
    </tableColumn>
    <tableColumn id="7" name="Juin" totalsRowFunction="custom" totalsRowDxfId="8">
      <totalsRowFormula>G6/G5</totalsRowFormula>
    </tableColumn>
    <tableColumn id="8" name="Juillet" totalsRowFunction="custom" totalsRowDxfId="7">
      <totalsRowFormula>H6/H5</totalsRowFormula>
    </tableColumn>
    <tableColumn id="9" name="Août" totalsRowFunction="custom" totalsRowDxfId="6">
      <totalsRowFormula>I6/I5</totalsRowFormula>
    </tableColumn>
    <tableColumn id="10" name="Septembre" totalsRowFunction="custom" totalsRowDxfId="5">
      <totalsRowFormula>J6/J5</totalsRowFormula>
    </tableColumn>
    <tableColumn id="11" name="Octobre" totalsRowFunction="custom" totalsRowDxfId="4">
      <totalsRowFormula>K6/K5</totalsRowFormula>
    </tableColumn>
    <tableColumn id="12" name="Novembre" totalsRowFunction="custom" totalsRowDxfId="3">
      <totalsRowFormula>L6/L5</totalsRowFormula>
    </tableColumn>
    <tableColumn id="13" name="Décembre" totalsRowFunction="custom" totalsRowDxfId="2">
      <totalsRowFormula>M6/M5</totalsRowFormula>
    </tableColumn>
    <tableColumn id="14" name="Recap" totalsRowFunction="custom" dataDxfId="0" totalsRowDxfId="1">
      <calculatedColumnFormula>SUMPRODUCT(Tableau5[[#This Row],[Janvier]:[Décembre]],$B$31:$M$31)</calculatedColumnFormula>
      <totalsRowFormula>N6/N5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1"/>
  <sheetViews>
    <sheetView tabSelected="1" workbookViewId="0">
      <selection activeCell="F31" sqref="F31"/>
    </sheetView>
  </sheetViews>
  <sheetFormatPr baseColWidth="10" defaultRowHeight="15" x14ac:dyDescent="0.25"/>
  <cols>
    <col min="1" max="1" width="11.5703125" customWidth="1"/>
    <col min="10" max="10" width="13" customWidth="1"/>
    <col min="12" max="12" width="12.5703125" customWidth="1"/>
    <col min="13" max="13" width="12.28515625" customWidth="1"/>
  </cols>
  <sheetData>
    <row r="2" spans="1:14" x14ac:dyDescent="0.25">
      <c r="A2" t="s">
        <v>13</v>
      </c>
      <c r="B2" t="s">
        <v>12</v>
      </c>
      <c r="C2" t="s">
        <v>11</v>
      </c>
      <c r="D2" t="s">
        <v>10</v>
      </c>
      <c r="E2" t="s">
        <v>9</v>
      </c>
      <c r="F2" t="s">
        <v>8</v>
      </c>
      <c r="G2" t="s">
        <v>7</v>
      </c>
      <c r="H2" t="s">
        <v>6</v>
      </c>
      <c r="I2" t="s">
        <v>5</v>
      </c>
      <c r="J2" t="s">
        <v>4</v>
      </c>
      <c r="K2" t="s">
        <v>3</v>
      </c>
      <c r="L2" t="s">
        <v>2</v>
      </c>
      <c r="M2" t="s">
        <v>1</v>
      </c>
      <c r="N2" t="s">
        <v>0</v>
      </c>
    </row>
    <row r="3" spans="1:14" x14ac:dyDescent="0.25">
      <c r="A3">
        <v>2018</v>
      </c>
      <c r="B3">
        <v>283</v>
      </c>
      <c r="C3">
        <v>482</v>
      </c>
      <c r="D3">
        <v>284</v>
      </c>
      <c r="E3">
        <v>488</v>
      </c>
      <c r="F3">
        <v>306</v>
      </c>
      <c r="G3">
        <v>439</v>
      </c>
      <c r="H3">
        <v>447</v>
      </c>
      <c r="I3">
        <v>508</v>
      </c>
      <c r="J3">
        <v>266</v>
      </c>
      <c r="K3">
        <v>321</v>
      </c>
      <c r="L3">
        <v>525</v>
      </c>
      <c r="M3">
        <v>308</v>
      </c>
      <c r="N3">
        <f>SUMPRODUCT(Tableau5[[#This Row],[Janvier]:[Décembre]],$B$31:$M$31)</f>
        <v>3503</v>
      </c>
    </row>
    <row r="4" spans="1:14" x14ac:dyDescent="0.25">
      <c r="A4">
        <v>2019</v>
      </c>
      <c r="B4">
        <v>560</v>
      </c>
      <c r="C4">
        <v>278</v>
      </c>
      <c r="D4">
        <v>352</v>
      </c>
      <c r="E4">
        <v>312</v>
      </c>
      <c r="F4">
        <v>560</v>
      </c>
      <c r="G4">
        <v>463</v>
      </c>
      <c r="H4">
        <v>361</v>
      </c>
      <c r="I4">
        <v>456</v>
      </c>
      <c r="J4">
        <v>530</v>
      </c>
      <c r="K4">
        <v>526</v>
      </c>
      <c r="L4">
        <v>365</v>
      </c>
      <c r="M4">
        <v>524</v>
      </c>
      <c r="N4">
        <f>SUMPRODUCT(Tableau5[[#This Row],[Janvier]:[Décembre]],$B$31:$M$31)</f>
        <v>3872</v>
      </c>
    </row>
    <row r="5" spans="1:14" x14ac:dyDescent="0.25">
      <c r="A5">
        <v>2020</v>
      </c>
      <c r="B5">
        <v>560</v>
      </c>
      <c r="C5">
        <v>388</v>
      </c>
      <c r="D5">
        <v>455</v>
      </c>
      <c r="E5">
        <v>429</v>
      </c>
      <c r="F5">
        <v>587</v>
      </c>
      <c r="G5">
        <v>571</v>
      </c>
      <c r="H5">
        <v>588</v>
      </c>
      <c r="I5">
        <v>580</v>
      </c>
      <c r="J5">
        <v>403</v>
      </c>
      <c r="K5">
        <v>432</v>
      </c>
      <c r="L5">
        <v>271</v>
      </c>
      <c r="M5">
        <v>382</v>
      </c>
      <c r="N5">
        <f>SUMPRODUCT(Tableau5[[#This Row],[Janvier]:[Décembre]],$B$31:$M$31)</f>
        <v>4561</v>
      </c>
    </row>
    <row r="6" spans="1:14" x14ac:dyDescent="0.25">
      <c r="A6">
        <v>2021</v>
      </c>
      <c r="B6">
        <v>443</v>
      </c>
      <c r="C6">
        <v>562</v>
      </c>
      <c r="D6">
        <v>266</v>
      </c>
      <c r="E6">
        <v>329</v>
      </c>
      <c r="F6">
        <v>524</v>
      </c>
      <c r="G6">
        <v>424</v>
      </c>
      <c r="H6">
        <v>425</v>
      </c>
      <c r="I6">
        <v>402</v>
      </c>
      <c r="J6">
        <v>350</v>
      </c>
      <c r="N6">
        <f>SUMPRODUCT(Tableau5[[#This Row],[Janvier]:[Décembre]],$B$31:$M$31)</f>
        <v>3725</v>
      </c>
    </row>
    <row r="7" spans="1:14" x14ac:dyDescent="0.25">
      <c r="B7" s="1">
        <f>B6/B5</f>
        <v>0.79107142857142854</v>
      </c>
      <c r="C7" s="1">
        <f>C6/C5</f>
        <v>1.4484536082474226</v>
      </c>
      <c r="D7" s="1">
        <f>D6/D5</f>
        <v>0.58461538461538465</v>
      </c>
      <c r="E7" s="1">
        <f>E6/E5</f>
        <v>0.76689976689976691</v>
      </c>
      <c r="F7" s="1">
        <f>F6/F5</f>
        <v>0.89267461669505965</v>
      </c>
      <c r="G7" s="1">
        <f>G6/G5</f>
        <v>0.74255691768826615</v>
      </c>
      <c r="H7" s="1">
        <f>H6/H5</f>
        <v>0.72278911564625847</v>
      </c>
      <c r="I7" s="1">
        <f>I6/I5</f>
        <v>0.69310344827586212</v>
      </c>
      <c r="J7" s="1">
        <f>J6/J5</f>
        <v>0.86848635235732008</v>
      </c>
      <c r="K7" s="1">
        <f>K6/K5</f>
        <v>0</v>
      </c>
      <c r="L7" s="1">
        <f>L6/L5</f>
        <v>0</v>
      </c>
      <c r="M7" s="1">
        <f>M6/M5</f>
        <v>0</v>
      </c>
      <c r="N7" s="1">
        <f>N6/N5</f>
        <v>0.8167068625301469</v>
      </c>
    </row>
    <row r="31" spans="2:13" x14ac:dyDescent="0.25">
      <c r="B31">
        <f>IF(B6&gt;0,1,0)</f>
        <v>1</v>
      </c>
      <c r="C31">
        <f>IF(C6&gt;0,1,0)</f>
        <v>1</v>
      </c>
      <c r="D31">
        <f>IF(D6&gt;0,1,0)</f>
        <v>1</v>
      </c>
      <c r="E31">
        <f>IF(E6&gt;0,1,0)</f>
        <v>1</v>
      </c>
      <c r="F31">
        <f>IF(F6&gt;0,1,0)</f>
        <v>1</v>
      </c>
      <c r="G31">
        <f>IF(G6&gt;0,1,0)</f>
        <v>1</v>
      </c>
      <c r="H31">
        <f>IF(H6&gt;0,1,0)</f>
        <v>1</v>
      </c>
      <c r="I31">
        <f>IF(I6&gt;0,1,0)</f>
        <v>1</v>
      </c>
      <c r="J31">
        <f>IF(J6&gt;0,1,0)</f>
        <v>1</v>
      </c>
      <c r="K31">
        <f>IF(K6&gt;0,1,0)</f>
        <v>0</v>
      </c>
      <c r="L31">
        <f>IF(L6&gt;0,1,0)</f>
        <v>0</v>
      </c>
      <c r="M31">
        <f>IF(M6&gt;0,1,0)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Chauviere</dc:creator>
  <cp:lastModifiedBy>Valentin Chauviere</cp:lastModifiedBy>
  <dcterms:created xsi:type="dcterms:W3CDTF">2021-12-01T09:25:43Z</dcterms:created>
  <dcterms:modified xsi:type="dcterms:W3CDTF">2021-12-01T09:26:39Z</dcterms:modified>
</cp:coreProperties>
</file>