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lin\Desktop\"/>
    </mc:Choice>
  </mc:AlternateContent>
  <xr:revisionPtr revIDLastSave="0" documentId="13_ncr:1_{48384422-BBDD-4DF0-84B4-07A54AAA0B9A}" xr6:coauthVersionLast="46" xr6:coauthVersionMax="46" xr10:uidLastSave="{00000000-0000-0000-0000-000000000000}"/>
  <bookViews>
    <workbookView xWindow="-108" yWindow="-108" windowWidth="23256" windowHeight="12576" xr2:uid="{E04C950A-10E4-4BBA-9916-C9D48BFC789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 a="1"/>
  <c r="J7" i="1" s="1"/>
  <c r="M7" i="1" s="1"/>
  <c r="J2" i="1" l="1"/>
  <c r="M2" i="1" s="1"/>
  <c r="J3" i="1"/>
  <c r="M3" i="1" s="1"/>
  <c r="J5" i="1"/>
  <c r="M5" i="1" s="1"/>
  <c r="J4" i="1"/>
  <c r="M4" i="1" s="1"/>
  <c r="J6" i="1"/>
  <c r="M6" i="1" s="1"/>
</calcChain>
</file>

<file path=xl/sharedStrings.xml><?xml version="1.0" encoding="utf-8"?>
<sst xmlns="http://schemas.openxmlformats.org/spreadsheetml/2006/main" count="284" uniqueCount="91">
  <si>
    <t>Ets</t>
  </si>
  <si>
    <t>Cat</t>
  </si>
  <si>
    <t>%</t>
  </si>
  <si>
    <t xml:space="preserve">ETS </t>
  </si>
  <si>
    <t>Montant</t>
  </si>
  <si>
    <t>Repartition</t>
  </si>
  <si>
    <t>RMR</t>
  </si>
  <si>
    <t>S1</t>
  </si>
  <si>
    <t>LCE</t>
  </si>
  <si>
    <t>S2</t>
  </si>
  <si>
    <t>CLP</t>
  </si>
  <si>
    <t>S3</t>
  </si>
  <si>
    <t>DOMA</t>
  </si>
  <si>
    <t>S4</t>
  </si>
  <si>
    <t>JDP</t>
  </si>
  <si>
    <t>S5</t>
  </si>
  <si>
    <t>ACA</t>
  </si>
  <si>
    <t>Total RMR</t>
  </si>
  <si>
    <t>DOMI</t>
  </si>
  <si>
    <t>GRPH</t>
  </si>
  <si>
    <t>KJDP</t>
  </si>
  <si>
    <t>LRME</t>
  </si>
  <si>
    <t>MANO</t>
  </si>
  <si>
    <t>Total LCE</t>
  </si>
  <si>
    <t>PHACA</t>
  </si>
  <si>
    <t>BLR</t>
  </si>
  <si>
    <t>PIC</t>
  </si>
  <si>
    <t>PSP</t>
  </si>
  <si>
    <t>RESI</t>
  </si>
  <si>
    <t>STMI</t>
  </si>
  <si>
    <t>Total BLR</t>
  </si>
  <si>
    <t>AQUA</t>
  </si>
  <si>
    <t>LAC</t>
  </si>
  <si>
    <t>GASC</t>
  </si>
  <si>
    <t>ROUE</t>
  </si>
  <si>
    <t>KLAC</t>
  </si>
  <si>
    <t>KAQUA</t>
  </si>
  <si>
    <t>Total LAC</t>
  </si>
  <si>
    <t>AGO</t>
  </si>
  <si>
    <t>MONTD</t>
  </si>
  <si>
    <t>OLY</t>
  </si>
  <si>
    <t>PHOLY</t>
  </si>
  <si>
    <t>SYNA</t>
  </si>
  <si>
    <t>Total AGO</t>
  </si>
  <si>
    <t>BMV</t>
  </si>
  <si>
    <t>KAGO</t>
  </si>
  <si>
    <t>MONT</t>
  </si>
  <si>
    <t>Total JDP</t>
  </si>
  <si>
    <t>VDL</t>
  </si>
  <si>
    <t>POM</t>
  </si>
  <si>
    <t>CDR</t>
  </si>
  <si>
    <t>Total BMV</t>
  </si>
  <si>
    <t>Total VDL</t>
  </si>
  <si>
    <t>Total AQUA</t>
  </si>
  <si>
    <t>Total STMI</t>
  </si>
  <si>
    <t>PLCI</t>
  </si>
  <si>
    <t>Total PLCI</t>
  </si>
  <si>
    <t>ORCH</t>
  </si>
  <si>
    <t>Total ORCH</t>
  </si>
  <si>
    <t>Total OLY</t>
  </si>
  <si>
    <t>PHOL</t>
  </si>
  <si>
    <t>Total PHOL</t>
  </si>
  <si>
    <t>Total ACA</t>
  </si>
  <si>
    <t>PHAC</t>
  </si>
  <si>
    <t>Total PHAC</t>
  </si>
  <si>
    <t>Total MONT</t>
  </si>
  <si>
    <t>Total DOMA</t>
  </si>
  <si>
    <t>Total CLP</t>
  </si>
  <si>
    <t>Total MANO</t>
  </si>
  <si>
    <t>JDL</t>
  </si>
  <si>
    <t>Total JDL</t>
  </si>
  <si>
    <t>JDM</t>
  </si>
  <si>
    <t>Total JDM</t>
  </si>
  <si>
    <t>FF</t>
  </si>
  <si>
    <t>PRESIDENT</t>
  </si>
  <si>
    <t>Total PIC</t>
  </si>
  <si>
    <t>PIG</t>
  </si>
  <si>
    <t>RED</t>
  </si>
  <si>
    <t>Total LRME</t>
  </si>
  <si>
    <t>S6</t>
  </si>
  <si>
    <t>Total SYNA</t>
  </si>
  <si>
    <t>F</t>
  </si>
  <si>
    <t>Q</t>
  </si>
  <si>
    <t>RH</t>
  </si>
  <si>
    <t>T</t>
  </si>
  <si>
    <t>Total GRPH</t>
  </si>
  <si>
    <t>Dev</t>
  </si>
  <si>
    <t>Total PSP</t>
  </si>
  <si>
    <t>H</t>
  </si>
  <si>
    <t>S</t>
  </si>
  <si>
    <t>Total RESI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</si>
</sst>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7" tint="-0.24994659260841701"/>
      </left>
      <right style="medium">
        <color theme="7" tint="-0.24994659260841701"/>
      </right>
      <top style="medium">
        <color theme="7" tint="-0.24994659260841701"/>
      </top>
      <bottom/>
      <diagonal/>
    </border>
    <border>
      <left style="medium">
        <color theme="7" tint="-0.24994659260841701"/>
      </left>
      <right style="medium">
        <color theme="7" tint="-0.24994659260841701"/>
      </right>
      <top/>
      <bottom/>
      <diagonal/>
    </border>
    <border>
      <left style="medium">
        <color theme="7" tint="-0.24994659260841701"/>
      </left>
      <right style="medium">
        <color theme="7" tint="-0.24994659260841701"/>
      </right>
      <top/>
      <bottom style="medium">
        <color theme="7" tint="-0.2499465926084170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9" fontId="0" fillId="0" borderId="0" xfId="0" applyNumberFormat="1"/>
    <xf numFmtId="10" fontId="0" fillId="2" borderId="4" xfId="0" applyNumberFormat="1" applyFill="1" applyBorder="1"/>
    <xf numFmtId="10" fontId="0" fillId="2" borderId="5" xfId="0" applyNumberFormat="1" applyFill="1" applyBorder="1"/>
    <xf numFmtId="10" fontId="0" fillId="2" borderId="6" xfId="0" applyNumberFormat="1" applyFill="1" applyBorder="1"/>
    <xf numFmtId="0" fontId="1" fillId="0" borderId="0" xfId="0" applyFont="1" applyAlignment="1">
      <alignment vertical="center"/>
    </xf>
    <xf numFmtId="4" fontId="0" fillId="0" borderId="7" xfId="0" applyNumberFormat="1" applyBorder="1"/>
    <xf numFmtId="4" fontId="0" fillId="0" borderId="8" xfId="0" applyNumberFormat="1" applyBorder="1"/>
    <xf numFmtId="0" fontId="2" fillId="0" borderId="0" xfId="0" applyFont="1" applyAlignment="1">
      <alignment vertical="center"/>
    </xf>
  </cellXfs>
  <cellStyles count="1">
    <cellStyle name="Normal" xfId="0" builtinId="0"/>
  </cellStyles>
  <dxfs count="6">
    <dxf>
      <numFmt numFmtId="14" formatCode="0.00%"/>
    </dxf>
    <dxf>
      <numFmt numFmtId="0" formatCode="General"/>
    </dxf>
    <dxf>
      <numFmt numFmtId="0" formatCode="General"/>
    </dxf>
    <dxf>
      <font>
        <color theme="7" tint="0.79998168889431442"/>
      </font>
    </dxf>
    <dxf>
      <font>
        <b/>
        <i val="0"/>
      </font>
      <fill>
        <patternFill>
          <bgColor theme="8" tint="0.79998168889431442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82D4F9-B98F-4048-A7F5-6157F373B6DF}" name="Tableau1_2" displayName="Tableau1_2" ref="A1:C135" totalsRowShown="0">
  <autoFilter ref="A1:C135" xr:uid="{46DF862F-E581-4987-A4D0-ADD593A8111B}"/>
  <tableColumns count="3">
    <tableColumn id="1" xr3:uid="{9DE5A908-A4B7-4F4A-A4EC-3FBF20E360E9}" name="Ets" dataDxfId="2"/>
    <tableColumn id="2" xr3:uid="{E4562947-E1D1-4E32-BFA6-30335D4460AC}" name="Cat" dataDxfId="1"/>
    <tableColumn id="3" xr3:uid="{33650C30-50CD-41DE-A297-4D884EF64C43}" name="%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10751-3711-4477-9358-DD396F51319C}">
  <dimension ref="A1:M135"/>
  <sheetViews>
    <sheetView tabSelected="1" workbookViewId="0">
      <selection activeCell="K2" sqref="K2"/>
    </sheetView>
  </sheetViews>
  <sheetFormatPr baseColWidth="10" defaultRowHeight="14.4" outlineLevelCol="1" x14ac:dyDescent="0.3"/>
  <cols>
    <col min="3" max="3" width="14.44140625" bestFit="1" customWidth="1"/>
    <col min="10" max="10" width="6.88671875" style="1" bestFit="1" customWidth="1" outlineLevel="1"/>
  </cols>
  <sheetData>
    <row r="1" spans="1:13" ht="15" thickBot="1" x14ac:dyDescent="0.35">
      <c r="A1" t="s">
        <v>0</v>
      </c>
      <c r="B1" t="s">
        <v>1</v>
      </c>
      <c r="C1" t="s">
        <v>2</v>
      </c>
      <c r="K1" s="2" t="s">
        <v>3</v>
      </c>
      <c r="L1" s="3" t="s">
        <v>4</v>
      </c>
      <c r="M1" s="4" t="s">
        <v>5</v>
      </c>
    </row>
    <row r="2" spans="1:13" x14ac:dyDescent="0.3">
      <c r="A2" t="s">
        <v>6</v>
      </c>
      <c r="B2" t="s">
        <v>7</v>
      </c>
      <c r="C2" s="5">
        <v>0.11578176006175885</v>
      </c>
      <c r="J2" s="6" t="str">
        <f t="array" aca="1" ref="J2:J7" ca="1">IFERROR(OFFSET($C$1,MATCH($K$2,Tableau1_2[Ets],0),0,COUNTIF(Tableau1_2[Ets],$K$2)),"")</f>
        <v/>
      </c>
      <c r="K2" s="9" t="s">
        <v>49</v>
      </c>
      <c r="L2">
        <v>500</v>
      </c>
      <c r="M2" s="10" t="str">
        <f ca="1">IFERROR($L$2*$J2,"")</f>
        <v/>
      </c>
    </row>
    <row r="3" spans="1:13" x14ac:dyDescent="0.3">
      <c r="A3" t="s">
        <v>6</v>
      </c>
      <c r="B3" t="s">
        <v>9</v>
      </c>
      <c r="C3" s="5">
        <v>0.17372546708298331</v>
      </c>
      <c r="H3" s="9" t="s">
        <v>10</v>
      </c>
      <c r="J3" s="7" t="str">
        <f ca="1"/>
        <v/>
      </c>
      <c r="M3" s="10" t="str">
        <f t="shared" ref="M3:M7" ca="1" si="0">IFERROR($L$2*$J3,"")</f>
        <v/>
      </c>
    </row>
    <row r="4" spans="1:13" x14ac:dyDescent="0.3">
      <c r="A4" t="s">
        <v>6</v>
      </c>
      <c r="B4" t="s">
        <v>11</v>
      </c>
      <c r="C4" s="5">
        <v>0.25698991431300505</v>
      </c>
      <c r="H4" s="9" t="s">
        <v>12</v>
      </c>
      <c r="J4" s="7" t="str">
        <f ca="1"/>
        <v/>
      </c>
      <c r="M4" s="10" t="str">
        <f t="shared" ca="1" si="0"/>
        <v/>
      </c>
    </row>
    <row r="5" spans="1:13" x14ac:dyDescent="0.3">
      <c r="A5" t="s">
        <v>6</v>
      </c>
      <c r="B5" t="s">
        <v>13</v>
      </c>
      <c r="C5" s="5">
        <v>0.44148543967126719</v>
      </c>
      <c r="H5" s="9" t="s">
        <v>14</v>
      </c>
      <c r="J5" s="7" t="str">
        <f ca="1"/>
        <v/>
      </c>
      <c r="M5" s="10" t="str">
        <f t="shared" ca="1" si="0"/>
        <v/>
      </c>
    </row>
    <row r="6" spans="1:13" x14ac:dyDescent="0.3">
      <c r="A6" t="s">
        <v>6</v>
      </c>
      <c r="B6" t="s">
        <v>15</v>
      </c>
      <c r="C6" s="5">
        <v>1.2017418870985458E-2</v>
      </c>
      <c r="H6" s="9" t="s">
        <v>16</v>
      </c>
      <c r="J6" s="7" t="str">
        <f ca="1"/>
        <v/>
      </c>
      <c r="M6" s="10" t="str">
        <f t="shared" ca="1" si="0"/>
        <v/>
      </c>
    </row>
    <row r="7" spans="1:13" ht="15" thickBot="1" x14ac:dyDescent="0.35">
      <c r="A7" t="s">
        <v>17</v>
      </c>
      <c r="C7" s="5">
        <v>1</v>
      </c>
      <c r="H7" s="9" t="s">
        <v>18</v>
      </c>
      <c r="J7" s="8" t="str">
        <f ca="1"/>
        <v/>
      </c>
      <c r="M7" s="11" t="str">
        <f t="shared" ca="1" si="0"/>
        <v/>
      </c>
    </row>
    <row r="8" spans="1:13" x14ac:dyDescent="0.3">
      <c r="A8" t="s">
        <v>8</v>
      </c>
      <c r="B8" t="s">
        <v>7</v>
      </c>
      <c r="C8" s="5">
        <v>0.1521111006408622</v>
      </c>
      <c r="H8" s="9" t="s">
        <v>19</v>
      </c>
    </row>
    <row r="9" spans="1:13" x14ac:dyDescent="0.3">
      <c r="A9" t="s">
        <v>8</v>
      </c>
      <c r="B9" t="s">
        <v>9</v>
      </c>
      <c r="C9" s="5">
        <v>0.1964823450727981</v>
      </c>
      <c r="H9" s="9" t="s">
        <v>20</v>
      </c>
    </row>
    <row r="10" spans="1:13" x14ac:dyDescent="0.3">
      <c r="A10" t="s">
        <v>8</v>
      </c>
      <c r="B10" t="s">
        <v>11</v>
      </c>
      <c r="C10" s="5">
        <v>0.20365141128916808</v>
      </c>
      <c r="H10" s="9" t="s">
        <v>8</v>
      </c>
    </row>
    <row r="11" spans="1:13" x14ac:dyDescent="0.3">
      <c r="A11" t="s">
        <v>8</v>
      </c>
      <c r="B11" t="s">
        <v>13</v>
      </c>
      <c r="C11" s="5">
        <v>0.42687768361815709</v>
      </c>
      <c r="H11" s="9" t="s">
        <v>21</v>
      </c>
    </row>
    <row r="12" spans="1:13" x14ac:dyDescent="0.3">
      <c r="A12" t="s">
        <v>8</v>
      </c>
      <c r="B12" t="s">
        <v>15</v>
      </c>
      <c r="C12" s="5">
        <v>2.0877459379014598E-2</v>
      </c>
      <c r="H12" s="9" t="s">
        <v>22</v>
      </c>
    </row>
    <row r="13" spans="1:13" x14ac:dyDescent="0.3">
      <c r="A13" t="s">
        <v>23</v>
      </c>
      <c r="C13" s="5">
        <v>1</v>
      </c>
      <c r="H13" s="9" t="s">
        <v>24</v>
      </c>
    </row>
    <row r="14" spans="1:13" x14ac:dyDescent="0.3">
      <c r="A14" t="s">
        <v>25</v>
      </c>
      <c r="B14" t="s">
        <v>7</v>
      </c>
      <c r="C14" s="5">
        <v>0.17093124832302573</v>
      </c>
      <c r="H14" s="9" t="s">
        <v>26</v>
      </c>
    </row>
    <row r="15" spans="1:13" x14ac:dyDescent="0.3">
      <c r="A15" t="s">
        <v>25</v>
      </c>
      <c r="B15" t="s">
        <v>9</v>
      </c>
      <c r="C15" s="5">
        <v>0.2019995438217122</v>
      </c>
      <c r="H15" s="9" t="s">
        <v>27</v>
      </c>
    </row>
    <row r="16" spans="1:13" x14ac:dyDescent="0.3">
      <c r="A16" t="s">
        <v>25</v>
      </c>
      <c r="B16" t="s">
        <v>11</v>
      </c>
      <c r="C16" s="5">
        <v>0.24591424653536531</v>
      </c>
      <c r="H16" s="9" t="s">
        <v>27</v>
      </c>
    </row>
    <row r="17" spans="1:8" x14ac:dyDescent="0.3">
      <c r="A17" t="s">
        <v>25</v>
      </c>
      <c r="B17" t="s">
        <v>13</v>
      </c>
      <c r="C17" s="5">
        <v>0.36519896065848362</v>
      </c>
      <c r="H17" s="9" t="s">
        <v>28</v>
      </c>
    </row>
    <row r="18" spans="1:8" x14ac:dyDescent="0.3">
      <c r="A18" t="s">
        <v>25</v>
      </c>
      <c r="B18" t="s">
        <v>15</v>
      </c>
      <c r="C18" s="5">
        <v>1.5956000661413172E-2</v>
      </c>
      <c r="H18" s="9" t="s">
        <v>29</v>
      </c>
    </row>
    <row r="19" spans="1:8" x14ac:dyDescent="0.3">
      <c r="A19" t="s">
        <v>30</v>
      </c>
      <c r="C19" s="5">
        <v>1</v>
      </c>
      <c r="H19" s="9" t="s">
        <v>31</v>
      </c>
    </row>
    <row r="20" spans="1:8" x14ac:dyDescent="0.3">
      <c r="A20" t="s">
        <v>32</v>
      </c>
      <c r="B20" t="s">
        <v>7</v>
      </c>
      <c r="C20" s="5">
        <v>7.5046961967311601E-2</v>
      </c>
      <c r="H20" s="12" t="s">
        <v>33</v>
      </c>
    </row>
    <row r="21" spans="1:8" x14ac:dyDescent="0.3">
      <c r="A21" t="s">
        <v>32</v>
      </c>
      <c r="B21" t="s">
        <v>9</v>
      </c>
      <c r="C21" s="5">
        <v>0.15957740177564095</v>
      </c>
      <c r="H21" s="9" t="s">
        <v>34</v>
      </c>
    </row>
    <row r="22" spans="1:8" x14ac:dyDescent="0.3">
      <c r="A22" t="s">
        <v>32</v>
      </c>
      <c r="B22" t="s">
        <v>11</v>
      </c>
      <c r="C22" s="5">
        <v>0.20159849973922742</v>
      </c>
      <c r="H22" s="9" t="s">
        <v>34</v>
      </c>
    </row>
    <row r="23" spans="1:8" x14ac:dyDescent="0.3">
      <c r="A23" t="s">
        <v>32</v>
      </c>
      <c r="B23" t="s">
        <v>13</v>
      </c>
      <c r="C23" s="5">
        <v>0.54392350795418254</v>
      </c>
      <c r="H23" s="9" t="s">
        <v>35</v>
      </c>
    </row>
    <row r="24" spans="1:8" x14ac:dyDescent="0.3">
      <c r="A24" t="s">
        <v>32</v>
      </c>
      <c r="B24" t="s">
        <v>15</v>
      </c>
      <c r="C24" s="5">
        <v>1.9853628563637434E-2</v>
      </c>
      <c r="H24" s="9" t="s">
        <v>36</v>
      </c>
    </row>
    <row r="25" spans="1:8" x14ac:dyDescent="0.3">
      <c r="A25" t="s">
        <v>37</v>
      </c>
      <c r="C25" s="5">
        <v>1</v>
      </c>
      <c r="H25" s="9" t="s">
        <v>32</v>
      </c>
    </row>
    <row r="26" spans="1:8" x14ac:dyDescent="0.3">
      <c r="A26" t="s">
        <v>38</v>
      </c>
      <c r="B26" t="s">
        <v>7</v>
      </c>
      <c r="C26" s="5">
        <v>9.8227434686349188E-2</v>
      </c>
      <c r="H26" s="9" t="s">
        <v>39</v>
      </c>
    </row>
    <row r="27" spans="1:8" x14ac:dyDescent="0.3">
      <c r="A27" t="s">
        <v>38</v>
      </c>
      <c r="B27" t="s">
        <v>9</v>
      </c>
      <c r="C27" s="5">
        <v>0.19686744616345361</v>
      </c>
      <c r="H27" s="9" t="s">
        <v>40</v>
      </c>
    </row>
    <row r="28" spans="1:8" x14ac:dyDescent="0.3">
      <c r="A28" t="s">
        <v>38</v>
      </c>
      <c r="B28" t="s">
        <v>11</v>
      </c>
      <c r="C28" s="5">
        <v>0.26573271089020806</v>
      </c>
      <c r="H28" s="9" t="s">
        <v>27</v>
      </c>
    </row>
    <row r="29" spans="1:8" x14ac:dyDescent="0.3">
      <c r="A29" t="s">
        <v>38</v>
      </c>
      <c r="B29" t="s">
        <v>13</v>
      </c>
      <c r="C29" s="5">
        <v>0.42670369657424484</v>
      </c>
      <c r="H29" s="9" t="s">
        <v>41</v>
      </c>
    </row>
    <row r="30" spans="1:8" x14ac:dyDescent="0.3">
      <c r="A30" t="s">
        <v>38</v>
      </c>
      <c r="B30" t="s">
        <v>15</v>
      </c>
      <c r="C30" s="5">
        <v>1.2468711685744201E-2</v>
      </c>
      <c r="H30" s="9" t="s">
        <v>42</v>
      </c>
    </row>
    <row r="31" spans="1:8" x14ac:dyDescent="0.3">
      <c r="A31" t="s">
        <v>43</v>
      </c>
      <c r="C31" s="5">
        <v>1</v>
      </c>
      <c r="H31" s="9" t="s">
        <v>34</v>
      </c>
    </row>
    <row r="32" spans="1:8" x14ac:dyDescent="0.3">
      <c r="A32" t="s">
        <v>14</v>
      </c>
      <c r="B32" t="s">
        <v>7</v>
      </c>
      <c r="C32" s="5">
        <v>0.10890552007890494</v>
      </c>
      <c r="H32" s="9" t="s">
        <v>42</v>
      </c>
    </row>
    <row r="33" spans="1:8" x14ac:dyDescent="0.3">
      <c r="A33" t="s">
        <v>14</v>
      </c>
      <c r="B33" t="s">
        <v>9</v>
      </c>
      <c r="C33" s="5">
        <v>0.20131777297514925</v>
      </c>
      <c r="H33" s="9" t="s">
        <v>38</v>
      </c>
    </row>
    <row r="34" spans="1:8" x14ac:dyDescent="0.3">
      <c r="A34" t="s">
        <v>14</v>
      </c>
      <c r="B34" t="s">
        <v>11</v>
      </c>
      <c r="C34" s="5">
        <v>0.20306673862420233</v>
      </c>
      <c r="H34" s="9" t="s">
        <v>44</v>
      </c>
    </row>
    <row r="35" spans="1:8" x14ac:dyDescent="0.3">
      <c r="A35" t="s">
        <v>14</v>
      </c>
      <c r="B35" t="s">
        <v>13</v>
      </c>
      <c r="C35" s="5">
        <v>0.47020934938872788</v>
      </c>
      <c r="H35" s="9" t="s">
        <v>45</v>
      </c>
    </row>
    <row r="36" spans="1:8" x14ac:dyDescent="0.3">
      <c r="A36" t="s">
        <v>14</v>
      </c>
      <c r="B36" t="s">
        <v>15</v>
      </c>
      <c r="C36" s="5">
        <v>1.6500618933015531E-2</v>
      </c>
      <c r="H36" s="9" t="s">
        <v>46</v>
      </c>
    </row>
    <row r="37" spans="1:8" x14ac:dyDescent="0.3">
      <c r="A37" t="s">
        <v>47</v>
      </c>
      <c r="C37" s="5">
        <v>1</v>
      </c>
      <c r="H37" s="9" t="s">
        <v>48</v>
      </c>
    </row>
    <row r="38" spans="1:8" x14ac:dyDescent="0.3">
      <c r="A38" t="s">
        <v>44</v>
      </c>
      <c r="B38" t="s">
        <v>7</v>
      </c>
      <c r="C38" s="5">
        <v>0.12043914239956646</v>
      </c>
      <c r="H38" s="9" t="s">
        <v>49</v>
      </c>
    </row>
    <row r="39" spans="1:8" x14ac:dyDescent="0.3">
      <c r="A39" t="s">
        <v>44</v>
      </c>
      <c r="B39" t="s">
        <v>9</v>
      </c>
      <c r="C39" s="5">
        <v>0.1785374652106422</v>
      </c>
      <c r="H39" s="9" t="s">
        <v>50</v>
      </c>
    </row>
    <row r="40" spans="1:8" x14ac:dyDescent="0.3">
      <c r="A40" t="s">
        <v>44</v>
      </c>
      <c r="B40" t="s">
        <v>11</v>
      </c>
      <c r="C40" s="5">
        <v>0.31903837417472652</v>
      </c>
    </row>
    <row r="41" spans="1:8" x14ac:dyDescent="0.3">
      <c r="A41" t="s">
        <v>44</v>
      </c>
      <c r="B41" t="s">
        <v>13</v>
      </c>
      <c r="C41" s="5">
        <v>0.36303541687280955</v>
      </c>
    </row>
    <row r="42" spans="1:8" x14ac:dyDescent="0.3">
      <c r="A42" t="s">
        <v>44</v>
      </c>
      <c r="B42" t="s">
        <v>15</v>
      </c>
      <c r="C42" s="5">
        <v>1.8949601342255179E-2</v>
      </c>
    </row>
    <row r="43" spans="1:8" x14ac:dyDescent="0.3">
      <c r="A43" t="s">
        <v>51</v>
      </c>
      <c r="C43" s="5">
        <v>1</v>
      </c>
    </row>
    <row r="44" spans="1:8" x14ac:dyDescent="0.3">
      <c r="A44" t="s">
        <v>48</v>
      </c>
      <c r="B44" t="s">
        <v>7</v>
      </c>
      <c r="C44" s="5">
        <v>0.16690369419154538</v>
      </c>
    </row>
    <row r="45" spans="1:8" x14ac:dyDescent="0.3">
      <c r="A45" t="s">
        <v>48</v>
      </c>
      <c r="B45" t="s">
        <v>9</v>
      </c>
      <c r="C45" s="5">
        <v>0.27011700163627611</v>
      </c>
    </row>
    <row r="46" spans="1:8" x14ac:dyDescent="0.3">
      <c r="A46" t="s">
        <v>48</v>
      </c>
      <c r="B46" t="s">
        <v>11</v>
      </c>
      <c r="C46" s="5">
        <v>0.22426202348333682</v>
      </c>
    </row>
    <row r="47" spans="1:8" x14ac:dyDescent="0.3">
      <c r="A47" t="s">
        <v>48</v>
      </c>
      <c r="B47" t="s">
        <v>13</v>
      </c>
      <c r="C47" s="5">
        <v>0.31810609462479222</v>
      </c>
    </row>
    <row r="48" spans="1:8" x14ac:dyDescent="0.3">
      <c r="A48" t="s">
        <v>48</v>
      </c>
      <c r="B48" t="s">
        <v>15</v>
      </c>
      <c r="C48" s="5">
        <v>2.0611186064049412E-2</v>
      </c>
    </row>
    <row r="49" spans="1:3" x14ac:dyDescent="0.3">
      <c r="A49" t="s">
        <v>52</v>
      </c>
      <c r="C49" s="5">
        <v>1</v>
      </c>
    </row>
    <row r="50" spans="1:3" x14ac:dyDescent="0.3">
      <c r="A50" t="s">
        <v>31</v>
      </c>
      <c r="B50" t="s">
        <v>7</v>
      </c>
      <c r="C50" s="5">
        <v>0.18359143110342302</v>
      </c>
    </row>
    <row r="51" spans="1:3" x14ac:dyDescent="0.3">
      <c r="A51" t="s">
        <v>31</v>
      </c>
      <c r="B51" t="s">
        <v>9</v>
      </c>
      <c r="C51" s="5">
        <v>0.13603546714327922</v>
      </c>
    </row>
    <row r="52" spans="1:3" x14ac:dyDescent="0.3">
      <c r="A52" t="s">
        <v>31</v>
      </c>
      <c r="B52" t="s">
        <v>11</v>
      </c>
      <c r="C52" s="5">
        <v>0.27189937533206482</v>
      </c>
    </row>
    <row r="53" spans="1:3" x14ac:dyDescent="0.3">
      <c r="A53" t="s">
        <v>31</v>
      </c>
      <c r="B53" t="s">
        <v>13</v>
      </c>
      <c r="C53" s="5">
        <v>0.39457932360290587</v>
      </c>
    </row>
    <row r="54" spans="1:3" x14ac:dyDescent="0.3">
      <c r="A54" t="s">
        <v>31</v>
      </c>
      <c r="B54" t="s">
        <v>15</v>
      </c>
      <c r="C54" s="5">
        <v>1.3894402818327052E-2</v>
      </c>
    </row>
    <row r="55" spans="1:3" x14ac:dyDescent="0.3">
      <c r="A55" t="s">
        <v>53</v>
      </c>
      <c r="C55" s="5">
        <v>1</v>
      </c>
    </row>
    <row r="56" spans="1:3" x14ac:dyDescent="0.3">
      <c r="A56" t="s">
        <v>29</v>
      </c>
      <c r="B56" t="s">
        <v>7</v>
      </c>
      <c r="C56" s="5">
        <v>0.15779390524396159</v>
      </c>
    </row>
    <row r="57" spans="1:3" x14ac:dyDescent="0.3">
      <c r="A57" t="s">
        <v>29</v>
      </c>
      <c r="B57" t="s">
        <v>9</v>
      </c>
      <c r="C57" s="5">
        <v>0.14204584211478249</v>
      </c>
    </row>
    <row r="58" spans="1:3" x14ac:dyDescent="0.3">
      <c r="A58" t="s">
        <v>29</v>
      </c>
      <c r="B58" t="s">
        <v>11</v>
      </c>
      <c r="C58" s="5">
        <v>0.27257892328097755</v>
      </c>
    </row>
    <row r="59" spans="1:3" x14ac:dyDescent="0.3">
      <c r="A59" t="s">
        <v>29</v>
      </c>
      <c r="B59" t="s">
        <v>13</v>
      </c>
      <c r="C59" s="5">
        <v>0.41624594404927934</v>
      </c>
    </row>
    <row r="60" spans="1:3" x14ac:dyDescent="0.3">
      <c r="A60" t="s">
        <v>29</v>
      </c>
      <c r="B60" t="s">
        <v>15</v>
      </c>
      <c r="C60" s="5">
        <v>1.1335385310999159E-2</v>
      </c>
    </row>
    <row r="61" spans="1:3" x14ac:dyDescent="0.3">
      <c r="A61" t="s">
        <v>54</v>
      </c>
      <c r="C61" s="5">
        <v>1</v>
      </c>
    </row>
    <row r="62" spans="1:3" x14ac:dyDescent="0.3">
      <c r="A62" t="s">
        <v>55</v>
      </c>
      <c r="B62" t="s">
        <v>7</v>
      </c>
      <c r="C62" s="5">
        <v>0.30757012634941738</v>
      </c>
    </row>
    <row r="63" spans="1:3" x14ac:dyDescent="0.3">
      <c r="A63" t="s">
        <v>55</v>
      </c>
      <c r="B63" t="s">
        <v>11</v>
      </c>
      <c r="C63" s="5">
        <v>0.69242987365058262</v>
      </c>
    </row>
    <row r="64" spans="1:3" x14ac:dyDescent="0.3">
      <c r="A64" t="s">
        <v>56</v>
      </c>
      <c r="C64" s="5">
        <v>1</v>
      </c>
    </row>
    <row r="65" spans="1:3" x14ac:dyDescent="0.3">
      <c r="A65" t="s">
        <v>57</v>
      </c>
      <c r="B65" t="s">
        <v>7</v>
      </c>
      <c r="C65" s="5">
        <v>0.25758091993185694</v>
      </c>
    </row>
    <row r="66" spans="1:3" x14ac:dyDescent="0.3">
      <c r="A66" t="s">
        <v>57</v>
      </c>
      <c r="B66" t="s">
        <v>11</v>
      </c>
      <c r="C66" s="5">
        <v>0.74241908006814317</v>
      </c>
    </row>
    <row r="67" spans="1:3" x14ac:dyDescent="0.3">
      <c r="A67" t="s">
        <v>58</v>
      </c>
      <c r="C67" s="5">
        <v>1</v>
      </c>
    </row>
    <row r="68" spans="1:3" x14ac:dyDescent="0.3">
      <c r="A68" t="s">
        <v>40</v>
      </c>
      <c r="B68" t="s">
        <v>7</v>
      </c>
      <c r="C68" s="5">
        <v>7.5423023684114923E-2</v>
      </c>
    </row>
    <row r="69" spans="1:3" x14ac:dyDescent="0.3">
      <c r="A69" t="s">
        <v>40</v>
      </c>
      <c r="B69" t="s">
        <v>9</v>
      </c>
      <c r="C69" s="5">
        <v>0.16719337370624254</v>
      </c>
    </row>
    <row r="70" spans="1:3" x14ac:dyDescent="0.3">
      <c r="A70" t="s">
        <v>40</v>
      </c>
      <c r="B70" t="s">
        <v>11</v>
      </c>
      <c r="C70" s="5">
        <v>0.20632777424459761</v>
      </c>
    </row>
    <row r="71" spans="1:3" x14ac:dyDescent="0.3">
      <c r="A71" t="s">
        <v>40</v>
      </c>
      <c r="B71" t="s">
        <v>13</v>
      </c>
      <c r="C71" s="5">
        <v>0.52877427558329415</v>
      </c>
    </row>
    <row r="72" spans="1:3" x14ac:dyDescent="0.3">
      <c r="A72" t="s">
        <v>40</v>
      </c>
      <c r="B72" t="s">
        <v>15</v>
      </c>
      <c r="C72" s="5">
        <v>2.2281552781750816E-2</v>
      </c>
    </row>
    <row r="73" spans="1:3" x14ac:dyDescent="0.3">
      <c r="A73" t="s">
        <v>59</v>
      </c>
      <c r="C73" s="5">
        <v>1</v>
      </c>
    </row>
    <row r="74" spans="1:3" x14ac:dyDescent="0.3">
      <c r="A74" t="s">
        <v>60</v>
      </c>
      <c r="B74" t="s">
        <v>7</v>
      </c>
      <c r="C74" s="5">
        <v>1</v>
      </c>
    </row>
    <row r="75" spans="1:3" x14ac:dyDescent="0.3">
      <c r="A75" t="s">
        <v>61</v>
      </c>
      <c r="C75" s="5">
        <v>1</v>
      </c>
    </row>
    <row r="76" spans="1:3" x14ac:dyDescent="0.3">
      <c r="A76" t="s">
        <v>16</v>
      </c>
      <c r="B76" t="s">
        <v>7</v>
      </c>
      <c r="C76" s="5">
        <v>8.2847011689257163E-2</v>
      </c>
    </row>
    <row r="77" spans="1:3" x14ac:dyDescent="0.3">
      <c r="A77" t="s">
        <v>16</v>
      </c>
      <c r="B77" t="s">
        <v>9</v>
      </c>
      <c r="C77" s="5">
        <v>0.21137537071026194</v>
      </c>
    </row>
    <row r="78" spans="1:3" x14ac:dyDescent="0.3">
      <c r="A78" t="s">
        <v>16</v>
      </c>
      <c r="B78" t="s">
        <v>11</v>
      </c>
      <c r="C78" s="5">
        <v>0.20357304504089377</v>
      </c>
    </row>
    <row r="79" spans="1:3" x14ac:dyDescent="0.3">
      <c r="A79" t="s">
        <v>16</v>
      </c>
      <c r="B79" t="s">
        <v>13</v>
      </c>
      <c r="C79" s="5">
        <v>0.4913857708978287</v>
      </c>
    </row>
    <row r="80" spans="1:3" x14ac:dyDescent="0.3">
      <c r="A80" t="s">
        <v>16</v>
      </c>
      <c r="B80" t="s">
        <v>15</v>
      </c>
      <c r="C80" s="5">
        <v>1.0818801661758385E-2</v>
      </c>
    </row>
    <row r="81" spans="1:3" x14ac:dyDescent="0.3">
      <c r="A81" t="s">
        <v>62</v>
      </c>
      <c r="C81" s="5">
        <v>1</v>
      </c>
    </row>
    <row r="82" spans="1:3" x14ac:dyDescent="0.3">
      <c r="A82" t="s">
        <v>63</v>
      </c>
      <c r="B82" t="s">
        <v>7</v>
      </c>
      <c r="C82" s="5">
        <v>0.85115053260662787</v>
      </c>
    </row>
    <row r="83" spans="1:3" x14ac:dyDescent="0.3">
      <c r="A83" t="s">
        <v>63</v>
      </c>
      <c r="B83" t="s">
        <v>11</v>
      </c>
      <c r="C83" s="5">
        <v>0.14884946739337207</v>
      </c>
    </row>
    <row r="84" spans="1:3" x14ac:dyDescent="0.3">
      <c r="A84" t="s">
        <v>64</v>
      </c>
      <c r="C84" s="5">
        <v>1</v>
      </c>
    </row>
    <row r="85" spans="1:3" x14ac:dyDescent="0.3">
      <c r="A85" t="s">
        <v>46</v>
      </c>
      <c r="B85" t="s">
        <v>7</v>
      </c>
      <c r="C85" s="5">
        <v>0.15884718783918952</v>
      </c>
    </row>
    <row r="86" spans="1:3" x14ac:dyDescent="0.3">
      <c r="A86" t="s">
        <v>46</v>
      </c>
      <c r="B86" t="s">
        <v>9</v>
      </c>
      <c r="C86" s="5">
        <v>0.1930618130664499</v>
      </c>
    </row>
    <row r="87" spans="1:3" x14ac:dyDescent="0.3">
      <c r="A87" t="s">
        <v>46</v>
      </c>
      <c r="B87" t="s">
        <v>11</v>
      </c>
      <c r="C87" s="5">
        <v>0.25451640269344034</v>
      </c>
    </row>
    <row r="88" spans="1:3" x14ac:dyDescent="0.3">
      <c r="A88" t="s">
        <v>46</v>
      </c>
      <c r="B88" t="s">
        <v>13</v>
      </c>
      <c r="C88" s="5">
        <v>0.38136975773279491</v>
      </c>
    </row>
    <row r="89" spans="1:3" x14ac:dyDescent="0.3">
      <c r="A89" t="s">
        <v>46</v>
      </c>
      <c r="B89" t="s">
        <v>15</v>
      </c>
      <c r="C89" s="5">
        <v>1.2204838668125275E-2</v>
      </c>
    </row>
    <row r="90" spans="1:3" x14ac:dyDescent="0.3">
      <c r="A90" t="s">
        <v>65</v>
      </c>
      <c r="C90" s="5">
        <v>1</v>
      </c>
    </row>
    <row r="91" spans="1:3" x14ac:dyDescent="0.3">
      <c r="A91" t="s">
        <v>12</v>
      </c>
      <c r="B91" t="s">
        <v>7</v>
      </c>
      <c r="C91" s="5">
        <v>0.13151157819929568</v>
      </c>
    </row>
    <row r="92" spans="1:3" x14ac:dyDescent="0.3">
      <c r="A92" t="s">
        <v>12</v>
      </c>
      <c r="B92" t="s">
        <v>9</v>
      </c>
      <c r="C92" s="5">
        <v>0.11608390088091698</v>
      </c>
    </row>
    <row r="93" spans="1:3" x14ac:dyDescent="0.3">
      <c r="A93" t="s">
        <v>12</v>
      </c>
      <c r="B93" t="s">
        <v>11</v>
      </c>
      <c r="C93" s="5">
        <v>0.59360778607769915</v>
      </c>
    </row>
    <row r="94" spans="1:3" x14ac:dyDescent="0.3">
      <c r="A94" t="s">
        <v>12</v>
      </c>
      <c r="B94" t="s">
        <v>13</v>
      </c>
      <c r="C94" s="5">
        <v>0.14695331131954822</v>
      </c>
    </row>
    <row r="95" spans="1:3" x14ac:dyDescent="0.3">
      <c r="A95" t="s">
        <v>12</v>
      </c>
      <c r="B95" t="s">
        <v>15</v>
      </c>
      <c r="C95" s="5">
        <v>1.1843423522540071E-2</v>
      </c>
    </row>
    <row r="96" spans="1:3" x14ac:dyDescent="0.3">
      <c r="A96" t="s">
        <v>66</v>
      </c>
      <c r="C96" s="5">
        <v>1</v>
      </c>
    </row>
    <row r="97" spans="1:3" x14ac:dyDescent="0.3">
      <c r="A97" t="s">
        <v>10</v>
      </c>
      <c r="B97" t="s">
        <v>7</v>
      </c>
      <c r="C97" s="5">
        <v>0.16629024022094668</v>
      </c>
    </row>
    <row r="98" spans="1:3" x14ac:dyDescent="0.3">
      <c r="A98" t="s">
        <v>10</v>
      </c>
      <c r="B98" t="s">
        <v>9</v>
      </c>
      <c r="C98" s="5">
        <v>0.16765309409835238</v>
      </c>
    </row>
    <row r="99" spans="1:3" x14ac:dyDescent="0.3">
      <c r="A99" t="s">
        <v>10</v>
      </c>
      <c r="B99" t="s">
        <v>11</v>
      </c>
      <c r="C99" s="5">
        <v>0.27584259748487167</v>
      </c>
    </row>
    <row r="100" spans="1:3" x14ac:dyDescent="0.3">
      <c r="A100" t="s">
        <v>10</v>
      </c>
      <c r="B100" t="s">
        <v>13</v>
      </c>
      <c r="C100" s="5">
        <v>0.36953130367645831</v>
      </c>
    </row>
    <row r="101" spans="1:3" x14ac:dyDescent="0.3">
      <c r="A101" t="s">
        <v>10</v>
      </c>
      <c r="B101" t="s">
        <v>15</v>
      </c>
      <c r="C101" s="5">
        <v>2.0682764519371011E-2</v>
      </c>
    </row>
    <row r="102" spans="1:3" x14ac:dyDescent="0.3">
      <c r="A102" t="s">
        <v>67</v>
      </c>
      <c r="C102" s="5">
        <v>1</v>
      </c>
    </row>
    <row r="103" spans="1:3" x14ac:dyDescent="0.3">
      <c r="A103" t="s">
        <v>22</v>
      </c>
      <c r="B103" t="s">
        <v>7</v>
      </c>
      <c r="C103" s="5">
        <v>0.1066731476881158</v>
      </c>
    </row>
    <row r="104" spans="1:3" x14ac:dyDescent="0.3">
      <c r="A104" t="s">
        <v>22</v>
      </c>
      <c r="B104" t="s">
        <v>9</v>
      </c>
      <c r="C104" s="5">
        <v>0.17772451039406631</v>
      </c>
    </row>
    <row r="105" spans="1:3" x14ac:dyDescent="0.3">
      <c r="A105" t="s">
        <v>22</v>
      </c>
      <c r="B105" t="s">
        <v>11</v>
      </c>
      <c r="C105" s="5">
        <v>0.27923389800009701</v>
      </c>
    </row>
    <row r="106" spans="1:3" x14ac:dyDescent="0.3">
      <c r="A106" t="s">
        <v>22</v>
      </c>
      <c r="B106" t="s">
        <v>13</v>
      </c>
      <c r="C106" s="5">
        <v>0.41807419228862308</v>
      </c>
    </row>
    <row r="107" spans="1:3" x14ac:dyDescent="0.3">
      <c r="A107" t="s">
        <v>22</v>
      </c>
      <c r="B107" t="s">
        <v>15</v>
      </c>
      <c r="C107" s="5">
        <v>1.8294251629097768E-2</v>
      </c>
    </row>
    <row r="108" spans="1:3" x14ac:dyDescent="0.3">
      <c r="A108" t="s">
        <v>68</v>
      </c>
      <c r="C108" s="5">
        <v>1</v>
      </c>
    </row>
    <row r="109" spans="1:3" x14ac:dyDescent="0.3">
      <c r="A109" t="s">
        <v>69</v>
      </c>
      <c r="B109" t="s">
        <v>7</v>
      </c>
      <c r="C109" s="5">
        <v>0.33287410315047899</v>
      </c>
    </row>
    <row r="110" spans="1:3" x14ac:dyDescent="0.3">
      <c r="A110" t="s">
        <v>69</v>
      </c>
      <c r="B110" t="s">
        <v>9</v>
      </c>
      <c r="C110" s="5">
        <v>2.1366393522031065E-2</v>
      </c>
    </row>
    <row r="111" spans="1:3" x14ac:dyDescent="0.3">
      <c r="A111" t="s">
        <v>69</v>
      </c>
      <c r="B111" t="s">
        <v>11</v>
      </c>
      <c r="C111" s="5">
        <v>0.64575950332748988</v>
      </c>
    </row>
    <row r="112" spans="1:3" x14ac:dyDescent="0.3">
      <c r="A112" t="s">
        <v>70</v>
      </c>
      <c r="C112" s="5">
        <v>1</v>
      </c>
    </row>
    <row r="113" spans="1:3" x14ac:dyDescent="0.3">
      <c r="A113" t="s">
        <v>71</v>
      </c>
      <c r="B113" t="s">
        <v>7</v>
      </c>
      <c r="C113" s="5">
        <v>0.43589779877772311</v>
      </c>
    </row>
    <row r="114" spans="1:3" x14ac:dyDescent="0.3">
      <c r="A114" t="s">
        <v>71</v>
      </c>
      <c r="B114" t="s">
        <v>11</v>
      </c>
      <c r="C114" s="5">
        <v>0.56410220122227694</v>
      </c>
    </row>
    <row r="115" spans="1:3" x14ac:dyDescent="0.3">
      <c r="A115" t="s">
        <v>72</v>
      </c>
      <c r="C115" s="5">
        <v>1</v>
      </c>
    </row>
    <row r="116" spans="1:3" x14ac:dyDescent="0.3">
      <c r="A116" t="s">
        <v>26</v>
      </c>
      <c r="B116" t="s">
        <v>73</v>
      </c>
      <c r="C116" s="5">
        <v>1.7213907897382391E-2</v>
      </c>
    </row>
    <row r="117" spans="1:3" x14ac:dyDescent="0.3">
      <c r="A117" t="s">
        <v>26</v>
      </c>
      <c r="B117" t="s">
        <v>74</v>
      </c>
      <c r="C117" s="5">
        <v>0.98278609210261758</v>
      </c>
    </row>
    <row r="118" spans="1:3" x14ac:dyDescent="0.3">
      <c r="A118" t="s">
        <v>75</v>
      </c>
      <c r="C118" s="5">
        <v>1</v>
      </c>
    </row>
    <row r="119" spans="1:3" x14ac:dyDescent="0.3">
      <c r="A119" t="s">
        <v>21</v>
      </c>
      <c r="B119" t="s">
        <v>76</v>
      </c>
      <c r="C119" s="5">
        <v>2.268993434518278E-2</v>
      </c>
    </row>
    <row r="120" spans="1:3" x14ac:dyDescent="0.3">
      <c r="A120" t="s">
        <v>21</v>
      </c>
      <c r="B120" t="s">
        <v>77</v>
      </c>
      <c r="C120" s="5">
        <v>0.97731006565481715</v>
      </c>
    </row>
    <row r="121" spans="1:3" x14ac:dyDescent="0.3">
      <c r="A121" t="s">
        <v>78</v>
      </c>
      <c r="C121" s="5">
        <v>1</v>
      </c>
    </row>
    <row r="122" spans="1:3" x14ac:dyDescent="0.3">
      <c r="A122" t="s">
        <v>42</v>
      </c>
      <c r="B122" t="s">
        <v>79</v>
      </c>
      <c r="C122" s="5">
        <v>1</v>
      </c>
    </row>
    <row r="123" spans="1:3" x14ac:dyDescent="0.3">
      <c r="A123" t="s">
        <v>80</v>
      </c>
      <c r="C123" s="5">
        <v>1</v>
      </c>
    </row>
    <row r="124" spans="1:3" x14ac:dyDescent="0.3">
      <c r="A124" t="s">
        <v>19</v>
      </c>
      <c r="B124" t="s">
        <v>81</v>
      </c>
      <c r="C124" s="5">
        <v>0.51725112338484347</v>
      </c>
    </row>
    <row r="125" spans="1:3" x14ac:dyDescent="0.3">
      <c r="A125" t="s">
        <v>19</v>
      </c>
      <c r="B125" t="s">
        <v>73</v>
      </c>
      <c r="C125" s="5">
        <v>2.9010836149771679E-2</v>
      </c>
    </row>
    <row r="126" spans="1:3" x14ac:dyDescent="0.3">
      <c r="A126" t="s">
        <v>19</v>
      </c>
      <c r="B126" t="s">
        <v>82</v>
      </c>
      <c r="C126" s="5">
        <v>8.2803661834683323E-2</v>
      </c>
    </row>
    <row r="127" spans="1:3" x14ac:dyDescent="0.3">
      <c r="A127" t="s">
        <v>19</v>
      </c>
      <c r="B127" t="s">
        <v>83</v>
      </c>
      <c r="C127" s="5">
        <v>0.24810255176049076</v>
      </c>
    </row>
    <row r="128" spans="1:3" x14ac:dyDescent="0.3">
      <c r="A128" t="s">
        <v>19</v>
      </c>
      <c r="B128" t="s">
        <v>79</v>
      </c>
      <c r="C128" s="5">
        <v>6.7940256276560168E-2</v>
      </c>
    </row>
    <row r="129" spans="1:3" x14ac:dyDescent="0.3">
      <c r="A129" t="s">
        <v>19</v>
      </c>
      <c r="B129" t="s">
        <v>84</v>
      </c>
      <c r="C129" s="5">
        <v>5.489157059365056E-2</v>
      </c>
    </row>
    <row r="130" spans="1:3" x14ac:dyDescent="0.3">
      <c r="A130" t="s">
        <v>85</v>
      </c>
      <c r="C130" s="5">
        <v>1</v>
      </c>
    </row>
    <row r="131" spans="1:3" x14ac:dyDescent="0.3">
      <c r="A131" t="s">
        <v>27</v>
      </c>
      <c r="B131" t="s">
        <v>86</v>
      </c>
      <c r="C131" s="5">
        <v>1</v>
      </c>
    </row>
    <row r="132" spans="1:3" x14ac:dyDescent="0.3">
      <c r="A132" t="s">
        <v>87</v>
      </c>
      <c r="C132" s="5">
        <v>1</v>
      </c>
    </row>
    <row r="133" spans="1:3" x14ac:dyDescent="0.3">
      <c r="A133" t="s">
        <v>28</v>
      </c>
      <c r="B133" t="s">
        <v>88</v>
      </c>
      <c r="C133" s="5">
        <v>0.38328861632809508</v>
      </c>
    </row>
    <row r="134" spans="1:3" x14ac:dyDescent="0.3">
      <c r="A134" t="s">
        <v>28</v>
      </c>
      <c r="B134" t="s">
        <v>89</v>
      </c>
      <c r="C134" s="5">
        <v>0.61671138367190492</v>
      </c>
    </row>
    <row r="135" spans="1:3" x14ac:dyDescent="0.3">
      <c r="A135" t="s">
        <v>90</v>
      </c>
      <c r="C135" s="5">
        <v>1</v>
      </c>
    </row>
  </sheetData>
  <conditionalFormatting sqref="A2:A135">
    <cfRule type="expression" dxfId="5" priority="3">
      <formula>$A2=$A1</formula>
    </cfRule>
  </conditionalFormatting>
  <conditionalFormatting sqref="A2:C135">
    <cfRule type="expression" dxfId="4" priority="2">
      <formula>AND($B2="",$C2=1)</formula>
    </cfRule>
  </conditionalFormatting>
  <conditionalFormatting sqref="J2:J7">
    <cfRule type="expression" dxfId="3" priority="1">
      <formula>ISERROR(J2)</formula>
    </cfRule>
  </conditionalFormatting>
  <dataValidations count="1">
    <dataValidation type="list" allowBlank="1" showInputMessage="1" showErrorMessage="1" sqref="H3:H39 K2" xr:uid="{F6C5A0AD-E51F-4988-B3E3-EB9904B44E47}">
      <formula1>$H$2:$H$39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MELIN</dc:creator>
  <cp:lastModifiedBy>Frédéric MELIN</cp:lastModifiedBy>
  <dcterms:created xsi:type="dcterms:W3CDTF">2021-03-31T15:19:29Z</dcterms:created>
  <dcterms:modified xsi:type="dcterms:W3CDTF">2021-03-31T15:21:52Z</dcterms:modified>
</cp:coreProperties>
</file>