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31C6B819-C221-4900-AE72-B4A2D84CC3FB/Library/Application Support/Drafts/"/>
    </mc:Choice>
  </mc:AlternateContent>
  <xr:revisionPtr revIDLastSave="115" documentId="8_{AD61C880-FDD6-EB49-BDB0-4A00AC555AF8}" xr6:coauthVersionLast="47" xr6:coauthVersionMax="47" xr10:uidLastSave="{EB7EACF8-D487-B247-8664-1EF4C535BA2B}"/>
  <bookViews>
    <workbookView xWindow="0" yWindow="0" windowWidth="0" windowHeight="0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Feuil1!$A$1:$J$1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B2" i="1"/>
  <c r="B100" i="1"/>
  <c r="B21" i="1"/>
  <c r="B30" i="1"/>
  <c r="B35" i="1"/>
  <c r="B37" i="1"/>
  <c r="B43" i="1"/>
  <c r="B79" i="1"/>
  <c r="B90" i="1"/>
  <c r="B97" i="1"/>
  <c r="B99" i="1"/>
  <c r="B102" i="1"/>
  <c r="B109" i="1"/>
  <c r="B115" i="1"/>
  <c r="B122" i="1"/>
  <c r="B123" i="1"/>
  <c r="B126" i="1"/>
  <c r="B140" i="1"/>
  <c r="B142" i="1"/>
  <c r="B147" i="1"/>
  <c r="B151" i="1"/>
  <c r="B152" i="1"/>
  <c r="B172" i="1"/>
  <c r="B180" i="1"/>
  <c r="B181" i="1"/>
  <c r="B190" i="1"/>
  <c r="B192" i="1"/>
  <c r="B199" i="1"/>
  <c r="B204" i="1"/>
  <c r="B205" i="1"/>
  <c r="B212" i="1"/>
  <c r="C97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2" i="1"/>
  <c r="C41" i="1"/>
  <c r="C40" i="1"/>
  <c r="C39" i="1"/>
  <c r="C38" i="1"/>
  <c r="C36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211" i="1"/>
  <c r="B210" i="1"/>
  <c r="B209" i="1"/>
  <c r="B208" i="1"/>
  <c r="B207" i="1"/>
  <c r="B206" i="1"/>
  <c r="B203" i="1"/>
  <c r="B202" i="1"/>
  <c r="B201" i="1"/>
  <c r="B200" i="1"/>
  <c r="B198" i="1"/>
  <c r="B197" i="1"/>
  <c r="B196" i="1"/>
  <c r="B195" i="1"/>
  <c r="B194" i="1"/>
  <c r="B193" i="1"/>
  <c r="B191" i="1"/>
  <c r="B189" i="1"/>
  <c r="B188" i="1"/>
  <c r="B187" i="1"/>
  <c r="B186" i="1"/>
  <c r="B185" i="1"/>
  <c r="B184" i="1"/>
  <c r="B183" i="1"/>
  <c r="B182" i="1"/>
  <c r="B179" i="1"/>
  <c r="B178" i="1"/>
  <c r="B177" i="1"/>
  <c r="B176" i="1"/>
  <c r="B175" i="1"/>
  <c r="B174" i="1"/>
  <c r="B173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0" i="1"/>
  <c r="B149" i="1"/>
  <c r="B148" i="1"/>
  <c r="B146" i="1"/>
  <c r="B145" i="1"/>
  <c r="B144" i="1"/>
  <c r="B143" i="1"/>
  <c r="B141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5" i="1"/>
  <c r="B124" i="1"/>
  <c r="B121" i="1"/>
  <c r="B120" i="1"/>
  <c r="B119" i="1"/>
  <c r="B118" i="1"/>
  <c r="B117" i="1"/>
  <c r="B116" i="1"/>
  <c r="B114" i="1"/>
  <c r="B113" i="1"/>
  <c r="B112" i="1"/>
  <c r="B111" i="1"/>
  <c r="B110" i="1"/>
  <c r="B108" i="1"/>
  <c r="B107" i="1"/>
  <c r="B106" i="1"/>
  <c r="B105" i="1"/>
  <c r="B104" i="1"/>
  <c r="B103" i="1"/>
  <c r="B101" i="1"/>
  <c r="B98" i="1"/>
  <c r="B96" i="1"/>
  <c r="B95" i="1"/>
  <c r="B94" i="1"/>
  <c r="B93" i="1"/>
  <c r="B92" i="1"/>
  <c r="B91" i="1"/>
  <c r="B89" i="1"/>
  <c r="B88" i="1"/>
  <c r="B87" i="1"/>
  <c r="B86" i="1"/>
  <c r="B85" i="1"/>
  <c r="B84" i="1"/>
  <c r="B83" i="1"/>
  <c r="B82" i="1"/>
  <c r="B81" i="1"/>
  <c r="B80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2" i="1"/>
  <c r="B41" i="1"/>
  <c r="B40" i="1"/>
  <c r="B39" i="1"/>
  <c r="B38" i="1"/>
  <c r="B36" i="1"/>
  <c r="B34" i="1"/>
  <c r="B33" i="1"/>
  <c r="B32" i="1"/>
  <c r="B31" i="1"/>
  <c r="B29" i="1"/>
  <c r="B28" i="1"/>
  <c r="B27" i="1"/>
  <c r="B26" i="1"/>
  <c r="B25" i="1"/>
  <c r="B24" i="1"/>
  <c r="B23" i="1"/>
  <c r="B22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D2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<sst xmlns="http://schemas.openxmlformats.org/spreadsheetml/2006/main" count="727" uniqueCount="339">
  <si>
    <t>Pays</t>
  </si>
  <si>
    <t>Taux (pour 100 000 hab.)</t>
  </si>
  <si>
    <t>Nombre d'homicides</t>
  </si>
  <si>
    <t>Continent</t>
  </si>
  <si>
    <t>Région</t>
  </si>
  <si>
    <t>Année</t>
  </si>
  <si>
    <t>5 257</t>
  </si>
  <si>
    <t>Amérique</t>
  </si>
  <si>
    <t>Amérique centrale</t>
  </si>
  <si>
    <t>7 172</t>
  </si>
  <si>
    <t>Antilles</t>
  </si>
  <si>
    <t>17 778</t>
  </si>
  <si>
    <t>Amérique du Sud</t>
  </si>
  <si>
    <t>1 354</t>
  </si>
  <si>
    <t>Afrique</t>
  </si>
  <si>
    <t>Afrique australe</t>
  </si>
  <si>
    <t>19 016</t>
  </si>
  <si>
    <t>61 283</t>
  </si>
  <si>
    <t>4 520</t>
  </si>
  <si>
    <t>12 202</t>
  </si>
  <si>
    <t>Afrique centrale</t>
  </si>
  <si>
    <t>24 599</t>
  </si>
  <si>
    <t>Amérique du Nord</t>
  </si>
  <si>
    <t>Océanie</t>
  </si>
  <si>
    <t>Polynésie</t>
  </si>
  <si>
    <t>2 268</t>
  </si>
  <si>
    <t>1 504</t>
  </si>
  <si>
    <t>Afrique de l'Est</t>
  </si>
  <si>
    <t>10 322</t>
  </si>
  <si>
    <t>3 133</t>
  </si>
  <si>
    <t>1 924</t>
  </si>
  <si>
    <t>2 688</t>
  </si>
  <si>
    <t>Afrique de l'Ouest</t>
  </si>
  <si>
    <t>4 473</t>
  </si>
  <si>
    <t>4 159</t>
  </si>
  <si>
    <t>Afrique du Nord</t>
  </si>
  <si>
    <t>11 385</t>
  </si>
  <si>
    <t>Asie</t>
  </si>
  <si>
    <t>Asie du Sud-Est</t>
  </si>
  <si>
    <t>1 905</t>
  </si>
  <si>
    <t>15 561</t>
  </si>
  <si>
    <t>Europe</t>
  </si>
  <si>
    <t>Europe de l'Est</t>
  </si>
  <si>
    <t>1 501</t>
  </si>
  <si>
    <t>Mélanésie</t>
  </si>
  <si>
    <t>1 033</t>
  </si>
  <si>
    <t>17 843</t>
  </si>
  <si>
    <t>3 339</t>
  </si>
  <si>
    <t>Asie de l'Ouest</t>
  </si>
  <si>
    <t>1 266</t>
  </si>
  <si>
    <t>1 067</t>
  </si>
  <si>
    <t>1 311</t>
  </si>
  <si>
    <t>1 863</t>
  </si>
  <si>
    <t>2 435</t>
  </si>
  <si>
    <t>7 552</t>
  </si>
  <si>
    <t>Micronésie</t>
  </si>
  <si>
    <t>1 105</t>
  </si>
  <si>
    <t>3 746</t>
  </si>
  <si>
    <t>1 703</t>
  </si>
  <si>
    <t>1 948</t>
  </si>
  <si>
    <t>Asie du Sud</t>
  </si>
  <si>
    <t>2 845</t>
  </si>
  <si>
    <t>1 537</t>
  </si>
  <si>
    <t>2 605</t>
  </si>
  <si>
    <t>Asie de l'Est</t>
  </si>
  <si>
    <t>17 250</t>
  </si>
  <si>
    <t>Europe du Nord</t>
  </si>
  <si>
    <t>2 363</t>
  </si>
  <si>
    <t>1 217</t>
  </si>
  <si>
    <t>Asie centrale</t>
  </si>
  <si>
    <t>Europe du Sud</t>
  </si>
  <si>
    <t>8 516</t>
  </si>
  <si>
    <t>1 110</t>
  </si>
  <si>
    <t>1 060</t>
  </si>
  <si>
    <t>3 037</t>
  </si>
  <si>
    <t>42 678</t>
  </si>
  <si>
    <t>3 216</t>
  </si>
  <si>
    <t>2 229</t>
  </si>
  <si>
    <t>4 035</t>
  </si>
  <si>
    <t>2 207</t>
  </si>
  <si>
    <t>1 936</t>
  </si>
  <si>
    <t>1 198</t>
  </si>
  <si>
    <t>Europe de l'Ouest</t>
  </si>
  <si>
    <t>Australasie</t>
  </si>
  <si>
    <t>8 634</t>
  </si>
  <si>
    <t>1 292</t>
  </si>
  <si>
    <t xml:space="preserve"> Salvador Salvador</t>
  </si>
  <si>
    <t xml:space="preserve"> Honduras Honduras</t>
  </si>
  <si>
    <t xml:space="preserve"> Lesotho Lesotho</t>
  </si>
  <si>
    <t xml:space="preserve"> Belize Belize</t>
  </si>
  <si>
    <t xml:space="preserve"> Brésil Brésil</t>
  </si>
  <si>
    <t xml:space="preserve"> Mexique Mexique</t>
  </si>
  <si>
    <t xml:space="preserve"> Botswana Botswana</t>
  </si>
  <si>
    <t xml:space="preserve"> Guyana Guyana</t>
  </si>
  <si>
    <t xml:space="preserve"> Soudan du Sud Soudan du Sud</t>
  </si>
  <si>
    <t xml:space="preserve"> Mozambique Mozambique</t>
  </si>
  <si>
    <t xml:space="preserve"> Costa Rica Costa Rica</t>
  </si>
  <si>
    <t xml:space="preserve"> Cap-Vert Cap-Vert</t>
  </si>
  <si>
    <t xml:space="preserve"> Soudan Soudan</t>
  </si>
  <si>
    <t xml:space="preserve"> Mali Mali</t>
  </si>
  <si>
    <t xml:space="preserve"> Nigeria Nigeria</t>
  </si>
  <si>
    <t xml:space="preserve"> Panama Panama</t>
  </si>
  <si>
    <t xml:space="preserve"> Paraguay Paraguay</t>
  </si>
  <si>
    <t xml:space="preserve"> Tchad Tchad</t>
  </si>
  <si>
    <t xml:space="preserve"> Togo Togo</t>
  </si>
  <si>
    <t xml:space="preserve"> Burkina Faso Burkina Faso</t>
  </si>
  <si>
    <t xml:space="preserve"> Gabon Gabon</t>
  </si>
  <si>
    <t xml:space="preserve"> Pérou Pérou</t>
  </si>
  <si>
    <t xml:space="preserve"> Sénégal Sénégal</t>
  </si>
  <si>
    <t xml:space="preserve"> Nicaragua Nicaragua</t>
  </si>
  <si>
    <t xml:space="preserve"> Yémen Yémen</t>
  </si>
  <si>
    <t xml:space="preserve"> Zimbabwe Zimbabwe</t>
  </si>
  <si>
    <t xml:space="preserve"> Cambodge Cambodge</t>
  </si>
  <si>
    <t xml:space="preserve"> Bénin Bénin</t>
  </si>
  <si>
    <t xml:space="preserve"> Ghana Ghana</t>
  </si>
  <si>
    <t xml:space="preserve"> Suriname Suriname</t>
  </si>
  <si>
    <t xml:space="preserve"> Burundi Burundi</t>
  </si>
  <si>
    <t xml:space="preserve"> Kenya Kenya</t>
  </si>
  <si>
    <t xml:space="preserve"> Kazakhstan Kazakhstan</t>
  </si>
  <si>
    <t xml:space="preserve"> Kirghizistan Kirghizistan</t>
  </si>
  <si>
    <t xml:space="preserve"> Monténégro Monténégro</t>
  </si>
  <si>
    <t xml:space="preserve"> Pakistan Pakistan</t>
  </si>
  <si>
    <t xml:space="preserve"> Niger Niger</t>
  </si>
  <si>
    <t xml:space="preserve"> Cameroun Cameroun</t>
  </si>
  <si>
    <t xml:space="preserve"> Liban Liban</t>
  </si>
  <si>
    <t xml:space="preserve"> Timor oriental Timor oriental</t>
  </si>
  <si>
    <t xml:space="preserve"> Chili Chili</t>
  </si>
  <si>
    <t xml:space="preserve"> Libéria Liberia</t>
  </si>
  <si>
    <t xml:space="preserve"> Rwanda Rwanda</t>
  </si>
  <si>
    <t xml:space="preserve"> Népal Népal</t>
  </si>
  <si>
    <t xml:space="preserve"> Vanuatu Vanuatu</t>
  </si>
  <si>
    <t xml:space="preserve"> Koweït Koweït</t>
  </si>
  <si>
    <t xml:space="preserve"> Canada Canada</t>
  </si>
  <si>
    <t xml:space="preserve"> Tadjikistan Tadjikistan</t>
  </si>
  <si>
    <t xml:space="preserve"> Kosovo Kosovo</t>
  </si>
  <si>
    <t xml:space="preserve"> Bhoutan Bhoutan</t>
  </si>
  <si>
    <t xml:space="preserve"> Royaume-Uni Royaume-Uni</t>
  </si>
  <si>
    <t xml:space="preserve"> Maroc Maroc</t>
  </si>
  <si>
    <t xml:space="preserve"> Danemark Danemark</t>
  </si>
  <si>
    <t xml:space="preserve"> Luxembourg Luxembourg</t>
  </si>
  <si>
    <t xml:space="preserve"> Portugal Portugal</t>
  </si>
  <si>
    <t xml:space="preserve"> Brunei Brunei</t>
  </si>
  <si>
    <t xml:space="preserve"> Qatar Qatar</t>
  </si>
  <si>
    <t xml:space="preserve"> Japon Japon</t>
  </si>
  <si>
    <t xml:space="preserve"> Liechtenstein Liechtenstein</t>
  </si>
  <si>
    <t xml:space="preserve"> Vatican Vatican</t>
  </si>
  <si>
    <t xml:space="preserve"> Saint-Vincent-et-les-Grenadines Saint-Vincent-et-les-Grenadines</t>
  </si>
  <si>
    <t xml:space="preserve"> Saint-Christophe-et-Niévès Saint-Christophe-et-Niévès</t>
  </si>
  <si>
    <t xml:space="preserve"> Trinité-et-Tobago Trinité-et-Tobago</t>
  </si>
  <si>
    <t>s Bahamas Bahamas</t>
  </si>
  <si>
    <t xml:space="preserve"> Montserrat Montserrat</t>
  </si>
  <si>
    <t xml:space="preserve"> Sainte-Lucie Sainte-Lucie</t>
  </si>
  <si>
    <t>s Tuvalu Tuvalu</t>
  </si>
  <si>
    <t xml:space="preserve"> Porto Rico Porto Rico</t>
  </si>
  <si>
    <t>s Bermudes Bermudes</t>
  </si>
  <si>
    <t>s Seychelles Seychelles</t>
  </si>
  <si>
    <t>s Philippines Philippines</t>
  </si>
  <si>
    <t xml:space="preserve"> Grenade Grenade</t>
  </si>
  <si>
    <t>s îles Caïmans Îles Caïmans</t>
  </si>
  <si>
    <t>s Îles Vierges britanniques Îles Vierges britanniques</t>
  </si>
  <si>
    <t xml:space="preserve"> Madagascar Madagascar</t>
  </si>
  <si>
    <t>s Comores Comores</t>
  </si>
  <si>
    <t>s Kiribati Kiribati</t>
  </si>
  <si>
    <t xml:space="preserve"> Djibouti Djibouti</t>
  </si>
  <si>
    <t>s Îles Turques-et-Caïques Îles Turques-et-Caïques</t>
  </si>
  <si>
    <t>s États-Unis États-Unis</t>
  </si>
  <si>
    <t>s Samoa américaines Samoa américaines</t>
  </si>
  <si>
    <t xml:space="preserve"> Cuba Cuba</t>
  </si>
  <si>
    <t>s États fédérés de Micronésie États fédérés de Micronésie</t>
  </si>
  <si>
    <t>s Îles Salomon Îles Salomon</t>
  </si>
  <si>
    <t>s Îles Cook Îles Cook</t>
  </si>
  <si>
    <t xml:space="preserve"> Sao Tomé-et-Principe Sao Tomé-et-Principe</t>
  </si>
  <si>
    <t>s Samoa Samoa</t>
  </si>
  <si>
    <t xml:space="preserve"> Guam Guam</t>
  </si>
  <si>
    <t>s Fidji Fidji</t>
  </si>
  <si>
    <t xml:space="preserve"> Maurice Maurice</t>
  </si>
  <si>
    <t xml:space="preserve"> Sierra Leone Sierra Leone</t>
  </si>
  <si>
    <t xml:space="preserve"> Chypre Chypre</t>
  </si>
  <si>
    <t>s Tonga Tonga</t>
  </si>
  <si>
    <t>s Émirats arabes unis Émirats arabes unis</t>
  </si>
  <si>
    <t xml:space="preserve"> Malte Malte</t>
  </si>
  <si>
    <t xml:space="preserve"> Taïwan Taïwan</t>
  </si>
  <si>
    <t>s Maldives Maldives</t>
  </si>
  <si>
    <t xml:space="preserve"> Saint-Marin Saint-Marin</t>
  </si>
  <si>
    <t>s Pays-Bas Pays-Bas</t>
  </si>
  <si>
    <t xml:space="preserve"> Bahreïn Bahreïn</t>
  </si>
  <si>
    <t xml:space="preserve"> Hong Kong Hong Kong</t>
  </si>
  <si>
    <t xml:space="preserve"> Singapour Singapour</t>
  </si>
  <si>
    <t xml:space="preserve"> Macao Macao</t>
  </si>
  <si>
    <t xml:space="preserve"> Monaco Monaco</t>
  </si>
  <si>
    <t xml:space="preserve"> Nauru Nauru</t>
  </si>
  <si>
    <t>d’Israël Israël</t>
  </si>
  <si>
    <t xml:space="preserve"> Îles Vierges des États-Unis Îles Vierges des États-Unis</t>
  </si>
  <si>
    <t xml:space="preserve">  Norvège Norvège</t>
  </si>
  <si>
    <t xml:space="preserve">  Slovénie Slovénie</t>
  </si>
  <si>
    <t xml:space="preserve">  République popuire de Chine Chine</t>
  </si>
  <si>
    <t xml:space="preserve">  Tchéquie Tchéquie</t>
  </si>
  <si>
    <t xml:space="preserve">  Corée du Sud Corée du Sud[a 1]</t>
  </si>
  <si>
    <t xml:space="preserve">  Pologne Pologne</t>
  </si>
  <si>
    <t xml:space="preserve">  Palestine Palestine</t>
  </si>
  <si>
    <t xml:space="preserve">  Grèce Grèce</t>
  </si>
  <si>
    <t xml:space="preserve">  Nouvelle-Zénde Nouvelle-Zénde</t>
  </si>
  <si>
    <t xml:space="preserve">  Croatie Croatie</t>
  </si>
  <si>
    <t xml:space="preserve">  Géorgie Géorgie</t>
  </si>
  <si>
    <t xml:space="preserve">  Suède Suède</t>
  </si>
  <si>
    <t xml:space="preserve">  Bulgarie Bulgarie</t>
  </si>
  <si>
    <t xml:space="preserve">  Slovaquie Slovaquie</t>
  </si>
  <si>
    <t xml:space="preserve">  Roumanie Roumanie</t>
  </si>
  <si>
    <t xml:space="preserve">  Bosnie-Herzégovine Bosnie-Herzégovine</t>
  </si>
  <si>
    <t xml:space="preserve">  France France</t>
  </si>
  <si>
    <t xml:space="preserve">  Serbie Serbie</t>
  </si>
  <si>
    <t xml:space="preserve">  Finnde Finnde</t>
  </si>
  <si>
    <t xml:space="preserve">  Jordanie Jordanie</t>
  </si>
  <si>
    <t xml:space="preserve">  Macédoine du Nord Macédoine du Nord</t>
  </si>
  <si>
    <t xml:space="preserve"> Mawi Mawi</t>
  </si>
  <si>
    <t xml:space="preserve">  Belgique Belgique</t>
  </si>
  <si>
    <t xml:space="preserve">  Maisie Maisie</t>
  </si>
  <si>
    <t xml:space="preserve">  Hongrie Hongrie</t>
  </si>
  <si>
    <t xml:space="preserve">  Syrie Syrie</t>
  </si>
  <si>
    <t xml:space="preserve">  Birmanie Birmanie</t>
  </si>
  <si>
    <t xml:space="preserve">  Guinée équatoriale Guinée équatoriale</t>
  </si>
  <si>
    <t xml:space="preserve"> Bangdesh Bangdesh</t>
  </si>
  <si>
    <t xml:space="preserve">  Libye Libye</t>
  </si>
  <si>
    <t xml:space="preserve"> Sri nka Sri nka</t>
  </si>
  <si>
    <t xml:space="preserve">  Tunisie Tunisie</t>
  </si>
  <si>
    <t>s Paos Paos</t>
  </si>
  <si>
    <t xml:space="preserve">  Turquie Turquie</t>
  </si>
  <si>
    <t xml:space="preserve">  Thaïnde Thaïnde</t>
  </si>
  <si>
    <t xml:space="preserve">  Moldavie Moldavie</t>
  </si>
  <si>
    <t xml:space="preserve">  République socialiste du Viêt Nam Viêt Nam</t>
  </si>
  <si>
    <t xml:space="preserve">  Lettonie Lettonie</t>
  </si>
  <si>
    <t xml:space="preserve">  Biélorussie Biélorussie</t>
  </si>
  <si>
    <t xml:space="preserve">  Somalie Somalie</t>
  </si>
  <si>
    <t xml:space="preserve">  Corée du Nord Corée du Nord</t>
  </si>
  <si>
    <t xml:space="preserve">  Lituanie Lituanie</t>
  </si>
  <si>
    <t xml:space="preserve"> Groennd Groennd</t>
  </si>
  <si>
    <t xml:space="preserve">  Mongolie Mongolie</t>
  </si>
  <si>
    <t xml:space="preserve">  Bolivie Bolivie</t>
  </si>
  <si>
    <t xml:space="preserve">  Tanzanie Tanzanie</t>
  </si>
  <si>
    <t xml:space="preserve"> os os</t>
  </si>
  <si>
    <t xml:space="preserve">  Guinée Guinée</t>
  </si>
  <si>
    <t xml:space="preserve">  Gambie Gambie</t>
  </si>
  <si>
    <t xml:space="preserve">  république du Congo République du Congo</t>
  </si>
  <si>
    <t xml:space="preserve">  Guinée-Bissau Guinée-Bissau</t>
  </si>
  <si>
    <t xml:space="preserve">  Mauritanie Mauritanie</t>
  </si>
  <si>
    <t xml:space="preserve">  Papouasie-Nouvelle-Guinée Papouasie-Nouvelle-Guinée</t>
  </si>
  <si>
    <t xml:space="preserve">  Zambie Zambie</t>
  </si>
  <si>
    <t xml:space="preserve">  Russie Russie</t>
  </si>
  <si>
    <t xml:space="preserve">  Barbade Barbade</t>
  </si>
  <si>
    <t xml:space="preserve">  Guyane Guyane</t>
  </si>
  <si>
    <t xml:space="preserve">  république démocratique du Congo République démocratique du Congo</t>
  </si>
  <si>
    <t xml:space="preserve">  République dominicaine République dominicaine</t>
  </si>
  <si>
    <t xml:space="preserve">  Namibie Namibie</t>
  </si>
  <si>
    <t xml:space="preserve">  République centrafricaine République centrafricaine</t>
  </si>
  <si>
    <t xml:space="preserve">  Dominique Dominique</t>
  </si>
  <si>
    <t xml:space="preserve">  Colombie Colombie</t>
  </si>
  <si>
    <t xml:space="preserve"> Guatema Guatema</t>
  </si>
  <si>
    <t xml:space="preserve">  Jamaïque Jamaïque</t>
  </si>
  <si>
    <t xml:space="preserve"> Venezue Venezue</t>
  </si>
  <si>
    <t xml:space="preserve"> Suisse Suisse</t>
  </si>
  <si>
    <t>Oman Oman</t>
  </si>
  <si>
    <t>Aruba Aruba</t>
  </si>
  <si>
    <t>Haïti Haïti</t>
  </si>
  <si>
    <t>Antigua-et-Barbuda Antigua-et-Barbuda</t>
  </si>
  <si>
    <t xml:space="preserve">  Côte Ivoire Côte Ivoire</t>
  </si>
  <si>
    <t>Anguil Anguil</t>
  </si>
  <si>
    <t>Afrique du Sud Afrique du Sud</t>
  </si>
  <si>
    <t>Andorre Andorre</t>
  </si>
  <si>
    <t xml:space="preserve"> Espagne Espagne</t>
  </si>
  <si>
    <t xml:space="preserve"> Italie Italie</t>
  </si>
  <si>
    <t xml:space="preserve"> Autriche Autriche</t>
  </si>
  <si>
    <t xml:space="preserve"> Irnde Irnde</t>
  </si>
  <si>
    <t xml:space="preserve"> Australie Australie</t>
  </si>
  <si>
    <t xml:space="preserve"> Allemagne Allemagne</t>
  </si>
  <si>
    <t xml:space="preserve"> Algérie Algérie</t>
  </si>
  <si>
    <t xml:space="preserve"> Arabie saoudite Arabie saoudite</t>
  </si>
  <si>
    <t xml:space="preserve"> Azerbaïdjan Azerbaïdjan</t>
  </si>
  <si>
    <t xml:space="preserve"> Égypte Égypte</t>
  </si>
  <si>
    <t xml:space="preserve"> Iran Iran</t>
  </si>
  <si>
    <t xml:space="preserve"> Albanie Albanie</t>
  </si>
  <si>
    <t xml:space="preserve"> Arménie Arménie</t>
  </si>
  <si>
    <t xml:space="preserve"> Inde Inde</t>
  </si>
  <si>
    <t xml:space="preserve"> Estonie Estonie</t>
  </si>
  <si>
    <t xml:space="preserve"> Ouzbékistan Ouzbékistan</t>
  </si>
  <si>
    <t xml:space="preserve"> Ango Ango</t>
  </si>
  <si>
    <t xml:space="preserve"> Argentine Argentine</t>
  </si>
  <si>
    <t xml:space="preserve"> Ukraine Ukraine</t>
  </si>
  <si>
    <t xml:space="preserve"> Afghanistan Afghanistan</t>
  </si>
  <si>
    <t xml:space="preserve"> Éthiopie Éthiopie</t>
  </si>
  <si>
    <t xml:space="preserve"> Uruguay Uruguay</t>
  </si>
  <si>
    <t xml:space="preserve"> Érythrée Érythrée</t>
  </si>
  <si>
    <t xml:space="preserve"> Irak Irak</t>
  </si>
  <si>
    <t xml:space="preserve"> Ouganda Ouganda</t>
  </si>
  <si>
    <t xml:space="preserve"> Équateur Équateur</t>
  </si>
  <si>
    <t xml:space="preserve"> Eswatini Eswatini</t>
  </si>
  <si>
    <t xml:space="preserve"> Isnde Isnde</t>
  </si>
  <si>
    <t xml:space="preserve"> Indonésie Indonésie</t>
  </si>
  <si>
    <t> =SUBSTITUE(C2;" ";"";1)</t>
  </si>
  <si>
    <t>Pays-bas</t>
  </si>
  <si>
    <t>Maldives</t>
  </si>
  <si>
    <t>Emirats arabes unis</t>
  </si>
  <si>
    <t>Tonga</t>
  </si>
  <si>
    <t>Guinée équatoriale</t>
  </si>
  <si>
    <t xml:space="preserve"> Pay-Ba Pay-Ba</t>
  </si>
  <si>
    <t>aint-Marin aint-Marin</t>
  </si>
  <si>
    <t xml:space="preserve"> Maldive Maldive</t>
  </si>
  <si>
    <t xml:space="preserve"> Émirat arabe uni Émirat arabe uni</t>
  </si>
  <si>
    <t xml:space="preserve"> Tonga Tonga</t>
  </si>
  <si>
    <t xml:space="preserve"> Fidji Fidji</t>
  </si>
  <si>
    <t xml:space="preserve"> Pao Pao</t>
  </si>
  <si>
    <t xml:space="preserve"> amoa amoa</t>
  </si>
  <si>
    <t>ao Tomé-et-Principe ao Tomé-et-Principe</t>
  </si>
  <si>
    <t xml:space="preserve"> Île Cook Île Cook</t>
  </si>
  <si>
    <t xml:space="preserve"> Île alomon Île alomon</t>
  </si>
  <si>
    <t xml:space="preserve"> État fédéré de Micronéie État fédéré de Micronéie</t>
  </si>
  <si>
    <t xml:space="preserve"> État-Uni État-Uni</t>
  </si>
  <si>
    <t xml:space="preserve"> amoa américaine amoa américaine</t>
  </si>
  <si>
    <t xml:space="preserve"> Île Turque-et-Caïque Île Turque-et-Caïque</t>
  </si>
  <si>
    <t>énégal énégal</t>
  </si>
  <si>
    <t xml:space="preserve"> Kiribati Kiribati</t>
  </si>
  <si>
    <t xml:space="preserve"> Comore Comore</t>
  </si>
  <si>
    <t xml:space="preserve"> Île Vierge britannique Île Vierge britannique</t>
  </si>
  <si>
    <t xml:space="preserve"> île Caïman Île Caïman</t>
  </si>
  <si>
    <t xml:space="preserve"> Philippine Philippine</t>
  </si>
  <si>
    <t xml:space="preserve"> eychelle eychelle</t>
  </si>
  <si>
    <t xml:space="preserve"> Bermude Bermude</t>
  </si>
  <si>
    <t xml:space="preserve"> Tuvalu Tuvalu</t>
  </si>
  <si>
    <t>ainte-Lucie ainte-Lucie</t>
  </si>
  <si>
    <t xml:space="preserve"> Bahama Bahama</t>
  </si>
  <si>
    <t>aint-Chritophe-et-Niévè aint-Chritophe-et-Niévè</t>
  </si>
  <si>
    <t>aint-Vincent-et-le-Grenadine aint-Vincent-et-le-Grenadine</t>
  </si>
  <si>
    <t>alvador alvador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</si>
</sst>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UICTFontTextStyleBody"/>
      <charset val="1"/>
    </font>
    <font>
      <b/>
      <sz val="12"/>
      <color theme="1"/>
      <name val="UICTFontTextStyleBody"/>
      <charset val="1"/>
    </font>
    <font>
      <sz val="12"/>
      <color theme="1"/>
      <name val="UICTFontTextStyleBody"/>
      <family val="18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1" fillId="2" borderId="0" xfId="0" applyFont="1" applyFill="1"/>
    <xf numFmtId="0" fontId="3" fillId="3" borderId="1" xfId="0" applyFont="1" applyFill="1" applyBorder="1" applyAlignment="1">
      <alignment wrapText="1"/>
    </xf>
    <xf numFmtId="0" fontId="4" fillId="3" borderId="0" xfId="0" quotePrefix="1" applyFont="1" applyFill="1" applyAlignment="1">
      <alignment wrapText="1"/>
    </xf>
    <xf numFmtId="0" fontId="2" fillId="3" borderId="1" xfId="0" applyFont="1" applyFill="1" applyBorder="1" applyAlignment="1">
      <alignment wrapText="1"/>
    </xf>
    <xf numFmtId="0" fontId="0" fillId="3" borderId="0" xfId="0" applyFill="1"/>
    <xf numFmtId="0" fontId="2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4" borderId="1" xfId="0" applyFont="1" applyFill="1" applyBorder="1" applyAlignment="1">
      <alignment wrapText="1"/>
    </xf>
    <xf numFmtId="0" fontId="2" fillId="4" borderId="0" xfId="0" applyFont="1" applyFill="1" applyBorder="1" applyAlignment="1">
      <alignment wrapText="1"/>
    </xf>
    <xf numFmtId="0" fontId="0" fillId="4" borderId="0" xfId="0" applyFill="1"/>
    <xf numFmtId="0" fontId="3" fillId="5" borderId="1" xfId="0" applyFont="1" applyFill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4A334-E39F-CD4B-883C-8FD6DC8EAF6F}">
  <dimension ref="A1:J212"/>
  <sheetViews>
    <sheetView tabSelected="1" topLeftCell="B35" zoomScaleNormal="150" zoomScaleSheetLayoutView="100" workbookViewId="0">
      <selection activeCell="C7" sqref="C7"/>
    </sheetView>
  </sheetViews>
  <sheetFormatPr defaultRowHeight="15" x14ac:dyDescent="0.2"/>
  <cols>
    <col min="1" max="1" width="34.4375" bestFit="1" customWidth="1"/>
    <col min="2" max="2" width="34.4375" style="12" customWidth="1"/>
    <col min="3" max="3" width="50.84765625" style="15" customWidth="1"/>
    <col min="4" max="5" width="34.4375" style="7" customWidth="1"/>
    <col min="6" max="6" width="22.8671875" bestFit="1" customWidth="1"/>
    <col min="7" max="7" width="19.1015625" bestFit="1" customWidth="1"/>
    <col min="8" max="8" width="9.55078125" bestFit="1" customWidth="1"/>
    <col min="9" max="9" width="17.21875" bestFit="1" customWidth="1"/>
  </cols>
  <sheetData>
    <row r="1" spans="1:10" s="3" customFormat="1" ht="30" x14ac:dyDescent="0.2">
      <c r="A1" s="2" t="s">
        <v>0</v>
      </c>
      <c r="B1" s="10"/>
      <c r="C1" s="13"/>
      <c r="D1" s="4"/>
      <c r="E1" s="4"/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</row>
    <row r="2" spans="1:10" ht="15.75" x14ac:dyDescent="0.2">
      <c r="A2" s="1" t="s">
        <v>267</v>
      </c>
      <c r="B2" s="11" t="str">
        <f>TRIM(A2)</f>
        <v>Andorre Andorre</v>
      </c>
      <c r="C2" s="14" t="str">
        <f>LEFT(B2,SEARCH(" ",B2,SEARCH(,B2)+1)-1)</f>
        <v>Andorre</v>
      </c>
      <c r="D2" s="5" t="str">
        <f>LEFT(A2,SEARCH(" ",A2,SEARCH(,A2)+1)-1)</f>
        <v>Andorre</v>
      </c>
      <c r="E2" s="9" t="s">
        <v>297</v>
      </c>
      <c r="F2" s="1">
        <v>0</v>
      </c>
      <c r="G2" s="1">
        <v>0</v>
      </c>
      <c r="H2" s="1" t="s">
        <v>41</v>
      </c>
      <c r="I2" s="1" t="s">
        <v>70</v>
      </c>
      <c r="J2" s="1">
        <v>2015</v>
      </c>
    </row>
    <row r="3" spans="1:10" ht="15.75" x14ac:dyDescent="0.2">
      <c r="A3" s="1" t="s">
        <v>144</v>
      </c>
      <c r="B3" s="11" t="str">
        <f t="shared" ref="B3:B66" si="0">TRIM(A3)</f>
        <v>Liechtenstein Liechtenstein</v>
      </c>
      <c r="C3" s="14" t="str">
        <f t="shared" ref="C3:C66" si="1">LEFT(B3,SEARCH(" ",B3,SEARCH(,B3)+1)-1)</f>
        <v>Liechtenstein</v>
      </c>
      <c r="D3" s="5" t="str">
        <f t="shared" ref="D3:D39" si="2">LEFT(A3,SEARCH(" ",A3,SEARCH(,A3)+1)-1)</f>
        <v xml:space="preserve"> Liechtenstein</v>
      </c>
      <c r="E3" s="5"/>
      <c r="F3" s="1">
        <v>0</v>
      </c>
      <c r="G3" s="1">
        <v>0</v>
      </c>
      <c r="H3" s="1" t="s">
        <v>41</v>
      </c>
      <c r="I3" s="1" t="s">
        <v>82</v>
      </c>
      <c r="J3" s="1">
        <v>2016</v>
      </c>
    </row>
    <row r="4" spans="1:10" ht="15.75" x14ac:dyDescent="0.2">
      <c r="A4" s="1" t="s">
        <v>189</v>
      </c>
      <c r="B4" s="11" t="str">
        <f t="shared" si="0"/>
        <v>Monaco Monaco</v>
      </c>
      <c r="C4" s="14" t="str">
        <f t="shared" si="1"/>
        <v>Monaco</v>
      </c>
      <c r="D4" s="5" t="str">
        <f t="shared" si="2"/>
        <v xml:space="preserve"> Monaco</v>
      </c>
      <c r="E4" s="5"/>
      <c r="F4" s="1">
        <v>0</v>
      </c>
      <c r="G4" s="1">
        <v>0</v>
      </c>
      <c r="H4" s="1" t="s">
        <v>41</v>
      </c>
      <c r="I4" s="1" t="s">
        <v>82</v>
      </c>
      <c r="J4" s="1">
        <v>2015</v>
      </c>
    </row>
    <row r="5" spans="1:10" ht="15.75" x14ac:dyDescent="0.2">
      <c r="A5" s="1" t="s">
        <v>190</v>
      </c>
      <c r="B5" s="11" t="str">
        <f t="shared" si="0"/>
        <v>Nauru Nauru</v>
      </c>
      <c r="C5" s="14" t="str">
        <f t="shared" si="1"/>
        <v>Nauru</v>
      </c>
      <c r="D5" s="5" t="str">
        <f t="shared" si="2"/>
        <v xml:space="preserve"> Nauru</v>
      </c>
      <c r="E5" s="5"/>
      <c r="F5" s="1">
        <v>0</v>
      </c>
      <c r="G5" s="1">
        <v>0</v>
      </c>
      <c r="H5" s="1" t="s">
        <v>23</v>
      </c>
      <c r="I5" s="1" t="s">
        <v>55</v>
      </c>
      <c r="J5" s="1">
        <v>2012</v>
      </c>
    </row>
    <row r="6" spans="1:10" ht="15.75" x14ac:dyDescent="0.2">
      <c r="A6" s="1" t="s">
        <v>145</v>
      </c>
      <c r="B6" s="11" t="str">
        <f t="shared" si="0"/>
        <v>Vatican Vatican</v>
      </c>
      <c r="C6" s="14" t="str">
        <f t="shared" si="1"/>
        <v>Vatican</v>
      </c>
      <c r="D6" s="5" t="str">
        <f t="shared" si="2"/>
        <v xml:space="preserve"> Vatican</v>
      </c>
      <c r="E6" s="5"/>
      <c r="F6" s="1">
        <v>0</v>
      </c>
      <c r="G6" s="1">
        <v>0</v>
      </c>
      <c r="H6" s="1" t="s">
        <v>41</v>
      </c>
      <c r="I6" s="1" t="s">
        <v>70</v>
      </c>
      <c r="J6" s="1">
        <v>2016</v>
      </c>
    </row>
    <row r="7" spans="1:10" ht="15.75" x14ac:dyDescent="0.2">
      <c r="A7" s="1" t="s">
        <v>188</v>
      </c>
      <c r="B7" s="11" t="str">
        <f t="shared" si="0"/>
        <v>Macao Macao</v>
      </c>
      <c r="C7" s="14" t="str">
        <f t="shared" si="1"/>
        <v>Macao</v>
      </c>
      <c r="D7" s="5" t="str">
        <f t="shared" si="2"/>
        <v xml:space="preserve"> Macao</v>
      </c>
      <c r="E7" s="5"/>
      <c r="F7" s="1">
        <v>0.2</v>
      </c>
      <c r="G7" s="1">
        <v>1</v>
      </c>
      <c r="H7" s="1" t="s">
        <v>37</v>
      </c>
      <c r="I7" s="1" t="s">
        <v>64</v>
      </c>
      <c r="J7" s="1">
        <v>2016</v>
      </c>
    </row>
    <row r="8" spans="1:10" ht="15.75" x14ac:dyDescent="0.2">
      <c r="A8" s="1" t="s">
        <v>143</v>
      </c>
      <c r="B8" s="11" t="str">
        <f t="shared" si="0"/>
        <v>Japon Japon</v>
      </c>
      <c r="C8" s="14" t="str">
        <f t="shared" si="1"/>
        <v>Japon</v>
      </c>
      <c r="D8" s="5" t="str">
        <f t="shared" si="2"/>
        <v xml:space="preserve"> Japon</v>
      </c>
      <c r="E8" s="5"/>
      <c r="F8" s="1">
        <v>0.3</v>
      </c>
      <c r="G8" s="1">
        <v>362</v>
      </c>
      <c r="H8" s="1" t="s">
        <v>37</v>
      </c>
      <c r="I8" s="1" t="s">
        <v>64</v>
      </c>
      <c r="J8" s="1">
        <v>2016</v>
      </c>
    </row>
    <row r="9" spans="1:10" ht="15.75" x14ac:dyDescent="0.2">
      <c r="A9" s="1" t="s">
        <v>187</v>
      </c>
      <c r="B9" s="11" t="str">
        <f t="shared" si="0"/>
        <v>Singapour Singapour</v>
      </c>
      <c r="C9" s="14" t="str">
        <f t="shared" si="1"/>
        <v>Singapour</v>
      </c>
      <c r="D9" s="5" t="str">
        <f t="shared" si="2"/>
        <v xml:space="preserve"> Singapour</v>
      </c>
      <c r="E9" s="5"/>
      <c r="F9" s="1">
        <v>0.3</v>
      </c>
      <c r="G9" s="1">
        <v>18</v>
      </c>
      <c r="H9" s="1" t="s">
        <v>37</v>
      </c>
      <c r="I9" s="1" t="s">
        <v>38</v>
      </c>
      <c r="J9" s="1">
        <v>2016</v>
      </c>
    </row>
    <row r="10" spans="1:10" ht="15.75" x14ac:dyDescent="0.2">
      <c r="A10" s="1" t="s">
        <v>295</v>
      </c>
      <c r="B10" s="11" t="str">
        <f t="shared" si="0"/>
        <v>Isnde Isnde</v>
      </c>
      <c r="C10" s="14" t="str">
        <f t="shared" si="1"/>
        <v>Isnde</v>
      </c>
      <c r="D10" s="5" t="str">
        <f t="shared" si="2"/>
        <v xml:space="preserve"> Isnde</v>
      </c>
      <c r="E10" s="5"/>
      <c r="F10" s="1">
        <v>0.3</v>
      </c>
      <c r="G10" s="1">
        <v>1</v>
      </c>
      <c r="H10" s="1" t="s">
        <v>41</v>
      </c>
      <c r="I10" s="1" t="s">
        <v>66</v>
      </c>
      <c r="J10" s="1">
        <v>2016</v>
      </c>
    </row>
    <row r="11" spans="1:10" ht="15.75" x14ac:dyDescent="0.2">
      <c r="A11" s="1" t="s">
        <v>186</v>
      </c>
      <c r="B11" s="11" t="str">
        <f t="shared" si="0"/>
        <v>Hong Kong Hong Kong</v>
      </c>
      <c r="C11" s="14" t="str">
        <f t="shared" si="1"/>
        <v>Hong</v>
      </c>
      <c r="D11" s="5" t="str">
        <f t="shared" si="2"/>
        <v xml:space="preserve"> Hong</v>
      </c>
      <c r="E11" s="5"/>
      <c r="F11" s="1">
        <v>0.4</v>
      </c>
      <c r="G11" s="1">
        <v>28</v>
      </c>
      <c r="H11" s="1" t="s">
        <v>37</v>
      </c>
      <c r="I11" s="1" t="s">
        <v>64</v>
      </c>
      <c r="J11" s="1">
        <v>2016</v>
      </c>
    </row>
    <row r="12" spans="1:10" ht="15.75" x14ac:dyDescent="0.2">
      <c r="A12" s="1" t="s">
        <v>142</v>
      </c>
      <c r="B12" s="11" t="str">
        <f t="shared" si="0"/>
        <v>Qatar Qatar</v>
      </c>
      <c r="C12" s="14" t="str">
        <f t="shared" si="1"/>
        <v>Qatar</v>
      </c>
      <c r="D12" s="5" t="str">
        <f t="shared" si="2"/>
        <v xml:space="preserve"> Qatar</v>
      </c>
      <c r="E12" s="5"/>
      <c r="F12" s="1">
        <v>0.4</v>
      </c>
      <c r="G12" s="1">
        <v>9</v>
      </c>
      <c r="H12" s="1" t="s">
        <v>37</v>
      </c>
      <c r="I12" s="1" t="s">
        <v>48</v>
      </c>
      <c r="J12" s="1">
        <v>2014</v>
      </c>
    </row>
    <row r="13" spans="1:10" ht="15.75" x14ac:dyDescent="0.2">
      <c r="A13" s="1" t="s">
        <v>296</v>
      </c>
      <c r="B13" s="11" t="str">
        <f t="shared" si="0"/>
        <v>Indonésie Indonésie</v>
      </c>
      <c r="C13" s="14" t="str">
        <f t="shared" si="1"/>
        <v>Indonésie</v>
      </c>
      <c r="D13" s="5" t="str">
        <f t="shared" si="2"/>
        <v xml:space="preserve"> Indonésie</v>
      </c>
      <c r="E13" s="5"/>
      <c r="F13" s="1">
        <v>0.5</v>
      </c>
      <c r="G13" s="1" t="s">
        <v>85</v>
      </c>
      <c r="H13" s="1" t="s">
        <v>37</v>
      </c>
      <c r="I13" s="1" t="s">
        <v>38</v>
      </c>
      <c r="J13" s="1">
        <v>2016</v>
      </c>
    </row>
    <row r="14" spans="1:10" ht="15.75" x14ac:dyDescent="0.2">
      <c r="A14" s="1" t="s">
        <v>259</v>
      </c>
      <c r="B14" s="11" t="str">
        <f t="shared" si="0"/>
        <v>Suisse Suisse</v>
      </c>
      <c r="C14" s="14" t="str">
        <f t="shared" si="1"/>
        <v>Suisse</v>
      </c>
      <c r="D14" s="5" t="str">
        <f t="shared" si="2"/>
        <v xml:space="preserve"> Suisse</v>
      </c>
      <c r="E14" s="5"/>
      <c r="F14" s="1">
        <v>0.5</v>
      </c>
      <c r="G14" s="1">
        <v>45</v>
      </c>
      <c r="H14" s="1" t="s">
        <v>41</v>
      </c>
      <c r="I14" s="1" t="s">
        <v>82</v>
      </c>
      <c r="J14" s="1">
        <v>2016</v>
      </c>
    </row>
    <row r="15" spans="1:10" ht="15.75" x14ac:dyDescent="0.2">
      <c r="A15" s="1" t="s">
        <v>193</v>
      </c>
      <c r="B15" s="11" t="str">
        <f t="shared" si="0"/>
        <v>Norvège Norvège</v>
      </c>
      <c r="C15" s="14" t="str">
        <f t="shared" si="1"/>
        <v>Norvège</v>
      </c>
      <c r="D15" s="5" t="str">
        <f t="shared" si="2"/>
        <v xml:space="preserve"> </v>
      </c>
      <c r="E15" s="5"/>
      <c r="F15" s="1">
        <v>0.5</v>
      </c>
      <c r="G15" s="1">
        <v>27</v>
      </c>
      <c r="H15" s="1" t="s">
        <v>41</v>
      </c>
      <c r="I15" s="1" t="s">
        <v>66</v>
      </c>
      <c r="J15" s="1">
        <v>2016</v>
      </c>
    </row>
    <row r="16" spans="1:10" ht="15.75" x14ac:dyDescent="0.2">
      <c r="A16" s="1" t="s">
        <v>194</v>
      </c>
      <c r="B16" s="11" t="str">
        <f t="shared" si="0"/>
        <v>Slovénie Slovénie</v>
      </c>
      <c r="C16" s="14" t="str">
        <f t="shared" si="1"/>
        <v>Slovénie</v>
      </c>
      <c r="D16" s="5" t="str">
        <f t="shared" si="2"/>
        <v xml:space="preserve"> </v>
      </c>
      <c r="E16" s="5"/>
      <c r="F16" s="1">
        <v>0.5</v>
      </c>
      <c r="G16" s="1">
        <v>10</v>
      </c>
      <c r="H16" s="1" t="s">
        <v>41</v>
      </c>
      <c r="I16" s="1" t="s">
        <v>70</v>
      </c>
      <c r="J16" s="1">
        <v>2016</v>
      </c>
    </row>
    <row r="17" spans="1:10" ht="15.75" x14ac:dyDescent="0.2">
      <c r="A17" s="1" t="s">
        <v>185</v>
      </c>
      <c r="B17" s="11" t="str">
        <f t="shared" si="0"/>
        <v>Bahreïn Bahreïn</v>
      </c>
      <c r="C17" s="14" t="str">
        <f t="shared" si="1"/>
        <v>Bahreïn</v>
      </c>
      <c r="D17" s="5" t="str">
        <f t="shared" si="2"/>
        <v xml:space="preserve"> Bahreïn</v>
      </c>
      <c r="E17" s="5"/>
      <c r="F17" s="1">
        <v>0.5</v>
      </c>
      <c r="G17" s="1">
        <v>7</v>
      </c>
      <c r="H17" s="1" t="s">
        <v>37</v>
      </c>
      <c r="I17" s="1" t="s">
        <v>48</v>
      </c>
      <c r="J17" s="1">
        <v>2014</v>
      </c>
    </row>
    <row r="18" spans="1:10" ht="15.75" x14ac:dyDescent="0.2">
      <c r="A18" s="1" t="s">
        <v>141</v>
      </c>
      <c r="B18" s="11" t="str">
        <f t="shared" si="0"/>
        <v>Brunei Brunei</v>
      </c>
      <c r="C18" s="14" t="str">
        <f t="shared" si="1"/>
        <v>Brunei</v>
      </c>
      <c r="D18" s="5" t="str">
        <f t="shared" si="2"/>
        <v xml:space="preserve"> Brunei</v>
      </c>
      <c r="E18" s="5"/>
      <c r="F18" s="1">
        <v>0.5</v>
      </c>
      <c r="G18" s="1">
        <v>2</v>
      </c>
      <c r="H18" s="1" t="s">
        <v>37</v>
      </c>
      <c r="I18" s="1" t="s">
        <v>38</v>
      </c>
      <c r="J18" s="1">
        <v>2013</v>
      </c>
    </row>
    <row r="19" spans="1:10" ht="15.75" x14ac:dyDescent="0.2">
      <c r="A19" s="1" t="s">
        <v>195</v>
      </c>
      <c r="B19" s="11" t="str">
        <f t="shared" si="0"/>
        <v>République popuire de Chine Chine</v>
      </c>
      <c r="C19" s="14" t="str">
        <f t="shared" si="1"/>
        <v>République</v>
      </c>
      <c r="D19" s="5" t="str">
        <f t="shared" si="2"/>
        <v xml:space="preserve"> </v>
      </c>
      <c r="E19" s="5"/>
      <c r="F19" s="1">
        <v>0.6</v>
      </c>
      <c r="G19" s="1" t="s">
        <v>84</v>
      </c>
      <c r="H19" s="1" t="s">
        <v>37</v>
      </c>
      <c r="I19" s="1" t="s">
        <v>64</v>
      </c>
      <c r="J19" s="1">
        <v>2016</v>
      </c>
    </row>
    <row r="20" spans="1:10" ht="15.75" x14ac:dyDescent="0.2">
      <c r="A20" s="1" t="s">
        <v>268</v>
      </c>
      <c r="B20" s="11" t="str">
        <f t="shared" si="0"/>
        <v>Espagne Espagne</v>
      </c>
      <c r="C20" s="14" t="str">
        <f t="shared" si="1"/>
        <v>Espagne</v>
      </c>
      <c r="D20" s="5" t="str">
        <f t="shared" si="2"/>
        <v xml:space="preserve"> Espagne</v>
      </c>
      <c r="E20" s="5"/>
      <c r="F20" s="1">
        <v>0.6</v>
      </c>
      <c r="G20" s="1">
        <v>294</v>
      </c>
      <c r="H20" s="1" t="s">
        <v>41</v>
      </c>
      <c r="I20" s="1" t="s">
        <v>70</v>
      </c>
      <c r="J20" s="1">
        <v>2016</v>
      </c>
    </row>
    <row r="21" spans="1:10" ht="15.75" x14ac:dyDescent="0.2">
      <c r="A21" s="1" t="s">
        <v>184</v>
      </c>
      <c r="B21" s="11" t="str">
        <f t="shared" si="0"/>
        <v>s Pays-Bas Pays-Bas</v>
      </c>
      <c r="C21" s="14" t="s">
        <v>298</v>
      </c>
      <c r="D21" s="5" t="str">
        <f t="shared" si="2"/>
        <v>s</v>
      </c>
      <c r="E21" s="5"/>
      <c r="F21" s="1">
        <v>0.6</v>
      </c>
      <c r="G21" s="1">
        <v>94</v>
      </c>
      <c r="H21" s="1" t="s">
        <v>41</v>
      </c>
      <c r="I21" s="1" t="s">
        <v>82</v>
      </c>
      <c r="J21" s="1">
        <v>2016</v>
      </c>
    </row>
    <row r="22" spans="1:10" ht="15.75" x14ac:dyDescent="0.2">
      <c r="A22" s="1" t="s">
        <v>140</v>
      </c>
      <c r="B22" s="11" t="str">
        <f t="shared" si="0"/>
        <v>Portugal Portugal</v>
      </c>
      <c r="C22" s="14" t="str">
        <f t="shared" si="1"/>
        <v>Portugal</v>
      </c>
      <c r="D22" s="5" t="str">
        <f t="shared" si="2"/>
        <v xml:space="preserve"> Portugal</v>
      </c>
      <c r="E22" s="5"/>
      <c r="F22" s="1">
        <v>0.6</v>
      </c>
      <c r="G22" s="1">
        <v>66</v>
      </c>
      <c r="H22" s="1" t="s">
        <v>41</v>
      </c>
      <c r="I22" s="1" t="s">
        <v>70</v>
      </c>
      <c r="J22" s="1">
        <v>2016</v>
      </c>
    </row>
    <row r="23" spans="1:10" ht="15.75" x14ac:dyDescent="0.2">
      <c r="A23" s="1" t="s">
        <v>196</v>
      </c>
      <c r="B23" s="11" t="str">
        <f t="shared" si="0"/>
        <v>Tchéquie Tchéquie</v>
      </c>
      <c r="C23" s="14" t="str">
        <f t="shared" si="1"/>
        <v>Tchéquie</v>
      </c>
      <c r="D23" s="5" t="str">
        <f t="shared" si="2"/>
        <v xml:space="preserve"> </v>
      </c>
      <c r="E23" s="5"/>
      <c r="F23" s="1">
        <v>0.6</v>
      </c>
      <c r="G23" s="1">
        <v>65</v>
      </c>
      <c r="H23" s="1" t="s">
        <v>41</v>
      </c>
      <c r="I23" s="1" t="s">
        <v>42</v>
      </c>
      <c r="J23" s="1">
        <v>2016</v>
      </c>
    </row>
    <row r="24" spans="1:10" ht="15.75" x14ac:dyDescent="0.2">
      <c r="A24" s="1" t="s">
        <v>269</v>
      </c>
      <c r="B24" s="11" t="str">
        <f t="shared" si="0"/>
        <v>Italie Italie</v>
      </c>
      <c r="C24" s="14" t="str">
        <f t="shared" si="1"/>
        <v>Italie</v>
      </c>
      <c r="D24" s="5" t="str">
        <f t="shared" si="2"/>
        <v xml:space="preserve"> Italie</v>
      </c>
      <c r="E24" s="5"/>
      <c r="F24" s="1">
        <v>0.7</v>
      </c>
      <c r="G24" s="1">
        <v>400</v>
      </c>
      <c r="H24" s="1" t="s">
        <v>41</v>
      </c>
      <c r="I24" s="1" t="s">
        <v>70</v>
      </c>
      <c r="J24" s="1">
        <v>2016</v>
      </c>
    </row>
    <row r="25" spans="1:10" ht="15.75" x14ac:dyDescent="0.2">
      <c r="A25" s="1" t="s">
        <v>197</v>
      </c>
      <c r="B25" s="11" t="str">
        <f t="shared" si="0"/>
        <v>Corée du Sud Corée du Sud[a 1]</v>
      </c>
      <c r="C25" s="14" t="str">
        <f t="shared" si="1"/>
        <v>Corée</v>
      </c>
      <c r="D25" s="5" t="str">
        <f t="shared" si="2"/>
        <v xml:space="preserve"> </v>
      </c>
      <c r="E25" s="5"/>
      <c r="F25" s="1">
        <v>0.7</v>
      </c>
      <c r="G25" s="1">
        <v>356</v>
      </c>
      <c r="H25" s="1" t="s">
        <v>37</v>
      </c>
      <c r="I25" s="1" t="s">
        <v>64</v>
      </c>
      <c r="J25" s="1">
        <v>2016</v>
      </c>
    </row>
    <row r="26" spans="1:10" ht="15.75" x14ac:dyDescent="0.2">
      <c r="A26" s="1" t="s">
        <v>198</v>
      </c>
      <c r="B26" s="11" t="str">
        <f t="shared" si="0"/>
        <v>Pologne Pologne</v>
      </c>
      <c r="C26" s="14" t="str">
        <f t="shared" si="1"/>
        <v>Pologne</v>
      </c>
      <c r="D26" s="5" t="str">
        <f t="shared" si="2"/>
        <v xml:space="preserve"> </v>
      </c>
      <c r="E26" s="5"/>
      <c r="F26" s="1">
        <v>0.7</v>
      </c>
      <c r="G26" s="1">
        <v>256</v>
      </c>
      <c r="H26" s="1" t="s">
        <v>41</v>
      </c>
      <c r="I26" s="1" t="s">
        <v>42</v>
      </c>
      <c r="J26" s="1">
        <v>2016</v>
      </c>
    </row>
    <row r="27" spans="1:10" ht="15.75" x14ac:dyDescent="0.2">
      <c r="A27" s="1" t="s">
        <v>270</v>
      </c>
      <c r="B27" s="11" t="str">
        <f t="shared" si="0"/>
        <v>Autriche Autriche</v>
      </c>
      <c r="C27" s="14" t="str">
        <f t="shared" si="1"/>
        <v>Autriche</v>
      </c>
      <c r="D27" s="5" t="str">
        <f t="shared" si="2"/>
        <v xml:space="preserve"> Autriche</v>
      </c>
      <c r="E27" s="5"/>
      <c r="F27" s="1">
        <v>0.7</v>
      </c>
      <c r="G27" s="1">
        <v>57</v>
      </c>
      <c r="H27" s="1" t="s">
        <v>41</v>
      </c>
      <c r="I27" s="1" t="s">
        <v>82</v>
      </c>
      <c r="J27" s="1">
        <v>2016</v>
      </c>
    </row>
    <row r="28" spans="1:10" ht="15.75" x14ac:dyDescent="0.2">
      <c r="A28" s="1" t="s">
        <v>199</v>
      </c>
      <c r="B28" s="11" t="str">
        <f t="shared" si="0"/>
        <v>Palestine Palestine</v>
      </c>
      <c r="C28" s="14" t="str">
        <f t="shared" si="1"/>
        <v>Palestine</v>
      </c>
      <c r="D28" s="5" t="str">
        <f t="shared" si="2"/>
        <v xml:space="preserve"> </v>
      </c>
      <c r="E28" s="5"/>
      <c r="F28" s="1">
        <v>0.7</v>
      </c>
      <c r="G28" s="1">
        <v>33</v>
      </c>
      <c r="H28" s="1" t="s">
        <v>37</v>
      </c>
      <c r="I28" s="1" t="s">
        <v>48</v>
      </c>
      <c r="J28" s="1">
        <v>2016</v>
      </c>
    </row>
    <row r="29" spans="1:10" ht="15.75" x14ac:dyDescent="0.2">
      <c r="A29" s="1" t="s">
        <v>260</v>
      </c>
      <c r="B29" s="11" t="str">
        <f t="shared" si="0"/>
        <v>Oman Oman</v>
      </c>
      <c r="C29" s="14" t="str">
        <f t="shared" si="1"/>
        <v>Oman</v>
      </c>
      <c r="D29" s="5" t="str">
        <f t="shared" si="2"/>
        <v>Oman</v>
      </c>
      <c r="E29" s="5"/>
      <c r="F29" s="1">
        <v>0.7</v>
      </c>
      <c r="G29" s="1">
        <v>27</v>
      </c>
      <c r="H29" s="1" t="s">
        <v>37</v>
      </c>
      <c r="I29" s="1" t="s">
        <v>48</v>
      </c>
      <c r="J29" s="1">
        <v>2014</v>
      </c>
    </row>
    <row r="30" spans="1:10" ht="15.75" x14ac:dyDescent="0.2">
      <c r="A30" s="1" t="s">
        <v>183</v>
      </c>
      <c r="B30" s="11" t="str">
        <f t="shared" si="0"/>
        <v>Saint-Marin Saint-Marin</v>
      </c>
      <c r="C30" s="14" t="str">
        <f t="shared" si="1"/>
        <v>Saint-Marin</v>
      </c>
      <c r="D30" s="5" t="str">
        <f t="shared" si="2"/>
        <v xml:space="preserve"> Saint-Marin</v>
      </c>
      <c r="E30" s="5"/>
      <c r="F30" s="1">
        <v>0.7</v>
      </c>
      <c r="G30" s="1">
        <v>1</v>
      </c>
      <c r="H30" s="1" t="s">
        <v>41</v>
      </c>
      <c r="I30" s="1" t="s">
        <v>70</v>
      </c>
      <c r="J30" s="1">
        <v>2012</v>
      </c>
    </row>
    <row r="31" spans="1:10" ht="15.75" x14ac:dyDescent="0.2">
      <c r="A31" s="1" t="s">
        <v>181</v>
      </c>
      <c r="B31" s="11" t="str">
        <f t="shared" si="0"/>
        <v>Taïwan Taïwan</v>
      </c>
      <c r="C31" s="14" t="str">
        <f t="shared" si="1"/>
        <v>Taïwan</v>
      </c>
      <c r="D31" s="5" t="str">
        <f t="shared" si="2"/>
        <v xml:space="preserve"> Taïwan</v>
      </c>
      <c r="E31" s="5"/>
      <c r="F31" s="1">
        <v>0.8</v>
      </c>
      <c r="G31" s="1">
        <v>192</v>
      </c>
      <c r="H31" s="1" t="s">
        <v>37</v>
      </c>
      <c r="I31" s="1" t="s">
        <v>64</v>
      </c>
      <c r="J31" s="1">
        <v>2016</v>
      </c>
    </row>
    <row r="32" spans="1:10" ht="15.75" x14ac:dyDescent="0.2">
      <c r="A32" s="1" t="s">
        <v>200</v>
      </c>
      <c r="B32" s="11" t="str">
        <f t="shared" si="0"/>
        <v>Grèce Grèce</v>
      </c>
      <c r="C32" s="14" t="str">
        <f t="shared" si="1"/>
        <v>Grèce</v>
      </c>
      <c r="D32" s="5" t="str">
        <f t="shared" si="2"/>
        <v xml:space="preserve"> </v>
      </c>
      <c r="E32" s="5"/>
      <c r="F32" s="1">
        <v>0.8</v>
      </c>
      <c r="G32" s="1">
        <v>84</v>
      </c>
      <c r="H32" s="1" t="s">
        <v>41</v>
      </c>
      <c r="I32" s="1" t="s">
        <v>70</v>
      </c>
      <c r="J32" s="1">
        <v>2016</v>
      </c>
    </row>
    <row r="33" spans="1:10" ht="15.75" x14ac:dyDescent="0.2">
      <c r="A33" s="1" t="s">
        <v>271</v>
      </c>
      <c r="B33" s="11" t="str">
        <f t="shared" si="0"/>
        <v>Irnde Irnde</v>
      </c>
      <c r="C33" s="14" t="str">
        <f t="shared" si="1"/>
        <v>Irnde</v>
      </c>
      <c r="D33" s="5" t="str">
        <f t="shared" si="2"/>
        <v xml:space="preserve"> Irnde</v>
      </c>
      <c r="E33" s="5"/>
      <c r="F33" s="1">
        <v>0.8</v>
      </c>
      <c r="G33" s="1">
        <v>38</v>
      </c>
      <c r="H33" s="1" t="s">
        <v>41</v>
      </c>
      <c r="I33" s="1" t="s">
        <v>66</v>
      </c>
      <c r="J33" s="1">
        <v>2016</v>
      </c>
    </row>
    <row r="34" spans="1:10" ht="15.75" x14ac:dyDescent="0.2">
      <c r="A34" s="1" t="s">
        <v>139</v>
      </c>
      <c r="B34" s="11" t="str">
        <f t="shared" si="0"/>
        <v>Luxembourg Luxembourg</v>
      </c>
      <c r="C34" s="14" t="str">
        <f t="shared" si="1"/>
        <v>Luxembourg</v>
      </c>
      <c r="D34" s="5" t="str">
        <f t="shared" si="2"/>
        <v xml:space="preserve"> Luxembourg</v>
      </c>
      <c r="E34" s="5"/>
      <c r="F34" s="1">
        <v>0.8</v>
      </c>
      <c r="G34" s="1">
        <v>4</v>
      </c>
      <c r="H34" s="1" t="s">
        <v>41</v>
      </c>
      <c r="I34" s="1" t="s">
        <v>82</v>
      </c>
      <c r="J34" s="1">
        <v>2014</v>
      </c>
    </row>
    <row r="35" spans="1:10" ht="15.75" x14ac:dyDescent="0.2">
      <c r="A35" s="1" t="s">
        <v>182</v>
      </c>
      <c r="B35" s="11" t="str">
        <f t="shared" si="0"/>
        <v>s Maldives Maldives</v>
      </c>
      <c r="C35" s="14" t="s">
        <v>299</v>
      </c>
      <c r="D35" s="5" t="str">
        <f t="shared" si="2"/>
        <v>s</v>
      </c>
      <c r="E35" s="5"/>
      <c r="F35" s="1">
        <v>0.8</v>
      </c>
      <c r="G35" s="1">
        <v>3</v>
      </c>
      <c r="H35" s="1" t="s">
        <v>37</v>
      </c>
      <c r="I35" s="1" t="s">
        <v>60</v>
      </c>
      <c r="J35" s="1">
        <v>2013</v>
      </c>
    </row>
    <row r="36" spans="1:10" ht="15.75" x14ac:dyDescent="0.2">
      <c r="A36" s="1" t="s">
        <v>272</v>
      </c>
      <c r="B36" s="11" t="str">
        <f t="shared" si="0"/>
        <v>Australie Australie</v>
      </c>
      <c r="C36" s="14" t="str">
        <f t="shared" si="1"/>
        <v>Australie</v>
      </c>
      <c r="D36" s="5" t="str">
        <f t="shared" si="2"/>
        <v xml:space="preserve"> Australie</v>
      </c>
      <c r="E36" s="5"/>
      <c r="F36" s="1">
        <v>0.9</v>
      </c>
      <c r="G36" s="1">
        <v>227</v>
      </c>
      <c r="H36" s="1" t="s">
        <v>23</v>
      </c>
      <c r="I36" s="1" t="s">
        <v>83</v>
      </c>
      <c r="J36" s="1">
        <v>2016</v>
      </c>
    </row>
    <row r="37" spans="1:10" ht="30" x14ac:dyDescent="0.2">
      <c r="A37" s="1" t="s">
        <v>179</v>
      </c>
      <c r="B37" s="11" t="str">
        <f t="shared" si="0"/>
        <v>s Émirats arabes unis Émirats arabes unis</v>
      </c>
      <c r="C37" s="14" t="s">
        <v>300</v>
      </c>
      <c r="D37" s="5" t="str">
        <f t="shared" si="2"/>
        <v>s</v>
      </c>
      <c r="E37" s="5"/>
      <c r="F37" s="1">
        <v>0.9</v>
      </c>
      <c r="G37" s="1">
        <v>83</v>
      </c>
      <c r="H37" s="1" t="s">
        <v>37</v>
      </c>
      <c r="I37" s="1" t="s">
        <v>48</v>
      </c>
      <c r="J37" s="1">
        <v>2016</v>
      </c>
    </row>
    <row r="38" spans="1:10" ht="15.75" x14ac:dyDescent="0.2">
      <c r="A38" s="1" t="s">
        <v>180</v>
      </c>
      <c r="B38" s="11" t="str">
        <f t="shared" si="0"/>
        <v>Malte Malte</v>
      </c>
      <c r="C38" s="14" t="str">
        <f t="shared" si="1"/>
        <v>Malte</v>
      </c>
      <c r="D38" s="5" t="str">
        <f t="shared" si="2"/>
        <v xml:space="preserve"> Malte</v>
      </c>
      <c r="E38" s="5"/>
      <c r="F38" s="1">
        <v>0.9</v>
      </c>
      <c r="G38" s="1">
        <v>4</v>
      </c>
      <c r="H38" s="1" t="s">
        <v>41</v>
      </c>
      <c r="I38" s="1" t="s">
        <v>70</v>
      </c>
      <c r="J38" s="1">
        <v>2015</v>
      </c>
    </row>
    <row r="39" spans="1:10" ht="15.75" x14ac:dyDescent="0.2">
      <c r="A39" s="1" t="s">
        <v>138</v>
      </c>
      <c r="B39" s="11" t="str">
        <f t="shared" si="0"/>
        <v>Danemark Danemark</v>
      </c>
      <c r="C39" s="14" t="str">
        <f t="shared" si="1"/>
        <v>Danemark</v>
      </c>
      <c r="D39" s="5" t="str">
        <f t="shared" si="2"/>
        <v xml:space="preserve"> Danemark</v>
      </c>
      <c r="E39" s="5"/>
      <c r="F39" s="1">
        <v>1</v>
      </c>
      <c r="G39" s="1">
        <v>56</v>
      </c>
      <c r="H39" s="1" t="s">
        <v>41</v>
      </c>
      <c r="I39" s="1" t="s">
        <v>66</v>
      </c>
      <c r="J39" s="1">
        <v>2016</v>
      </c>
    </row>
    <row r="40" spans="1:10" ht="15.75" x14ac:dyDescent="0.2">
      <c r="A40" s="1" t="s">
        <v>201</v>
      </c>
      <c r="B40" s="11" t="str">
        <f t="shared" si="0"/>
        <v>Nouvelle-Zénde Nouvelle-Zénde</v>
      </c>
      <c r="C40" s="14" t="str">
        <f t="shared" si="1"/>
        <v>Nouvelle-Zénde</v>
      </c>
      <c r="D40" s="6"/>
      <c r="E40" s="6"/>
      <c r="F40" s="1">
        <v>1</v>
      </c>
      <c r="G40" s="1">
        <v>45</v>
      </c>
      <c r="H40" s="1" t="s">
        <v>23</v>
      </c>
      <c r="I40" s="1" t="s">
        <v>83</v>
      </c>
      <c r="J40" s="1">
        <v>2014</v>
      </c>
    </row>
    <row r="41" spans="1:10" ht="15.75" x14ac:dyDescent="0.2">
      <c r="A41" s="1" t="s">
        <v>202</v>
      </c>
      <c r="B41" s="11" t="str">
        <f t="shared" si="0"/>
        <v>Croatie Croatie</v>
      </c>
      <c r="C41" s="14" t="str">
        <f t="shared" si="1"/>
        <v>Croatie</v>
      </c>
      <c r="D41" s="6"/>
      <c r="E41" s="6"/>
      <c r="F41" s="1">
        <v>1</v>
      </c>
      <c r="G41" s="1">
        <v>44</v>
      </c>
      <c r="H41" s="1" t="s">
        <v>41</v>
      </c>
      <c r="I41" s="1" t="s">
        <v>70</v>
      </c>
      <c r="J41" s="1">
        <v>2016</v>
      </c>
    </row>
    <row r="42" spans="1:10" ht="15.75" x14ac:dyDescent="0.2">
      <c r="A42" s="1" t="s">
        <v>203</v>
      </c>
      <c r="B42" s="11" t="str">
        <f t="shared" si="0"/>
        <v>Géorgie Géorgie</v>
      </c>
      <c r="C42" s="14" t="str">
        <f t="shared" si="1"/>
        <v>Géorgie</v>
      </c>
      <c r="D42" s="6"/>
      <c r="E42" s="6"/>
      <c r="F42" s="1">
        <v>1</v>
      </c>
      <c r="G42" s="1">
        <v>39</v>
      </c>
      <c r="H42" s="1" t="s">
        <v>37</v>
      </c>
      <c r="I42" s="1" t="s">
        <v>48</v>
      </c>
      <c r="J42" s="1">
        <v>2016</v>
      </c>
    </row>
    <row r="43" spans="1:10" ht="15.75" x14ac:dyDescent="0.2">
      <c r="A43" s="1" t="s">
        <v>178</v>
      </c>
      <c r="B43" s="11" t="str">
        <f t="shared" si="0"/>
        <v>s Tonga Tonga</v>
      </c>
      <c r="C43" s="14" t="s">
        <v>301</v>
      </c>
      <c r="D43" s="6"/>
      <c r="E43" s="6"/>
      <c r="F43" s="1">
        <v>1</v>
      </c>
      <c r="G43" s="1">
        <v>1</v>
      </c>
      <c r="H43" s="1" t="s">
        <v>23</v>
      </c>
      <c r="I43" s="1" t="s">
        <v>24</v>
      </c>
      <c r="J43" s="1">
        <v>2012</v>
      </c>
    </row>
    <row r="44" spans="1:10" ht="15.75" x14ac:dyDescent="0.2">
      <c r="A44" s="1" t="s">
        <v>204</v>
      </c>
      <c r="B44" s="11" t="str">
        <f t="shared" si="0"/>
        <v>Suède Suède</v>
      </c>
      <c r="C44" s="14" t="str">
        <f t="shared" si="1"/>
        <v>Suède</v>
      </c>
      <c r="D44" s="6"/>
      <c r="E44" s="6"/>
      <c r="F44" s="1">
        <v>1.1000000000000001</v>
      </c>
      <c r="G44" s="1">
        <v>106</v>
      </c>
      <c r="H44" s="1" t="s">
        <v>41</v>
      </c>
      <c r="I44" s="1" t="s">
        <v>66</v>
      </c>
      <c r="J44" s="1">
        <v>2016</v>
      </c>
    </row>
    <row r="45" spans="1:10" ht="15.75" x14ac:dyDescent="0.2">
      <c r="A45" s="1" t="s">
        <v>205</v>
      </c>
      <c r="B45" s="11" t="str">
        <f t="shared" si="0"/>
        <v>Bulgarie Bulgarie</v>
      </c>
      <c r="C45" s="14" t="str">
        <f t="shared" si="1"/>
        <v>Bulgarie</v>
      </c>
      <c r="D45" s="6"/>
      <c r="E45" s="6"/>
      <c r="F45" s="1">
        <v>1.1000000000000001</v>
      </c>
      <c r="G45" s="1">
        <v>81</v>
      </c>
      <c r="H45" s="1" t="s">
        <v>41</v>
      </c>
      <c r="I45" s="1" t="s">
        <v>42</v>
      </c>
      <c r="J45" s="1">
        <v>2016</v>
      </c>
    </row>
    <row r="46" spans="1:10" ht="15.75" x14ac:dyDescent="0.2">
      <c r="A46" s="1" t="s">
        <v>206</v>
      </c>
      <c r="B46" s="11" t="str">
        <f t="shared" si="0"/>
        <v>Slovaquie Slovaquie</v>
      </c>
      <c r="C46" s="14" t="str">
        <f t="shared" si="1"/>
        <v>Slovaquie</v>
      </c>
      <c r="D46" s="6"/>
      <c r="E46" s="6"/>
      <c r="F46" s="1">
        <v>1.1000000000000001</v>
      </c>
      <c r="G46" s="1">
        <v>57</v>
      </c>
      <c r="H46" s="1" t="s">
        <v>41</v>
      </c>
      <c r="I46" s="1" t="s">
        <v>42</v>
      </c>
      <c r="J46" s="1">
        <v>2016</v>
      </c>
    </row>
    <row r="47" spans="1:10" ht="15.75" x14ac:dyDescent="0.2">
      <c r="A47" s="1" t="s">
        <v>177</v>
      </c>
      <c r="B47" s="11" t="str">
        <f t="shared" si="0"/>
        <v>Chypre Chypre</v>
      </c>
      <c r="C47" s="14" t="str">
        <f t="shared" si="1"/>
        <v>Chypre</v>
      </c>
      <c r="D47" s="6"/>
      <c r="E47" s="6"/>
      <c r="F47" s="1">
        <v>1.1000000000000001</v>
      </c>
      <c r="G47" s="1">
        <v>13</v>
      </c>
      <c r="H47" s="1" t="s">
        <v>37</v>
      </c>
      <c r="I47" s="1" t="s">
        <v>48</v>
      </c>
      <c r="J47" s="1">
        <v>2016</v>
      </c>
    </row>
    <row r="48" spans="1:10" ht="15.75" x14ac:dyDescent="0.2">
      <c r="A48" s="1" t="s">
        <v>273</v>
      </c>
      <c r="B48" s="11" t="str">
        <f t="shared" si="0"/>
        <v>Allemagne Allemagne</v>
      </c>
      <c r="C48" s="14" t="str">
        <f t="shared" si="1"/>
        <v>Allemagne</v>
      </c>
      <c r="D48" s="6"/>
      <c r="E48" s="6"/>
      <c r="F48" s="1">
        <v>1.2</v>
      </c>
      <c r="G48" s="1">
        <v>963</v>
      </c>
      <c r="H48" s="1" t="s">
        <v>41</v>
      </c>
      <c r="I48" s="1" t="s">
        <v>82</v>
      </c>
      <c r="J48" s="1">
        <v>2016</v>
      </c>
    </row>
    <row r="49" spans="1:10" ht="15.75" x14ac:dyDescent="0.2">
      <c r="A49" s="1" t="s">
        <v>136</v>
      </c>
      <c r="B49" s="11" t="str">
        <f t="shared" si="0"/>
        <v>Royaume-Uni Royaume-Uni</v>
      </c>
      <c r="C49" s="14" t="str">
        <f t="shared" si="1"/>
        <v>Royaume-Uni</v>
      </c>
      <c r="D49" s="6"/>
      <c r="E49" s="6"/>
      <c r="F49" s="1">
        <v>1.2</v>
      </c>
      <c r="G49" s="1">
        <v>791</v>
      </c>
      <c r="H49" s="1" t="s">
        <v>41</v>
      </c>
      <c r="I49" s="1" t="s">
        <v>66</v>
      </c>
      <c r="J49" s="1">
        <v>2016</v>
      </c>
    </row>
    <row r="50" spans="1:10" ht="15.75" x14ac:dyDescent="0.2">
      <c r="A50" s="1" t="s">
        <v>137</v>
      </c>
      <c r="B50" s="11" t="str">
        <f t="shared" si="0"/>
        <v>Maroc Maroc</v>
      </c>
      <c r="C50" s="14" t="str">
        <f t="shared" si="1"/>
        <v>Maroc</v>
      </c>
      <c r="D50" s="6"/>
      <c r="E50" s="6"/>
      <c r="F50" s="1">
        <v>1.2</v>
      </c>
      <c r="G50" s="1">
        <v>431</v>
      </c>
      <c r="H50" s="1" t="s">
        <v>14</v>
      </c>
      <c r="I50" s="1" t="s">
        <v>35</v>
      </c>
      <c r="J50" s="1">
        <v>2015</v>
      </c>
    </row>
    <row r="51" spans="1:10" ht="15.75" x14ac:dyDescent="0.2">
      <c r="A51" s="1" t="s">
        <v>207</v>
      </c>
      <c r="B51" s="11" t="str">
        <f t="shared" si="0"/>
        <v>Roumanie Roumanie</v>
      </c>
      <c r="C51" s="14" t="str">
        <f t="shared" si="1"/>
        <v>Roumanie</v>
      </c>
      <c r="D51" s="6"/>
      <c r="E51" s="6"/>
      <c r="F51" s="1">
        <v>1.3</v>
      </c>
      <c r="G51" s="1">
        <v>247</v>
      </c>
      <c r="H51" s="1" t="s">
        <v>41</v>
      </c>
      <c r="I51" s="1" t="s">
        <v>42</v>
      </c>
      <c r="J51" s="1">
        <v>2016</v>
      </c>
    </row>
    <row r="52" spans="1:10" ht="30" x14ac:dyDescent="0.2">
      <c r="A52" s="1" t="s">
        <v>208</v>
      </c>
      <c r="B52" s="11" t="str">
        <f t="shared" si="0"/>
        <v>Bosnie-Herzégovine Bosnie-Herzégovine</v>
      </c>
      <c r="C52" s="14" t="str">
        <f t="shared" si="1"/>
        <v>Bosnie-Herzégovine</v>
      </c>
      <c r="D52" s="6"/>
      <c r="E52" s="6"/>
      <c r="F52" s="1">
        <v>1.3</v>
      </c>
      <c r="G52" s="1">
        <v>45</v>
      </c>
      <c r="H52" s="1" t="s">
        <v>41</v>
      </c>
      <c r="I52" s="1" t="s">
        <v>70</v>
      </c>
      <c r="J52" s="1">
        <v>2016</v>
      </c>
    </row>
    <row r="53" spans="1:10" ht="15.75" x14ac:dyDescent="0.2">
      <c r="A53" s="1" t="s">
        <v>135</v>
      </c>
      <c r="B53" s="11" t="str">
        <f t="shared" si="0"/>
        <v>Bhoutan Bhoutan</v>
      </c>
      <c r="C53" s="14" t="str">
        <f t="shared" si="1"/>
        <v>Bhoutan</v>
      </c>
      <c r="D53" s="6"/>
      <c r="E53" s="6"/>
      <c r="F53" s="1">
        <v>1.3</v>
      </c>
      <c r="G53" s="1">
        <v>9</v>
      </c>
      <c r="H53" s="1" t="s">
        <v>37</v>
      </c>
      <c r="I53" s="1" t="s">
        <v>60</v>
      </c>
      <c r="J53" s="1">
        <v>2016</v>
      </c>
    </row>
    <row r="54" spans="1:10" ht="15.75" x14ac:dyDescent="0.2">
      <c r="A54" s="1" t="s">
        <v>209</v>
      </c>
      <c r="B54" s="11" t="str">
        <f t="shared" si="0"/>
        <v>France France</v>
      </c>
      <c r="C54" s="14" t="str">
        <f t="shared" si="1"/>
        <v>France</v>
      </c>
      <c r="D54" s="6"/>
      <c r="E54" s="6"/>
      <c r="F54" s="1">
        <v>1.4</v>
      </c>
      <c r="G54" s="1">
        <v>875</v>
      </c>
      <c r="H54" s="1" t="s">
        <v>41</v>
      </c>
      <c r="I54" s="1" t="s">
        <v>82</v>
      </c>
      <c r="J54" s="1">
        <v>2016</v>
      </c>
    </row>
    <row r="55" spans="1:10" ht="15.75" x14ac:dyDescent="0.2">
      <c r="A55" s="1" t="s">
        <v>274</v>
      </c>
      <c r="B55" s="11" t="str">
        <f t="shared" si="0"/>
        <v>Algérie Algérie</v>
      </c>
      <c r="C55" s="14" t="str">
        <f t="shared" si="1"/>
        <v>Algérie</v>
      </c>
      <c r="D55" s="6"/>
      <c r="E55" s="6"/>
      <c r="F55" s="1">
        <v>1.4</v>
      </c>
      <c r="G55" s="1">
        <v>542</v>
      </c>
      <c r="H55" s="1" t="s">
        <v>14</v>
      </c>
      <c r="I55" s="1" t="s">
        <v>35</v>
      </c>
      <c r="J55" s="1">
        <v>2015</v>
      </c>
    </row>
    <row r="56" spans="1:10" ht="15.75" x14ac:dyDescent="0.2">
      <c r="A56" s="1" t="s">
        <v>210</v>
      </c>
      <c r="B56" s="11" t="str">
        <f t="shared" si="0"/>
        <v>Serbie Serbie</v>
      </c>
      <c r="C56" s="14" t="str">
        <f t="shared" si="1"/>
        <v>Serbie</v>
      </c>
      <c r="D56" s="6"/>
      <c r="E56" s="6"/>
      <c r="F56" s="1">
        <v>1.4</v>
      </c>
      <c r="G56" s="1">
        <v>123</v>
      </c>
      <c r="H56" s="1" t="s">
        <v>41</v>
      </c>
      <c r="I56" s="1" t="s">
        <v>70</v>
      </c>
      <c r="J56" s="1">
        <v>2016</v>
      </c>
    </row>
    <row r="57" spans="1:10" ht="15.75" x14ac:dyDescent="0.2">
      <c r="A57" s="1" t="s">
        <v>191</v>
      </c>
      <c r="B57" s="11" t="str">
        <f t="shared" si="0"/>
        <v>d’Israël Israël</v>
      </c>
      <c r="C57" s="14" t="str">
        <f t="shared" si="1"/>
        <v>d’Israël</v>
      </c>
      <c r="D57" s="6"/>
      <c r="E57" s="6"/>
      <c r="F57" s="1">
        <v>1.4</v>
      </c>
      <c r="G57" s="1">
        <v>110</v>
      </c>
      <c r="H57" s="1" t="s">
        <v>37</v>
      </c>
      <c r="I57" s="1" t="s">
        <v>48</v>
      </c>
      <c r="J57" s="1">
        <v>2015</v>
      </c>
    </row>
    <row r="58" spans="1:10" ht="15.75" x14ac:dyDescent="0.2">
      <c r="A58" s="1" t="s">
        <v>211</v>
      </c>
      <c r="B58" s="11" t="str">
        <f t="shared" si="0"/>
        <v>Finnde Finnde</v>
      </c>
      <c r="C58" s="14" t="str">
        <f t="shared" si="1"/>
        <v>Finnde</v>
      </c>
      <c r="D58" s="6"/>
      <c r="E58" s="6"/>
      <c r="F58" s="1">
        <v>1.4</v>
      </c>
      <c r="G58" s="1">
        <v>78</v>
      </c>
      <c r="H58" s="1" t="s">
        <v>41</v>
      </c>
      <c r="I58" s="1" t="s">
        <v>66</v>
      </c>
      <c r="J58" s="1">
        <v>2016</v>
      </c>
    </row>
    <row r="59" spans="1:10" ht="15.75" x14ac:dyDescent="0.2">
      <c r="A59" s="1" t="s">
        <v>275</v>
      </c>
      <c r="B59" s="11" t="str">
        <f t="shared" si="0"/>
        <v>Arabie saoudite Arabie saoudite</v>
      </c>
      <c r="C59" s="14" t="str">
        <f t="shared" si="1"/>
        <v>Arabie</v>
      </c>
      <c r="D59" s="6"/>
      <c r="E59" s="6"/>
      <c r="F59" s="1">
        <v>1.5</v>
      </c>
      <c r="G59" s="1">
        <v>472</v>
      </c>
      <c r="H59" s="1" t="s">
        <v>37</v>
      </c>
      <c r="I59" s="1" t="s">
        <v>48</v>
      </c>
      <c r="J59" s="1">
        <v>2015</v>
      </c>
    </row>
    <row r="60" spans="1:10" ht="15.75" x14ac:dyDescent="0.2">
      <c r="A60" s="1" t="s">
        <v>212</v>
      </c>
      <c r="B60" s="11" t="str">
        <f t="shared" si="0"/>
        <v>Jordanie Jordanie</v>
      </c>
      <c r="C60" s="14" t="str">
        <f t="shared" si="1"/>
        <v>Jordanie</v>
      </c>
      <c r="D60" s="6"/>
      <c r="E60" s="6"/>
      <c r="F60" s="1">
        <v>1.6</v>
      </c>
      <c r="G60" s="1">
        <v>145</v>
      </c>
      <c r="H60" s="1" t="s">
        <v>37</v>
      </c>
      <c r="I60" s="1" t="s">
        <v>48</v>
      </c>
      <c r="J60" s="1">
        <v>2016</v>
      </c>
    </row>
    <row r="61" spans="1:10" ht="15.75" x14ac:dyDescent="0.2">
      <c r="A61" s="1" t="s">
        <v>133</v>
      </c>
      <c r="B61" s="11" t="str">
        <f t="shared" si="0"/>
        <v>Tadjikistan Tadjikistan</v>
      </c>
      <c r="C61" s="14" t="str">
        <f t="shared" si="1"/>
        <v>Tadjikistan</v>
      </c>
      <c r="D61" s="6"/>
      <c r="E61" s="6"/>
      <c r="F61" s="1">
        <v>1.6</v>
      </c>
      <c r="G61" s="1">
        <v>126</v>
      </c>
      <c r="H61" s="1" t="s">
        <v>37</v>
      </c>
      <c r="I61" s="1" t="s">
        <v>69</v>
      </c>
      <c r="J61" s="1">
        <v>2011</v>
      </c>
    </row>
    <row r="62" spans="1:10" ht="30" x14ac:dyDescent="0.2">
      <c r="A62" s="1" t="s">
        <v>213</v>
      </c>
      <c r="B62" s="11" t="str">
        <f t="shared" si="0"/>
        <v>Macédoine du Nord Macédoine du Nord</v>
      </c>
      <c r="C62" s="14" t="str">
        <f t="shared" si="1"/>
        <v>Macédoine</v>
      </c>
      <c r="D62" s="6"/>
      <c r="E62" s="6"/>
      <c r="F62" s="1">
        <v>1.6</v>
      </c>
      <c r="G62" s="1">
        <v>33</v>
      </c>
      <c r="H62" s="1" t="s">
        <v>41</v>
      </c>
      <c r="I62" s="1" t="s">
        <v>70</v>
      </c>
      <c r="J62" s="1">
        <v>2014</v>
      </c>
    </row>
    <row r="63" spans="1:10" ht="15.75" x14ac:dyDescent="0.2">
      <c r="A63" s="1" t="s">
        <v>134</v>
      </c>
      <c r="B63" s="11" t="str">
        <f t="shared" si="0"/>
        <v>Kosovo Kosovo</v>
      </c>
      <c r="C63" s="14" t="str">
        <f t="shared" si="1"/>
        <v>Kosovo</v>
      </c>
      <c r="D63" s="6"/>
      <c r="E63" s="6"/>
      <c r="F63" s="1">
        <v>1.6</v>
      </c>
      <c r="G63" s="1">
        <v>29</v>
      </c>
      <c r="H63" s="1" t="s">
        <v>41</v>
      </c>
      <c r="I63" s="1" t="s">
        <v>70</v>
      </c>
      <c r="J63" s="1">
        <v>2016</v>
      </c>
    </row>
    <row r="64" spans="1:10" ht="30" x14ac:dyDescent="0.2">
      <c r="A64" s="1" t="s">
        <v>132</v>
      </c>
      <c r="B64" s="11" t="str">
        <f t="shared" si="0"/>
        <v>Canada Canada</v>
      </c>
      <c r="C64" s="14" t="str">
        <f t="shared" si="1"/>
        <v>Canada</v>
      </c>
      <c r="D64" s="6"/>
      <c r="E64" s="6"/>
      <c r="F64" s="1">
        <v>1.7</v>
      </c>
      <c r="G64" s="1">
        <v>611</v>
      </c>
      <c r="H64" s="1" t="s">
        <v>7</v>
      </c>
      <c r="I64" s="1" t="s">
        <v>22</v>
      </c>
      <c r="J64" s="1">
        <v>2016</v>
      </c>
    </row>
    <row r="65" spans="1:10" ht="15.75" x14ac:dyDescent="0.2">
      <c r="A65" s="1" t="s">
        <v>214</v>
      </c>
      <c r="B65" s="11" t="str">
        <f t="shared" si="0"/>
        <v>Mawi Mawi</v>
      </c>
      <c r="C65" s="14" t="str">
        <f t="shared" si="1"/>
        <v>Mawi</v>
      </c>
      <c r="D65" s="6"/>
      <c r="E65" s="6"/>
      <c r="F65" s="1">
        <v>1.7</v>
      </c>
      <c r="G65" s="1">
        <v>279</v>
      </c>
      <c r="H65" s="1" t="s">
        <v>14</v>
      </c>
      <c r="I65" s="1" t="s">
        <v>27</v>
      </c>
      <c r="J65" s="1">
        <v>2012</v>
      </c>
    </row>
    <row r="66" spans="1:10" ht="15.75" x14ac:dyDescent="0.2">
      <c r="A66" s="1" t="s">
        <v>176</v>
      </c>
      <c r="B66" s="11" t="str">
        <f t="shared" si="0"/>
        <v>Sierra Leone Sierra Leone</v>
      </c>
      <c r="C66" s="14" t="str">
        <f t="shared" si="1"/>
        <v>Sierra</v>
      </c>
      <c r="D66" s="6"/>
      <c r="E66" s="6"/>
      <c r="F66" s="1">
        <v>1.7</v>
      </c>
      <c r="G66" s="1">
        <v>124</v>
      </c>
      <c r="H66" s="1" t="s">
        <v>14</v>
      </c>
      <c r="I66" s="1" t="s">
        <v>32</v>
      </c>
      <c r="J66" s="1">
        <v>2015</v>
      </c>
    </row>
    <row r="67" spans="1:10" ht="15.75" x14ac:dyDescent="0.2">
      <c r="A67" s="1" t="s">
        <v>131</v>
      </c>
      <c r="B67" s="11" t="str">
        <f t="shared" ref="B67:B130" si="3">TRIM(A67)</f>
        <v>Koweït Koweït</v>
      </c>
      <c r="C67" s="14" t="str">
        <f t="shared" ref="C67:C130" si="4">LEFT(B67,SEARCH(" ",B67,SEARCH(,B67)+1)-1)</f>
        <v>Koweït</v>
      </c>
      <c r="D67" s="6"/>
      <c r="E67" s="6"/>
      <c r="F67" s="1">
        <v>1.8</v>
      </c>
      <c r="G67" s="1">
        <v>61</v>
      </c>
      <c r="H67" s="1" t="s">
        <v>37</v>
      </c>
      <c r="I67" s="1" t="s">
        <v>48</v>
      </c>
      <c r="J67" s="1">
        <v>2012</v>
      </c>
    </row>
    <row r="68" spans="1:10" ht="15.75" x14ac:dyDescent="0.2">
      <c r="A68" s="1" t="s">
        <v>175</v>
      </c>
      <c r="B68" s="11" t="str">
        <f t="shared" si="3"/>
        <v>Maurice Maurice</v>
      </c>
      <c r="C68" s="14" t="str">
        <f t="shared" si="4"/>
        <v>Maurice</v>
      </c>
      <c r="D68" s="6"/>
      <c r="E68" s="6"/>
      <c r="F68" s="1">
        <v>1.8</v>
      </c>
      <c r="G68" s="1">
        <v>23</v>
      </c>
      <c r="H68" s="1" t="s">
        <v>14</v>
      </c>
      <c r="I68" s="1" t="s">
        <v>27</v>
      </c>
      <c r="J68" s="1">
        <v>2016</v>
      </c>
    </row>
    <row r="69" spans="1:10" ht="30" x14ac:dyDescent="0.2">
      <c r="A69" s="1" t="s">
        <v>261</v>
      </c>
      <c r="B69" s="11" t="str">
        <f t="shared" si="3"/>
        <v>Aruba Aruba</v>
      </c>
      <c r="C69" s="14" t="str">
        <f t="shared" si="4"/>
        <v>Aruba</v>
      </c>
      <c r="D69" s="6"/>
      <c r="E69" s="6"/>
      <c r="F69" s="1">
        <v>1.9</v>
      </c>
      <c r="G69" s="1">
        <v>2</v>
      </c>
      <c r="H69" s="1" t="s">
        <v>7</v>
      </c>
      <c r="I69" s="1" t="s">
        <v>10</v>
      </c>
      <c r="J69" s="1">
        <v>2014</v>
      </c>
    </row>
    <row r="70" spans="1:10" ht="15.75" x14ac:dyDescent="0.2">
      <c r="A70" s="1" t="s">
        <v>215</v>
      </c>
      <c r="B70" s="11" t="str">
        <f t="shared" si="3"/>
        <v>Belgique Belgique</v>
      </c>
      <c r="C70" s="14" t="str">
        <f t="shared" si="4"/>
        <v>Belgique</v>
      </c>
      <c r="D70" s="6"/>
      <c r="E70" s="6"/>
      <c r="F70" s="1">
        <v>2</v>
      </c>
      <c r="G70" s="1">
        <v>220</v>
      </c>
      <c r="H70" s="1" t="s">
        <v>41</v>
      </c>
      <c r="I70" s="1" t="s">
        <v>82</v>
      </c>
      <c r="J70" s="1">
        <v>2015</v>
      </c>
    </row>
    <row r="71" spans="1:10" ht="15.75" x14ac:dyDescent="0.2">
      <c r="A71" s="1" t="s">
        <v>216</v>
      </c>
      <c r="B71" s="11" t="str">
        <f t="shared" si="3"/>
        <v>Maisie Maisie</v>
      </c>
      <c r="C71" s="14" t="str">
        <f t="shared" si="4"/>
        <v>Maisie</v>
      </c>
      <c r="D71" s="6"/>
      <c r="E71" s="6"/>
      <c r="F71" s="1">
        <v>2.1</v>
      </c>
      <c r="G71" s="1">
        <v>627</v>
      </c>
      <c r="H71" s="1" t="s">
        <v>37</v>
      </c>
      <c r="I71" s="1" t="s">
        <v>38</v>
      </c>
      <c r="J71" s="1">
        <v>2013</v>
      </c>
    </row>
    <row r="72" spans="1:10" ht="15.75" x14ac:dyDescent="0.2">
      <c r="A72" s="1" t="s">
        <v>276</v>
      </c>
      <c r="B72" s="11" t="str">
        <f t="shared" si="3"/>
        <v>Azerbaïdjan Azerbaïdjan</v>
      </c>
      <c r="C72" s="14" t="str">
        <f t="shared" si="4"/>
        <v>Azerbaïdjan</v>
      </c>
      <c r="D72" s="6"/>
      <c r="E72" s="6"/>
      <c r="F72" s="1">
        <v>2.1</v>
      </c>
      <c r="G72" s="1">
        <v>208</v>
      </c>
      <c r="H72" s="1" t="s">
        <v>37</v>
      </c>
      <c r="I72" s="1" t="s">
        <v>48</v>
      </c>
      <c r="J72" s="1">
        <v>2016</v>
      </c>
    </row>
    <row r="73" spans="1:10" ht="15.75" x14ac:dyDescent="0.2">
      <c r="A73" s="1" t="s">
        <v>217</v>
      </c>
      <c r="B73" s="11" t="str">
        <f t="shared" si="3"/>
        <v>Hongrie Hongrie</v>
      </c>
      <c r="C73" s="14" t="str">
        <f t="shared" si="4"/>
        <v>Hongrie</v>
      </c>
      <c r="D73" s="6"/>
      <c r="E73" s="6"/>
      <c r="F73" s="1">
        <v>2.1</v>
      </c>
      <c r="G73" s="1">
        <v>202</v>
      </c>
      <c r="H73" s="1" t="s">
        <v>41</v>
      </c>
      <c r="I73" s="1" t="s">
        <v>42</v>
      </c>
      <c r="J73" s="1">
        <v>2016</v>
      </c>
    </row>
    <row r="74" spans="1:10" ht="15.75" x14ac:dyDescent="0.2">
      <c r="A74" s="1" t="s">
        <v>130</v>
      </c>
      <c r="B74" s="11" t="str">
        <f t="shared" si="3"/>
        <v>Vanuatu Vanuatu</v>
      </c>
      <c r="C74" s="14" t="str">
        <f t="shared" si="4"/>
        <v>Vanuatu</v>
      </c>
      <c r="D74" s="6"/>
      <c r="E74" s="6"/>
      <c r="F74" s="1">
        <v>2.1</v>
      </c>
      <c r="G74" s="1">
        <v>6</v>
      </c>
      <c r="H74" s="1" t="s">
        <v>23</v>
      </c>
      <c r="I74" s="1" t="s">
        <v>44</v>
      </c>
      <c r="J74" s="1">
        <v>2015</v>
      </c>
    </row>
    <row r="75" spans="1:10" ht="15.75" x14ac:dyDescent="0.2">
      <c r="A75" s="1" t="s">
        <v>129</v>
      </c>
      <c r="B75" s="11" t="str">
        <f t="shared" si="3"/>
        <v>Népal Népal</v>
      </c>
      <c r="C75" s="14" t="str">
        <f t="shared" si="4"/>
        <v>Népal</v>
      </c>
      <c r="D75" s="6"/>
      <c r="E75" s="6"/>
      <c r="F75" s="1">
        <v>2.2000000000000002</v>
      </c>
      <c r="G75" s="1">
        <v>627</v>
      </c>
      <c r="H75" s="1" t="s">
        <v>37</v>
      </c>
      <c r="I75" s="1" t="s">
        <v>60</v>
      </c>
      <c r="J75" s="1">
        <v>2016</v>
      </c>
    </row>
    <row r="76" spans="1:10" ht="15.75" x14ac:dyDescent="0.2">
      <c r="A76" s="1" t="s">
        <v>218</v>
      </c>
      <c r="B76" s="11" t="str">
        <f t="shared" si="3"/>
        <v>Syrie Syrie</v>
      </c>
      <c r="C76" s="14" t="str">
        <f t="shared" si="4"/>
        <v>Syrie</v>
      </c>
      <c r="D76" s="6"/>
      <c r="E76" s="6"/>
      <c r="F76" s="1">
        <v>2.2000000000000002</v>
      </c>
      <c r="G76" s="1">
        <v>463</v>
      </c>
      <c r="H76" s="1" t="s">
        <v>37</v>
      </c>
      <c r="I76" s="1" t="s">
        <v>48</v>
      </c>
      <c r="J76" s="1">
        <v>2010</v>
      </c>
    </row>
    <row r="77" spans="1:10" ht="15.75" x14ac:dyDescent="0.2">
      <c r="A77" s="1" t="s">
        <v>219</v>
      </c>
      <c r="B77" s="11" t="str">
        <f t="shared" si="3"/>
        <v>Birmanie Birmanie</v>
      </c>
      <c r="C77" s="14" t="str">
        <f t="shared" si="4"/>
        <v>Birmanie</v>
      </c>
      <c r="D77" s="6"/>
      <c r="E77" s="6"/>
      <c r="F77" s="1">
        <v>2.2999999999999998</v>
      </c>
      <c r="G77" s="1" t="s">
        <v>81</v>
      </c>
      <c r="H77" s="1" t="s">
        <v>37</v>
      </c>
      <c r="I77" s="1" t="s">
        <v>38</v>
      </c>
      <c r="J77" s="1">
        <v>2016</v>
      </c>
    </row>
    <row r="78" spans="1:10" ht="30" x14ac:dyDescent="0.2">
      <c r="A78" s="1" t="s">
        <v>220</v>
      </c>
      <c r="B78" s="11" t="str">
        <f t="shared" si="3"/>
        <v>Guinée équatoriale Guinée équatoriale</v>
      </c>
      <c r="C78" s="14" t="s">
        <v>302</v>
      </c>
      <c r="D78" s="6"/>
      <c r="E78" s="6"/>
      <c r="F78" s="1">
        <v>2.2999999999999998</v>
      </c>
      <c r="G78" s="1">
        <v>27</v>
      </c>
      <c r="H78" s="1" t="s">
        <v>14</v>
      </c>
      <c r="I78" s="1" t="s">
        <v>20</v>
      </c>
      <c r="J78" s="1">
        <v>2015</v>
      </c>
    </row>
    <row r="79" spans="1:10" ht="15.75" x14ac:dyDescent="0.2">
      <c r="A79" s="1" t="s">
        <v>174</v>
      </c>
      <c r="B79" s="11" t="str">
        <f t="shared" si="3"/>
        <v>s Fidji Fidji</v>
      </c>
      <c r="C79" s="14" t="str">
        <f t="shared" si="4"/>
        <v>s</v>
      </c>
      <c r="D79" s="6"/>
      <c r="E79" s="6"/>
      <c r="F79" s="1">
        <v>2.2999999999999998</v>
      </c>
      <c r="G79" s="1">
        <v>20</v>
      </c>
      <c r="H79" s="1" t="s">
        <v>23</v>
      </c>
      <c r="I79" s="1" t="s">
        <v>44</v>
      </c>
      <c r="J79" s="1">
        <v>2014</v>
      </c>
    </row>
    <row r="80" spans="1:10" ht="15.75" x14ac:dyDescent="0.2">
      <c r="A80" s="1" t="s">
        <v>221</v>
      </c>
      <c r="B80" s="11" t="str">
        <f t="shared" si="3"/>
        <v>Bangdesh Bangdesh</v>
      </c>
      <c r="C80" s="14" t="str">
        <f t="shared" si="4"/>
        <v>Bangdesh</v>
      </c>
      <c r="D80" s="6"/>
      <c r="E80" s="6"/>
      <c r="F80" s="1">
        <v>2.5</v>
      </c>
      <c r="G80" s="1" t="s">
        <v>78</v>
      </c>
      <c r="H80" s="1" t="s">
        <v>37</v>
      </c>
      <c r="I80" s="1" t="s">
        <v>60</v>
      </c>
      <c r="J80" s="1">
        <v>2015</v>
      </c>
    </row>
    <row r="81" spans="1:10" ht="15.75" x14ac:dyDescent="0.2">
      <c r="A81" s="1" t="s">
        <v>277</v>
      </c>
      <c r="B81" s="11" t="str">
        <f t="shared" si="3"/>
        <v>Égypte Égypte</v>
      </c>
      <c r="C81" s="14" t="str">
        <f t="shared" si="4"/>
        <v>Égypte</v>
      </c>
      <c r="D81" s="6"/>
      <c r="E81" s="6"/>
      <c r="F81" s="1">
        <v>2.5</v>
      </c>
      <c r="G81" s="1" t="s">
        <v>79</v>
      </c>
      <c r="H81" s="1" t="s">
        <v>14</v>
      </c>
      <c r="I81" s="1" t="s">
        <v>35</v>
      </c>
      <c r="J81" s="1">
        <v>2012</v>
      </c>
    </row>
    <row r="82" spans="1:10" ht="15.75" x14ac:dyDescent="0.2">
      <c r="A82" s="1" t="s">
        <v>278</v>
      </c>
      <c r="B82" s="11" t="str">
        <f t="shared" si="3"/>
        <v>Iran Iran</v>
      </c>
      <c r="C82" s="14" t="str">
        <f t="shared" si="4"/>
        <v>Iran</v>
      </c>
      <c r="D82" s="6"/>
      <c r="E82" s="6"/>
      <c r="F82" s="1">
        <v>2.5</v>
      </c>
      <c r="G82" s="1" t="s">
        <v>80</v>
      </c>
      <c r="H82" s="1" t="s">
        <v>37</v>
      </c>
      <c r="I82" s="1" t="s">
        <v>60</v>
      </c>
      <c r="J82" s="1">
        <v>2014</v>
      </c>
    </row>
    <row r="83" spans="1:10" ht="15.75" x14ac:dyDescent="0.2">
      <c r="A83" s="1" t="s">
        <v>128</v>
      </c>
      <c r="B83" s="11" t="str">
        <f t="shared" si="3"/>
        <v>Rwanda Rwanda</v>
      </c>
      <c r="C83" s="14" t="str">
        <f t="shared" si="4"/>
        <v>Rwanda</v>
      </c>
      <c r="D83" s="6"/>
      <c r="E83" s="6"/>
      <c r="F83" s="1">
        <v>2.5</v>
      </c>
      <c r="G83" s="1">
        <v>293</v>
      </c>
      <c r="H83" s="1" t="s">
        <v>14</v>
      </c>
      <c r="I83" s="1" t="s">
        <v>27</v>
      </c>
      <c r="J83" s="1">
        <v>2015</v>
      </c>
    </row>
    <row r="84" spans="1:10" ht="15.75" x14ac:dyDescent="0.2">
      <c r="A84" s="1" t="s">
        <v>222</v>
      </c>
      <c r="B84" s="11" t="str">
        <f t="shared" si="3"/>
        <v>Libye Libye</v>
      </c>
      <c r="C84" s="14" t="str">
        <f t="shared" si="4"/>
        <v>Libye</v>
      </c>
      <c r="D84" s="6"/>
      <c r="E84" s="6"/>
      <c r="F84" s="1">
        <v>2.5</v>
      </c>
      <c r="G84" s="1">
        <v>156</v>
      </c>
      <c r="H84" s="1" t="s">
        <v>14</v>
      </c>
      <c r="I84" s="1" t="s">
        <v>35</v>
      </c>
      <c r="J84" s="1">
        <v>2015</v>
      </c>
    </row>
    <row r="85" spans="1:10" ht="15.75" x14ac:dyDescent="0.2">
      <c r="A85" s="1" t="s">
        <v>173</v>
      </c>
      <c r="B85" s="11" t="str">
        <f t="shared" si="3"/>
        <v>Guam Guam</v>
      </c>
      <c r="C85" s="14" t="str">
        <f t="shared" si="4"/>
        <v>Guam</v>
      </c>
      <c r="D85" s="6"/>
      <c r="E85" s="6"/>
      <c r="F85" s="1">
        <v>2.5</v>
      </c>
      <c r="G85" s="1">
        <v>4</v>
      </c>
      <c r="H85" s="1" t="s">
        <v>23</v>
      </c>
      <c r="I85" s="1" t="s">
        <v>55</v>
      </c>
      <c r="J85" s="1">
        <v>2011</v>
      </c>
    </row>
    <row r="86" spans="1:10" ht="15.75" x14ac:dyDescent="0.2">
      <c r="A86" s="1" t="s">
        <v>223</v>
      </c>
      <c r="B86" s="11" t="str">
        <f t="shared" si="3"/>
        <v>Sri nka Sri nka</v>
      </c>
      <c r="C86" s="14" t="str">
        <f t="shared" si="4"/>
        <v>Sri</v>
      </c>
      <c r="D86" s="6"/>
      <c r="E86" s="6"/>
      <c r="F86" s="1">
        <v>2.6</v>
      </c>
      <c r="G86" s="1">
        <v>530</v>
      </c>
      <c r="H86" s="1" t="s">
        <v>37</v>
      </c>
      <c r="I86" s="1" t="s">
        <v>60</v>
      </c>
      <c r="J86" s="1">
        <v>2016</v>
      </c>
    </row>
    <row r="87" spans="1:10" ht="15.75" x14ac:dyDescent="0.2">
      <c r="A87" s="1" t="s">
        <v>279</v>
      </c>
      <c r="B87" s="11" t="str">
        <f t="shared" si="3"/>
        <v>Albanie Albanie</v>
      </c>
      <c r="C87" s="14" t="str">
        <f t="shared" si="4"/>
        <v>Albanie</v>
      </c>
      <c r="D87" s="6"/>
      <c r="E87" s="6"/>
      <c r="F87" s="1">
        <v>2.7</v>
      </c>
      <c r="G87" s="1">
        <v>79</v>
      </c>
      <c r="H87" s="1" t="s">
        <v>41</v>
      </c>
      <c r="I87" s="1" t="s">
        <v>70</v>
      </c>
      <c r="J87" s="1">
        <v>2016</v>
      </c>
    </row>
    <row r="88" spans="1:10" ht="15.75" x14ac:dyDescent="0.2">
      <c r="A88" s="1" t="s">
        <v>224</v>
      </c>
      <c r="B88" s="11" t="str">
        <f t="shared" si="3"/>
        <v>Tunisie Tunisie</v>
      </c>
      <c r="C88" s="14" t="str">
        <f t="shared" si="4"/>
        <v>Tunisie</v>
      </c>
      <c r="D88" s="6"/>
      <c r="E88" s="6"/>
      <c r="F88" s="1">
        <v>3</v>
      </c>
      <c r="G88" s="1">
        <v>332</v>
      </c>
      <c r="H88" s="1" t="s">
        <v>14</v>
      </c>
      <c r="I88" s="1" t="s">
        <v>35</v>
      </c>
      <c r="J88" s="1">
        <v>2012</v>
      </c>
    </row>
    <row r="89" spans="1:10" ht="15.75" x14ac:dyDescent="0.2">
      <c r="A89" s="1" t="s">
        <v>280</v>
      </c>
      <c r="B89" s="11" t="str">
        <f t="shared" si="3"/>
        <v>Arménie Arménie</v>
      </c>
      <c r="C89" s="14" t="str">
        <f t="shared" si="4"/>
        <v>Arménie</v>
      </c>
      <c r="D89" s="6"/>
      <c r="E89" s="6"/>
      <c r="F89" s="1">
        <v>3</v>
      </c>
      <c r="G89" s="1">
        <v>87</v>
      </c>
      <c r="H89" s="1" t="s">
        <v>37</v>
      </c>
      <c r="I89" s="1" t="s">
        <v>48</v>
      </c>
      <c r="J89" s="1">
        <v>2016</v>
      </c>
    </row>
    <row r="90" spans="1:10" ht="15.75" x14ac:dyDescent="0.2">
      <c r="A90" s="1" t="s">
        <v>225</v>
      </c>
      <c r="B90" s="11" t="str">
        <f t="shared" si="3"/>
        <v>s Paos Paos</v>
      </c>
      <c r="C90" s="14" t="str">
        <f t="shared" si="4"/>
        <v>s</v>
      </c>
      <c r="D90" s="6"/>
      <c r="E90" s="6"/>
      <c r="F90" s="1">
        <v>3.1</v>
      </c>
      <c r="G90" s="1">
        <v>1</v>
      </c>
      <c r="H90" s="1" t="s">
        <v>23</v>
      </c>
      <c r="I90" s="1" t="s">
        <v>55</v>
      </c>
      <c r="J90" s="1">
        <v>2012</v>
      </c>
    </row>
    <row r="91" spans="1:10" ht="15.75" x14ac:dyDescent="0.2">
      <c r="A91" s="1" t="s">
        <v>281</v>
      </c>
      <c r="B91" s="11" t="str">
        <f t="shared" si="3"/>
        <v>Inde Inde</v>
      </c>
      <c r="C91" s="14" t="str">
        <f t="shared" si="4"/>
        <v>Inde</v>
      </c>
      <c r="D91" s="6"/>
      <c r="E91" s="6"/>
      <c r="F91" s="1">
        <v>3.2</v>
      </c>
      <c r="G91" s="1" t="s">
        <v>75</v>
      </c>
      <c r="H91" s="1" t="s">
        <v>37</v>
      </c>
      <c r="I91" s="1" t="s">
        <v>60</v>
      </c>
      <c r="J91" s="1">
        <v>2016</v>
      </c>
    </row>
    <row r="92" spans="1:10" ht="15.75" x14ac:dyDescent="0.2">
      <c r="A92" s="1" t="s">
        <v>226</v>
      </c>
      <c r="B92" s="11" t="str">
        <f t="shared" si="3"/>
        <v>Turquie Turquie</v>
      </c>
      <c r="C92" s="14" t="str">
        <f t="shared" si="4"/>
        <v>Turquie</v>
      </c>
      <c r="D92" s="6"/>
      <c r="E92" s="6"/>
      <c r="F92" s="1">
        <v>3.2</v>
      </c>
      <c r="G92" s="1" t="s">
        <v>76</v>
      </c>
      <c r="H92" s="1" t="s">
        <v>37</v>
      </c>
      <c r="I92" s="1" t="s">
        <v>48</v>
      </c>
      <c r="J92" s="1">
        <v>2012</v>
      </c>
    </row>
    <row r="93" spans="1:10" ht="15.75" x14ac:dyDescent="0.2">
      <c r="A93" s="1" t="s">
        <v>227</v>
      </c>
      <c r="B93" s="11" t="str">
        <f t="shared" si="3"/>
        <v>Thaïnde Thaïnde</v>
      </c>
      <c r="C93" s="14" t="str">
        <f t="shared" si="4"/>
        <v>Thaïnde</v>
      </c>
      <c r="D93" s="6"/>
      <c r="E93" s="6"/>
      <c r="F93" s="1">
        <v>3.2</v>
      </c>
      <c r="G93" s="1" t="s">
        <v>77</v>
      </c>
      <c r="H93" s="1" t="s">
        <v>37</v>
      </c>
      <c r="I93" s="1" t="s">
        <v>38</v>
      </c>
      <c r="J93" s="1">
        <v>2016</v>
      </c>
    </row>
    <row r="94" spans="1:10" ht="15.75" x14ac:dyDescent="0.2">
      <c r="A94" s="1" t="s">
        <v>127</v>
      </c>
      <c r="B94" s="11" t="str">
        <f t="shared" si="3"/>
        <v>Libéria Liberia</v>
      </c>
      <c r="C94" s="14" t="str">
        <f t="shared" si="4"/>
        <v>Libéria</v>
      </c>
      <c r="D94" s="6"/>
      <c r="E94" s="6"/>
      <c r="F94" s="1">
        <v>3.2</v>
      </c>
      <c r="G94" s="1">
        <v>135</v>
      </c>
      <c r="H94" s="1" t="s">
        <v>14</v>
      </c>
      <c r="I94" s="1" t="s">
        <v>32</v>
      </c>
      <c r="J94" s="1">
        <v>2012</v>
      </c>
    </row>
    <row r="95" spans="1:10" ht="15.75" x14ac:dyDescent="0.2">
      <c r="A95" s="1" t="s">
        <v>228</v>
      </c>
      <c r="B95" s="11" t="str">
        <f t="shared" si="3"/>
        <v>Moldavie Moldavie</v>
      </c>
      <c r="C95" s="14" t="str">
        <f t="shared" si="4"/>
        <v>Moldavie</v>
      </c>
      <c r="D95" s="6"/>
      <c r="E95" s="6"/>
      <c r="F95" s="1">
        <v>3.2</v>
      </c>
      <c r="G95" s="1">
        <v>130</v>
      </c>
      <c r="H95" s="1" t="s">
        <v>41</v>
      </c>
      <c r="I95" s="1" t="s">
        <v>42</v>
      </c>
      <c r="J95" s="1">
        <v>2014</v>
      </c>
    </row>
    <row r="96" spans="1:10" ht="15.75" x14ac:dyDescent="0.2">
      <c r="A96" s="1" t="s">
        <v>282</v>
      </c>
      <c r="B96" s="11" t="str">
        <f t="shared" si="3"/>
        <v>Estonie Estonie</v>
      </c>
      <c r="C96" s="14" t="str">
        <f t="shared" si="4"/>
        <v>Estonie</v>
      </c>
      <c r="D96" s="6"/>
      <c r="E96" s="6"/>
      <c r="F96" s="1">
        <v>3.2</v>
      </c>
      <c r="G96" s="1">
        <v>42</v>
      </c>
      <c r="H96" s="1" t="s">
        <v>41</v>
      </c>
      <c r="I96" s="1" t="s">
        <v>66</v>
      </c>
      <c r="J96" s="1">
        <v>2015</v>
      </c>
    </row>
    <row r="97" spans="1:10" ht="15.75" x14ac:dyDescent="0.2">
      <c r="A97" s="1" t="s">
        <v>172</v>
      </c>
      <c r="B97" s="11" t="str">
        <f t="shared" si="3"/>
        <v>s Samoa Samoa</v>
      </c>
      <c r="C97" s="14" t="str">
        <f>LEFT(B97,SEARCH(" ",B97,SEARCH(,B97)+1)-1)</f>
        <v>s</v>
      </c>
      <c r="D97" s="6"/>
      <c r="E97" s="6"/>
      <c r="F97" s="1">
        <v>3.2</v>
      </c>
      <c r="G97" s="1">
        <v>6</v>
      </c>
      <c r="H97" s="1" t="s">
        <v>23</v>
      </c>
      <c r="I97" s="1" t="s">
        <v>24</v>
      </c>
      <c r="J97" s="1">
        <v>2013</v>
      </c>
    </row>
    <row r="98" spans="1:10" ht="30" x14ac:dyDescent="0.2">
      <c r="A98" s="1" t="s">
        <v>229</v>
      </c>
      <c r="B98" s="11" t="str">
        <f t="shared" si="3"/>
        <v>République socialiste du Viêt Nam Viêt Nam</v>
      </c>
      <c r="C98" s="14" t="str">
        <f t="shared" si="4"/>
        <v>République</v>
      </c>
      <c r="D98" s="6"/>
      <c r="E98" s="6"/>
      <c r="F98" s="1">
        <v>3.3</v>
      </c>
      <c r="G98" s="1" t="s">
        <v>74</v>
      </c>
      <c r="H98" s="1" t="s">
        <v>37</v>
      </c>
      <c r="I98" s="1" t="s">
        <v>38</v>
      </c>
      <c r="J98" s="1">
        <v>2012</v>
      </c>
    </row>
    <row r="99" spans="1:10" ht="30" x14ac:dyDescent="0.2">
      <c r="A99" s="1" t="s">
        <v>171</v>
      </c>
      <c r="B99" s="11" t="str">
        <f t="shared" si="3"/>
        <v>Sao Tomé-et-Principe Sao Tomé-et-Principe</v>
      </c>
      <c r="C99" s="14" t="str">
        <f t="shared" si="4"/>
        <v>Sao</v>
      </c>
      <c r="D99" s="6"/>
      <c r="E99" s="6"/>
      <c r="F99" s="1">
        <v>3.3</v>
      </c>
      <c r="G99" s="1">
        <v>6</v>
      </c>
      <c r="H99" s="1" t="s">
        <v>14</v>
      </c>
      <c r="I99" s="1" t="s">
        <v>20</v>
      </c>
      <c r="J99" s="1">
        <v>2011</v>
      </c>
    </row>
    <row r="100" spans="1:10" ht="15.75" x14ac:dyDescent="0.2">
      <c r="A100" s="1" t="s">
        <v>230</v>
      </c>
      <c r="B100" s="11" t="str">
        <f>TRIM(A100)</f>
        <v>Lettonie Lettonie</v>
      </c>
      <c r="C100" s="14" t="str">
        <f t="shared" si="4"/>
        <v>Lettonie</v>
      </c>
      <c r="D100" s="6"/>
      <c r="E100" s="6"/>
      <c r="F100" s="1">
        <v>3.4</v>
      </c>
      <c r="G100" s="1">
        <v>67</v>
      </c>
      <c r="H100" s="1" t="s">
        <v>41</v>
      </c>
      <c r="I100" s="1" t="s">
        <v>66</v>
      </c>
      <c r="J100" s="1">
        <v>2015</v>
      </c>
    </row>
    <row r="101" spans="1:10" ht="30" x14ac:dyDescent="0.2">
      <c r="A101" s="1" t="s">
        <v>126</v>
      </c>
      <c r="B101" s="11" t="str">
        <f t="shared" si="3"/>
        <v>Chili Chili</v>
      </c>
      <c r="C101" s="14" t="str">
        <f t="shared" si="4"/>
        <v>Chili</v>
      </c>
      <c r="D101" s="6"/>
      <c r="E101" s="6"/>
      <c r="F101" s="1">
        <v>3.5</v>
      </c>
      <c r="G101" s="1">
        <v>620</v>
      </c>
      <c r="H101" s="1" t="s">
        <v>7</v>
      </c>
      <c r="I101" s="1" t="s">
        <v>12</v>
      </c>
      <c r="J101" s="1">
        <v>2016</v>
      </c>
    </row>
    <row r="102" spans="1:10" ht="15.75" x14ac:dyDescent="0.2">
      <c r="A102" s="1" t="s">
        <v>170</v>
      </c>
      <c r="B102" s="11" t="str">
        <f t="shared" si="3"/>
        <v>s Îles Cook Îles Cook</v>
      </c>
      <c r="C102" s="14" t="str">
        <f t="shared" si="4"/>
        <v>s</v>
      </c>
      <c r="D102" s="6"/>
      <c r="E102" s="6"/>
      <c r="F102" s="1">
        <v>3.5</v>
      </c>
      <c r="G102" s="1">
        <v>1</v>
      </c>
      <c r="H102" s="1" t="s">
        <v>23</v>
      </c>
      <c r="I102" s="1" t="s">
        <v>24</v>
      </c>
      <c r="J102" s="1">
        <v>2012</v>
      </c>
    </row>
    <row r="103" spans="1:10" ht="15.75" x14ac:dyDescent="0.2">
      <c r="A103" s="1" t="s">
        <v>231</v>
      </c>
      <c r="B103" s="11" t="str">
        <f t="shared" si="3"/>
        <v>Biélorussie Biélorussie</v>
      </c>
      <c r="C103" s="14" t="str">
        <f t="shared" si="4"/>
        <v>Biélorussie</v>
      </c>
      <c r="D103" s="6"/>
      <c r="E103" s="6"/>
      <c r="F103" s="1">
        <v>3.6</v>
      </c>
      <c r="G103" s="1">
        <v>340</v>
      </c>
      <c r="H103" s="1" t="s">
        <v>41</v>
      </c>
      <c r="I103" s="1" t="s">
        <v>42</v>
      </c>
      <c r="J103" s="1">
        <v>2014</v>
      </c>
    </row>
    <row r="104" spans="1:10" ht="15.75" x14ac:dyDescent="0.2">
      <c r="A104" s="1" t="s">
        <v>125</v>
      </c>
      <c r="B104" s="11" t="str">
        <f t="shared" si="3"/>
        <v>Timor oriental Timor oriental</v>
      </c>
      <c r="C104" s="14" t="str">
        <f t="shared" si="4"/>
        <v>Timor</v>
      </c>
      <c r="D104" s="6"/>
      <c r="E104" s="6"/>
      <c r="F104" s="1">
        <v>3.6</v>
      </c>
      <c r="G104" s="1">
        <v>39</v>
      </c>
      <c r="H104" s="1" t="s">
        <v>37</v>
      </c>
      <c r="I104" s="1" t="s">
        <v>38</v>
      </c>
      <c r="J104" s="1">
        <v>2010</v>
      </c>
    </row>
    <row r="105" spans="1:10" ht="15.75" x14ac:dyDescent="0.2">
      <c r="A105" s="1" t="s">
        <v>283</v>
      </c>
      <c r="B105" s="11" t="str">
        <f t="shared" si="3"/>
        <v>Ouzbékistan Ouzbékistan</v>
      </c>
      <c r="C105" s="14" t="str">
        <f t="shared" si="4"/>
        <v>Ouzbékistan</v>
      </c>
      <c r="D105" s="6"/>
      <c r="E105" s="6"/>
      <c r="F105" s="1">
        <v>3.7</v>
      </c>
      <c r="G105" s="1" t="s">
        <v>73</v>
      </c>
      <c r="H105" s="1" t="s">
        <v>37</v>
      </c>
      <c r="I105" s="1" t="s">
        <v>69</v>
      </c>
      <c r="J105" s="1">
        <v>2012</v>
      </c>
    </row>
    <row r="106" spans="1:10" ht="15.75" x14ac:dyDescent="0.2">
      <c r="A106" s="1" t="s">
        <v>124</v>
      </c>
      <c r="B106" s="11" t="str">
        <f t="shared" si="3"/>
        <v>Liban Liban</v>
      </c>
      <c r="C106" s="14" t="str">
        <f t="shared" si="4"/>
        <v>Liban</v>
      </c>
      <c r="D106" s="6"/>
      <c r="E106" s="6"/>
      <c r="F106" s="1">
        <v>4</v>
      </c>
      <c r="G106" s="1">
        <v>235</v>
      </c>
      <c r="H106" s="1" t="s">
        <v>37</v>
      </c>
      <c r="I106" s="1" t="s">
        <v>48</v>
      </c>
      <c r="J106" s="1">
        <v>2016</v>
      </c>
    </row>
    <row r="107" spans="1:10" ht="15.75" x14ac:dyDescent="0.2">
      <c r="A107" s="1" t="s">
        <v>123</v>
      </c>
      <c r="B107" s="11" t="str">
        <f t="shared" si="3"/>
        <v>Cameroun Cameroun</v>
      </c>
      <c r="C107" s="14" t="str">
        <f t="shared" si="4"/>
        <v>Cameroun</v>
      </c>
      <c r="D107" s="6"/>
      <c r="E107" s="6"/>
      <c r="F107" s="1">
        <v>4.2</v>
      </c>
      <c r="G107" s="1">
        <v>880</v>
      </c>
      <c r="H107" s="1" t="s">
        <v>14</v>
      </c>
      <c r="I107" s="1" t="s">
        <v>20</v>
      </c>
      <c r="J107" s="1">
        <v>2012</v>
      </c>
    </row>
    <row r="108" spans="1:10" ht="15.75" x14ac:dyDescent="0.2">
      <c r="A108" s="1" t="s">
        <v>232</v>
      </c>
      <c r="B108" s="11" t="str">
        <f t="shared" si="3"/>
        <v>Somalie Somalie</v>
      </c>
      <c r="C108" s="14" t="str">
        <f t="shared" si="4"/>
        <v>Somalie</v>
      </c>
      <c r="D108" s="6"/>
      <c r="E108" s="6"/>
      <c r="F108" s="1">
        <v>4.3</v>
      </c>
      <c r="G108" s="1">
        <v>599</v>
      </c>
      <c r="H108" s="1" t="s">
        <v>14</v>
      </c>
      <c r="I108" s="1" t="s">
        <v>27</v>
      </c>
      <c r="J108" s="1">
        <v>2015</v>
      </c>
    </row>
    <row r="109" spans="1:10" ht="15.75" x14ac:dyDescent="0.2">
      <c r="A109" s="1" t="s">
        <v>169</v>
      </c>
      <c r="B109" s="11" t="str">
        <f t="shared" si="3"/>
        <v>s Îles Salomon Îles Salomon</v>
      </c>
      <c r="C109" s="14" t="str">
        <f t="shared" si="4"/>
        <v>s</v>
      </c>
      <c r="D109" s="6"/>
      <c r="E109" s="6"/>
      <c r="F109" s="1">
        <v>4.3</v>
      </c>
      <c r="G109" s="1">
        <v>24</v>
      </c>
      <c r="H109" s="1" t="s">
        <v>23</v>
      </c>
      <c r="I109" s="1" t="s">
        <v>44</v>
      </c>
      <c r="J109" s="1">
        <v>2012</v>
      </c>
    </row>
    <row r="110" spans="1:10" ht="15.75" x14ac:dyDescent="0.2">
      <c r="A110" s="1" t="s">
        <v>121</v>
      </c>
      <c r="B110" s="11" t="str">
        <f t="shared" si="3"/>
        <v>Pakistan Pakistan</v>
      </c>
      <c r="C110" s="14" t="str">
        <f t="shared" si="4"/>
        <v>Pakistan</v>
      </c>
      <c r="D110" s="6"/>
      <c r="E110" s="6"/>
      <c r="F110" s="1">
        <v>4.4000000000000004</v>
      </c>
      <c r="G110" s="1" t="s">
        <v>71</v>
      </c>
      <c r="H110" s="1" t="s">
        <v>37</v>
      </c>
      <c r="I110" s="1" t="s">
        <v>60</v>
      </c>
      <c r="J110" s="1">
        <v>2016</v>
      </c>
    </row>
    <row r="111" spans="1:10" ht="15.75" x14ac:dyDescent="0.2">
      <c r="A111" s="1" t="s">
        <v>233</v>
      </c>
      <c r="B111" s="11" t="str">
        <f t="shared" si="3"/>
        <v>Corée du Nord Corée du Nord</v>
      </c>
      <c r="C111" s="14" t="str">
        <f t="shared" si="4"/>
        <v>Corée</v>
      </c>
      <c r="D111" s="6"/>
      <c r="E111" s="6"/>
      <c r="F111" s="1">
        <v>4.4000000000000004</v>
      </c>
      <c r="G111" s="1" t="s">
        <v>72</v>
      </c>
      <c r="H111" s="1" t="s">
        <v>37</v>
      </c>
      <c r="I111" s="1" t="s">
        <v>64</v>
      </c>
      <c r="J111" s="1">
        <v>2016</v>
      </c>
    </row>
    <row r="112" spans="1:10" ht="15.75" x14ac:dyDescent="0.2">
      <c r="A112" s="1" t="s">
        <v>122</v>
      </c>
      <c r="B112" s="11" t="str">
        <f t="shared" si="3"/>
        <v>Niger Niger</v>
      </c>
      <c r="C112" s="14" t="str">
        <f t="shared" si="4"/>
        <v>Niger</v>
      </c>
      <c r="D112" s="6"/>
      <c r="E112" s="6"/>
      <c r="F112" s="1">
        <v>4.4000000000000004</v>
      </c>
      <c r="G112" s="1">
        <v>788</v>
      </c>
      <c r="H112" s="1" t="s">
        <v>14</v>
      </c>
      <c r="I112" s="1" t="s">
        <v>32</v>
      </c>
      <c r="J112" s="1">
        <v>2012</v>
      </c>
    </row>
    <row r="113" spans="1:10" ht="15.75" x14ac:dyDescent="0.2">
      <c r="A113" s="1" t="s">
        <v>119</v>
      </c>
      <c r="B113" s="11" t="str">
        <f t="shared" si="3"/>
        <v>Kirghizistan Kirghizistan</v>
      </c>
      <c r="C113" s="14" t="str">
        <f t="shared" si="4"/>
        <v>Kirghizistan</v>
      </c>
      <c r="D113" s="6"/>
      <c r="E113" s="6"/>
      <c r="F113" s="1">
        <v>4.5</v>
      </c>
      <c r="G113" s="1">
        <v>267</v>
      </c>
      <c r="H113" s="1" t="s">
        <v>37</v>
      </c>
      <c r="I113" s="1" t="s">
        <v>69</v>
      </c>
      <c r="J113" s="1">
        <v>2016</v>
      </c>
    </row>
    <row r="114" spans="1:10" ht="15.75" x14ac:dyDescent="0.2">
      <c r="A114" s="1" t="s">
        <v>120</v>
      </c>
      <c r="B114" s="11" t="str">
        <f t="shared" si="3"/>
        <v>Monténégro Monténégro</v>
      </c>
      <c r="C114" s="14" t="str">
        <f t="shared" si="4"/>
        <v>Monténégro</v>
      </c>
      <c r="D114" s="6"/>
      <c r="E114" s="6"/>
      <c r="F114" s="1">
        <v>4.5</v>
      </c>
      <c r="G114" s="1">
        <v>28</v>
      </c>
      <c r="H114" s="1" t="s">
        <v>41</v>
      </c>
      <c r="I114" s="1" t="s">
        <v>70</v>
      </c>
      <c r="J114" s="1">
        <v>2016</v>
      </c>
    </row>
    <row r="115" spans="1:10" ht="30" x14ac:dyDescent="0.2">
      <c r="A115" s="1" t="s">
        <v>168</v>
      </c>
      <c r="B115" s="11" t="str">
        <f t="shared" si="3"/>
        <v>s États fédérés de Micronésie États fédérés de Micronésie</v>
      </c>
      <c r="C115" s="14" t="str">
        <f t="shared" si="4"/>
        <v>s</v>
      </c>
      <c r="D115" s="6"/>
      <c r="E115" s="6"/>
      <c r="F115" s="1">
        <v>4.7</v>
      </c>
      <c r="G115" s="1">
        <v>5</v>
      </c>
      <c r="H115" s="1" t="s">
        <v>23</v>
      </c>
      <c r="I115" s="1" t="s">
        <v>55</v>
      </c>
      <c r="J115" s="1">
        <v>2015</v>
      </c>
    </row>
    <row r="116" spans="1:10" ht="15.75" x14ac:dyDescent="0.2">
      <c r="A116" s="1" t="s">
        <v>118</v>
      </c>
      <c r="B116" s="11" t="str">
        <f t="shared" si="3"/>
        <v>Kazakhstan Kazakhstan</v>
      </c>
      <c r="C116" s="14" t="str">
        <f t="shared" si="4"/>
        <v>Kazakhstan</v>
      </c>
      <c r="D116" s="6"/>
      <c r="E116" s="6"/>
      <c r="F116" s="1">
        <v>4.8</v>
      </c>
      <c r="G116" s="1">
        <v>853</v>
      </c>
      <c r="H116" s="1" t="s">
        <v>37</v>
      </c>
      <c r="I116" s="1" t="s">
        <v>69</v>
      </c>
      <c r="J116" s="1">
        <v>2015</v>
      </c>
    </row>
    <row r="117" spans="1:10" ht="15.75" x14ac:dyDescent="0.2">
      <c r="A117" s="1" t="s">
        <v>117</v>
      </c>
      <c r="B117" s="11" t="str">
        <f t="shared" si="3"/>
        <v>Kenya Kenya</v>
      </c>
      <c r="C117" s="14" t="str">
        <f t="shared" si="4"/>
        <v>Kenya</v>
      </c>
      <c r="D117" s="6"/>
      <c r="E117" s="6"/>
      <c r="F117" s="1">
        <v>4.9000000000000004</v>
      </c>
      <c r="G117" s="1" t="s">
        <v>67</v>
      </c>
      <c r="H117" s="1" t="s">
        <v>14</v>
      </c>
      <c r="I117" s="1" t="s">
        <v>27</v>
      </c>
      <c r="J117" s="1">
        <v>2016</v>
      </c>
    </row>
    <row r="118" spans="1:10" ht="15.75" x14ac:dyDescent="0.2">
      <c r="A118" s="1" t="s">
        <v>284</v>
      </c>
      <c r="B118" s="11" t="str">
        <f t="shared" si="3"/>
        <v>Ango Ango</v>
      </c>
      <c r="C118" s="14" t="str">
        <f t="shared" si="4"/>
        <v>Ango</v>
      </c>
      <c r="D118" s="6"/>
      <c r="E118" s="6"/>
      <c r="F118" s="1">
        <v>4.9000000000000004</v>
      </c>
      <c r="G118" s="1" t="s">
        <v>68</v>
      </c>
      <c r="H118" s="1" t="s">
        <v>14</v>
      </c>
      <c r="I118" s="1" t="s">
        <v>20</v>
      </c>
      <c r="J118" s="1">
        <v>2012</v>
      </c>
    </row>
    <row r="119" spans="1:10" ht="30" x14ac:dyDescent="0.2">
      <c r="A119" s="1" t="s">
        <v>167</v>
      </c>
      <c r="B119" s="11" t="str">
        <f t="shared" si="3"/>
        <v>Cuba Cuba</v>
      </c>
      <c r="C119" s="14" t="str">
        <f t="shared" si="4"/>
        <v>Cuba</v>
      </c>
      <c r="D119" s="6"/>
      <c r="E119" s="6"/>
      <c r="F119" s="1">
        <v>5</v>
      </c>
      <c r="G119" s="1">
        <v>572</v>
      </c>
      <c r="H119" s="1" t="s">
        <v>7</v>
      </c>
      <c r="I119" s="1" t="s">
        <v>10</v>
      </c>
      <c r="J119" s="1">
        <v>2016</v>
      </c>
    </row>
    <row r="120" spans="1:10" ht="15.75" x14ac:dyDescent="0.2">
      <c r="A120" s="1" t="s">
        <v>234</v>
      </c>
      <c r="B120" s="11" t="str">
        <f t="shared" si="3"/>
        <v>Lituanie Lituanie</v>
      </c>
      <c r="C120" s="14" t="str">
        <f t="shared" si="4"/>
        <v>Lituanie</v>
      </c>
      <c r="D120" s="6"/>
      <c r="E120" s="6"/>
      <c r="F120" s="1">
        <v>5.3</v>
      </c>
      <c r="G120" s="1">
        <v>153</v>
      </c>
      <c r="H120" s="1" t="s">
        <v>41</v>
      </c>
      <c r="I120" s="1" t="s">
        <v>66</v>
      </c>
      <c r="J120" s="1">
        <v>2016</v>
      </c>
    </row>
    <row r="121" spans="1:10" ht="30" x14ac:dyDescent="0.2">
      <c r="A121" s="1" t="s">
        <v>235</v>
      </c>
      <c r="B121" s="11" t="str">
        <f t="shared" si="3"/>
        <v>Groennd Groennd</v>
      </c>
      <c r="C121" s="14" t="str">
        <f t="shared" si="4"/>
        <v>Groennd</v>
      </c>
      <c r="D121" s="6"/>
      <c r="E121" s="6"/>
      <c r="F121" s="1">
        <v>5.3</v>
      </c>
      <c r="G121" s="1">
        <v>3</v>
      </c>
      <c r="H121" s="1" t="s">
        <v>7</v>
      </c>
      <c r="I121" s="1" t="s">
        <v>22</v>
      </c>
      <c r="J121" s="1">
        <v>2016</v>
      </c>
    </row>
    <row r="122" spans="1:10" ht="30" x14ac:dyDescent="0.2">
      <c r="A122" s="1" t="s">
        <v>165</v>
      </c>
      <c r="B122" s="11" t="str">
        <f t="shared" si="3"/>
        <v>s États-Unis États-Unis</v>
      </c>
      <c r="C122" s="14" t="str">
        <f t="shared" si="4"/>
        <v>s</v>
      </c>
      <c r="D122" s="6"/>
      <c r="E122" s="6"/>
      <c r="F122" s="1">
        <v>5.4</v>
      </c>
      <c r="G122" s="1" t="s">
        <v>65</v>
      </c>
      <c r="H122" s="1" t="s">
        <v>7</v>
      </c>
      <c r="I122" s="1" t="s">
        <v>22</v>
      </c>
      <c r="J122" s="1">
        <v>2016</v>
      </c>
    </row>
    <row r="123" spans="1:10" ht="30" x14ac:dyDescent="0.2">
      <c r="A123" s="1" t="s">
        <v>166</v>
      </c>
      <c r="B123" s="11" t="str">
        <f t="shared" si="3"/>
        <v>s Samoa américaines Samoa américaines</v>
      </c>
      <c r="C123" s="14" t="str">
        <f t="shared" si="4"/>
        <v>s</v>
      </c>
      <c r="D123" s="6"/>
      <c r="E123" s="6"/>
      <c r="F123" s="1">
        <v>5.4</v>
      </c>
      <c r="G123" s="1">
        <v>3</v>
      </c>
      <c r="H123" s="1" t="s">
        <v>23</v>
      </c>
      <c r="I123" s="1" t="s">
        <v>24</v>
      </c>
      <c r="J123" s="1">
        <v>2016</v>
      </c>
    </row>
    <row r="124" spans="1:10" ht="15.75" x14ac:dyDescent="0.2">
      <c r="A124" s="1" t="s">
        <v>236</v>
      </c>
      <c r="B124" s="11" t="str">
        <f t="shared" si="3"/>
        <v>Mongolie Mongolie</v>
      </c>
      <c r="C124" s="14" t="str">
        <f t="shared" si="4"/>
        <v>Mongolie</v>
      </c>
      <c r="D124" s="6"/>
      <c r="E124" s="6"/>
      <c r="F124" s="1">
        <v>5.7</v>
      </c>
      <c r="G124" s="1">
        <v>171</v>
      </c>
      <c r="H124" s="1" t="s">
        <v>37</v>
      </c>
      <c r="I124" s="1" t="s">
        <v>64</v>
      </c>
      <c r="J124" s="1">
        <v>2016</v>
      </c>
    </row>
    <row r="125" spans="1:10" ht="30" x14ac:dyDescent="0.2">
      <c r="A125" s="1" t="s">
        <v>285</v>
      </c>
      <c r="B125" s="11" t="str">
        <f t="shared" si="3"/>
        <v>Argentine Argentine</v>
      </c>
      <c r="C125" s="14" t="str">
        <f t="shared" si="4"/>
        <v>Argentine</v>
      </c>
      <c r="D125" s="6"/>
      <c r="E125" s="6"/>
      <c r="F125" s="1">
        <v>5.9</v>
      </c>
      <c r="G125" s="1" t="s">
        <v>63</v>
      </c>
      <c r="H125" s="1" t="s">
        <v>7</v>
      </c>
      <c r="I125" s="1" t="s">
        <v>12</v>
      </c>
      <c r="J125" s="1">
        <v>2016</v>
      </c>
    </row>
    <row r="126" spans="1:10" ht="30" x14ac:dyDescent="0.2">
      <c r="A126" s="1" t="s">
        <v>164</v>
      </c>
      <c r="B126" s="11" t="str">
        <f t="shared" si="3"/>
        <v>s Îles Turques-et-Caïques Îles Turques-et-Caïques</v>
      </c>
      <c r="C126" s="14" t="str">
        <f t="shared" si="4"/>
        <v>s</v>
      </c>
      <c r="D126" s="6"/>
      <c r="E126" s="6"/>
      <c r="F126" s="1">
        <v>5.9</v>
      </c>
      <c r="G126" s="1">
        <v>2</v>
      </c>
      <c r="H126" s="1" t="s">
        <v>7</v>
      </c>
      <c r="I126" s="1" t="s">
        <v>10</v>
      </c>
      <c r="J126" s="1">
        <v>2014</v>
      </c>
    </row>
    <row r="127" spans="1:10" ht="15.75" x14ac:dyDescent="0.2">
      <c r="A127" s="1" t="s">
        <v>116</v>
      </c>
      <c r="B127" s="11" t="str">
        <f t="shared" si="3"/>
        <v>Burundi Burundi</v>
      </c>
      <c r="C127" s="14" t="str">
        <f t="shared" si="4"/>
        <v>Burundi</v>
      </c>
      <c r="D127" s="6"/>
      <c r="E127" s="6"/>
      <c r="F127" s="1">
        <v>6</v>
      </c>
      <c r="G127" s="1">
        <v>635</v>
      </c>
      <c r="H127" s="1" t="s">
        <v>14</v>
      </c>
      <c r="I127" s="1" t="s">
        <v>27</v>
      </c>
      <c r="J127" s="1">
        <v>2016</v>
      </c>
    </row>
    <row r="128" spans="1:10" ht="15.75" x14ac:dyDescent="0.2">
      <c r="A128" s="1" t="s">
        <v>114</v>
      </c>
      <c r="B128" s="11" t="str">
        <f t="shared" si="3"/>
        <v>Ghana Ghana</v>
      </c>
      <c r="C128" s="14" t="str">
        <f t="shared" si="4"/>
        <v>Ghana</v>
      </c>
      <c r="D128" s="6"/>
      <c r="E128" s="6"/>
      <c r="F128" s="1">
        <v>6.1</v>
      </c>
      <c r="G128" s="1" t="s">
        <v>62</v>
      </c>
      <c r="H128" s="1" t="s">
        <v>14</v>
      </c>
      <c r="I128" s="1" t="s">
        <v>32</v>
      </c>
      <c r="J128" s="1">
        <v>2012</v>
      </c>
    </row>
    <row r="129" spans="1:10" ht="30" x14ac:dyDescent="0.2">
      <c r="A129" s="1" t="s">
        <v>115</v>
      </c>
      <c r="B129" s="11" t="str">
        <f t="shared" si="3"/>
        <v>Suriname Suriname</v>
      </c>
      <c r="C129" s="14" t="str">
        <f t="shared" si="4"/>
        <v>Suriname</v>
      </c>
      <c r="D129" s="6"/>
      <c r="E129" s="6"/>
      <c r="F129" s="1">
        <v>6.1</v>
      </c>
      <c r="G129" s="1">
        <v>33</v>
      </c>
      <c r="H129" s="1" t="s">
        <v>7</v>
      </c>
      <c r="I129" s="1" t="s">
        <v>12</v>
      </c>
      <c r="J129" s="1">
        <v>2012</v>
      </c>
    </row>
    <row r="130" spans="1:10" ht="15.75" x14ac:dyDescent="0.2">
      <c r="A130" s="1" t="s">
        <v>113</v>
      </c>
      <c r="B130" s="11" t="str">
        <f t="shared" si="3"/>
        <v>Bénin Bénin</v>
      </c>
      <c r="C130" s="14" t="str">
        <f t="shared" si="4"/>
        <v>Bénin</v>
      </c>
      <c r="D130" s="6"/>
      <c r="E130" s="6"/>
      <c r="F130" s="1">
        <v>6.2</v>
      </c>
      <c r="G130" s="1">
        <v>654</v>
      </c>
      <c r="H130" s="1" t="s">
        <v>14</v>
      </c>
      <c r="I130" s="1" t="s">
        <v>32</v>
      </c>
      <c r="J130" s="1">
        <v>2015</v>
      </c>
    </row>
    <row r="131" spans="1:10" ht="15.75" x14ac:dyDescent="0.2">
      <c r="A131" s="1" t="s">
        <v>286</v>
      </c>
      <c r="B131" s="11" t="str">
        <f t="shared" ref="B131:B194" si="5">TRIM(A131)</f>
        <v>Ukraine Ukraine</v>
      </c>
      <c r="C131" s="14" t="str">
        <f t="shared" ref="C131:C194" si="6">LEFT(B131,SEARCH(" ",B131,SEARCH(,B131)+1)-1)</f>
        <v>Ukraine</v>
      </c>
      <c r="D131" s="6"/>
      <c r="E131" s="6"/>
      <c r="F131" s="1">
        <v>6.3</v>
      </c>
      <c r="G131" s="1" t="s">
        <v>61</v>
      </c>
      <c r="H131" s="1" t="s">
        <v>41</v>
      </c>
      <c r="I131" s="1" t="s">
        <v>42</v>
      </c>
      <c r="J131" s="1">
        <v>2014</v>
      </c>
    </row>
    <row r="132" spans="1:10" ht="30" x14ac:dyDescent="0.2">
      <c r="A132" s="1" t="s">
        <v>237</v>
      </c>
      <c r="B132" s="11" t="str">
        <f t="shared" si="5"/>
        <v>Bolivie Bolivie</v>
      </c>
      <c r="C132" s="14" t="str">
        <f t="shared" si="6"/>
        <v>Bolivie</v>
      </c>
      <c r="D132" s="6"/>
      <c r="E132" s="6"/>
      <c r="F132" s="1">
        <v>6.3</v>
      </c>
      <c r="G132" s="1">
        <v>686</v>
      </c>
      <c r="H132" s="1" t="s">
        <v>7</v>
      </c>
      <c r="I132" s="1" t="s">
        <v>12</v>
      </c>
      <c r="J132" s="1">
        <v>2016</v>
      </c>
    </row>
    <row r="133" spans="1:10" ht="15.75" x14ac:dyDescent="0.2">
      <c r="A133" s="1" t="s">
        <v>287</v>
      </c>
      <c r="B133" s="11" t="str">
        <f t="shared" si="5"/>
        <v>Afghanistan Afghanistan</v>
      </c>
      <c r="C133" s="14" t="str">
        <f t="shared" si="6"/>
        <v>Afghanistan</v>
      </c>
      <c r="D133" s="6"/>
      <c r="E133" s="6"/>
      <c r="F133" s="1">
        <v>6.5</v>
      </c>
      <c r="G133" s="1" t="s">
        <v>59</v>
      </c>
      <c r="H133" s="1" t="s">
        <v>37</v>
      </c>
      <c r="I133" s="1" t="s">
        <v>60</v>
      </c>
      <c r="J133" s="1">
        <v>2012</v>
      </c>
    </row>
    <row r="134" spans="1:10" ht="15.75" x14ac:dyDescent="0.2">
      <c r="A134" s="1" t="s">
        <v>112</v>
      </c>
      <c r="B134" s="11" t="str">
        <f t="shared" si="5"/>
        <v>Cambodge Cambodge</v>
      </c>
      <c r="C134" s="14" t="str">
        <f t="shared" si="6"/>
        <v>Cambodge</v>
      </c>
      <c r="D134" s="6"/>
      <c r="E134" s="6"/>
      <c r="F134" s="1">
        <v>6.5</v>
      </c>
      <c r="G134" s="1">
        <v>964</v>
      </c>
      <c r="H134" s="1" t="s">
        <v>37</v>
      </c>
      <c r="I134" s="1" t="s">
        <v>38</v>
      </c>
      <c r="J134" s="1">
        <v>2012</v>
      </c>
    </row>
    <row r="135" spans="1:10" ht="15.75" x14ac:dyDescent="0.2">
      <c r="A135" s="1" t="s">
        <v>163</v>
      </c>
      <c r="B135" s="11" t="str">
        <f t="shared" si="5"/>
        <v>Djibouti Djibouti</v>
      </c>
      <c r="C135" s="14" t="str">
        <f t="shared" si="6"/>
        <v>Djibouti</v>
      </c>
      <c r="D135" s="6"/>
      <c r="E135" s="6"/>
      <c r="F135" s="1">
        <v>6.5</v>
      </c>
      <c r="G135" s="1">
        <v>60</v>
      </c>
      <c r="H135" s="1" t="s">
        <v>14</v>
      </c>
      <c r="I135" s="1" t="s">
        <v>27</v>
      </c>
      <c r="J135" s="1">
        <v>2015</v>
      </c>
    </row>
    <row r="136" spans="1:10" ht="15.75" x14ac:dyDescent="0.2">
      <c r="A136" s="1" t="s">
        <v>110</v>
      </c>
      <c r="B136" s="11" t="str">
        <f t="shared" si="5"/>
        <v>Yémen Yémen</v>
      </c>
      <c r="C136" s="14" t="str">
        <f t="shared" si="6"/>
        <v>Yémen</v>
      </c>
      <c r="D136" s="6"/>
      <c r="E136" s="6"/>
      <c r="F136" s="1">
        <v>6.7</v>
      </c>
      <c r="G136" s="1" t="s">
        <v>58</v>
      </c>
      <c r="H136" s="1" t="s">
        <v>37</v>
      </c>
      <c r="I136" s="1" t="s">
        <v>48</v>
      </c>
      <c r="J136" s="1">
        <v>2012</v>
      </c>
    </row>
    <row r="137" spans="1:10" ht="15.75" x14ac:dyDescent="0.2">
      <c r="A137" s="1" t="s">
        <v>111</v>
      </c>
      <c r="B137" s="11" t="str">
        <f t="shared" si="5"/>
        <v>Zimbabwe Zimbabwe</v>
      </c>
      <c r="C137" s="14" t="str">
        <f t="shared" si="6"/>
        <v>Zimbabwe</v>
      </c>
      <c r="D137" s="6"/>
      <c r="E137" s="6"/>
      <c r="F137" s="1">
        <v>6.7</v>
      </c>
      <c r="G137" s="1">
        <v>981</v>
      </c>
      <c r="H137" s="1" t="s">
        <v>14</v>
      </c>
      <c r="I137" s="1" t="s">
        <v>27</v>
      </c>
      <c r="J137" s="1">
        <v>2012</v>
      </c>
    </row>
    <row r="138" spans="1:10" ht="15.75" x14ac:dyDescent="0.2">
      <c r="A138" s="1" t="s">
        <v>238</v>
      </c>
      <c r="B138" s="11" t="str">
        <f t="shared" si="5"/>
        <v>Tanzanie Tanzanie</v>
      </c>
      <c r="C138" s="14" t="str">
        <f t="shared" si="6"/>
        <v>Tanzanie</v>
      </c>
      <c r="D138" s="6"/>
      <c r="E138" s="6"/>
      <c r="F138" s="1">
        <v>7</v>
      </c>
      <c r="G138" s="1" t="s">
        <v>57</v>
      </c>
      <c r="H138" s="1" t="s">
        <v>14</v>
      </c>
      <c r="I138" s="1" t="s">
        <v>27</v>
      </c>
      <c r="J138" s="1">
        <v>2015</v>
      </c>
    </row>
    <row r="139" spans="1:10" ht="15.75" x14ac:dyDescent="0.2">
      <c r="A139" s="1" t="s">
        <v>239</v>
      </c>
      <c r="B139" s="11" t="str">
        <f t="shared" si="5"/>
        <v>os os</v>
      </c>
      <c r="C139" s="14" t="str">
        <f t="shared" si="6"/>
        <v>os</v>
      </c>
      <c r="D139" s="6"/>
      <c r="E139" s="6"/>
      <c r="F139" s="1">
        <v>7</v>
      </c>
      <c r="G139" s="1">
        <v>467</v>
      </c>
      <c r="H139" s="1" t="s">
        <v>37</v>
      </c>
      <c r="I139" s="1" t="s">
        <v>38</v>
      </c>
      <c r="J139" s="1">
        <v>2015</v>
      </c>
    </row>
    <row r="140" spans="1:10" ht="15.75" x14ac:dyDescent="0.2">
      <c r="A140" s="1" t="s">
        <v>108</v>
      </c>
      <c r="B140" s="11" t="str">
        <f t="shared" si="5"/>
        <v>Sénégal Sénégal</v>
      </c>
      <c r="C140" s="14" t="str">
        <f t="shared" si="6"/>
        <v>Sénégal</v>
      </c>
      <c r="D140" s="6"/>
      <c r="E140" s="6"/>
      <c r="F140" s="1">
        <v>7.4</v>
      </c>
      <c r="G140" s="1" t="s">
        <v>56</v>
      </c>
      <c r="H140" s="1" t="s">
        <v>14</v>
      </c>
      <c r="I140" s="1" t="s">
        <v>32</v>
      </c>
      <c r="J140" s="1">
        <v>2015</v>
      </c>
    </row>
    <row r="141" spans="1:10" ht="30" x14ac:dyDescent="0.2">
      <c r="A141" s="1" t="s">
        <v>109</v>
      </c>
      <c r="B141" s="11" t="str">
        <f t="shared" si="5"/>
        <v>Nicaragua Nicaragua</v>
      </c>
      <c r="C141" s="14" t="str">
        <f t="shared" si="6"/>
        <v>Nicaragua</v>
      </c>
      <c r="D141" s="6"/>
      <c r="E141" s="6"/>
      <c r="F141" s="1">
        <v>7.4</v>
      </c>
      <c r="G141" s="1">
        <v>453</v>
      </c>
      <c r="H141" s="1" t="s">
        <v>7</v>
      </c>
      <c r="I141" s="1" t="s">
        <v>8</v>
      </c>
      <c r="J141" s="1">
        <v>2016</v>
      </c>
    </row>
    <row r="142" spans="1:10" ht="15.75" x14ac:dyDescent="0.2">
      <c r="A142" s="1" t="s">
        <v>162</v>
      </c>
      <c r="B142" s="11" t="str">
        <f t="shared" si="5"/>
        <v>s Kiribati Kiribati</v>
      </c>
      <c r="C142" s="14" t="str">
        <f t="shared" si="6"/>
        <v>s</v>
      </c>
      <c r="D142" s="6"/>
      <c r="E142" s="6"/>
      <c r="F142" s="1">
        <v>7.5</v>
      </c>
      <c r="G142" s="1">
        <v>8</v>
      </c>
      <c r="H142" s="1" t="s">
        <v>23</v>
      </c>
      <c r="I142" s="1" t="s">
        <v>55</v>
      </c>
      <c r="J142" s="1">
        <v>2012</v>
      </c>
    </row>
    <row r="143" spans="1:10" ht="15.75" x14ac:dyDescent="0.2">
      <c r="A143" s="1" t="s">
        <v>288</v>
      </c>
      <c r="B143" s="11" t="str">
        <f t="shared" si="5"/>
        <v>Éthiopie Éthiopie</v>
      </c>
      <c r="C143" s="14" t="str">
        <f t="shared" si="6"/>
        <v>Éthiopie</v>
      </c>
      <c r="D143" s="6"/>
      <c r="E143" s="6"/>
      <c r="F143" s="1">
        <v>7.6</v>
      </c>
      <c r="G143" s="1" t="s">
        <v>54</v>
      </c>
      <c r="H143" s="1" t="s">
        <v>14</v>
      </c>
      <c r="I143" s="1" t="s">
        <v>27</v>
      </c>
      <c r="J143" s="1">
        <v>2015</v>
      </c>
    </row>
    <row r="144" spans="1:10" ht="15.75" x14ac:dyDescent="0.2">
      <c r="A144" s="1" t="s">
        <v>160</v>
      </c>
      <c r="B144" s="11" t="str">
        <f t="shared" si="5"/>
        <v>Madagascar Madagascar</v>
      </c>
      <c r="C144" s="14" t="str">
        <f t="shared" si="6"/>
        <v>Madagascar</v>
      </c>
      <c r="D144" s="6"/>
      <c r="E144" s="6"/>
      <c r="F144" s="1">
        <v>7.7</v>
      </c>
      <c r="G144" s="1" t="s">
        <v>52</v>
      </c>
      <c r="H144" s="1" t="s">
        <v>14</v>
      </c>
      <c r="I144" s="1" t="s">
        <v>27</v>
      </c>
      <c r="J144" s="1">
        <v>2015</v>
      </c>
    </row>
    <row r="145" spans="1:10" ht="30" x14ac:dyDescent="0.2">
      <c r="A145" s="1" t="s">
        <v>107</v>
      </c>
      <c r="B145" s="11" t="str">
        <f t="shared" si="5"/>
        <v>Pérou Pérou</v>
      </c>
      <c r="C145" s="14" t="str">
        <f t="shared" si="6"/>
        <v>Pérou</v>
      </c>
      <c r="D145" s="6"/>
      <c r="E145" s="6"/>
      <c r="F145" s="1">
        <v>7.7</v>
      </c>
      <c r="G145" s="1" t="s">
        <v>53</v>
      </c>
      <c r="H145" s="1" t="s">
        <v>7</v>
      </c>
      <c r="I145" s="1" t="s">
        <v>12</v>
      </c>
      <c r="J145" s="1">
        <v>2016</v>
      </c>
    </row>
    <row r="146" spans="1:10" ht="30" x14ac:dyDescent="0.2">
      <c r="A146" s="1" t="s">
        <v>289</v>
      </c>
      <c r="B146" s="11" t="str">
        <f t="shared" si="5"/>
        <v>Uruguay Uruguay</v>
      </c>
      <c r="C146" s="14" t="str">
        <f t="shared" si="6"/>
        <v>Uruguay</v>
      </c>
      <c r="D146" s="6"/>
      <c r="E146" s="6"/>
      <c r="F146" s="1">
        <v>7.7</v>
      </c>
      <c r="G146" s="1">
        <v>265</v>
      </c>
      <c r="H146" s="1" t="s">
        <v>7</v>
      </c>
      <c r="I146" s="1" t="s">
        <v>12</v>
      </c>
      <c r="J146" s="1">
        <v>2016</v>
      </c>
    </row>
    <row r="147" spans="1:10" ht="15.75" x14ac:dyDescent="0.2">
      <c r="A147" s="1" t="s">
        <v>161</v>
      </c>
      <c r="B147" s="11" t="str">
        <f t="shared" si="5"/>
        <v>s Comores Comores</v>
      </c>
      <c r="C147" s="14" t="str">
        <f t="shared" si="6"/>
        <v>s</v>
      </c>
      <c r="D147" s="6"/>
      <c r="E147" s="6"/>
      <c r="F147" s="1">
        <v>7.7</v>
      </c>
      <c r="G147" s="1">
        <v>60</v>
      </c>
      <c r="H147" s="1" t="s">
        <v>14</v>
      </c>
      <c r="I147" s="1" t="s">
        <v>27</v>
      </c>
      <c r="J147" s="1">
        <v>2015</v>
      </c>
    </row>
    <row r="148" spans="1:10" ht="15.75" x14ac:dyDescent="0.2">
      <c r="A148" s="1" t="s">
        <v>105</v>
      </c>
      <c r="B148" s="11" t="str">
        <f t="shared" si="5"/>
        <v>Burkina Faso Burkina Faso</v>
      </c>
      <c r="C148" s="14" t="str">
        <f t="shared" si="6"/>
        <v>Burkina</v>
      </c>
      <c r="D148" s="6"/>
      <c r="E148" s="6"/>
      <c r="F148" s="1">
        <v>8</v>
      </c>
      <c r="G148" s="1" t="s">
        <v>51</v>
      </c>
      <c r="H148" s="1" t="s">
        <v>14</v>
      </c>
      <c r="I148" s="1" t="s">
        <v>32</v>
      </c>
      <c r="J148" s="1">
        <v>2012</v>
      </c>
    </row>
    <row r="149" spans="1:10" ht="15.75" x14ac:dyDescent="0.2">
      <c r="A149" s="1" t="s">
        <v>290</v>
      </c>
      <c r="B149" s="11" t="str">
        <f t="shared" si="5"/>
        <v>Érythrée Érythrée</v>
      </c>
      <c r="C149" s="14" t="str">
        <f t="shared" si="6"/>
        <v>Érythrée</v>
      </c>
      <c r="D149" s="6"/>
      <c r="E149" s="6"/>
      <c r="F149" s="1">
        <v>8</v>
      </c>
      <c r="G149" s="1">
        <v>390</v>
      </c>
      <c r="H149" s="1" t="s">
        <v>14</v>
      </c>
      <c r="I149" s="1" t="s">
        <v>27</v>
      </c>
      <c r="J149" s="1">
        <v>2015</v>
      </c>
    </row>
    <row r="150" spans="1:10" ht="15.75" x14ac:dyDescent="0.2">
      <c r="A150" s="1" t="s">
        <v>106</v>
      </c>
      <c r="B150" s="11" t="str">
        <f t="shared" si="5"/>
        <v>Gabon Gabon</v>
      </c>
      <c r="C150" s="14" t="str">
        <f t="shared" si="6"/>
        <v>Gabon</v>
      </c>
      <c r="D150" s="6"/>
      <c r="E150" s="6"/>
      <c r="F150" s="1">
        <v>8</v>
      </c>
      <c r="G150" s="1">
        <v>155</v>
      </c>
      <c r="H150" s="1" t="s">
        <v>14</v>
      </c>
      <c r="I150" s="1" t="s">
        <v>20</v>
      </c>
      <c r="J150" s="1">
        <v>2015</v>
      </c>
    </row>
    <row r="151" spans="1:10" ht="30" x14ac:dyDescent="0.2">
      <c r="A151" s="1" t="s">
        <v>159</v>
      </c>
      <c r="B151" s="11" t="str">
        <f t="shared" si="5"/>
        <v>s Îles Vierges britanniques Îles Vierges britanniques</v>
      </c>
      <c r="C151" s="14" t="str">
        <f t="shared" si="6"/>
        <v>s</v>
      </c>
      <c r="D151" s="6"/>
      <c r="E151" s="6"/>
      <c r="F151" s="1">
        <v>8.4</v>
      </c>
      <c r="G151" s="1">
        <v>2</v>
      </c>
      <c r="H151" s="1" t="s">
        <v>7</v>
      </c>
      <c r="I151" s="1" t="s">
        <v>10</v>
      </c>
      <c r="J151" s="1">
        <v>2006</v>
      </c>
    </row>
    <row r="152" spans="1:10" ht="30" x14ac:dyDescent="0.2">
      <c r="A152" s="1" t="s">
        <v>158</v>
      </c>
      <c r="B152" s="11" t="str">
        <f t="shared" si="5"/>
        <v>s îles Caïmans Îles Caïmans</v>
      </c>
      <c r="C152" s="14" t="str">
        <f t="shared" si="6"/>
        <v>s</v>
      </c>
      <c r="D152" s="6"/>
      <c r="E152" s="6"/>
      <c r="F152" s="1">
        <v>8.5</v>
      </c>
      <c r="G152" s="1">
        <v>5</v>
      </c>
      <c r="H152" s="1" t="s">
        <v>7</v>
      </c>
      <c r="I152" s="1" t="s">
        <v>10</v>
      </c>
      <c r="J152" s="1">
        <v>2014</v>
      </c>
    </row>
    <row r="153" spans="1:10" ht="15.75" x14ac:dyDescent="0.2">
      <c r="A153" s="1" t="s">
        <v>240</v>
      </c>
      <c r="B153" s="11" t="str">
        <f t="shared" si="5"/>
        <v>Guinée Guinée</v>
      </c>
      <c r="C153" s="14" t="str">
        <f t="shared" si="6"/>
        <v>Guinée</v>
      </c>
      <c r="D153" s="6"/>
      <c r="E153" s="6"/>
      <c r="F153" s="1">
        <v>8.8000000000000007</v>
      </c>
      <c r="G153" s="1" t="s">
        <v>50</v>
      </c>
      <c r="H153" s="1" t="s">
        <v>14</v>
      </c>
      <c r="I153" s="1" t="s">
        <v>32</v>
      </c>
      <c r="J153" s="1">
        <v>2015</v>
      </c>
    </row>
    <row r="154" spans="1:10" ht="15.75" x14ac:dyDescent="0.2">
      <c r="A154" s="1" t="s">
        <v>103</v>
      </c>
      <c r="B154" s="11" t="str">
        <f t="shared" si="5"/>
        <v>Tchad Tchad</v>
      </c>
      <c r="C154" s="14" t="str">
        <f t="shared" si="6"/>
        <v>Tchad</v>
      </c>
      <c r="D154" s="6"/>
      <c r="E154" s="6"/>
      <c r="F154" s="1">
        <v>9</v>
      </c>
      <c r="G154" s="1" t="s">
        <v>49</v>
      </c>
      <c r="H154" s="1" t="s">
        <v>14</v>
      </c>
      <c r="I154" s="1" t="s">
        <v>20</v>
      </c>
      <c r="J154" s="1">
        <v>2015</v>
      </c>
    </row>
    <row r="155" spans="1:10" ht="15.75" x14ac:dyDescent="0.2">
      <c r="A155" s="1" t="s">
        <v>104</v>
      </c>
      <c r="B155" s="11" t="str">
        <f t="shared" si="5"/>
        <v>Togo Togo</v>
      </c>
      <c r="C155" s="14" t="str">
        <f t="shared" si="6"/>
        <v>Togo</v>
      </c>
      <c r="D155" s="6"/>
      <c r="E155" s="6"/>
      <c r="F155" s="1">
        <v>9</v>
      </c>
      <c r="G155" s="1">
        <v>668</v>
      </c>
      <c r="H155" s="1" t="s">
        <v>14</v>
      </c>
      <c r="I155" s="1" t="s">
        <v>32</v>
      </c>
      <c r="J155" s="1">
        <v>2015</v>
      </c>
    </row>
    <row r="156" spans="1:10" ht="15.75" x14ac:dyDescent="0.2">
      <c r="A156" s="1" t="s">
        <v>241</v>
      </c>
      <c r="B156" s="11" t="str">
        <f t="shared" si="5"/>
        <v>Gambie Gambie</v>
      </c>
      <c r="C156" s="14" t="str">
        <f t="shared" si="6"/>
        <v>Gambie</v>
      </c>
      <c r="D156" s="6"/>
      <c r="E156" s="6"/>
      <c r="F156" s="1">
        <v>9.1</v>
      </c>
      <c r="G156" s="1">
        <v>181</v>
      </c>
      <c r="H156" s="1" t="s">
        <v>14</v>
      </c>
      <c r="I156" s="1" t="s">
        <v>32</v>
      </c>
      <c r="J156" s="1">
        <v>2015</v>
      </c>
    </row>
    <row r="157" spans="1:10" ht="30" x14ac:dyDescent="0.2">
      <c r="A157" s="1" t="s">
        <v>102</v>
      </c>
      <c r="B157" s="11" t="str">
        <f t="shared" si="5"/>
        <v>Paraguay Paraguay</v>
      </c>
      <c r="C157" s="14" t="str">
        <f t="shared" si="6"/>
        <v>Paraguay</v>
      </c>
      <c r="D157" s="6"/>
      <c r="E157" s="6"/>
      <c r="F157" s="1">
        <v>9.3000000000000007</v>
      </c>
      <c r="G157" s="1">
        <v>617</v>
      </c>
      <c r="H157" s="1" t="s">
        <v>7</v>
      </c>
      <c r="I157" s="1" t="s">
        <v>12</v>
      </c>
      <c r="J157" s="1">
        <v>2015</v>
      </c>
    </row>
    <row r="158" spans="1:10" ht="30" x14ac:dyDescent="0.2">
      <c r="A158" s="1" t="s">
        <v>242</v>
      </c>
      <c r="B158" s="11" t="str">
        <f t="shared" si="5"/>
        <v>république du Congo République du Congo</v>
      </c>
      <c r="C158" s="14" t="str">
        <f t="shared" si="6"/>
        <v>république</v>
      </c>
      <c r="D158" s="6"/>
      <c r="E158" s="6"/>
      <c r="F158" s="1">
        <v>9.3000000000000007</v>
      </c>
      <c r="G158" s="1">
        <v>466</v>
      </c>
      <c r="H158" s="1" t="s">
        <v>14</v>
      </c>
      <c r="I158" s="1" t="s">
        <v>20</v>
      </c>
      <c r="J158" s="1">
        <v>2015</v>
      </c>
    </row>
    <row r="159" spans="1:10" ht="15.75" x14ac:dyDescent="0.2">
      <c r="A159" s="1" t="s">
        <v>243</v>
      </c>
      <c r="B159" s="11" t="str">
        <f t="shared" si="5"/>
        <v>Guinée-Bissau Guinée-Bissau</v>
      </c>
      <c r="C159" s="14" t="str">
        <f t="shared" si="6"/>
        <v>Guinée-Bissau</v>
      </c>
      <c r="D159" s="6"/>
      <c r="E159" s="6"/>
      <c r="F159" s="1">
        <v>9.6</v>
      </c>
      <c r="G159" s="1">
        <v>169</v>
      </c>
      <c r="H159" s="1" t="s">
        <v>14</v>
      </c>
      <c r="I159" s="1" t="s">
        <v>32</v>
      </c>
      <c r="J159" s="1">
        <v>2015</v>
      </c>
    </row>
    <row r="160" spans="1:10" ht="30" x14ac:dyDescent="0.2">
      <c r="A160" s="1" t="s">
        <v>101</v>
      </c>
      <c r="B160" s="11" t="str">
        <f t="shared" si="5"/>
        <v>Panama Panama</v>
      </c>
      <c r="C160" s="14" t="str">
        <f t="shared" si="6"/>
        <v>Panama</v>
      </c>
      <c r="D160" s="6"/>
      <c r="E160" s="6"/>
      <c r="F160" s="1">
        <v>9.6999999999999993</v>
      </c>
      <c r="G160" s="1">
        <v>390</v>
      </c>
      <c r="H160" s="1" t="s">
        <v>7</v>
      </c>
      <c r="I160" s="1" t="s">
        <v>8</v>
      </c>
      <c r="J160" s="1">
        <v>2016</v>
      </c>
    </row>
    <row r="161" spans="1:10" ht="15.75" x14ac:dyDescent="0.2">
      <c r="A161" s="1" t="s">
        <v>100</v>
      </c>
      <c r="B161" s="11" t="str">
        <f t="shared" si="5"/>
        <v>Nigeria Nigeria</v>
      </c>
      <c r="C161" s="14" t="str">
        <f t="shared" si="6"/>
        <v>Nigeria</v>
      </c>
      <c r="D161" s="6"/>
      <c r="E161" s="6"/>
      <c r="F161" s="1">
        <v>9.9</v>
      </c>
      <c r="G161" s="1" t="s">
        <v>46</v>
      </c>
      <c r="H161" s="1" t="s">
        <v>14</v>
      </c>
      <c r="I161" s="1" t="s">
        <v>32</v>
      </c>
      <c r="J161" s="1">
        <v>2015</v>
      </c>
    </row>
    <row r="162" spans="1:10" ht="15.75" x14ac:dyDescent="0.2">
      <c r="A162" s="1" t="s">
        <v>291</v>
      </c>
      <c r="B162" s="11" t="str">
        <f t="shared" si="5"/>
        <v>Irak Irak</v>
      </c>
      <c r="C162" s="14" t="str">
        <f t="shared" si="6"/>
        <v>Irak</v>
      </c>
      <c r="D162" s="6"/>
      <c r="E162" s="6"/>
      <c r="F162" s="1">
        <v>9.9</v>
      </c>
      <c r="G162" s="1" t="s">
        <v>47</v>
      </c>
      <c r="H162" s="1" t="s">
        <v>37</v>
      </c>
      <c r="I162" s="1" t="s">
        <v>48</v>
      </c>
      <c r="J162" s="1">
        <v>2013</v>
      </c>
    </row>
    <row r="163" spans="1:10" ht="15.75" x14ac:dyDescent="0.2">
      <c r="A163" s="1" t="s">
        <v>244</v>
      </c>
      <c r="B163" s="11" t="str">
        <f t="shared" si="5"/>
        <v>Mauritanie Mauritanie</v>
      </c>
      <c r="C163" s="14" t="str">
        <f t="shared" si="6"/>
        <v>Mauritanie</v>
      </c>
      <c r="D163" s="6"/>
      <c r="E163" s="6"/>
      <c r="F163" s="1">
        <v>9.9</v>
      </c>
      <c r="G163" s="1">
        <v>416</v>
      </c>
      <c r="H163" s="1" t="s">
        <v>14</v>
      </c>
      <c r="I163" s="1" t="s">
        <v>32</v>
      </c>
      <c r="J163" s="1">
        <v>2015</v>
      </c>
    </row>
    <row r="164" spans="1:10" ht="30" x14ac:dyDescent="0.2">
      <c r="A164" s="1" t="s">
        <v>262</v>
      </c>
      <c r="B164" s="11" t="str">
        <f t="shared" si="5"/>
        <v>Haïti Haïti</v>
      </c>
      <c r="C164" s="14" t="str">
        <f t="shared" si="6"/>
        <v>Haïti</v>
      </c>
      <c r="D164" s="6"/>
      <c r="E164" s="6"/>
      <c r="F164" s="1">
        <v>10</v>
      </c>
      <c r="G164" s="1" t="s">
        <v>45</v>
      </c>
      <c r="H164" s="1" t="s">
        <v>7</v>
      </c>
      <c r="I164" s="1" t="s">
        <v>10</v>
      </c>
      <c r="J164" s="1">
        <v>2012</v>
      </c>
    </row>
    <row r="165" spans="1:10" ht="30" x14ac:dyDescent="0.2">
      <c r="A165" s="1" t="s">
        <v>157</v>
      </c>
      <c r="B165" s="11" t="str">
        <f t="shared" si="5"/>
        <v>Grenade Grenade</v>
      </c>
      <c r="C165" s="14" t="str">
        <f t="shared" si="6"/>
        <v>Grenade</v>
      </c>
      <c r="D165" s="6"/>
      <c r="E165" s="6"/>
      <c r="F165" s="1">
        <v>10.3</v>
      </c>
      <c r="G165" s="1">
        <v>11</v>
      </c>
      <c r="H165" s="1" t="s">
        <v>7</v>
      </c>
      <c r="I165" s="1" t="s">
        <v>10</v>
      </c>
      <c r="J165" s="1">
        <v>2016</v>
      </c>
    </row>
    <row r="166" spans="1:10" ht="30" x14ac:dyDescent="0.2">
      <c r="A166" s="1" t="s">
        <v>263</v>
      </c>
      <c r="B166" s="11" t="str">
        <f t="shared" si="5"/>
        <v>Antigua-et-Barbuda Antigua-et-Barbuda</v>
      </c>
      <c r="C166" s="14" t="str">
        <f t="shared" si="6"/>
        <v>Antigua-et-Barbuda</v>
      </c>
      <c r="D166" s="6"/>
      <c r="E166" s="6"/>
      <c r="F166" s="1">
        <v>10.3</v>
      </c>
      <c r="G166" s="1">
        <v>10</v>
      </c>
      <c r="H166" s="1" t="s">
        <v>7</v>
      </c>
      <c r="I166" s="1" t="s">
        <v>10</v>
      </c>
      <c r="J166" s="1">
        <v>2012</v>
      </c>
    </row>
    <row r="167" spans="1:10" ht="30" x14ac:dyDescent="0.2">
      <c r="A167" s="1" t="s">
        <v>245</v>
      </c>
      <c r="B167" s="11" t="str">
        <f t="shared" si="5"/>
        <v>Papouasie-Nouvelle-Guinée Papouasie-Nouvelle-Guinée</v>
      </c>
      <c r="C167" s="14" t="str">
        <f t="shared" si="6"/>
        <v>Papouasie-Nouvelle-Guinée</v>
      </c>
      <c r="D167" s="6"/>
      <c r="E167" s="6"/>
      <c r="F167" s="1">
        <v>10.4</v>
      </c>
      <c r="G167" s="1">
        <v>713</v>
      </c>
      <c r="H167" s="1" t="s">
        <v>23</v>
      </c>
      <c r="I167" s="1" t="s">
        <v>44</v>
      </c>
      <c r="J167" s="1">
        <v>2010</v>
      </c>
    </row>
    <row r="168" spans="1:10" ht="15.75" x14ac:dyDescent="0.2">
      <c r="A168" s="1" t="s">
        <v>246</v>
      </c>
      <c r="B168" s="11" t="str">
        <f t="shared" si="5"/>
        <v>Zambie Zambie</v>
      </c>
      <c r="C168" s="14" t="str">
        <f t="shared" si="6"/>
        <v>Zambie</v>
      </c>
      <c r="D168" s="6"/>
      <c r="E168" s="6"/>
      <c r="F168" s="1">
        <v>10.7</v>
      </c>
      <c r="G168" s="1" t="s">
        <v>43</v>
      </c>
      <c r="H168" s="1" t="s">
        <v>14</v>
      </c>
      <c r="I168" s="1" t="s">
        <v>27</v>
      </c>
      <c r="J168" s="1">
        <v>2012</v>
      </c>
    </row>
    <row r="169" spans="1:10" ht="15.75" x14ac:dyDescent="0.2">
      <c r="A169" s="1" t="s">
        <v>247</v>
      </c>
      <c r="B169" s="11" t="str">
        <f t="shared" si="5"/>
        <v>Russie Russie</v>
      </c>
      <c r="C169" s="14" t="str">
        <f t="shared" si="6"/>
        <v>Russie</v>
      </c>
      <c r="D169" s="6"/>
      <c r="E169" s="6"/>
      <c r="F169" s="1">
        <v>10.8</v>
      </c>
      <c r="G169" s="1" t="s">
        <v>40</v>
      </c>
      <c r="H169" s="1" t="s">
        <v>41</v>
      </c>
      <c r="I169" s="1" t="s">
        <v>42</v>
      </c>
      <c r="J169" s="1">
        <v>2016</v>
      </c>
    </row>
    <row r="170" spans="1:10" ht="15.75" x14ac:dyDescent="0.2">
      <c r="A170" s="1" t="s">
        <v>99</v>
      </c>
      <c r="B170" s="11" t="str">
        <f t="shared" si="5"/>
        <v>Mali Mali</v>
      </c>
      <c r="C170" s="14" t="str">
        <f t="shared" si="6"/>
        <v>Mali</v>
      </c>
      <c r="D170" s="6"/>
      <c r="E170" s="6"/>
      <c r="F170" s="1">
        <v>10.9</v>
      </c>
      <c r="G170" s="1" t="s">
        <v>39</v>
      </c>
      <c r="H170" s="1" t="s">
        <v>14</v>
      </c>
      <c r="I170" s="1" t="s">
        <v>32</v>
      </c>
      <c r="J170" s="1">
        <v>2015</v>
      </c>
    </row>
    <row r="171" spans="1:10" ht="30" x14ac:dyDescent="0.2">
      <c r="A171" s="1" t="s">
        <v>248</v>
      </c>
      <c r="B171" s="11" t="str">
        <f t="shared" si="5"/>
        <v>Barbade Barbade</v>
      </c>
      <c r="C171" s="14" t="str">
        <f t="shared" si="6"/>
        <v>Barbade</v>
      </c>
      <c r="D171" s="6"/>
      <c r="E171" s="6"/>
      <c r="F171" s="1">
        <v>10.9</v>
      </c>
      <c r="G171" s="1">
        <v>31</v>
      </c>
      <c r="H171" s="1" t="s">
        <v>7</v>
      </c>
      <c r="I171" s="1" t="s">
        <v>10</v>
      </c>
      <c r="J171" s="1">
        <v>2015</v>
      </c>
    </row>
    <row r="172" spans="1:10" ht="15.75" x14ac:dyDescent="0.2">
      <c r="A172" s="1" t="s">
        <v>156</v>
      </c>
      <c r="B172" s="11" t="str">
        <f t="shared" si="5"/>
        <v>s Philippines Philippines</v>
      </c>
      <c r="C172" s="14" t="str">
        <f t="shared" si="6"/>
        <v>s</v>
      </c>
      <c r="D172" s="6"/>
      <c r="E172" s="6"/>
      <c r="F172" s="1">
        <v>11</v>
      </c>
      <c r="G172" s="1" t="s">
        <v>36</v>
      </c>
      <c r="H172" s="1" t="s">
        <v>37</v>
      </c>
      <c r="I172" s="1" t="s">
        <v>38</v>
      </c>
      <c r="J172" s="1">
        <v>2016</v>
      </c>
    </row>
    <row r="173" spans="1:10" ht="15.75" x14ac:dyDescent="0.2">
      <c r="A173" s="1" t="s">
        <v>98</v>
      </c>
      <c r="B173" s="11" t="str">
        <f t="shared" si="5"/>
        <v>Soudan Soudan</v>
      </c>
      <c r="C173" s="14" t="str">
        <f t="shared" si="6"/>
        <v>Soudan</v>
      </c>
      <c r="D173" s="6"/>
      <c r="E173" s="6"/>
      <c r="F173" s="1">
        <v>11.2</v>
      </c>
      <c r="G173" s="1" t="s">
        <v>34</v>
      </c>
      <c r="H173" s="1" t="s">
        <v>14</v>
      </c>
      <c r="I173" s="1" t="s">
        <v>35</v>
      </c>
      <c r="J173" s="1">
        <v>2012</v>
      </c>
    </row>
    <row r="174" spans="1:10" ht="15.75" x14ac:dyDescent="0.2">
      <c r="A174" s="1" t="s">
        <v>292</v>
      </c>
      <c r="B174" s="11" t="str">
        <f t="shared" si="5"/>
        <v>Ouganda Ouganda</v>
      </c>
      <c r="C174" s="14" t="str">
        <f t="shared" si="6"/>
        <v>Ouganda</v>
      </c>
      <c r="D174" s="6"/>
      <c r="E174" s="6"/>
      <c r="F174" s="1">
        <v>11.5</v>
      </c>
      <c r="G174" s="1" t="s">
        <v>33</v>
      </c>
      <c r="H174" s="1" t="s">
        <v>14</v>
      </c>
      <c r="I174" s="1" t="s">
        <v>27</v>
      </c>
      <c r="J174" s="1">
        <v>2014</v>
      </c>
    </row>
    <row r="175" spans="1:10" ht="15.75" x14ac:dyDescent="0.2">
      <c r="A175" s="1" t="s">
        <v>97</v>
      </c>
      <c r="B175" s="11" t="str">
        <f t="shared" si="5"/>
        <v>Cap-Vert Cap-Vert</v>
      </c>
      <c r="C175" s="14" t="str">
        <f t="shared" si="6"/>
        <v>Cap-Vert</v>
      </c>
      <c r="D175" s="6"/>
      <c r="E175" s="6"/>
      <c r="F175" s="1">
        <v>11.5</v>
      </c>
      <c r="G175" s="1">
        <v>62</v>
      </c>
      <c r="H175" s="1" t="s">
        <v>14</v>
      </c>
      <c r="I175" s="1" t="s">
        <v>32</v>
      </c>
      <c r="J175" s="1">
        <v>2016</v>
      </c>
    </row>
    <row r="176" spans="1:10" ht="15.75" x14ac:dyDescent="0.2">
      <c r="A176" s="1" t="s">
        <v>264</v>
      </c>
      <c r="B176" s="11" t="str">
        <f t="shared" si="5"/>
        <v>Côte Ivoire Côte Ivoire</v>
      </c>
      <c r="C176" s="14" t="str">
        <f t="shared" si="6"/>
        <v>Côte</v>
      </c>
      <c r="D176" s="6"/>
      <c r="E176" s="6"/>
      <c r="F176" s="1">
        <v>11.6</v>
      </c>
      <c r="G176" s="1" t="s">
        <v>31</v>
      </c>
      <c r="H176" s="1" t="s">
        <v>14</v>
      </c>
      <c r="I176" s="1" t="s">
        <v>32</v>
      </c>
      <c r="J176" s="1">
        <v>2015</v>
      </c>
    </row>
    <row r="177" spans="1:10" ht="30" x14ac:dyDescent="0.2">
      <c r="A177" s="1" t="s">
        <v>96</v>
      </c>
      <c r="B177" s="11" t="str">
        <f t="shared" si="5"/>
        <v>Costa Rica Costa Rica</v>
      </c>
      <c r="C177" s="14" t="str">
        <f t="shared" si="6"/>
        <v>Costa</v>
      </c>
      <c r="D177" s="6"/>
      <c r="E177" s="6"/>
      <c r="F177" s="1">
        <v>11.9</v>
      </c>
      <c r="G177" s="1">
        <v>578</v>
      </c>
      <c r="H177" s="1" t="s">
        <v>7</v>
      </c>
      <c r="I177" s="1" t="s">
        <v>8</v>
      </c>
      <c r="J177" s="1">
        <v>2016</v>
      </c>
    </row>
    <row r="178" spans="1:10" ht="15.75" x14ac:dyDescent="0.2">
      <c r="A178" s="1" t="s">
        <v>95</v>
      </c>
      <c r="B178" s="11" t="str">
        <f t="shared" si="5"/>
        <v>Mozambique Mozambique</v>
      </c>
      <c r="C178" s="14" t="str">
        <f t="shared" si="6"/>
        <v>Mozambique</v>
      </c>
      <c r="D178" s="6"/>
      <c r="E178" s="6"/>
      <c r="F178" s="1">
        <v>12.4</v>
      </c>
      <c r="G178" s="1" t="s">
        <v>29</v>
      </c>
      <c r="H178" s="1" t="s">
        <v>14</v>
      </c>
      <c r="I178" s="1" t="s">
        <v>27</v>
      </c>
      <c r="J178" s="1">
        <v>2012</v>
      </c>
    </row>
    <row r="179" spans="1:10" ht="30" x14ac:dyDescent="0.2">
      <c r="A179" s="1" t="s">
        <v>293</v>
      </c>
      <c r="B179" s="11" t="str">
        <f t="shared" si="5"/>
        <v>Équateur Équateur</v>
      </c>
      <c r="C179" s="14" t="str">
        <f t="shared" si="6"/>
        <v>Équateur</v>
      </c>
      <c r="D179" s="6"/>
      <c r="E179" s="6"/>
      <c r="F179" s="1">
        <v>12.4</v>
      </c>
      <c r="G179" s="1" t="s">
        <v>30</v>
      </c>
      <c r="H179" s="1" t="s">
        <v>7</v>
      </c>
      <c r="I179" s="1" t="s">
        <v>12</v>
      </c>
      <c r="J179" s="1">
        <v>2012</v>
      </c>
    </row>
    <row r="180" spans="1:10" ht="15.75" x14ac:dyDescent="0.2">
      <c r="A180" s="1" t="s">
        <v>155</v>
      </c>
      <c r="B180" s="11" t="str">
        <f t="shared" si="5"/>
        <v>s Seychelles Seychelles</v>
      </c>
      <c r="C180" s="14" t="str">
        <f t="shared" si="6"/>
        <v>s</v>
      </c>
      <c r="D180" s="6"/>
      <c r="E180" s="6"/>
      <c r="F180" s="1">
        <v>12.7</v>
      </c>
      <c r="G180" s="1">
        <v>12</v>
      </c>
      <c r="H180" s="1" t="s">
        <v>14</v>
      </c>
      <c r="I180" s="1" t="s">
        <v>27</v>
      </c>
      <c r="J180" s="1">
        <v>2016</v>
      </c>
    </row>
    <row r="181" spans="1:10" ht="30" x14ac:dyDescent="0.2">
      <c r="A181" s="1" t="s">
        <v>154</v>
      </c>
      <c r="B181" s="11" t="str">
        <f t="shared" si="5"/>
        <v>s Bermudes Bermudes</v>
      </c>
      <c r="C181" s="14" t="str">
        <f t="shared" si="6"/>
        <v>s</v>
      </c>
      <c r="D181" s="6"/>
      <c r="E181" s="6"/>
      <c r="F181" s="1">
        <v>13</v>
      </c>
      <c r="G181" s="1">
        <v>8</v>
      </c>
      <c r="H181" s="1" t="s">
        <v>7</v>
      </c>
      <c r="I181" s="1" t="s">
        <v>22</v>
      </c>
      <c r="J181" s="1">
        <v>2016</v>
      </c>
    </row>
    <row r="182" spans="1:10" ht="30" x14ac:dyDescent="0.2">
      <c r="A182" s="1" t="s">
        <v>249</v>
      </c>
      <c r="B182" s="11" t="str">
        <f t="shared" si="5"/>
        <v>Guyane Guyane</v>
      </c>
      <c r="C182" s="14" t="str">
        <f t="shared" si="6"/>
        <v>Guyane</v>
      </c>
      <c r="D182" s="6"/>
      <c r="E182" s="6"/>
      <c r="F182" s="1">
        <v>13.3</v>
      </c>
      <c r="G182" s="1">
        <v>30</v>
      </c>
      <c r="H182" s="1" t="s">
        <v>7</v>
      </c>
      <c r="I182" s="1" t="s">
        <v>12</v>
      </c>
      <c r="J182" s="1">
        <v>2009</v>
      </c>
    </row>
    <row r="183" spans="1:10" ht="30" x14ac:dyDescent="0.2">
      <c r="A183" s="1" t="s">
        <v>250</v>
      </c>
      <c r="B183" s="11" t="str">
        <f t="shared" si="5"/>
        <v>république démocratique du Congo République démocratique du Congo</v>
      </c>
      <c r="C183" s="14" t="str">
        <f t="shared" si="6"/>
        <v>république</v>
      </c>
      <c r="D183" s="6"/>
      <c r="E183" s="6"/>
      <c r="F183" s="1">
        <v>13.6</v>
      </c>
      <c r="G183" s="1" t="s">
        <v>28</v>
      </c>
      <c r="H183" s="1" t="s">
        <v>14</v>
      </c>
      <c r="I183" s="1" t="s">
        <v>20</v>
      </c>
      <c r="J183" s="1">
        <v>2015</v>
      </c>
    </row>
    <row r="184" spans="1:10" ht="15.75" x14ac:dyDescent="0.2">
      <c r="A184" s="1" t="s">
        <v>94</v>
      </c>
      <c r="B184" s="11" t="str">
        <f t="shared" si="5"/>
        <v>Soudan du Sud Soudan du Sud</v>
      </c>
      <c r="C184" s="14" t="str">
        <f t="shared" si="6"/>
        <v>Soudan</v>
      </c>
      <c r="D184" s="6"/>
      <c r="E184" s="6"/>
      <c r="F184" s="1">
        <v>13.9</v>
      </c>
      <c r="G184" s="1" t="s">
        <v>26</v>
      </c>
      <c r="H184" s="1" t="s">
        <v>14</v>
      </c>
      <c r="I184" s="1" t="s">
        <v>27</v>
      </c>
      <c r="J184" s="1">
        <v>2012</v>
      </c>
    </row>
    <row r="185" spans="1:10" ht="30" x14ac:dyDescent="0.2">
      <c r="A185" s="1" t="s">
        <v>251</v>
      </c>
      <c r="B185" s="11" t="str">
        <f t="shared" si="5"/>
        <v>République dominicaine République dominicaine</v>
      </c>
      <c r="C185" s="14" t="str">
        <f t="shared" si="6"/>
        <v>République</v>
      </c>
      <c r="D185" s="6"/>
      <c r="E185" s="6"/>
      <c r="F185" s="1">
        <v>15.2</v>
      </c>
      <c r="G185" s="1" t="s">
        <v>25</v>
      </c>
      <c r="H185" s="1" t="s">
        <v>7</v>
      </c>
      <c r="I185" s="1" t="s">
        <v>10</v>
      </c>
      <c r="J185" s="1">
        <v>2016</v>
      </c>
    </row>
    <row r="186" spans="1:10" ht="15.75" x14ac:dyDescent="0.2">
      <c r="A186" s="1" t="s">
        <v>252</v>
      </c>
      <c r="B186" s="11" t="str">
        <f t="shared" si="5"/>
        <v>Namibie Namibie</v>
      </c>
      <c r="C186" s="14" t="str">
        <f t="shared" si="6"/>
        <v>Namibie</v>
      </c>
      <c r="D186" s="6"/>
      <c r="E186" s="6"/>
      <c r="F186" s="1">
        <v>17.100000000000001</v>
      </c>
      <c r="G186" s="1">
        <v>388</v>
      </c>
      <c r="H186" s="1" t="s">
        <v>14</v>
      </c>
      <c r="I186" s="1" t="s">
        <v>15</v>
      </c>
      <c r="J186" s="1">
        <v>2012</v>
      </c>
    </row>
    <row r="187" spans="1:10" ht="30" x14ac:dyDescent="0.2">
      <c r="A187" s="1" t="s">
        <v>93</v>
      </c>
      <c r="B187" s="11" t="str">
        <f t="shared" si="5"/>
        <v>Guyana Guyana</v>
      </c>
      <c r="C187" s="14" t="str">
        <f t="shared" si="6"/>
        <v>Guyana</v>
      </c>
      <c r="D187" s="6"/>
      <c r="E187" s="6"/>
      <c r="F187" s="1">
        <v>18.3</v>
      </c>
      <c r="G187" s="1">
        <v>142</v>
      </c>
      <c r="H187" s="1" t="s">
        <v>7</v>
      </c>
      <c r="I187" s="1" t="s">
        <v>12</v>
      </c>
      <c r="J187" s="1">
        <v>2016</v>
      </c>
    </row>
    <row r="188" spans="1:10" ht="15.75" x14ac:dyDescent="0.2">
      <c r="A188" s="1" t="s">
        <v>92</v>
      </c>
      <c r="B188" s="11" t="str">
        <f t="shared" si="5"/>
        <v>Botswana Botswana</v>
      </c>
      <c r="C188" s="14" t="str">
        <f t="shared" si="6"/>
        <v>Botswana</v>
      </c>
      <c r="D188" s="6"/>
      <c r="E188" s="6"/>
      <c r="F188" s="1">
        <v>18.399999999999999</v>
      </c>
      <c r="G188" s="1">
        <v>368</v>
      </c>
      <c r="H188" s="1" t="s">
        <v>14</v>
      </c>
      <c r="I188" s="1" t="s">
        <v>15</v>
      </c>
      <c r="J188" s="1">
        <v>2012</v>
      </c>
    </row>
    <row r="189" spans="1:10" ht="30" x14ac:dyDescent="0.2">
      <c r="A189" s="1" t="s">
        <v>153</v>
      </c>
      <c r="B189" s="11" t="str">
        <f t="shared" si="5"/>
        <v>Porto Rico Porto Rico</v>
      </c>
      <c r="C189" s="14" t="str">
        <f t="shared" si="6"/>
        <v>Porto</v>
      </c>
      <c r="D189" s="6"/>
      <c r="E189" s="6"/>
      <c r="F189" s="1">
        <v>18.5</v>
      </c>
      <c r="G189" s="1">
        <v>679</v>
      </c>
      <c r="H189" s="1" t="s">
        <v>7</v>
      </c>
      <c r="I189" s="1" t="s">
        <v>10</v>
      </c>
      <c r="J189" s="1">
        <v>2016</v>
      </c>
    </row>
    <row r="190" spans="1:10" ht="15.75" x14ac:dyDescent="0.2">
      <c r="A190" s="1" t="s">
        <v>152</v>
      </c>
      <c r="B190" s="11" t="str">
        <f t="shared" si="5"/>
        <v>s Tuvalu Tuvalu</v>
      </c>
      <c r="C190" s="14" t="str">
        <f t="shared" si="6"/>
        <v>s</v>
      </c>
      <c r="D190" s="6"/>
      <c r="E190" s="6"/>
      <c r="F190" s="1">
        <v>18.7</v>
      </c>
      <c r="G190" s="1">
        <v>2</v>
      </c>
      <c r="H190" s="1" t="s">
        <v>23</v>
      </c>
      <c r="I190" s="1" t="s">
        <v>24</v>
      </c>
      <c r="J190" s="1">
        <v>2012</v>
      </c>
    </row>
    <row r="191" spans="1:10" ht="30" x14ac:dyDescent="0.2">
      <c r="A191" s="1" t="s">
        <v>91</v>
      </c>
      <c r="B191" s="11" t="str">
        <f t="shared" si="5"/>
        <v>Mexique Mexique</v>
      </c>
      <c r="C191" s="14" t="str">
        <f t="shared" si="6"/>
        <v>Mexique</v>
      </c>
      <c r="D191" s="6"/>
      <c r="E191" s="6"/>
      <c r="F191" s="1">
        <v>19.3</v>
      </c>
      <c r="G191" s="1" t="s">
        <v>21</v>
      </c>
      <c r="H191" s="1" t="s">
        <v>7</v>
      </c>
      <c r="I191" s="1" t="s">
        <v>22</v>
      </c>
      <c r="J191" s="1">
        <v>2016</v>
      </c>
    </row>
    <row r="192" spans="1:10" ht="30" x14ac:dyDescent="0.2">
      <c r="A192" s="1" t="s">
        <v>151</v>
      </c>
      <c r="B192" s="11" t="str">
        <f t="shared" si="5"/>
        <v>Sainte-Lucie Sainte-Lucie</v>
      </c>
      <c r="C192" s="14" t="str">
        <f t="shared" si="6"/>
        <v>Sainte-Lucie</v>
      </c>
      <c r="D192" s="6"/>
      <c r="E192" s="6"/>
      <c r="F192" s="1">
        <v>19.3</v>
      </c>
      <c r="G192" s="1">
        <v>34</v>
      </c>
      <c r="H192" s="1" t="s">
        <v>7</v>
      </c>
      <c r="I192" s="1" t="s">
        <v>10</v>
      </c>
      <c r="J192" s="1">
        <v>2014</v>
      </c>
    </row>
    <row r="193" spans="1:10" ht="30" x14ac:dyDescent="0.2">
      <c r="A193" s="1" t="s">
        <v>253</v>
      </c>
      <c r="B193" s="11" t="str">
        <f t="shared" si="5"/>
        <v>République centrafricaine République centrafricaine</v>
      </c>
      <c r="C193" s="14" t="str">
        <f t="shared" si="6"/>
        <v>République</v>
      </c>
      <c r="D193" s="6"/>
      <c r="E193" s="6"/>
      <c r="F193" s="1">
        <v>19.8</v>
      </c>
      <c r="G193" s="1">
        <v>913</v>
      </c>
      <c r="H193" s="1" t="s">
        <v>14</v>
      </c>
      <c r="I193" s="1" t="s">
        <v>20</v>
      </c>
      <c r="J193" s="1">
        <v>2016</v>
      </c>
    </row>
    <row r="194" spans="1:10" ht="30" x14ac:dyDescent="0.2">
      <c r="A194" s="1" t="s">
        <v>150</v>
      </c>
      <c r="B194" s="11" t="str">
        <f t="shared" si="5"/>
        <v>Montserrat Montserrat</v>
      </c>
      <c r="C194" s="14" t="str">
        <f t="shared" si="6"/>
        <v>Montserrat</v>
      </c>
      <c r="D194" s="6"/>
      <c r="E194" s="6"/>
      <c r="F194" s="1">
        <v>20.399999999999999</v>
      </c>
      <c r="G194" s="1">
        <v>1</v>
      </c>
      <c r="H194" s="1" t="s">
        <v>7</v>
      </c>
      <c r="I194" s="1" t="s">
        <v>10</v>
      </c>
      <c r="J194" s="1">
        <v>2008</v>
      </c>
    </row>
    <row r="195" spans="1:10" ht="30" x14ac:dyDescent="0.2">
      <c r="A195" s="1" t="s">
        <v>254</v>
      </c>
      <c r="B195" s="11" t="str">
        <f t="shared" ref="B195:B212" si="7">TRIM(A195)</f>
        <v>Dominique Dominique</v>
      </c>
      <c r="C195" s="14" t="str">
        <f t="shared" ref="C195:C212" si="8">LEFT(B195,SEARCH(" ",B195,SEARCH(,B195)+1)-1)</f>
        <v>Dominique</v>
      </c>
      <c r="D195" s="6"/>
      <c r="E195" s="6"/>
      <c r="F195" s="1">
        <v>21.1</v>
      </c>
      <c r="G195" s="1">
        <v>15</v>
      </c>
      <c r="H195" s="1" t="s">
        <v>7</v>
      </c>
      <c r="I195" s="1" t="s">
        <v>10</v>
      </c>
      <c r="J195" s="1">
        <v>2010</v>
      </c>
    </row>
    <row r="196" spans="1:10" ht="30" x14ac:dyDescent="0.2">
      <c r="A196" s="1" t="s">
        <v>255</v>
      </c>
      <c r="B196" s="11" t="str">
        <f t="shared" si="7"/>
        <v>Colombie Colombie</v>
      </c>
      <c r="C196" s="14" t="str">
        <f t="shared" si="8"/>
        <v>Colombie</v>
      </c>
      <c r="D196" s="6"/>
      <c r="E196" s="6"/>
      <c r="F196" s="1">
        <v>25.5</v>
      </c>
      <c r="G196" s="1" t="s">
        <v>19</v>
      </c>
      <c r="H196" s="1" t="s">
        <v>7</v>
      </c>
      <c r="I196" s="1" t="s">
        <v>12</v>
      </c>
      <c r="J196" s="1">
        <v>2016</v>
      </c>
    </row>
    <row r="197" spans="1:10" ht="30" x14ac:dyDescent="0.2">
      <c r="A197" s="1" t="s">
        <v>256</v>
      </c>
      <c r="B197" s="11" t="str">
        <f t="shared" si="7"/>
        <v>Guatema Guatema</v>
      </c>
      <c r="C197" s="14" t="str">
        <f t="shared" si="8"/>
        <v>Guatema</v>
      </c>
      <c r="D197" s="6"/>
      <c r="E197" s="6"/>
      <c r="F197" s="1">
        <v>27.3</v>
      </c>
      <c r="G197" s="1" t="s">
        <v>18</v>
      </c>
      <c r="H197" s="1" t="s">
        <v>7</v>
      </c>
      <c r="I197" s="1" t="s">
        <v>8</v>
      </c>
      <c r="J197" s="1">
        <v>2016</v>
      </c>
    </row>
    <row r="198" spans="1:10" ht="30" x14ac:dyDescent="0.2">
      <c r="A198" s="1" t="s">
        <v>265</v>
      </c>
      <c r="B198" s="11" t="str">
        <f t="shared" si="7"/>
        <v>Anguil Anguil</v>
      </c>
      <c r="C198" s="14" t="str">
        <f t="shared" si="8"/>
        <v>Anguil</v>
      </c>
      <c r="D198" s="6"/>
      <c r="E198" s="6"/>
      <c r="F198" s="1">
        <v>27.8</v>
      </c>
      <c r="G198" s="1">
        <v>4</v>
      </c>
      <c r="H198" s="1" t="s">
        <v>7</v>
      </c>
      <c r="I198" s="1" t="s">
        <v>10</v>
      </c>
      <c r="J198" s="1">
        <v>2014</v>
      </c>
    </row>
    <row r="199" spans="1:10" ht="30" x14ac:dyDescent="0.2">
      <c r="A199" s="1" t="s">
        <v>149</v>
      </c>
      <c r="B199" s="11" t="str">
        <f t="shared" si="7"/>
        <v>s Bahamas Bahamas</v>
      </c>
      <c r="C199" s="14" t="str">
        <f t="shared" si="8"/>
        <v>s</v>
      </c>
      <c r="D199" s="6"/>
      <c r="E199" s="6"/>
      <c r="F199" s="1">
        <v>28.4</v>
      </c>
      <c r="G199" s="1">
        <v>111</v>
      </c>
      <c r="H199" s="1" t="s">
        <v>7</v>
      </c>
      <c r="I199" s="1" t="s">
        <v>10</v>
      </c>
      <c r="J199" s="1">
        <v>2016</v>
      </c>
    </row>
    <row r="200" spans="1:10" ht="30" x14ac:dyDescent="0.2">
      <c r="A200" s="1" t="s">
        <v>90</v>
      </c>
      <c r="B200" s="11" t="str">
        <f t="shared" si="7"/>
        <v>Brésil Brésil</v>
      </c>
      <c r="C200" s="14" t="str">
        <f t="shared" si="8"/>
        <v>Brésil</v>
      </c>
      <c r="D200" s="6"/>
      <c r="E200" s="6"/>
      <c r="F200" s="1">
        <v>29.5</v>
      </c>
      <c r="G200" s="1" t="s">
        <v>17</v>
      </c>
      <c r="H200" s="1" t="s">
        <v>7</v>
      </c>
      <c r="I200" s="1" t="s">
        <v>12</v>
      </c>
      <c r="J200" s="1">
        <v>2016</v>
      </c>
    </row>
    <row r="201" spans="1:10" ht="30" x14ac:dyDescent="0.2">
      <c r="A201" s="1" t="s">
        <v>148</v>
      </c>
      <c r="B201" s="11" t="str">
        <f t="shared" si="7"/>
        <v>Trinité-et-Tobago Trinité-et-Tobago</v>
      </c>
      <c r="C201" s="14" t="str">
        <f t="shared" si="8"/>
        <v>Trinité-et-Tobago</v>
      </c>
      <c r="D201" s="6"/>
      <c r="E201" s="6"/>
      <c r="F201" s="1">
        <v>30.9</v>
      </c>
      <c r="G201" s="1">
        <v>420</v>
      </c>
      <c r="H201" s="1" t="s">
        <v>7</v>
      </c>
      <c r="I201" s="1" t="s">
        <v>10</v>
      </c>
      <c r="J201" s="1">
        <v>2015</v>
      </c>
    </row>
    <row r="202" spans="1:10" ht="15.75" x14ac:dyDescent="0.2">
      <c r="A202" s="1" t="s">
        <v>294</v>
      </c>
      <c r="B202" s="11" t="str">
        <f t="shared" si="7"/>
        <v>Eswatini Eswatini</v>
      </c>
      <c r="C202" s="14" t="str">
        <f t="shared" si="8"/>
        <v>Eswatini</v>
      </c>
      <c r="D202" s="6"/>
      <c r="E202" s="6"/>
      <c r="F202" s="1">
        <v>33.799999999999997</v>
      </c>
      <c r="G202" s="1">
        <v>416</v>
      </c>
      <c r="H202" s="1" t="s">
        <v>14</v>
      </c>
      <c r="I202" s="1" t="s">
        <v>15</v>
      </c>
      <c r="J202" s="1">
        <v>2012</v>
      </c>
    </row>
    <row r="203" spans="1:10" ht="15.75" x14ac:dyDescent="0.2">
      <c r="A203" s="1" t="s">
        <v>266</v>
      </c>
      <c r="B203" s="11" t="str">
        <f t="shared" si="7"/>
        <v>Afrique du Sud Afrique du Sud</v>
      </c>
      <c r="C203" s="14" t="str">
        <f t="shared" si="8"/>
        <v>Afrique</v>
      </c>
      <c r="D203" s="6"/>
      <c r="E203" s="6"/>
      <c r="F203" s="1">
        <v>34</v>
      </c>
      <c r="G203" s="1" t="s">
        <v>16</v>
      </c>
      <c r="H203" s="1" t="s">
        <v>14</v>
      </c>
      <c r="I203" s="1" t="s">
        <v>15</v>
      </c>
      <c r="J203" s="1">
        <v>2016</v>
      </c>
    </row>
    <row r="204" spans="1:10" ht="30" x14ac:dyDescent="0.2">
      <c r="A204" s="1" t="s">
        <v>147</v>
      </c>
      <c r="B204" s="11" t="str">
        <f t="shared" si="7"/>
        <v>Saint-Christophe-et-Niévès Saint-Christophe-et-Niévès</v>
      </c>
      <c r="C204" s="14" t="str">
        <f t="shared" si="8"/>
        <v>Saint-Christophe-et-Niévès</v>
      </c>
      <c r="D204" s="6"/>
      <c r="E204" s="6"/>
      <c r="F204" s="1">
        <v>34.200000000000003</v>
      </c>
      <c r="G204" s="1">
        <v>18</v>
      </c>
      <c r="H204" s="1" t="s">
        <v>7</v>
      </c>
      <c r="I204" s="1" t="s">
        <v>10</v>
      </c>
      <c r="J204" s="1">
        <v>2012</v>
      </c>
    </row>
    <row r="205" spans="1:10" ht="30" x14ac:dyDescent="0.2">
      <c r="A205" s="1" t="s">
        <v>146</v>
      </c>
      <c r="B205" s="11" t="str">
        <f t="shared" si="7"/>
        <v>Saint-Vincent-et-les-Grenadines Saint-Vincent-et-les-Grenadines</v>
      </c>
      <c r="C205" s="14" t="str">
        <f t="shared" si="8"/>
        <v>Saint-Vincent-et-les-Grenadines</v>
      </c>
      <c r="D205" s="6"/>
      <c r="E205" s="6"/>
      <c r="F205" s="1">
        <v>36.5</v>
      </c>
      <c r="G205" s="1">
        <v>40</v>
      </c>
      <c r="H205" s="1" t="s">
        <v>7</v>
      </c>
      <c r="I205" s="1" t="s">
        <v>10</v>
      </c>
      <c r="J205" s="1">
        <v>2016</v>
      </c>
    </row>
    <row r="206" spans="1:10" ht="30" x14ac:dyDescent="0.2">
      <c r="A206" s="1" t="s">
        <v>89</v>
      </c>
      <c r="B206" s="11" t="str">
        <f t="shared" si="7"/>
        <v>Belize Belize</v>
      </c>
      <c r="C206" s="14" t="str">
        <f t="shared" si="8"/>
        <v>Belize</v>
      </c>
      <c r="D206" s="6"/>
      <c r="E206" s="6"/>
      <c r="F206" s="1">
        <v>37.6</v>
      </c>
      <c r="G206" s="1">
        <v>138</v>
      </c>
      <c r="H206" s="1" t="s">
        <v>7</v>
      </c>
      <c r="I206" s="1" t="s">
        <v>8</v>
      </c>
      <c r="J206" s="1">
        <v>2016</v>
      </c>
    </row>
    <row r="207" spans="1:10" ht="15.75" x14ac:dyDescent="0.2">
      <c r="A207" s="1" t="s">
        <v>88</v>
      </c>
      <c r="B207" s="11" t="str">
        <f t="shared" si="7"/>
        <v>Lesotho Lesotho</v>
      </c>
      <c r="C207" s="14" t="str">
        <f t="shared" si="8"/>
        <v>Lesotho</v>
      </c>
      <c r="D207" s="6"/>
      <c r="E207" s="6"/>
      <c r="F207" s="1">
        <v>41.3</v>
      </c>
      <c r="G207" s="1">
        <v>897</v>
      </c>
      <c r="H207" s="1" t="s">
        <v>14</v>
      </c>
      <c r="I207" s="1" t="s">
        <v>15</v>
      </c>
      <c r="J207" s="1">
        <v>2016</v>
      </c>
    </row>
    <row r="208" spans="1:10" ht="30" x14ac:dyDescent="0.2">
      <c r="A208" s="1" t="s">
        <v>257</v>
      </c>
      <c r="B208" s="11" t="str">
        <f t="shared" si="7"/>
        <v>Jamaïque Jamaïque</v>
      </c>
      <c r="C208" s="14" t="str">
        <f t="shared" si="8"/>
        <v>Jamaïque</v>
      </c>
      <c r="D208" s="6"/>
      <c r="E208" s="6"/>
      <c r="F208" s="1">
        <v>47</v>
      </c>
      <c r="G208" s="1" t="s">
        <v>13</v>
      </c>
      <c r="H208" s="1" t="s">
        <v>7</v>
      </c>
      <c r="I208" s="1" t="s">
        <v>10</v>
      </c>
      <c r="J208" s="1">
        <v>2016</v>
      </c>
    </row>
    <row r="209" spans="1:10" ht="30" x14ac:dyDescent="0.2">
      <c r="A209" s="1" t="s">
        <v>192</v>
      </c>
      <c r="B209" s="11" t="str">
        <f t="shared" si="7"/>
        <v>Îles Vierges des États-Unis Îles Vierges des États-Unis</v>
      </c>
      <c r="C209" s="14" t="str">
        <f t="shared" si="8"/>
        <v>Îles</v>
      </c>
      <c r="D209" s="6"/>
      <c r="E209" s="6"/>
      <c r="F209" s="1">
        <v>52.6</v>
      </c>
      <c r="G209" s="1">
        <v>56</v>
      </c>
      <c r="H209" s="1" t="s">
        <v>7</v>
      </c>
      <c r="I209" s="1" t="s">
        <v>10</v>
      </c>
      <c r="J209" s="1">
        <v>2013</v>
      </c>
    </row>
    <row r="210" spans="1:10" ht="30" x14ac:dyDescent="0.2">
      <c r="A210" s="1" t="s">
        <v>258</v>
      </c>
      <c r="B210" s="11" t="str">
        <f t="shared" si="7"/>
        <v>Venezue Venezue</v>
      </c>
      <c r="C210" s="14" t="str">
        <f t="shared" si="8"/>
        <v>Venezue</v>
      </c>
      <c r="D210" s="6"/>
      <c r="E210" s="6"/>
      <c r="F210" s="1">
        <v>56.3</v>
      </c>
      <c r="G210" s="1" t="s">
        <v>11</v>
      </c>
      <c r="H210" s="1" t="s">
        <v>7</v>
      </c>
      <c r="I210" s="1" t="s">
        <v>12</v>
      </c>
      <c r="J210" s="1">
        <v>2017</v>
      </c>
    </row>
    <row r="211" spans="1:10" ht="30" x14ac:dyDescent="0.2">
      <c r="A211" s="1" t="s">
        <v>87</v>
      </c>
      <c r="B211" s="11" t="str">
        <f t="shared" si="7"/>
        <v>Honduras Honduras</v>
      </c>
      <c r="C211" s="14" t="str">
        <f t="shared" si="8"/>
        <v>Honduras</v>
      </c>
      <c r="D211" s="6"/>
      <c r="E211" s="6"/>
      <c r="F211" s="1">
        <v>56.5</v>
      </c>
      <c r="G211" s="1" t="s">
        <v>9</v>
      </c>
      <c r="H211" s="1" t="s">
        <v>7</v>
      </c>
      <c r="I211" s="1" t="s">
        <v>8</v>
      </c>
      <c r="J211" s="1">
        <v>2016</v>
      </c>
    </row>
    <row r="212" spans="1:10" ht="30" x14ac:dyDescent="0.2">
      <c r="A212" s="1" t="s">
        <v>86</v>
      </c>
      <c r="B212" s="11" t="str">
        <f t="shared" si="7"/>
        <v>Salvador Salvador</v>
      </c>
      <c r="C212" s="14" t="str">
        <f t="shared" si="8"/>
        <v>Salvador</v>
      </c>
      <c r="D212" s="6"/>
      <c r="E212" s="6"/>
      <c r="F212" s="1">
        <v>82.8</v>
      </c>
      <c r="G212" s="1" t="s">
        <v>6</v>
      </c>
      <c r="H212" s="1" t="s">
        <v>7</v>
      </c>
      <c r="I212" s="1" t="s">
        <v>8</v>
      </c>
      <c r="J212" s="1">
        <v>2017</v>
      </c>
    </row>
  </sheetData>
  <autoFilter ref="A1:J212" xr:uid="{9B84A334-E39F-CD4B-883C-8FD6DC8EAF6F}">
    <sortState xmlns:xlrd2="http://schemas.microsoft.com/office/spreadsheetml/2017/richdata2" ref="A2:J212">
      <sortCondition ref="F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B228-FDB6-534E-99C2-2847E9F0D7F6}">
  <dimension ref="B1:B29"/>
  <sheetViews>
    <sheetView zoomScaleNormal="150" zoomScaleSheetLayoutView="100" workbookViewId="0">
      <selection activeCell="B3" sqref="B3"/>
    </sheetView>
  </sheetViews>
  <sheetFormatPr defaultRowHeight="15" x14ac:dyDescent="0.2"/>
  <cols>
    <col min="2" max="2" width="25.15234375" customWidth="1"/>
  </cols>
  <sheetData>
    <row r="1" spans="2:2" x14ac:dyDescent="0.2">
      <c r="B1" s="8" t="s">
        <v>303</v>
      </c>
    </row>
    <row r="2" spans="2:2" x14ac:dyDescent="0.2">
      <c r="B2" s="8" t="s">
        <v>304</v>
      </c>
    </row>
    <row r="3" spans="2:2" x14ac:dyDescent="0.2">
      <c r="B3" s="8" t="s">
        <v>305</v>
      </c>
    </row>
    <row r="4" spans="2:2" ht="30" x14ac:dyDescent="0.2">
      <c r="B4" s="8" t="s">
        <v>306</v>
      </c>
    </row>
    <row r="5" spans="2:2" x14ac:dyDescent="0.2">
      <c r="B5" s="8" t="s">
        <v>307</v>
      </c>
    </row>
    <row r="6" spans="2:2" x14ac:dyDescent="0.2">
      <c r="B6" s="8" t="s">
        <v>308</v>
      </c>
    </row>
    <row r="7" spans="2:2" x14ac:dyDescent="0.2">
      <c r="B7" s="8" t="s">
        <v>309</v>
      </c>
    </row>
    <row r="8" spans="2:2" x14ac:dyDescent="0.2">
      <c r="B8" s="8" t="s">
        <v>310</v>
      </c>
    </row>
    <row r="9" spans="2:2" ht="30" x14ac:dyDescent="0.2">
      <c r="B9" s="8" t="s">
        <v>311</v>
      </c>
    </row>
    <row r="10" spans="2:2" ht="15.75" x14ac:dyDescent="0.2">
      <c r="B10" s="8" t="s">
        <v>312</v>
      </c>
    </row>
    <row r="11" spans="2:2" ht="15.75" x14ac:dyDescent="0.2">
      <c r="B11" s="8" t="s">
        <v>313</v>
      </c>
    </row>
    <row r="12" spans="2:2" ht="30" x14ac:dyDescent="0.2">
      <c r="B12" s="8" t="s">
        <v>314</v>
      </c>
    </row>
    <row r="13" spans="2:2" ht="15.75" x14ac:dyDescent="0.2">
      <c r="B13" s="8" t="s">
        <v>315</v>
      </c>
    </row>
    <row r="14" spans="2:2" ht="30" x14ac:dyDescent="0.2">
      <c r="B14" s="8" t="s">
        <v>316</v>
      </c>
    </row>
    <row r="15" spans="2:2" ht="30" x14ac:dyDescent="0.2">
      <c r="B15" s="8" t="s">
        <v>317</v>
      </c>
    </row>
    <row r="16" spans="2:2" ht="15.75" x14ac:dyDescent="0.2">
      <c r="B16" s="8" t="s">
        <v>318</v>
      </c>
    </row>
    <row r="17" spans="2:2" x14ac:dyDescent="0.2">
      <c r="B17" s="8" t="s">
        <v>319</v>
      </c>
    </row>
    <row r="18" spans="2:2" x14ac:dyDescent="0.2">
      <c r="B18" s="8" t="s">
        <v>320</v>
      </c>
    </row>
    <row r="19" spans="2:2" ht="30" x14ac:dyDescent="0.2">
      <c r="B19" s="8" t="s">
        <v>321</v>
      </c>
    </row>
    <row r="20" spans="2:2" ht="15.75" x14ac:dyDescent="0.2">
      <c r="B20" s="8" t="s">
        <v>322</v>
      </c>
    </row>
    <row r="21" spans="2:2" x14ac:dyDescent="0.2">
      <c r="B21" s="8" t="s">
        <v>323</v>
      </c>
    </row>
    <row r="22" spans="2:2" x14ac:dyDescent="0.2">
      <c r="B22" s="8" t="s">
        <v>324</v>
      </c>
    </row>
    <row r="23" spans="2:2" x14ac:dyDescent="0.2">
      <c r="B23" s="8" t="s">
        <v>325</v>
      </c>
    </row>
    <row r="24" spans="2:2" x14ac:dyDescent="0.2">
      <c r="B24" s="8" t="s">
        <v>326</v>
      </c>
    </row>
    <row r="25" spans="2:2" x14ac:dyDescent="0.2">
      <c r="B25" s="8" t="s">
        <v>327</v>
      </c>
    </row>
    <row r="26" spans="2:2" x14ac:dyDescent="0.2">
      <c r="B26" s="8" t="s">
        <v>328</v>
      </c>
    </row>
    <row r="27" spans="2:2" ht="30" x14ac:dyDescent="0.2">
      <c r="B27" s="8" t="s">
        <v>329</v>
      </c>
    </row>
    <row r="28" spans="2:2" ht="45" x14ac:dyDescent="0.2">
      <c r="B28" s="8" t="s">
        <v>330</v>
      </c>
    </row>
    <row r="29" spans="2:2" x14ac:dyDescent="0.2">
      <c r="B29" s="8" t="s">
        <v>331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2021-11-12T17:08:48Z</dcterms:created>
</cp:coreProperties>
</file>