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_JSON\"/>
    </mc:Choice>
  </mc:AlternateContent>
  <bookViews>
    <workbookView xWindow="0" yWindow="0" windowWidth="19200" windowHeight="8160"/>
  </bookViews>
  <sheets>
    <sheet name="URLs" sheetId="2" r:id="rId1"/>
    <sheet name="valeurs" sheetId="6" r:id="rId2"/>
  </sheets>
  <definedNames>
    <definedName name="bal">#REF!</definedName>
    <definedName name="cash">#REF!</definedName>
    <definedName name="fin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  <c r="B5" i="2"/>
  <c r="B4" i="2"/>
</calcChain>
</file>

<file path=xl/sharedStrings.xml><?xml version="1.0" encoding="utf-8"?>
<sst xmlns="http://schemas.openxmlformats.org/spreadsheetml/2006/main" count="543" uniqueCount="113">
  <si>
    <t>.element(0)</t>
  </si>
  <si>
    <t>.element(1)</t>
  </si>
  <si>
    <t>.element(2)</t>
  </si>
  <si>
    <t>.element(3)</t>
  </si>
  <si>
    <t>.earnings</t>
  </si>
  <si>
    <t>.regularMarketChange</t>
  </si>
  <si>
    <t>.regularMarketPreviousClose</t>
  </si>
  <si>
    <t>.regularMarketPrice</t>
  </si>
  <si>
    <t>.regularMarketChangePercent</t>
  </si>
  <si>
    <t>.regularMarketOpen</t>
  </si>
  <si>
    <t>.regularMarketDayHigh</t>
  </si>
  <si>
    <t>.regularMarketDayLow</t>
  </si>
  <si>
    <t>.regularMarketVolume</t>
  </si>
  <si>
    <t>.marketCap</t>
  </si>
  <si>
    <t>.fiftyTwoWeekHigh</t>
  </si>
  <si>
    <t>.fiftyTwoWeekLow</t>
  </si>
  <si>
    <t>.totalAssets</t>
  </si>
  <si>
    <t>.beta</t>
  </si>
  <si>
    <t>.priceHint</t>
  </si>
  <si>
    <t>.priceToSalesTrailing12Months</t>
  </si>
  <si>
    <t>.forwardPE</t>
  </si>
  <si>
    <t>.price</t>
  </si>
  <si>
    <t>.averageDailyVolume3Month</t>
  </si>
  <si>
    <t>.averageDailyVolume10Day</t>
  </si>
  <si>
    <t>.totalRevenue</t>
  </si>
  <si>
    <t>.exDividendDate</t>
  </si>
  <si>
    <t>.summaryDetail</t>
  </si>
  <si>
    <t>.previousClose</t>
  </si>
  <si>
    <t>.twoHundredDayAverage</t>
  </si>
  <si>
    <t>.payoutRatio</t>
  </si>
  <si>
    <t>.fiftyDayAverage</t>
  </si>
  <si>
    <t>.open</t>
  </si>
  <si>
    <t>.averageVolume10days</t>
  </si>
  <si>
    <t>.trailingPE</t>
  </si>
  <si>
    <t>.averageVolume</t>
  </si>
  <si>
    <t>.dayLow</t>
  </si>
  <si>
    <t>.ask</t>
  </si>
  <si>
    <t>.askSize</t>
  </si>
  <si>
    <t>.volume</t>
  </si>
  <si>
    <t>.bid</t>
  </si>
  <si>
    <t>.bidSize</t>
  </si>
  <si>
    <t>.dayHigh</t>
  </si>
  <si>
    <t>.pageViews</t>
  </si>
  <si>
    <t>.cashflowStatementHistory</t>
  </si>
  <si>
    <t>.cashflowStatements</t>
  </si>
  <si>
    <t>.changeToLiabilities</t>
  </si>
  <si>
    <t>.totalCashflowsFromInvestingActivities</t>
  </si>
  <si>
    <t>.netBorrowings</t>
  </si>
  <si>
    <t>.totalCashFromFinancingActivities</t>
  </si>
  <si>
    <t>.changeToOperatingActivities</t>
  </si>
  <si>
    <t>.issuanceOfStock</t>
  </si>
  <si>
    <t>.netIncome</t>
  </si>
  <si>
    <t>.changeInCash</t>
  </si>
  <si>
    <t>.endDate</t>
  </si>
  <si>
    <t>.totalCashFromOperatingActivities</t>
  </si>
  <si>
    <t>.depreciation</t>
  </si>
  <si>
    <t>.otherCashflowsFromInvestingActivities</t>
  </si>
  <si>
    <t>.changeToAccountReceivables</t>
  </si>
  <si>
    <t>.otherCashflowsFromFinancingActivities</t>
  </si>
  <si>
    <t>.changeToNetincome</t>
  </si>
  <si>
    <t>.capitalExpenditures</t>
  </si>
  <si>
    <t>.balanceSheetHistoryQuarterly</t>
  </si>
  <si>
    <t>.balanceSheetStatements</t>
  </si>
  <si>
    <t>.intangibleAssets</t>
  </si>
  <si>
    <t>.totalLiab</t>
  </si>
  <si>
    <t>.totalStockholderEquity</t>
  </si>
  <si>
    <t>.otherCurrentLiab</t>
  </si>
  <si>
    <t>.commonStock</t>
  </si>
  <si>
    <t>.otherCurrentAssets</t>
  </si>
  <si>
    <t>.retainedEarnings</t>
  </si>
  <si>
    <t>.otherLiab</t>
  </si>
  <si>
    <t>.treasuryStock</t>
  </si>
  <si>
    <t>.otherAssets</t>
  </si>
  <si>
    <t>.cash</t>
  </si>
  <si>
    <t>.totalCurrentLiabilities</t>
  </si>
  <si>
    <t>.deferredLongTermAssetCharges</t>
  </si>
  <si>
    <t>.shortLongTermDebt</t>
  </si>
  <si>
    <t>.otherStockholderEquity</t>
  </si>
  <si>
    <t>.propertyPlantEquipment</t>
  </si>
  <si>
    <t>.totalCurrentAssets</t>
  </si>
  <si>
    <t>.longTermInvestments</t>
  </si>
  <si>
    <t>.netTangibleAssets</t>
  </si>
  <si>
    <t>.shortTermInvestments</t>
  </si>
  <si>
    <t>.netReceivables</t>
  </si>
  <si>
    <t>.longTermDebt</t>
  </si>
  <si>
    <t>.accountsPayable</t>
  </si>
  <si>
    <t>.incomeStatementHistoryQuarterly</t>
  </si>
  <si>
    <t>.incomeStatementHistory</t>
  </si>
  <si>
    <t>.incomeBeforeTax</t>
  </si>
  <si>
    <t>.sellingGeneralAdministrative</t>
  </si>
  <si>
    <t>.grossProfit</t>
  </si>
  <si>
    <t>.ebit</t>
  </si>
  <si>
    <t>.operatingIncome</t>
  </si>
  <si>
    <t>.interestExpense</t>
  </si>
  <si>
    <t>.incomeTaxExpense</t>
  </si>
  <si>
    <t>.totalOperatingExpenses</t>
  </si>
  <si>
    <t>.costOfRevenue</t>
  </si>
  <si>
    <t>.totalOtherIncomeExpenseNet</t>
  </si>
  <si>
    <t>.discontinuedOperations</t>
  </si>
  <si>
    <t>.netIncomeFromContinuingOps</t>
  </si>
  <si>
    <t>.netIncomeApplicableToCommonShares</t>
  </si>
  <si>
    <t>.balanceSheetHistory</t>
  </si>
  <si>
    <t>.cashflowStatementHistoryQuarterly</t>
  </si>
  <si>
    <t>FW.V</t>
  </si>
  <si>
    <t>.repurchaseOfStock</t>
  </si>
  <si>
    <t>.capitalSurplus</t>
  </si>
  <si>
    <t>.earningsChart</t>
  </si>
  <si>
    <t>.quarterly</t>
  </si>
  <si>
    <t>.earningsDate</t>
  </si>
  <si>
    <t>.financialsChart</t>
  </si>
  <si>
    <t>.yearly</t>
  </si>
  <si>
    <t>.revenue</t>
  </si>
  <si>
    <t>QuoteSummaryStore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</si>
</sst>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Inconsolata"/>
    </font>
  </fonts>
  <fills count="3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1" fillId="0" borderId="0" xfId="1" applyAlignment="1">
      <alignment wrapText="1"/>
    </xf>
    <xf numFmtId="0" fontId="2" fillId="2" borderId="1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742950</xdr:colOff>
      <xdr:row>0</xdr:row>
      <xdr:rowOff>120650</xdr:rowOff>
    </xdr:from>
    <xdr:ext cx="2141740" cy="264560"/>
    <xdr:sp macro="[0]!lire" textlink="">
      <xdr:nvSpPr>
        <xdr:cNvPr id="2" name="ZoneTexte 1"/>
        <xdr:cNvSpPr txBox="1"/>
      </xdr:nvSpPr>
      <xdr:spPr>
        <a:xfrm>
          <a:off x="2686050" y="120650"/>
          <a:ext cx="2141740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Sélectionner une URL et cliquer</a:t>
          </a:r>
          <a:r>
            <a:rPr lang="fr-FR" sz="1100" baseline="0"/>
            <a:t> ici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tabSelected="1" zoomScaleNormal="100" workbookViewId="0">
      <selection activeCell="B4" sqref="B4"/>
    </sheetView>
  </sheetViews>
  <sheetFormatPr baseColWidth="10" defaultColWidth="14.54296875" defaultRowHeight="14.5"/>
  <cols>
    <col min="1" max="1" width="9.26953125" customWidth="1"/>
    <col min="2" max="2" width="61.7265625" customWidth="1"/>
  </cols>
  <sheetData>
    <row r="1" spans="1:2" ht="18.5" thickBot="1">
      <c r="A1" s="3" t="s">
        <v>103</v>
      </c>
      <c r="B1" s="1"/>
    </row>
    <row r="2" spans="1:2">
      <c r="B2" s="1"/>
    </row>
    <row r="3" spans="1:2">
      <c r="B3" s="1"/>
    </row>
    <row r="4" spans="1:2">
      <c r="B4" s="1" t="str">
        <f>"https://finance.yahoo.com/quote/"&amp;A1&amp;"/financials"</f>
        <v>https://finance.yahoo.com/quote/FW.V/financials</v>
      </c>
    </row>
    <row r="5" spans="1:2">
      <c r="B5" s="1" t="str">
        <f>"https://finance.yahoo.com/quote/"&amp;A1&amp;"/balance-sheet"</f>
        <v>https://finance.yahoo.com/quote/FW.V/balance-sheet</v>
      </c>
    </row>
    <row r="6" spans="1:2">
      <c r="B6" s="1" t="str">
        <f>"https://finance.yahoo.com/quote/"&amp;A1&amp;"/cash-flow"</f>
        <v>https://finance.yahoo.com/quote/FW.V/cash-flow</v>
      </c>
    </row>
    <row r="7" spans="1:2">
      <c r="B7" s="1"/>
    </row>
    <row r="8" spans="1:2">
      <c r="B8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89"/>
  <sheetViews>
    <sheetView zoomScale="80" zoomScaleNormal="80" workbookViewId="0"/>
  </sheetViews>
  <sheetFormatPr baseColWidth="10" defaultColWidth="16.90625" defaultRowHeight="14.5"/>
  <cols>
    <col min="1" max="1" width="18.54296875" bestFit="1" customWidth="1"/>
    <col min="2" max="2" width="31.81640625" bestFit="1" customWidth="1"/>
    <col min="3" max="3" width="26.7265625" bestFit="1" customWidth="1"/>
    <col min="4" max="4" width="12.453125" bestFit="1" customWidth="1"/>
    <col min="5" max="5" width="34.7265625" bestFit="1" customWidth="1"/>
    <col min="6" max="6" width="11.26953125" bestFit="1" customWidth="1"/>
    <col min="7" max="8" width="9.90625" bestFit="1" customWidth="1"/>
  </cols>
  <sheetData>
    <row r="1" spans="1:6">
      <c r="A1" t="s">
        <v>112</v>
      </c>
      <c r="B1" t="s">
        <v>43</v>
      </c>
      <c r="C1" t="s">
        <v>44</v>
      </c>
      <c r="D1" t="s">
        <v>0</v>
      </c>
      <c r="E1" t="s">
        <v>45</v>
      </c>
      <c r="F1">
        <v>-284889</v>
      </c>
    </row>
    <row r="2" spans="1:6">
      <c r="E2" t="s">
        <v>46</v>
      </c>
      <c r="F2">
        <v>385861</v>
      </c>
    </row>
    <row r="3" spans="1:6">
      <c r="E3" t="s">
        <v>47</v>
      </c>
      <c r="F3">
        <v>546395</v>
      </c>
    </row>
    <row r="4" spans="1:6">
      <c r="E4" t="s">
        <v>48</v>
      </c>
      <c r="F4">
        <v>-2406836</v>
      </c>
    </row>
    <row r="5" spans="1:6">
      <c r="E5" t="s">
        <v>49</v>
      </c>
      <c r="F5">
        <v>160132</v>
      </c>
    </row>
    <row r="6" spans="1:6">
      <c r="E6" t="s">
        <v>51</v>
      </c>
      <c r="F6">
        <v>2121739</v>
      </c>
    </row>
    <row r="7" spans="1:6">
      <c r="E7" t="s">
        <v>52</v>
      </c>
      <c r="F7">
        <v>-3182706</v>
      </c>
    </row>
    <row r="8" spans="1:6">
      <c r="E8" t="s">
        <v>53</v>
      </c>
      <c r="F8">
        <v>1609372800</v>
      </c>
    </row>
    <row r="9" spans="1:6">
      <c r="E9" t="s">
        <v>104</v>
      </c>
      <c r="F9">
        <v>-1743563</v>
      </c>
    </row>
    <row r="10" spans="1:6">
      <c r="E10" t="s">
        <v>54</v>
      </c>
      <c r="F10">
        <v>-1161731</v>
      </c>
    </row>
    <row r="11" spans="1:6">
      <c r="E11" t="s">
        <v>55</v>
      </c>
      <c r="F11">
        <v>115089</v>
      </c>
    </row>
    <row r="12" spans="1:6">
      <c r="E12" t="s">
        <v>57</v>
      </c>
      <c r="F12">
        <v>44256</v>
      </c>
    </row>
    <row r="13" spans="1:6">
      <c r="E13" t="s">
        <v>58</v>
      </c>
      <c r="F13">
        <v>-1209668</v>
      </c>
    </row>
    <row r="14" spans="1:6">
      <c r="E14" t="s">
        <v>59</v>
      </c>
      <c r="F14">
        <v>-3318058</v>
      </c>
    </row>
    <row r="15" spans="1:6">
      <c r="E15" t="s">
        <v>60</v>
      </c>
      <c r="F15">
        <v>-1048</v>
      </c>
    </row>
    <row r="16" spans="1:6">
      <c r="D16" t="s">
        <v>1</v>
      </c>
      <c r="E16" t="s">
        <v>45</v>
      </c>
      <c r="F16">
        <v>700156</v>
      </c>
    </row>
    <row r="17" spans="4:6">
      <c r="E17" t="s">
        <v>46</v>
      </c>
      <c r="F17">
        <v>2043375</v>
      </c>
    </row>
    <row r="18" spans="4:6">
      <c r="E18" t="s">
        <v>47</v>
      </c>
      <c r="F18">
        <v>-10354599</v>
      </c>
    </row>
    <row r="19" spans="4:6">
      <c r="E19" t="s">
        <v>48</v>
      </c>
      <c r="F19">
        <v>-14055886</v>
      </c>
    </row>
    <row r="20" spans="4:6">
      <c r="E20" t="s">
        <v>49</v>
      </c>
      <c r="F20">
        <v>-138430</v>
      </c>
    </row>
    <row r="21" spans="4:6">
      <c r="E21" t="s">
        <v>51</v>
      </c>
      <c r="F21">
        <v>-11855851</v>
      </c>
    </row>
    <row r="22" spans="4:6">
      <c r="E22" t="s">
        <v>52</v>
      </c>
      <c r="F22">
        <v>1717008</v>
      </c>
    </row>
    <row r="23" spans="4:6">
      <c r="E23" t="s">
        <v>53</v>
      </c>
      <c r="F23">
        <v>1577750400</v>
      </c>
    </row>
    <row r="24" spans="4:6">
      <c r="E24" t="s">
        <v>104</v>
      </c>
      <c r="F24">
        <v>-1720440</v>
      </c>
    </row>
    <row r="25" spans="4:6">
      <c r="E25" t="s">
        <v>54</v>
      </c>
      <c r="F25">
        <v>13729519</v>
      </c>
    </row>
    <row r="26" spans="4:6">
      <c r="E26" t="s">
        <v>55</v>
      </c>
      <c r="F26">
        <v>161606</v>
      </c>
    </row>
    <row r="27" spans="4:6">
      <c r="E27" t="s">
        <v>56</v>
      </c>
      <c r="F27">
        <v>1245000</v>
      </c>
    </row>
    <row r="28" spans="4:6">
      <c r="E28" t="s">
        <v>57</v>
      </c>
      <c r="F28">
        <v>1764</v>
      </c>
    </row>
    <row r="29" spans="4:6">
      <c r="E29" t="s">
        <v>58</v>
      </c>
      <c r="F29">
        <v>-1980847</v>
      </c>
    </row>
    <row r="30" spans="4:6">
      <c r="E30" t="s">
        <v>59</v>
      </c>
      <c r="F30">
        <v>24860274</v>
      </c>
    </row>
    <row r="31" spans="4:6">
      <c r="E31" t="s">
        <v>60</v>
      </c>
      <c r="F31">
        <v>-9067</v>
      </c>
    </row>
    <row r="32" spans="4:6">
      <c r="D32" t="s">
        <v>2</v>
      </c>
      <c r="E32" t="s">
        <v>45</v>
      </c>
      <c r="F32">
        <v>-2962836</v>
      </c>
    </row>
    <row r="33" spans="5:6">
      <c r="E33" t="s">
        <v>46</v>
      </c>
      <c r="F33">
        <v>-884012</v>
      </c>
    </row>
    <row r="34" spans="5:6">
      <c r="E34" t="s">
        <v>47</v>
      </c>
      <c r="F34">
        <v>-184612</v>
      </c>
    </row>
    <row r="35" spans="5:6">
      <c r="E35" t="s">
        <v>48</v>
      </c>
      <c r="F35">
        <v>3546134</v>
      </c>
    </row>
    <row r="36" spans="5:6">
      <c r="E36" t="s">
        <v>49</v>
      </c>
      <c r="F36">
        <v>792884</v>
      </c>
    </row>
    <row r="37" spans="5:6">
      <c r="E37" t="s">
        <v>50</v>
      </c>
      <c r="F37">
        <v>5316349</v>
      </c>
    </row>
    <row r="38" spans="5:6">
      <c r="E38" t="s">
        <v>51</v>
      </c>
      <c r="F38">
        <v>3030163</v>
      </c>
    </row>
    <row r="39" spans="5:6">
      <c r="E39" t="s">
        <v>52</v>
      </c>
      <c r="F39">
        <v>1073303</v>
      </c>
    </row>
    <row r="40" spans="5:6">
      <c r="E40" t="s">
        <v>53</v>
      </c>
      <c r="F40">
        <v>1546214400</v>
      </c>
    </row>
    <row r="41" spans="5:6">
      <c r="E41" t="s">
        <v>104</v>
      </c>
      <c r="F41">
        <v>-134690</v>
      </c>
    </row>
    <row r="42" spans="5:6">
      <c r="E42" t="s">
        <v>54</v>
      </c>
      <c r="F42">
        <v>-1588819</v>
      </c>
    </row>
    <row r="43" spans="5:6">
      <c r="E43" t="s">
        <v>55</v>
      </c>
      <c r="F43">
        <v>98975</v>
      </c>
    </row>
    <row r="44" spans="5:6">
      <c r="E44" t="s">
        <v>56</v>
      </c>
      <c r="F44">
        <v>1245000</v>
      </c>
    </row>
    <row r="45" spans="5:6">
      <c r="E45" t="s">
        <v>57</v>
      </c>
      <c r="F45">
        <v>1896984</v>
      </c>
    </row>
    <row r="46" spans="5:6">
      <c r="E46" t="s">
        <v>58</v>
      </c>
      <c r="F46">
        <v>-1450913</v>
      </c>
    </row>
    <row r="47" spans="5:6">
      <c r="E47" t="s">
        <v>59</v>
      </c>
      <c r="F47">
        <v>-4444989</v>
      </c>
    </row>
    <row r="48" spans="5:6">
      <c r="E48" t="s">
        <v>60</v>
      </c>
      <c r="F48">
        <v>-32655</v>
      </c>
    </row>
    <row r="49" spans="4:6">
      <c r="D49" t="s">
        <v>3</v>
      </c>
      <c r="E49" t="s">
        <v>45</v>
      </c>
      <c r="F49">
        <v>641324</v>
      </c>
    </row>
    <row r="50" spans="4:6">
      <c r="E50" t="s">
        <v>46</v>
      </c>
      <c r="F50">
        <v>-220339</v>
      </c>
    </row>
    <row r="51" spans="4:6">
      <c r="E51" t="s">
        <v>47</v>
      </c>
      <c r="F51">
        <v>-3387</v>
      </c>
    </row>
    <row r="52" spans="4:6">
      <c r="E52" t="s">
        <v>48</v>
      </c>
      <c r="F52">
        <v>-1382712</v>
      </c>
    </row>
    <row r="53" spans="4:6">
      <c r="E53" t="s">
        <v>49</v>
      </c>
      <c r="F53">
        <v>-38647</v>
      </c>
    </row>
    <row r="54" spans="4:6">
      <c r="E54" t="s">
        <v>50</v>
      </c>
      <c r="F54">
        <v>675</v>
      </c>
    </row>
    <row r="55" spans="4:6">
      <c r="E55" t="s">
        <v>51</v>
      </c>
      <c r="F55">
        <v>-11351423</v>
      </c>
    </row>
    <row r="56" spans="4:6">
      <c r="E56" t="s">
        <v>52</v>
      </c>
      <c r="F56">
        <v>1331971</v>
      </c>
    </row>
    <row r="57" spans="4:6">
      <c r="E57" t="s">
        <v>53</v>
      </c>
      <c r="F57">
        <v>1514678400</v>
      </c>
    </row>
    <row r="58" spans="4:6">
      <c r="E58" t="s">
        <v>104</v>
      </c>
      <c r="F58">
        <v>-134690</v>
      </c>
    </row>
    <row r="59" spans="4:6">
      <c r="E59" t="s">
        <v>54</v>
      </c>
      <c r="F59">
        <v>2935022</v>
      </c>
    </row>
    <row r="60" spans="4:6">
      <c r="E60" t="s">
        <v>55</v>
      </c>
      <c r="F60">
        <v>40786</v>
      </c>
    </row>
    <row r="61" spans="4:6">
      <c r="E61" t="s">
        <v>56</v>
      </c>
      <c r="F61">
        <v>1245000</v>
      </c>
    </row>
    <row r="62" spans="4:6">
      <c r="E62" t="s">
        <v>57</v>
      </c>
      <c r="F62">
        <v>653313</v>
      </c>
    </row>
    <row r="63" spans="4:6">
      <c r="E63" t="s">
        <v>58</v>
      </c>
      <c r="F63">
        <v>-1380000</v>
      </c>
    </row>
    <row r="64" spans="4:6">
      <c r="E64" t="s">
        <v>59</v>
      </c>
      <c r="F64">
        <v>12989669</v>
      </c>
    </row>
    <row r="65" spans="2:6">
      <c r="E65" t="s">
        <v>60</v>
      </c>
      <c r="F65">
        <v>-220339</v>
      </c>
    </row>
    <row r="66" spans="2:6">
      <c r="B66" t="s">
        <v>61</v>
      </c>
      <c r="C66" t="s">
        <v>62</v>
      </c>
      <c r="D66" t="s">
        <v>0</v>
      </c>
      <c r="E66" t="s">
        <v>63</v>
      </c>
      <c r="F66">
        <v>5893250</v>
      </c>
    </row>
    <row r="67" spans="2:6">
      <c r="E67" t="s">
        <v>105</v>
      </c>
      <c r="F67">
        <v>630415</v>
      </c>
    </row>
    <row r="68" spans="2:6">
      <c r="E68" t="s">
        <v>64</v>
      </c>
      <c r="F68">
        <v>18841819</v>
      </c>
    </row>
    <row r="69" spans="2:6">
      <c r="E69" t="s">
        <v>65</v>
      </c>
      <c r="F69">
        <v>18967936</v>
      </c>
    </row>
    <row r="70" spans="2:6">
      <c r="E70" t="s">
        <v>66</v>
      </c>
      <c r="F70">
        <v>499277</v>
      </c>
    </row>
    <row r="71" spans="2:6">
      <c r="E71" t="s">
        <v>16</v>
      </c>
      <c r="F71">
        <v>37809755</v>
      </c>
    </row>
    <row r="72" spans="2:6">
      <c r="E72" t="s">
        <v>53</v>
      </c>
      <c r="F72">
        <v>1617148800</v>
      </c>
    </row>
    <row r="73" spans="2:6">
      <c r="E73" t="s">
        <v>67</v>
      </c>
      <c r="F73">
        <v>52311805</v>
      </c>
    </row>
    <row r="74" spans="2:6">
      <c r="E74" t="s">
        <v>68</v>
      </c>
      <c r="F74">
        <v>10548046</v>
      </c>
    </row>
    <row r="75" spans="2:6">
      <c r="E75" t="s">
        <v>69</v>
      </c>
      <c r="F75">
        <v>-33910807</v>
      </c>
    </row>
    <row r="76" spans="2:6">
      <c r="E76" t="s">
        <v>70</v>
      </c>
      <c r="F76">
        <v>747461</v>
      </c>
    </row>
    <row r="77" spans="2:6">
      <c r="E77" t="s">
        <v>71</v>
      </c>
      <c r="F77">
        <v>-63477</v>
      </c>
    </row>
    <row r="78" spans="2:6">
      <c r="E78" t="s">
        <v>73</v>
      </c>
      <c r="F78">
        <v>7258753</v>
      </c>
    </row>
    <row r="79" spans="2:6">
      <c r="E79" t="s">
        <v>74</v>
      </c>
      <c r="F79">
        <v>10383249</v>
      </c>
    </row>
    <row r="80" spans="2:6">
      <c r="E80" t="s">
        <v>76</v>
      </c>
      <c r="F80">
        <v>8067923</v>
      </c>
    </row>
    <row r="81" spans="4:6">
      <c r="E81" t="s">
        <v>77</v>
      </c>
      <c r="F81">
        <v>-63477</v>
      </c>
    </row>
    <row r="82" spans="4:6">
      <c r="E82" t="s">
        <v>78</v>
      </c>
      <c r="F82">
        <v>82423</v>
      </c>
    </row>
    <row r="83" spans="4:6">
      <c r="E83" t="s">
        <v>79</v>
      </c>
      <c r="F83">
        <v>18335362</v>
      </c>
    </row>
    <row r="84" spans="4:6">
      <c r="E84" t="s">
        <v>80</v>
      </c>
      <c r="F84">
        <v>13498720</v>
      </c>
    </row>
    <row r="85" spans="4:6">
      <c r="E85" t="s">
        <v>81</v>
      </c>
      <c r="F85">
        <v>13074686</v>
      </c>
    </row>
    <row r="86" spans="4:6">
      <c r="E86" t="s">
        <v>83</v>
      </c>
      <c r="F86">
        <v>56750</v>
      </c>
    </row>
    <row r="87" spans="4:6">
      <c r="E87" t="s">
        <v>84</v>
      </c>
      <c r="F87">
        <v>7672077</v>
      </c>
    </row>
    <row r="88" spans="4:6">
      <c r="E88" t="s">
        <v>85</v>
      </c>
      <c r="F88">
        <v>1561683</v>
      </c>
    </row>
    <row r="89" spans="4:6">
      <c r="D89" t="s">
        <v>1</v>
      </c>
      <c r="E89" t="s">
        <v>105</v>
      </c>
      <c r="F89">
        <v>656612</v>
      </c>
    </row>
    <row r="90" spans="4:6">
      <c r="E90" t="s">
        <v>64</v>
      </c>
      <c r="F90">
        <v>19885833</v>
      </c>
    </row>
    <row r="91" spans="4:6">
      <c r="E91" t="s">
        <v>65</v>
      </c>
      <c r="F91">
        <v>17971479</v>
      </c>
    </row>
    <row r="92" spans="4:6">
      <c r="E92" t="s">
        <v>66</v>
      </c>
      <c r="F92">
        <v>1125713</v>
      </c>
    </row>
    <row r="93" spans="4:6">
      <c r="E93" t="s">
        <v>16</v>
      </c>
      <c r="F93">
        <v>37857312</v>
      </c>
    </row>
    <row r="94" spans="4:6">
      <c r="E94" t="s">
        <v>53</v>
      </c>
      <c r="F94">
        <v>1609372800</v>
      </c>
    </row>
    <row r="95" spans="4:6">
      <c r="E95" t="s">
        <v>67</v>
      </c>
      <c r="F95">
        <v>52538126</v>
      </c>
    </row>
    <row r="96" spans="4:6">
      <c r="E96" t="s">
        <v>69</v>
      </c>
      <c r="F96">
        <v>-35272740</v>
      </c>
    </row>
    <row r="97" spans="4:6">
      <c r="E97" t="s">
        <v>70</v>
      </c>
      <c r="F97">
        <v>877816</v>
      </c>
    </row>
    <row r="98" spans="4:6">
      <c r="E98" t="s">
        <v>71</v>
      </c>
      <c r="F98">
        <v>49481</v>
      </c>
    </row>
    <row r="99" spans="4:6">
      <c r="E99" t="s">
        <v>73</v>
      </c>
      <c r="F99">
        <v>7141988</v>
      </c>
    </row>
    <row r="100" spans="4:6">
      <c r="E100" t="s">
        <v>74</v>
      </c>
      <c r="F100">
        <v>5842731</v>
      </c>
    </row>
    <row r="101" spans="4:6">
      <c r="E101" t="s">
        <v>76</v>
      </c>
      <c r="F101">
        <v>2620029</v>
      </c>
    </row>
    <row r="102" spans="4:6">
      <c r="E102" t="s">
        <v>77</v>
      </c>
      <c r="F102">
        <v>49481</v>
      </c>
    </row>
    <row r="103" spans="4:6">
      <c r="E103" t="s">
        <v>78</v>
      </c>
      <c r="F103">
        <v>90823</v>
      </c>
    </row>
    <row r="104" spans="4:6">
      <c r="E104" t="s">
        <v>79</v>
      </c>
      <c r="F104">
        <v>13918561</v>
      </c>
    </row>
    <row r="105" spans="4:6">
      <c r="E105" t="s">
        <v>80</v>
      </c>
      <c r="F105">
        <v>23847928</v>
      </c>
    </row>
    <row r="106" spans="4:6">
      <c r="E106" t="s">
        <v>81</v>
      </c>
      <c r="F106">
        <v>17971479</v>
      </c>
    </row>
    <row r="107" spans="4:6">
      <c r="E107" t="s">
        <v>82</v>
      </c>
      <c r="F107">
        <v>5925359</v>
      </c>
    </row>
    <row r="108" spans="4:6">
      <c r="E108" t="s">
        <v>83</v>
      </c>
      <c r="F108">
        <v>378034</v>
      </c>
    </row>
    <row r="109" spans="4:6">
      <c r="E109" t="s">
        <v>84</v>
      </c>
      <c r="F109">
        <v>13119971</v>
      </c>
    </row>
    <row r="110" spans="4:6">
      <c r="E110" t="s">
        <v>85</v>
      </c>
      <c r="F110">
        <v>1127071</v>
      </c>
    </row>
    <row r="111" spans="4:6">
      <c r="D111" t="s">
        <v>2</v>
      </c>
      <c r="E111" t="s">
        <v>63</v>
      </c>
      <c r="F111">
        <v>17532396</v>
      </c>
    </row>
    <row r="112" spans="4:6">
      <c r="E112" t="s">
        <v>105</v>
      </c>
      <c r="F112">
        <v>547201</v>
      </c>
    </row>
    <row r="113" spans="5:6">
      <c r="E113" t="s">
        <v>64</v>
      </c>
      <c r="F113">
        <v>16861594</v>
      </c>
    </row>
    <row r="114" spans="5:6">
      <c r="E114" t="s">
        <v>65</v>
      </c>
      <c r="F114">
        <v>17861600</v>
      </c>
    </row>
    <row r="115" spans="5:6">
      <c r="E115" t="s">
        <v>66</v>
      </c>
      <c r="F115">
        <v>50357</v>
      </c>
    </row>
    <row r="116" spans="5:6">
      <c r="E116" t="s">
        <v>16</v>
      </c>
      <c r="F116">
        <v>34723194</v>
      </c>
    </row>
    <row r="117" spans="5:6">
      <c r="E117" t="s">
        <v>53</v>
      </c>
      <c r="F117">
        <v>1601424000</v>
      </c>
    </row>
    <row r="118" spans="5:6">
      <c r="E118" t="s">
        <v>67</v>
      </c>
      <c r="F118">
        <v>52647266</v>
      </c>
    </row>
    <row r="119" spans="5:6">
      <c r="E119" t="s">
        <v>68</v>
      </c>
      <c r="F119">
        <v>2902294</v>
      </c>
    </row>
    <row r="120" spans="5:6">
      <c r="E120" t="s">
        <v>69</v>
      </c>
      <c r="F120">
        <v>-35890591</v>
      </c>
    </row>
    <row r="121" spans="5:6">
      <c r="E121" t="s">
        <v>70</v>
      </c>
      <c r="F121">
        <v>375440</v>
      </c>
    </row>
    <row r="122" spans="5:6">
      <c r="E122" t="s">
        <v>71</v>
      </c>
      <c r="F122">
        <v>557724</v>
      </c>
    </row>
    <row r="123" spans="5:6">
      <c r="E123" t="s">
        <v>73</v>
      </c>
      <c r="F123">
        <v>9271694</v>
      </c>
    </row>
    <row r="124" spans="5:6">
      <c r="E124" t="s">
        <v>74</v>
      </c>
      <c r="F124">
        <v>9902011</v>
      </c>
    </row>
    <row r="125" spans="5:6">
      <c r="E125" t="s">
        <v>76</v>
      </c>
      <c r="F125">
        <v>7050583</v>
      </c>
    </row>
    <row r="126" spans="5:6">
      <c r="E126" t="s">
        <v>77</v>
      </c>
      <c r="F126">
        <v>557724</v>
      </c>
    </row>
    <row r="127" spans="5:6">
      <c r="E127" t="s">
        <v>78</v>
      </c>
      <c r="F127">
        <v>118053</v>
      </c>
    </row>
    <row r="128" spans="5:6">
      <c r="E128" t="s">
        <v>79</v>
      </c>
      <c r="F128">
        <v>14181816</v>
      </c>
    </row>
    <row r="129" spans="4:6">
      <c r="E129" t="s">
        <v>80</v>
      </c>
      <c r="F129">
        <v>2890929</v>
      </c>
    </row>
    <row r="130" spans="4:6">
      <c r="E130" t="s">
        <v>81</v>
      </c>
      <c r="F130">
        <v>329204</v>
      </c>
    </row>
    <row r="131" spans="4:6">
      <c r="E131" t="s">
        <v>83</v>
      </c>
      <c r="F131">
        <v>2686</v>
      </c>
    </row>
    <row r="132" spans="4:6">
      <c r="E132" t="s">
        <v>84</v>
      </c>
      <c r="F132">
        <v>6216250</v>
      </c>
    </row>
    <row r="133" spans="4:6">
      <c r="E133" t="s">
        <v>85</v>
      </c>
      <c r="F133">
        <v>1826160</v>
      </c>
    </row>
    <row r="134" spans="4:6">
      <c r="D134" t="s">
        <v>3</v>
      </c>
      <c r="E134" t="s">
        <v>63</v>
      </c>
      <c r="F134">
        <v>17068473</v>
      </c>
    </row>
    <row r="135" spans="4:6">
      <c r="E135" t="s">
        <v>105</v>
      </c>
      <c r="F135">
        <v>423734</v>
      </c>
    </row>
    <row r="136" spans="4:6">
      <c r="E136" t="s">
        <v>64</v>
      </c>
      <c r="F136">
        <v>16013971</v>
      </c>
    </row>
    <row r="137" spans="4:6">
      <c r="E137" t="s">
        <v>65</v>
      </c>
      <c r="F137">
        <v>16176341</v>
      </c>
    </row>
    <row r="138" spans="4:6">
      <c r="E138" t="s">
        <v>66</v>
      </c>
      <c r="F138">
        <v>128357</v>
      </c>
    </row>
    <row r="139" spans="4:6">
      <c r="E139" t="s">
        <v>16</v>
      </c>
      <c r="F139">
        <v>32190312</v>
      </c>
    </row>
    <row r="140" spans="4:6">
      <c r="E140" t="s">
        <v>53</v>
      </c>
      <c r="F140">
        <v>1593475200</v>
      </c>
    </row>
    <row r="141" spans="4:6">
      <c r="E141" t="s">
        <v>67</v>
      </c>
      <c r="F141">
        <v>52793676</v>
      </c>
    </row>
    <row r="142" spans="4:6">
      <c r="E142" t="s">
        <v>68</v>
      </c>
      <c r="F142">
        <v>1453371</v>
      </c>
    </row>
    <row r="143" spans="4:6">
      <c r="E143" t="s">
        <v>69</v>
      </c>
      <c r="F143">
        <v>-37736119</v>
      </c>
    </row>
    <row r="144" spans="4:6">
      <c r="E144" t="s">
        <v>70</v>
      </c>
      <c r="F144">
        <v>375440</v>
      </c>
    </row>
    <row r="145" spans="2:7">
      <c r="E145" t="s">
        <v>71</v>
      </c>
      <c r="F145">
        <v>695050</v>
      </c>
    </row>
    <row r="146" spans="2:7">
      <c r="E146" t="s">
        <v>73</v>
      </c>
      <c r="F146">
        <v>7840408</v>
      </c>
    </row>
    <row r="147" spans="2:7">
      <c r="E147" t="s">
        <v>74</v>
      </c>
      <c r="F147">
        <v>8517932</v>
      </c>
    </row>
    <row r="148" spans="2:7">
      <c r="E148" t="s">
        <v>76</v>
      </c>
      <c r="F148">
        <v>5055939</v>
      </c>
    </row>
    <row r="149" spans="2:7">
      <c r="E149" t="s">
        <v>77</v>
      </c>
      <c r="F149">
        <v>695050</v>
      </c>
    </row>
    <row r="150" spans="2:7">
      <c r="E150" t="s">
        <v>78</v>
      </c>
      <c r="F150">
        <v>168506</v>
      </c>
    </row>
    <row r="151" spans="2:7">
      <c r="E151" t="s">
        <v>79</v>
      </c>
      <c r="F151">
        <v>11394924</v>
      </c>
    </row>
    <row r="152" spans="2:7">
      <c r="E152" t="s">
        <v>80</v>
      </c>
      <c r="F152">
        <v>3558409</v>
      </c>
    </row>
    <row r="153" spans="2:7">
      <c r="E153" t="s">
        <v>81</v>
      </c>
      <c r="F153">
        <v>-892132</v>
      </c>
    </row>
    <row r="154" spans="2:7">
      <c r="E154" t="s">
        <v>83</v>
      </c>
      <c r="F154">
        <v>2666</v>
      </c>
    </row>
    <row r="155" spans="2:7">
      <c r="E155" t="s">
        <v>84</v>
      </c>
      <c r="F155">
        <v>6517450</v>
      </c>
    </row>
    <row r="156" spans="2:7">
      <c r="E156" t="s">
        <v>85</v>
      </c>
      <c r="F156">
        <v>2387398</v>
      </c>
    </row>
    <row r="157" spans="2:7">
      <c r="B157" t="s">
        <v>4</v>
      </c>
      <c r="C157" t="s">
        <v>106</v>
      </c>
      <c r="D157" t="s">
        <v>108</v>
      </c>
      <c r="E157" t="s">
        <v>0</v>
      </c>
      <c r="F157">
        <v>1621900800</v>
      </c>
    </row>
    <row r="158" spans="2:7">
      <c r="C158" t="s">
        <v>109</v>
      </c>
      <c r="D158" t="s">
        <v>110</v>
      </c>
      <c r="E158" t="s">
        <v>0</v>
      </c>
      <c r="F158" t="s">
        <v>111</v>
      </c>
      <c r="G158">
        <v>-7793658</v>
      </c>
    </row>
    <row r="159" spans="2:7">
      <c r="F159" t="s">
        <v>4</v>
      </c>
      <c r="G159">
        <v>-11351423</v>
      </c>
    </row>
    <row r="160" spans="2:7">
      <c r="E160" t="s">
        <v>1</v>
      </c>
      <c r="F160" t="s">
        <v>111</v>
      </c>
      <c r="G160">
        <v>3155077</v>
      </c>
    </row>
    <row r="161" spans="2:7">
      <c r="F161" t="s">
        <v>4</v>
      </c>
      <c r="G161">
        <v>3030163</v>
      </c>
    </row>
    <row r="162" spans="2:7">
      <c r="E162" t="s">
        <v>2</v>
      </c>
      <c r="F162" t="s">
        <v>111</v>
      </c>
      <c r="G162">
        <v>4524318</v>
      </c>
    </row>
    <row r="163" spans="2:7">
      <c r="F163" t="s">
        <v>4</v>
      </c>
      <c r="G163">
        <v>-11855851</v>
      </c>
    </row>
    <row r="164" spans="2:7">
      <c r="E164" t="s">
        <v>3</v>
      </c>
      <c r="F164" t="s">
        <v>111</v>
      </c>
      <c r="G164">
        <v>10480439</v>
      </c>
    </row>
    <row r="165" spans="2:7">
      <c r="F165" t="s">
        <v>4</v>
      </c>
      <c r="G165">
        <v>2121739</v>
      </c>
    </row>
    <row r="166" spans="2:7">
      <c r="D166" t="s">
        <v>107</v>
      </c>
      <c r="E166" t="s">
        <v>0</v>
      </c>
      <c r="F166" t="s">
        <v>111</v>
      </c>
      <c r="G166">
        <v>2192417</v>
      </c>
    </row>
    <row r="167" spans="2:7">
      <c r="F167" t="s">
        <v>4</v>
      </c>
      <c r="G167">
        <v>27895</v>
      </c>
    </row>
    <row r="168" spans="2:7">
      <c r="E168" t="s">
        <v>1</v>
      </c>
      <c r="F168" t="s">
        <v>111</v>
      </c>
      <c r="G168">
        <v>4053574</v>
      </c>
    </row>
    <row r="169" spans="2:7">
      <c r="F169" t="s">
        <v>4</v>
      </c>
      <c r="G169">
        <v>1845528</v>
      </c>
    </row>
    <row r="170" spans="2:7">
      <c r="E170" t="s">
        <v>2</v>
      </c>
      <c r="F170" t="s">
        <v>111</v>
      </c>
      <c r="G170">
        <v>3987711</v>
      </c>
    </row>
    <row r="171" spans="2:7">
      <c r="F171" t="s">
        <v>4</v>
      </c>
      <c r="G171">
        <v>617851</v>
      </c>
    </row>
    <row r="172" spans="2:7">
      <c r="E172" t="s">
        <v>3</v>
      </c>
      <c r="F172" t="s">
        <v>111</v>
      </c>
      <c r="G172">
        <v>2484494</v>
      </c>
    </row>
    <row r="173" spans="2:7">
      <c r="F173" t="s">
        <v>4</v>
      </c>
      <c r="G173">
        <v>1307956</v>
      </c>
    </row>
    <row r="174" spans="2:7">
      <c r="B174" t="s">
        <v>21</v>
      </c>
      <c r="C174" t="s">
        <v>9</v>
      </c>
      <c r="D174">
        <v>0.53</v>
      </c>
    </row>
    <row r="175" spans="2:7">
      <c r="C175" t="s">
        <v>22</v>
      </c>
      <c r="D175">
        <v>25400</v>
      </c>
    </row>
    <row r="176" spans="2:7">
      <c r="C176" t="s">
        <v>10</v>
      </c>
      <c r="D176">
        <v>0.53</v>
      </c>
    </row>
    <row r="177" spans="2:6">
      <c r="C177" t="s">
        <v>23</v>
      </c>
      <c r="D177">
        <v>1937</v>
      </c>
    </row>
    <row r="178" spans="2:6">
      <c r="C178" t="s">
        <v>5</v>
      </c>
      <c r="D178">
        <v>0</v>
      </c>
    </row>
    <row r="179" spans="2:6">
      <c r="C179" t="s">
        <v>6</v>
      </c>
      <c r="D179">
        <v>0.47</v>
      </c>
    </row>
    <row r="180" spans="2:6">
      <c r="C180" t="s">
        <v>11</v>
      </c>
      <c r="D180">
        <v>0.47</v>
      </c>
    </row>
    <row r="181" spans="2:6">
      <c r="C181" t="s">
        <v>18</v>
      </c>
      <c r="D181">
        <v>4</v>
      </c>
    </row>
    <row r="182" spans="2:6">
      <c r="C182" t="s">
        <v>7</v>
      </c>
      <c r="D182">
        <v>0.47</v>
      </c>
    </row>
    <row r="183" spans="2:6">
      <c r="C183" t="s">
        <v>12</v>
      </c>
      <c r="D183">
        <v>15000</v>
      </c>
    </row>
    <row r="184" spans="2:6">
      <c r="C184" t="s">
        <v>13</v>
      </c>
      <c r="D184">
        <v>14857452</v>
      </c>
    </row>
    <row r="185" spans="2:6">
      <c r="C185" t="s">
        <v>8</v>
      </c>
      <c r="D185">
        <v>0</v>
      </c>
    </row>
    <row r="186" spans="2:6">
      <c r="B186" t="s">
        <v>86</v>
      </c>
      <c r="C186" t="s">
        <v>87</v>
      </c>
      <c r="D186" t="s">
        <v>0</v>
      </c>
      <c r="E186" t="s">
        <v>88</v>
      </c>
      <c r="F186">
        <v>1289749</v>
      </c>
    </row>
    <row r="187" spans="2:6">
      <c r="E187" t="s">
        <v>51</v>
      </c>
      <c r="F187">
        <v>1307956</v>
      </c>
    </row>
    <row r="188" spans="2:6">
      <c r="E188" t="s">
        <v>89</v>
      </c>
      <c r="F188">
        <v>648920</v>
      </c>
    </row>
    <row r="189" spans="2:6">
      <c r="E189" t="s">
        <v>90</v>
      </c>
      <c r="F189">
        <v>2484494</v>
      </c>
    </row>
    <row r="190" spans="2:6">
      <c r="E190" t="s">
        <v>91</v>
      </c>
      <c r="F190">
        <v>1827173</v>
      </c>
    </row>
    <row r="191" spans="2:6">
      <c r="E191" t="s">
        <v>53</v>
      </c>
      <c r="F191">
        <v>1617148800</v>
      </c>
    </row>
    <row r="192" spans="2:6">
      <c r="E192" t="s">
        <v>92</v>
      </c>
      <c r="F192">
        <v>1827173</v>
      </c>
    </row>
    <row r="193" spans="4:6">
      <c r="E193" t="s">
        <v>93</v>
      </c>
      <c r="F193">
        <v>-393500</v>
      </c>
    </row>
    <row r="194" spans="4:6">
      <c r="E194" t="s">
        <v>94</v>
      </c>
      <c r="F194">
        <v>-18207</v>
      </c>
    </row>
    <row r="195" spans="4:6">
      <c r="E195" t="s">
        <v>24</v>
      </c>
      <c r="F195">
        <v>2484494</v>
      </c>
    </row>
    <row r="196" spans="4:6">
      <c r="E196" t="s">
        <v>95</v>
      </c>
      <c r="F196">
        <v>657321</v>
      </c>
    </row>
    <row r="197" spans="4:6">
      <c r="E197" t="s">
        <v>96</v>
      </c>
      <c r="F197">
        <v>0</v>
      </c>
    </row>
    <row r="198" spans="4:6">
      <c r="E198" t="s">
        <v>97</v>
      </c>
      <c r="F198">
        <v>-537424</v>
      </c>
    </row>
    <row r="199" spans="4:6">
      <c r="E199" t="s">
        <v>99</v>
      </c>
      <c r="F199">
        <v>1307956</v>
      </c>
    </row>
    <row r="200" spans="4:6">
      <c r="E200" t="s">
        <v>100</v>
      </c>
      <c r="F200">
        <v>1307956</v>
      </c>
    </row>
    <row r="201" spans="4:6">
      <c r="D201" t="s">
        <v>1</v>
      </c>
      <c r="E201" t="s">
        <v>88</v>
      </c>
      <c r="F201">
        <v>1506064</v>
      </c>
    </row>
    <row r="202" spans="4:6">
      <c r="E202" t="s">
        <v>51</v>
      </c>
      <c r="F202">
        <v>617851</v>
      </c>
    </row>
    <row r="203" spans="4:6">
      <c r="E203" t="s">
        <v>89</v>
      </c>
      <c r="F203">
        <v>852375</v>
      </c>
    </row>
    <row r="204" spans="4:6">
      <c r="E204" t="s">
        <v>90</v>
      </c>
      <c r="F204">
        <v>3987711</v>
      </c>
    </row>
    <row r="205" spans="4:6">
      <c r="E205" t="s">
        <v>91</v>
      </c>
      <c r="F205">
        <v>2998695</v>
      </c>
    </row>
    <row r="206" spans="4:6">
      <c r="E206" t="s">
        <v>53</v>
      </c>
      <c r="F206">
        <v>1609372800</v>
      </c>
    </row>
    <row r="207" spans="4:6">
      <c r="E207" t="s">
        <v>92</v>
      </c>
      <c r="F207">
        <v>2998695</v>
      </c>
    </row>
    <row r="208" spans="4:6">
      <c r="E208" t="s">
        <v>93</v>
      </c>
      <c r="F208">
        <v>-47028</v>
      </c>
    </row>
    <row r="209" spans="4:6">
      <c r="E209" t="s">
        <v>94</v>
      </c>
      <c r="F209">
        <v>888213</v>
      </c>
    </row>
    <row r="210" spans="4:6">
      <c r="E210" t="s">
        <v>24</v>
      </c>
      <c r="F210">
        <v>3987711</v>
      </c>
    </row>
    <row r="211" spans="4:6">
      <c r="E211" t="s">
        <v>95</v>
      </c>
      <c r="F211">
        <v>989016</v>
      </c>
    </row>
    <row r="212" spans="4:6">
      <c r="E212" t="s">
        <v>96</v>
      </c>
      <c r="F212">
        <v>0</v>
      </c>
    </row>
    <row r="213" spans="4:6">
      <c r="E213" t="s">
        <v>97</v>
      </c>
      <c r="F213">
        <v>-1492631</v>
      </c>
    </row>
    <row r="214" spans="4:6">
      <c r="E214" t="s">
        <v>99</v>
      </c>
      <c r="F214">
        <v>617851</v>
      </c>
    </row>
    <row r="215" spans="4:6">
      <c r="E215" t="s">
        <v>100</v>
      </c>
      <c r="F215">
        <v>617851</v>
      </c>
    </row>
    <row r="216" spans="4:6">
      <c r="D216" t="s">
        <v>2</v>
      </c>
      <c r="E216" t="s">
        <v>88</v>
      </c>
      <c r="F216">
        <v>1845528</v>
      </c>
    </row>
    <row r="217" spans="4:6">
      <c r="E217" t="s">
        <v>51</v>
      </c>
      <c r="F217">
        <v>1845528</v>
      </c>
    </row>
    <row r="218" spans="4:6">
      <c r="E218" t="s">
        <v>89</v>
      </c>
      <c r="F218">
        <v>368800</v>
      </c>
    </row>
    <row r="219" spans="4:6">
      <c r="E219" t="s">
        <v>90</v>
      </c>
      <c r="F219">
        <v>4053574</v>
      </c>
    </row>
    <row r="220" spans="4:6">
      <c r="E220" t="s">
        <v>91</v>
      </c>
      <c r="F220">
        <v>3533360</v>
      </c>
    </row>
    <row r="221" spans="4:6">
      <c r="E221" t="s">
        <v>53</v>
      </c>
      <c r="F221">
        <v>1601424000</v>
      </c>
    </row>
    <row r="222" spans="4:6">
      <c r="E222" t="s">
        <v>92</v>
      </c>
      <c r="F222">
        <v>3533360</v>
      </c>
    </row>
    <row r="223" spans="4:6">
      <c r="E223" t="s">
        <v>93</v>
      </c>
      <c r="F223">
        <v>-1473454</v>
      </c>
    </row>
    <row r="224" spans="4:6">
      <c r="E224" t="s">
        <v>94</v>
      </c>
      <c r="F224">
        <v>0</v>
      </c>
    </row>
    <row r="225" spans="4:6">
      <c r="E225" t="s">
        <v>24</v>
      </c>
      <c r="F225">
        <v>4053574</v>
      </c>
    </row>
    <row r="226" spans="4:6">
      <c r="E226" t="s">
        <v>95</v>
      </c>
      <c r="F226">
        <v>520214</v>
      </c>
    </row>
    <row r="227" spans="4:6">
      <c r="E227" t="s">
        <v>96</v>
      </c>
      <c r="F227">
        <v>0</v>
      </c>
    </row>
    <row r="228" spans="4:6">
      <c r="E228" t="s">
        <v>97</v>
      </c>
      <c r="F228">
        <v>-1687832</v>
      </c>
    </row>
    <row r="229" spans="4:6">
      <c r="E229" t="s">
        <v>99</v>
      </c>
      <c r="F229">
        <v>1845528</v>
      </c>
    </row>
    <row r="230" spans="4:6">
      <c r="E230" t="s">
        <v>100</v>
      </c>
      <c r="F230">
        <v>1845528</v>
      </c>
    </row>
    <row r="231" spans="4:6">
      <c r="D231" t="s">
        <v>3</v>
      </c>
      <c r="E231" t="s">
        <v>88</v>
      </c>
      <c r="F231">
        <v>27895</v>
      </c>
    </row>
    <row r="232" spans="4:6">
      <c r="E232" t="s">
        <v>51</v>
      </c>
      <c r="F232">
        <v>27895</v>
      </c>
    </row>
    <row r="233" spans="4:6">
      <c r="E233" t="s">
        <v>89</v>
      </c>
      <c r="F233">
        <v>724973</v>
      </c>
    </row>
    <row r="234" spans="4:6">
      <c r="E234" t="s">
        <v>90</v>
      </c>
      <c r="F234">
        <v>2192417</v>
      </c>
    </row>
    <row r="235" spans="4:6">
      <c r="E235" t="s">
        <v>91</v>
      </c>
      <c r="F235">
        <v>1312431</v>
      </c>
    </row>
    <row r="236" spans="4:6">
      <c r="E236" t="s">
        <v>53</v>
      </c>
      <c r="F236">
        <v>1593475200</v>
      </c>
    </row>
    <row r="237" spans="4:6">
      <c r="E237" t="s">
        <v>92</v>
      </c>
      <c r="F237">
        <v>1312431</v>
      </c>
    </row>
    <row r="238" spans="4:6">
      <c r="E238" t="s">
        <v>93</v>
      </c>
      <c r="F238">
        <v>-479294</v>
      </c>
    </row>
    <row r="239" spans="4:6">
      <c r="E239" t="s">
        <v>94</v>
      </c>
      <c r="F239">
        <v>0</v>
      </c>
    </row>
    <row r="240" spans="4:6">
      <c r="E240" t="s">
        <v>24</v>
      </c>
      <c r="F240">
        <v>2192417</v>
      </c>
    </row>
    <row r="241" spans="2:6">
      <c r="E241" t="s">
        <v>95</v>
      </c>
      <c r="F241">
        <v>879986</v>
      </c>
    </row>
    <row r="242" spans="2:6">
      <c r="E242" t="s">
        <v>96</v>
      </c>
      <c r="F242">
        <v>0</v>
      </c>
    </row>
    <row r="243" spans="2:6">
      <c r="E243" t="s">
        <v>97</v>
      </c>
      <c r="F243">
        <v>-1284536</v>
      </c>
    </row>
    <row r="244" spans="2:6">
      <c r="E244" t="s">
        <v>99</v>
      </c>
      <c r="F244">
        <v>27895</v>
      </c>
    </row>
    <row r="245" spans="2:6">
      <c r="E245" t="s">
        <v>100</v>
      </c>
      <c r="F245">
        <v>27895</v>
      </c>
    </row>
    <row r="246" spans="2:6">
      <c r="B246" t="s">
        <v>87</v>
      </c>
      <c r="C246" t="s">
        <v>87</v>
      </c>
      <c r="D246" t="s">
        <v>0</v>
      </c>
      <c r="E246" t="s">
        <v>88</v>
      </c>
      <c r="F246">
        <v>3009952</v>
      </c>
    </row>
    <row r="247" spans="2:6">
      <c r="E247" t="s">
        <v>51</v>
      </c>
      <c r="F247">
        <v>2121739</v>
      </c>
    </row>
    <row r="248" spans="2:6">
      <c r="E248" t="s">
        <v>89</v>
      </c>
      <c r="F248">
        <v>2849240</v>
      </c>
    </row>
    <row r="249" spans="2:6">
      <c r="E249" t="s">
        <v>90</v>
      </c>
      <c r="F249">
        <v>10480439</v>
      </c>
    </row>
    <row r="250" spans="2:6">
      <c r="E250" t="s">
        <v>91</v>
      </c>
      <c r="F250">
        <v>7112120</v>
      </c>
    </row>
    <row r="251" spans="2:6">
      <c r="E251" t="s">
        <v>53</v>
      </c>
      <c r="F251">
        <v>1609372800</v>
      </c>
    </row>
    <row r="252" spans="2:6">
      <c r="E252" t="s">
        <v>92</v>
      </c>
      <c r="F252">
        <v>7112120</v>
      </c>
    </row>
    <row r="253" spans="2:6">
      <c r="E253" t="s">
        <v>93</v>
      </c>
      <c r="F253">
        <v>-2483146</v>
      </c>
    </row>
    <row r="254" spans="2:6">
      <c r="E254" t="s">
        <v>94</v>
      </c>
      <c r="F254">
        <v>888213</v>
      </c>
    </row>
    <row r="255" spans="2:6">
      <c r="E255" t="s">
        <v>24</v>
      </c>
      <c r="F255">
        <v>10480439</v>
      </c>
    </row>
    <row r="256" spans="2:6">
      <c r="E256" t="s">
        <v>95</v>
      </c>
      <c r="F256">
        <v>3368319</v>
      </c>
    </row>
    <row r="257" spans="4:6">
      <c r="E257" t="s">
        <v>96</v>
      </c>
      <c r="F257">
        <v>0</v>
      </c>
    </row>
    <row r="258" spans="4:6">
      <c r="E258" t="s">
        <v>97</v>
      </c>
      <c r="F258">
        <v>-4102168</v>
      </c>
    </row>
    <row r="259" spans="4:6">
      <c r="E259" t="s">
        <v>99</v>
      </c>
      <c r="F259">
        <v>2121739</v>
      </c>
    </row>
    <row r="260" spans="4:6">
      <c r="E260" t="s">
        <v>100</v>
      </c>
      <c r="F260">
        <v>2121739</v>
      </c>
    </row>
    <row r="261" spans="4:6">
      <c r="D261" t="s">
        <v>1</v>
      </c>
      <c r="E261" t="s">
        <v>88</v>
      </c>
      <c r="F261">
        <v>-2804591</v>
      </c>
    </row>
    <row r="262" spans="4:6">
      <c r="E262" t="s">
        <v>51</v>
      </c>
      <c r="F262">
        <v>-11855851</v>
      </c>
    </row>
    <row r="263" spans="4:6">
      <c r="E263" t="s">
        <v>89</v>
      </c>
      <c r="F263">
        <v>3471433</v>
      </c>
    </row>
    <row r="264" spans="4:6">
      <c r="E264" t="s">
        <v>90</v>
      </c>
      <c r="F264">
        <v>4524318</v>
      </c>
    </row>
    <row r="265" spans="4:6">
      <c r="E265" t="s">
        <v>91</v>
      </c>
      <c r="F265">
        <v>710973</v>
      </c>
    </row>
    <row r="266" spans="4:6">
      <c r="E266" t="s">
        <v>53</v>
      </c>
      <c r="F266">
        <v>1577750400</v>
      </c>
    </row>
    <row r="267" spans="4:6">
      <c r="E267" t="s">
        <v>92</v>
      </c>
      <c r="F267">
        <v>710973</v>
      </c>
    </row>
    <row r="268" spans="4:6">
      <c r="E268" t="s">
        <v>93</v>
      </c>
      <c r="F268">
        <v>-3028774</v>
      </c>
    </row>
    <row r="269" spans="4:6">
      <c r="E269" t="s">
        <v>94</v>
      </c>
      <c r="F269">
        <v>9418073</v>
      </c>
    </row>
    <row r="270" spans="4:6">
      <c r="E270" t="s">
        <v>24</v>
      </c>
      <c r="F270">
        <v>4524318</v>
      </c>
    </row>
    <row r="271" spans="4:6">
      <c r="E271" t="s">
        <v>95</v>
      </c>
      <c r="F271">
        <v>3813345</v>
      </c>
    </row>
    <row r="272" spans="4:6">
      <c r="E272" t="s">
        <v>96</v>
      </c>
      <c r="F272">
        <v>0</v>
      </c>
    </row>
    <row r="273" spans="4:6">
      <c r="E273" t="s">
        <v>97</v>
      </c>
      <c r="F273">
        <v>-3515564</v>
      </c>
    </row>
    <row r="274" spans="4:6">
      <c r="E274" t="s">
        <v>98</v>
      </c>
      <c r="F274">
        <v>366813</v>
      </c>
    </row>
    <row r="275" spans="4:6">
      <c r="E275" t="s">
        <v>99</v>
      </c>
      <c r="F275">
        <v>-12222664</v>
      </c>
    </row>
    <row r="276" spans="4:6">
      <c r="E276" t="s">
        <v>100</v>
      </c>
      <c r="F276">
        <v>-11855851</v>
      </c>
    </row>
    <row r="277" spans="4:6">
      <c r="D277" t="s">
        <v>2</v>
      </c>
      <c r="E277" t="s">
        <v>88</v>
      </c>
      <c r="F277">
        <v>2059597</v>
      </c>
    </row>
    <row r="278" spans="4:6">
      <c r="E278" t="s">
        <v>51</v>
      </c>
      <c r="F278">
        <v>3030163</v>
      </c>
    </row>
    <row r="279" spans="4:6">
      <c r="E279" t="s">
        <v>89</v>
      </c>
      <c r="F279">
        <v>3004022</v>
      </c>
    </row>
    <row r="280" spans="4:6">
      <c r="E280" t="s">
        <v>90</v>
      </c>
      <c r="F280">
        <v>3155077</v>
      </c>
    </row>
    <row r="281" spans="4:6">
      <c r="E281" t="s">
        <v>91</v>
      </c>
      <c r="F281">
        <v>-143382</v>
      </c>
    </row>
    <row r="282" spans="4:6">
      <c r="E282" t="s">
        <v>53</v>
      </c>
      <c r="F282">
        <v>1546214400</v>
      </c>
    </row>
    <row r="283" spans="4:6">
      <c r="E283" t="s">
        <v>92</v>
      </c>
      <c r="F283">
        <v>-143382</v>
      </c>
    </row>
    <row r="284" spans="4:6">
      <c r="E284" t="s">
        <v>93</v>
      </c>
      <c r="F284">
        <v>-2240781</v>
      </c>
    </row>
    <row r="285" spans="4:6">
      <c r="E285" t="s">
        <v>94</v>
      </c>
      <c r="F285">
        <v>-977669</v>
      </c>
    </row>
    <row r="286" spans="4:6">
      <c r="E286" t="s">
        <v>24</v>
      </c>
      <c r="F286">
        <v>3155077</v>
      </c>
    </row>
    <row r="287" spans="4:6">
      <c r="E287" t="s">
        <v>95</v>
      </c>
      <c r="F287">
        <v>3298459</v>
      </c>
    </row>
    <row r="288" spans="4:6">
      <c r="E288" t="s">
        <v>96</v>
      </c>
      <c r="F288">
        <v>0</v>
      </c>
    </row>
    <row r="289" spans="4:6">
      <c r="E289" t="s">
        <v>97</v>
      </c>
      <c r="F289">
        <v>2202979</v>
      </c>
    </row>
    <row r="290" spans="4:6">
      <c r="E290" t="s">
        <v>98</v>
      </c>
      <c r="F290">
        <v>-7103</v>
      </c>
    </row>
    <row r="291" spans="4:6">
      <c r="E291" t="s">
        <v>99</v>
      </c>
      <c r="F291">
        <v>3037266</v>
      </c>
    </row>
    <row r="292" spans="4:6">
      <c r="E292" t="s">
        <v>100</v>
      </c>
      <c r="F292">
        <v>3030163</v>
      </c>
    </row>
    <row r="293" spans="4:6">
      <c r="D293" t="s">
        <v>3</v>
      </c>
      <c r="E293" t="s">
        <v>88</v>
      </c>
      <c r="F293">
        <v>-15333908</v>
      </c>
    </row>
    <row r="294" spans="4:6">
      <c r="E294" t="s">
        <v>51</v>
      </c>
      <c r="F294">
        <v>-11351423</v>
      </c>
    </row>
    <row r="295" spans="4:6">
      <c r="E295" t="s">
        <v>89</v>
      </c>
      <c r="F295">
        <v>3630675</v>
      </c>
    </row>
    <row r="296" spans="4:6">
      <c r="E296" t="s">
        <v>90</v>
      </c>
      <c r="F296">
        <v>-7793658</v>
      </c>
    </row>
    <row r="297" spans="4:6">
      <c r="E297" t="s">
        <v>91</v>
      </c>
      <c r="F297">
        <v>-11757032</v>
      </c>
    </row>
    <row r="298" spans="4:6">
      <c r="E298" t="s">
        <v>53</v>
      </c>
      <c r="F298">
        <v>1514678400</v>
      </c>
    </row>
    <row r="299" spans="4:6">
      <c r="E299" t="s">
        <v>92</v>
      </c>
      <c r="F299">
        <v>-11757032</v>
      </c>
    </row>
    <row r="300" spans="4:6">
      <c r="E300" t="s">
        <v>93</v>
      </c>
      <c r="F300">
        <v>-1767313</v>
      </c>
    </row>
    <row r="301" spans="4:6">
      <c r="E301" t="s">
        <v>94</v>
      </c>
      <c r="F301">
        <v>-3982485</v>
      </c>
    </row>
    <row r="302" spans="4:6">
      <c r="E302" t="s">
        <v>24</v>
      </c>
      <c r="F302">
        <v>-7793658</v>
      </c>
    </row>
    <row r="303" spans="4:6">
      <c r="E303" t="s">
        <v>95</v>
      </c>
      <c r="F303">
        <v>3963374</v>
      </c>
    </row>
    <row r="304" spans="4:6">
      <c r="E304" t="s">
        <v>96</v>
      </c>
      <c r="F304">
        <v>0</v>
      </c>
    </row>
    <row r="305" spans="2:6">
      <c r="E305" t="s">
        <v>97</v>
      </c>
      <c r="F305">
        <v>-2865211</v>
      </c>
    </row>
    <row r="306" spans="2:6">
      <c r="E306" t="s">
        <v>98</v>
      </c>
      <c r="F306">
        <v>-7103</v>
      </c>
    </row>
    <row r="307" spans="2:6">
      <c r="E307" t="s">
        <v>99</v>
      </c>
      <c r="F307">
        <v>-11351423</v>
      </c>
    </row>
    <row r="308" spans="2:6">
      <c r="E308" t="s">
        <v>100</v>
      </c>
      <c r="F308">
        <v>-11351423</v>
      </c>
    </row>
    <row r="309" spans="2:6">
      <c r="B309" t="s">
        <v>101</v>
      </c>
      <c r="C309" t="s">
        <v>62</v>
      </c>
      <c r="D309" t="s">
        <v>0</v>
      </c>
      <c r="E309" t="s">
        <v>105</v>
      </c>
      <c r="F309">
        <v>656612</v>
      </c>
    </row>
    <row r="310" spans="2:6">
      <c r="E310" t="s">
        <v>64</v>
      </c>
      <c r="F310">
        <v>19885833</v>
      </c>
    </row>
    <row r="311" spans="2:6">
      <c r="E311" t="s">
        <v>65</v>
      </c>
      <c r="F311">
        <v>17971479</v>
      </c>
    </row>
    <row r="312" spans="2:6">
      <c r="E312" t="s">
        <v>66</v>
      </c>
      <c r="F312">
        <v>1125713</v>
      </c>
    </row>
    <row r="313" spans="2:6">
      <c r="E313" t="s">
        <v>16</v>
      </c>
      <c r="F313">
        <v>37857312</v>
      </c>
    </row>
    <row r="314" spans="2:6">
      <c r="E314" t="s">
        <v>53</v>
      </c>
      <c r="F314">
        <v>1609372800</v>
      </c>
    </row>
    <row r="315" spans="2:6">
      <c r="E315" t="s">
        <v>67</v>
      </c>
      <c r="F315">
        <v>52538126</v>
      </c>
    </row>
    <row r="316" spans="2:6">
      <c r="E316" t="s">
        <v>69</v>
      </c>
      <c r="F316">
        <v>-35272740</v>
      </c>
    </row>
    <row r="317" spans="2:6">
      <c r="E317" t="s">
        <v>70</v>
      </c>
      <c r="F317">
        <v>877816</v>
      </c>
    </row>
    <row r="318" spans="2:6">
      <c r="E318" t="s">
        <v>71</v>
      </c>
      <c r="F318">
        <v>49481</v>
      </c>
    </row>
    <row r="319" spans="2:6">
      <c r="E319" t="s">
        <v>73</v>
      </c>
      <c r="F319">
        <v>7141988</v>
      </c>
    </row>
    <row r="320" spans="2:6">
      <c r="E320" t="s">
        <v>74</v>
      </c>
      <c r="F320">
        <v>5842731</v>
      </c>
    </row>
    <row r="321" spans="4:6">
      <c r="E321" t="s">
        <v>76</v>
      </c>
      <c r="F321">
        <v>2620029</v>
      </c>
    </row>
    <row r="322" spans="4:6">
      <c r="E322" t="s">
        <v>77</v>
      </c>
      <c r="F322">
        <v>49481</v>
      </c>
    </row>
    <row r="323" spans="4:6">
      <c r="E323" t="s">
        <v>78</v>
      </c>
      <c r="F323">
        <v>90823</v>
      </c>
    </row>
    <row r="324" spans="4:6">
      <c r="E324" t="s">
        <v>79</v>
      </c>
      <c r="F324">
        <v>13918561</v>
      </c>
    </row>
    <row r="325" spans="4:6">
      <c r="E325" t="s">
        <v>80</v>
      </c>
      <c r="F325">
        <v>23847928</v>
      </c>
    </row>
    <row r="326" spans="4:6">
      <c r="E326" t="s">
        <v>81</v>
      </c>
      <c r="F326">
        <v>17971479</v>
      </c>
    </row>
    <row r="327" spans="4:6">
      <c r="E327" t="s">
        <v>82</v>
      </c>
      <c r="F327">
        <v>5925359</v>
      </c>
    </row>
    <row r="328" spans="4:6">
      <c r="E328" t="s">
        <v>83</v>
      </c>
      <c r="F328">
        <v>378034</v>
      </c>
    </row>
    <row r="329" spans="4:6">
      <c r="E329" t="s">
        <v>84</v>
      </c>
      <c r="F329">
        <v>13119971</v>
      </c>
    </row>
    <row r="330" spans="4:6">
      <c r="E330" t="s">
        <v>85</v>
      </c>
      <c r="F330">
        <v>1127071</v>
      </c>
    </row>
    <row r="331" spans="4:6">
      <c r="D331" t="s">
        <v>1</v>
      </c>
      <c r="E331" t="s">
        <v>63</v>
      </c>
      <c r="F331">
        <v>16253808</v>
      </c>
    </row>
    <row r="332" spans="4:6">
      <c r="E332" t="s">
        <v>105</v>
      </c>
      <c r="F332">
        <v>1386728</v>
      </c>
    </row>
    <row r="333" spans="4:6">
      <c r="E333" t="s">
        <v>64</v>
      </c>
      <c r="F333">
        <v>17799057</v>
      </c>
    </row>
    <row r="334" spans="4:6">
      <c r="E334" t="s">
        <v>65</v>
      </c>
      <c r="F334">
        <v>17601982</v>
      </c>
    </row>
    <row r="335" spans="4:6">
      <c r="E335" t="s">
        <v>66</v>
      </c>
      <c r="F335">
        <v>974294</v>
      </c>
    </row>
    <row r="336" spans="4:6">
      <c r="E336" t="s">
        <v>16</v>
      </c>
      <c r="F336">
        <v>35401039</v>
      </c>
    </row>
    <row r="337" spans="5:6">
      <c r="E337" t="s">
        <v>53</v>
      </c>
      <c r="F337">
        <v>1577750400</v>
      </c>
    </row>
    <row r="338" spans="5:6">
      <c r="E338" t="s">
        <v>67</v>
      </c>
      <c r="F338">
        <v>54281689</v>
      </c>
    </row>
    <row r="339" spans="5:6">
      <c r="E339" t="s">
        <v>68</v>
      </c>
      <c r="F339">
        <v>160277</v>
      </c>
    </row>
    <row r="340" spans="5:6">
      <c r="E340" t="s">
        <v>69</v>
      </c>
      <c r="F340">
        <v>-38528585</v>
      </c>
    </row>
    <row r="341" spans="5:6">
      <c r="E341" t="s">
        <v>70</v>
      </c>
      <c r="F341">
        <v>387977</v>
      </c>
    </row>
    <row r="342" spans="5:6">
      <c r="E342" t="s">
        <v>71</v>
      </c>
      <c r="F342">
        <v>462150</v>
      </c>
    </row>
    <row r="343" spans="5:6">
      <c r="E343" t="s">
        <v>72</v>
      </c>
      <c r="F343">
        <v>767087</v>
      </c>
    </row>
    <row r="344" spans="5:6">
      <c r="E344" t="s">
        <v>73</v>
      </c>
      <c r="F344">
        <v>10324694</v>
      </c>
    </row>
    <row r="345" spans="5:6">
      <c r="E345" t="s">
        <v>74</v>
      </c>
      <c r="F345">
        <v>3659436</v>
      </c>
    </row>
    <row r="346" spans="5:6">
      <c r="E346" t="s">
        <v>77</v>
      </c>
      <c r="F346">
        <v>462150</v>
      </c>
    </row>
    <row r="347" spans="5:6">
      <c r="E347" t="s">
        <v>78</v>
      </c>
      <c r="F347">
        <v>374966</v>
      </c>
    </row>
    <row r="348" spans="5:6">
      <c r="E348" t="s">
        <v>79</v>
      </c>
      <c r="F348">
        <v>13479853</v>
      </c>
    </row>
    <row r="349" spans="5:6">
      <c r="E349" t="s">
        <v>80</v>
      </c>
      <c r="F349">
        <v>4525325</v>
      </c>
    </row>
    <row r="350" spans="5:6">
      <c r="E350" t="s">
        <v>81</v>
      </c>
      <c r="F350">
        <v>1348174</v>
      </c>
    </row>
    <row r="351" spans="5:6">
      <c r="E351" t="s">
        <v>82</v>
      </c>
      <c r="F351">
        <v>1500000</v>
      </c>
    </row>
    <row r="352" spans="5:6">
      <c r="E352" t="s">
        <v>83</v>
      </c>
      <c r="F352">
        <v>941372</v>
      </c>
    </row>
    <row r="353" spans="4:6">
      <c r="E353" t="s">
        <v>84</v>
      </c>
      <c r="F353">
        <v>12234362</v>
      </c>
    </row>
    <row r="354" spans="4:6">
      <c r="E354" t="s">
        <v>85</v>
      </c>
      <c r="F354">
        <v>181124</v>
      </c>
    </row>
    <row r="355" spans="4:6">
      <c r="D355" t="s">
        <v>2</v>
      </c>
      <c r="E355" t="s">
        <v>63</v>
      </c>
      <c r="F355">
        <v>33057996</v>
      </c>
    </row>
    <row r="356" spans="4:6">
      <c r="E356" t="s">
        <v>105</v>
      </c>
      <c r="F356">
        <v>1206422</v>
      </c>
    </row>
    <row r="357" spans="4:6">
      <c r="E357" t="s">
        <v>64</v>
      </c>
      <c r="F357">
        <v>25485540</v>
      </c>
    </row>
    <row r="358" spans="4:6">
      <c r="E358" t="s">
        <v>65</v>
      </c>
      <c r="F358">
        <v>31179809</v>
      </c>
    </row>
    <row r="359" spans="4:6">
      <c r="E359" t="s">
        <v>66</v>
      </c>
      <c r="F359">
        <v>1797098</v>
      </c>
    </row>
    <row r="360" spans="4:6">
      <c r="E360" t="s">
        <v>16</v>
      </c>
      <c r="F360">
        <v>56665349</v>
      </c>
    </row>
    <row r="361" spans="4:6">
      <c r="E361" t="s">
        <v>53</v>
      </c>
      <c r="F361">
        <v>1546214400</v>
      </c>
    </row>
    <row r="362" spans="4:6">
      <c r="E362" t="s">
        <v>67</v>
      </c>
      <c r="F362">
        <v>55443299</v>
      </c>
    </row>
    <row r="363" spans="4:6">
      <c r="E363" t="s">
        <v>68</v>
      </c>
      <c r="F363">
        <v>162005</v>
      </c>
    </row>
    <row r="364" spans="4:6">
      <c r="E364" t="s">
        <v>69</v>
      </c>
      <c r="F364">
        <v>-26643228</v>
      </c>
    </row>
    <row r="365" spans="4:6">
      <c r="E365" t="s">
        <v>70</v>
      </c>
      <c r="F365">
        <v>2068022</v>
      </c>
    </row>
    <row r="366" spans="4:6">
      <c r="E366" t="s">
        <v>71</v>
      </c>
      <c r="F366">
        <v>1173316</v>
      </c>
    </row>
    <row r="367" spans="4:6">
      <c r="E367" t="s">
        <v>72</v>
      </c>
      <c r="F367">
        <v>9560442</v>
      </c>
    </row>
    <row r="368" spans="4:6">
      <c r="E368" t="s">
        <v>73</v>
      </c>
      <c r="F368">
        <v>8607686</v>
      </c>
    </row>
    <row r="369" spans="4:6">
      <c r="E369" t="s">
        <v>74</v>
      </c>
      <c r="F369">
        <v>19674992</v>
      </c>
    </row>
    <row r="370" spans="4:6">
      <c r="E370" t="s">
        <v>75</v>
      </c>
      <c r="F370">
        <v>9365187</v>
      </c>
    </row>
    <row r="371" spans="4:6">
      <c r="E371" t="s">
        <v>76</v>
      </c>
      <c r="F371">
        <v>16667633</v>
      </c>
    </row>
    <row r="372" spans="4:6">
      <c r="E372" t="s">
        <v>77</v>
      </c>
      <c r="F372">
        <v>1173316</v>
      </c>
    </row>
    <row r="373" spans="4:6">
      <c r="E373" t="s">
        <v>78</v>
      </c>
      <c r="F373">
        <v>222596</v>
      </c>
    </row>
    <row r="374" spans="4:6">
      <c r="E374" t="s">
        <v>79</v>
      </c>
      <c r="F374">
        <v>10852608</v>
      </c>
    </row>
    <row r="375" spans="4:6">
      <c r="E375" t="s">
        <v>80</v>
      </c>
      <c r="F375">
        <v>2971707</v>
      </c>
    </row>
    <row r="376" spans="4:6">
      <c r="E376" t="s">
        <v>81</v>
      </c>
      <c r="F376">
        <v>-1878187</v>
      </c>
    </row>
    <row r="377" spans="4:6">
      <c r="E377" t="s">
        <v>82</v>
      </c>
      <c r="F377">
        <v>162005</v>
      </c>
    </row>
    <row r="378" spans="4:6">
      <c r="E378" t="s">
        <v>83</v>
      </c>
      <c r="F378">
        <v>1169817</v>
      </c>
    </row>
    <row r="379" spans="4:6">
      <c r="E379" t="s">
        <v>84</v>
      </c>
      <c r="F379">
        <v>3742526</v>
      </c>
    </row>
    <row r="380" spans="4:6">
      <c r="E380" t="s">
        <v>85</v>
      </c>
      <c r="F380">
        <v>366906</v>
      </c>
    </row>
    <row r="381" spans="4:6">
      <c r="D381" t="s">
        <v>3</v>
      </c>
      <c r="E381" t="s">
        <v>63</v>
      </c>
      <c r="F381">
        <v>18588439</v>
      </c>
    </row>
    <row r="382" spans="4:6">
      <c r="E382" t="s">
        <v>105</v>
      </c>
      <c r="F382">
        <v>1010960</v>
      </c>
    </row>
    <row r="383" spans="4:6">
      <c r="E383" t="s">
        <v>64</v>
      </c>
      <c r="F383">
        <v>17234523</v>
      </c>
    </row>
    <row r="384" spans="4:6">
      <c r="E384" t="s">
        <v>65</v>
      </c>
      <c r="F384">
        <v>22158040</v>
      </c>
    </row>
    <row r="385" spans="5:6">
      <c r="E385" t="s">
        <v>66</v>
      </c>
      <c r="F385">
        <v>253944</v>
      </c>
    </row>
    <row r="386" spans="5:6">
      <c r="E386" t="s">
        <v>16</v>
      </c>
      <c r="F386">
        <v>39392563</v>
      </c>
    </row>
    <row r="387" spans="5:6">
      <c r="E387" t="s">
        <v>53</v>
      </c>
      <c r="F387">
        <v>1514678400</v>
      </c>
    </row>
    <row r="388" spans="5:6">
      <c r="E388" t="s">
        <v>67</v>
      </c>
      <c r="F388">
        <v>50261640</v>
      </c>
    </row>
    <row r="389" spans="5:6">
      <c r="E389" t="s">
        <v>68</v>
      </c>
      <c r="F389">
        <v>95050</v>
      </c>
    </row>
    <row r="390" spans="5:6">
      <c r="E390" t="s">
        <v>69</v>
      </c>
      <c r="F390">
        <v>-29673391</v>
      </c>
    </row>
    <row r="391" spans="5:6">
      <c r="E391" t="s">
        <v>71</v>
      </c>
      <c r="F391">
        <v>558831</v>
      </c>
    </row>
    <row r="392" spans="5:6">
      <c r="E392" t="s">
        <v>72</v>
      </c>
      <c r="F392">
        <v>8716397</v>
      </c>
    </row>
    <row r="393" spans="5:6">
      <c r="E393" t="s">
        <v>73</v>
      </c>
      <c r="F393">
        <v>7534383</v>
      </c>
    </row>
    <row r="394" spans="5:6">
      <c r="E394" t="s">
        <v>74</v>
      </c>
      <c r="F394">
        <v>900096</v>
      </c>
    </row>
    <row r="395" spans="5:6">
      <c r="E395" t="s">
        <v>75</v>
      </c>
      <c r="F395">
        <v>8716397</v>
      </c>
    </row>
    <row r="396" spans="5:6">
      <c r="E396" t="s">
        <v>77</v>
      </c>
      <c r="F396">
        <v>558831</v>
      </c>
    </row>
    <row r="397" spans="5:6">
      <c r="E397" t="s">
        <v>78</v>
      </c>
      <c r="F397">
        <v>288916</v>
      </c>
    </row>
    <row r="398" spans="5:6">
      <c r="E398" t="s">
        <v>79</v>
      </c>
      <c r="F398">
        <v>9196743</v>
      </c>
    </row>
    <row r="399" spans="5:6">
      <c r="E399" t="s">
        <v>80</v>
      </c>
      <c r="F399">
        <v>21190507</v>
      </c>
    </row>
    <row r="400" spans="5:6">
      <c r="E400" t="s">
        <v>81</v>
      </c>
      <c r="F400">
        <v>22158040</v>
      </c>
    </row>
    <row r="401" spans="2:6">
      <c r="E401" t="s">
        <v>83</v>
      </c>
      <c r="F401">
        <v>429418</v>
      </c>
    </row>
    <row r="402" spans="2:6">
      <c r="E402" t="s">
        <v>84</v>
      </c>
      <c r="F402">
        <v>16330486</v>
      </c>
    </row>
    <row r="403" spans="2:6">
      <c r="E403" t="s">
        <v>85</v>
      </c>
      <c r="F403">
        <v>138900</v>
      </c>
    </row>
    <row r="404" spans="2:6">
      <c r="B404" t="s">
        <v>102</v>
      </c>
      <c r="C404" t="s">
        <v>44</v>
      </c>
      <c r="D404" t="s">
        <v>0</v>
      </c>
      <c r="E404" t="s">
        <v>45</v>
      </c>
      <c r="F404">
        <v>-896952</v>
      </c>
    </row>
    <row r="405" spans="2:6">
      <c r="E405" t="s">
        <v>46</v>
      </c>
      <c r="F405">
        <v>105468</v>
      </c>
    </row>
    <row r="406" spans="2:6">
      <c r="E406" t="s">
        <v>47</v>
      </c>
      <c r="F406">
        <v>-457811</v>
      </c>
    </row>
    <row r="407" spans="2:6">
      <c r="E407" t="s">
        <v>48</v>
      </c>
      <c r="F407">
        <v>-1077632</v>
      </c>
    </row>
    <row r="408" spans="2:6">
      <c r="E408" t="s">
        <v>49</v>
      </c>
      <c r="F408">
        <v>400692</v>
      </c>
    </row>
    <row r="409" spans="2:6">
      <c r="E409" t="s">
        <v>51</v>
      </c>
      <c r="F409">
        <v>1307956</v>
      </c>
    </row>
    <row r="410" spans="2:6">
      <c r="E410" t="s">
        <v>52</v>
      </c>
      <c r="F410">
        <v>116765</v>
      </c>
    </row>
    <row r="411" spans="2:6">
      <c r="E411" t="s">
        <v>53</v>
      </c>
      <c r="F411">
        <v>1617148800</v>
      </c>
    </row>
    <row r="412" spans="2:6">
      <c r="E412" t="s">
        <v>104</v>
      </c>
      <c r="F412">
        <v>-226321</v>
      </c>
    </row>
    <row r="413" spans="2:6">
      <c r="E413" t="s">
        <v>54</v>
      </c>
      <c r="F413">
        <v>1088929</v>
      </c>
    </row>
    <row r="414" spans="2:6">
      <c r="E414" t="s">
        <v>55</v>
      </c>
      <c r="F414">
        <v>8401</v>
      </c>
    </row>
    <row r="415" spans="2:6">
      <c r="E415" t="s">
        <v>57</v>
      </c>
      <c r="F415">
        <v>3563</v>
      </c>
    </row>
    <row r="416" spans="2:6">
      <c r="E416" t="s">
        <v>58</v>
      </c>
      <c r="F416">
        <v>-393500</v>
      </c>
    </row>
    <row r="417" spans="4:6">
      <c r="E417" t="s">
        <v>59</v>
      </c>
      <c r="F417">
        <v>265269</v>
      </c>
    </row>
    <row r="418" spans="4:6">
      <c r="D418" t="s">
        <v>1</v>
      </c>
      <c r="E418" t="s">
        <v>45</v>
      </c>
      <c r="F418">
        <v>30322</v>
      </c>
    </row>
    <row r="419" spans="4:6">
      <c r="E419" t="s">
        <v>46</v>
      </c>
      <c r="F419">
        <v>101100</v>
      </c>
    </row>
    <row r="420" spans="4:6">
      <c r="E420" t="s">
        <v>47</v>
      </c>
      <c r="F420">
        <v>1773898</v>
      </c>
    </row>
    <row r="421" spans="4:6">
      <c r="E421" t="s">
        <v>48</v>
      </c>
      <c r="F421">
        <v>1161432</v>
      </c>
    </row>
    <row r="422" spans="4:6">
      <c r="E422" t="s">
        <v>49</v>
      </c>
      <c r="F422">
        <v>146461</v>
      </c>
    </row>
    <row r="423" spans="4:6">
      <c r="E423" t="s">
        <v>51</v>
      </c>
      <c r="F423">
        <v>617851</v>
      </c>
    </row>
    <row r="424" spans="4:6">
      <c r="E424" t="s">
        <v>52</v>
      </c>
      <c r="F424">
        <v>-2129706</v>
      </c>
    </row>
    <row r="425" spans="4:6">
      <c r="E425" t="s">
        <v>53</v>
      </c>
      <c r="F425">
        <v>1609372800</v>
      </c>
    </row>
    <row r="426" spans="4:6">
      <c r="E426" t="s">
        <v>104</v>
      </c>
      <c r="F426">
        <v>-109139</v>
      </c>
    </row>
    <row r="427" spans="4:6">
      <c r="E427" t="s">
        <v>54</v>
      </c>
      <c r="F427">
        <v>-3392238</v>
      </c>
    </row>
    <row r="428" spans="4:6">
      <c r="E428" t="s">
        <v>55</v>
      </c>
      <c r="F428">
        <v>27230</v>
      </c>
    </row>
    <row r="429" spans="4:6">
      <c r="E429" t="s">
        <v>57</v>
      </c>
      <c r="F429">
        <v>9312</v>
      </c>
    </row>
    <row r="430" spans="4:6">
      <c r="E430" t="s">
        <v>58</v>
      </c>
      <c r="F430">
        <v>-503327</v>
      </c>
    </row>
    <row r="431" spans="4:6">
      <c r="E431" t="s">
        <v>59</v>
      </c>
      <c r="F431">
        <v>-4223414</v>
      </c>
    </row>
    <row r="432" spans="4:6">
      <c r="D432" t="s">
        <v>2</v>
      </c>
      <c r="E432" t="s">
        <v>45</v>
      </c>
      <c r="F432">
        <v>-518125</v>
      </c>
    </row>
    <row r="433" spans="4:6">
      <c r="E433" t="s">
        <v>46</v>
      </c>
      <c r="F433">
        <v>143069</v>
      </c>
    </row>
    <row r="434" spans="4:6">
      <c r="E434" t="s">
        <v>47</v>
      </c>
      <c r="F434">
        <v>137642</v>
      </c>
    </row>
    <row r="435" spans="4:6">
      <c r="E435" t="s">
        <v>48</v>
      </c>
      <c r="F435">
        <v>-279041</v>
      </c>
    </row>
    <row r="436" spans="4:6">
      <c r="E436" t="s">
        <v>49</v>
      </c>
      <c r="F436">
        <v>79810</v>
      </c>
    </row>
    <row r="437" spans="4:6">
      <c r="E437" t="s">
        <v>51</v>
      </c>
      <c r="F437">
        <v>1845528</v>
      </c>
    </row>
    <row r="438" spans="4:6">
      <c r="E438" t="s">
        <v>52</v>
      </c>
      <c r="F438">
        <v>1431286</v>
      </c>
    </row>
    <row r="439" spans="4:6">
      <c r="E439" t="s">
        <v>53</v>
      </c>
      <c r="F439">
        <v>1601424000</v>
      </c>
    </row>
    <row r="440" spans="4:6">
      <c r="E440" t="s">
        <v>104</v>
      </c>
      <c r="F440">
        <v>-146411</v>
      </c>
    </row>
    <row r="441" spans="4:6">
      <c r="E441" t="s">
        <v>54</v>
      </c>
      <c r="F441">
        <v>1567258</v>
      </c>
    </row>
    <row r="442" spans="4:6">
      <c r="E442" t="s">
        <v>55</v>
      </c>
      <c r="F442">
        <v>27947</v>
      </c>
    </row>
    <row r="443" spans="4:6">
      <c r="E443" t="s">
        <v>57</v>
      </c>
      <c r="F443">
        <v>427818</v>
      </c>
    </row>
    <row r="444" spans="4:6">
      <c r="E444" t="s">
        <v>58</v>
      </c>
      <c r="F444">
        <v>-270272</v>
      </c>
    </row>
    <row r="445" spans="4:6">
      <c r="E445" t="s">
        <v>59</v>
      </c>
      <c r="F445">
        <v>-295720</v>
      </c>
    </row>
    <row r="446" spans="4:6">
      <c r="D446" t="s">
        <v>3</v>
      </c>
      <c r="E446" t="s">
        <v>45</v>
      </c>
      <c r="F446">
        <v>444381</v>
      </c>
    </row>
    <row r="447" spans="4:6">
      <c r="E447" t="s">
        <v>46</v>
      </c>
      <c r="F447">
        <v>-48316</v>
      </c>
    </row>
    <row r="448" spans="4:6">
      <c r="E448" t="s">
        <v>47</v>
      </c>
      <c r="F448">
        <v>-42998</v>
      </c>
    </row>
    <row r="449" spans="2:6">
      <c r="E449" t="s">
        <v>48</v>
      </c>
      <c r="F449">
        <v>-1517122</v>
      </c>
    </row>
    <row r="450" spans="2:6">
      <c r="E450" t="s">
        <v>49</v>
      </c>
      <c r="F450">
        <v>-81322</v>
      </c>
    </row>
    <row r="451" spans="2:6">
      <c r="E451" t="s">
        <v>51</v>
      </c>
      <c r="F451">
        <v>27895</v>
      </c>
    </row>
    <row r="452" spans="2:6">
      <c r="E452" t="s">
        <v>52</v>
      </c>
      <c r="F452">
        <v>-2832674</v>
      </c>
    </row>
    <row r="453" spans="2:6">
      <c r="E453" t="s">
        <v>53</v>
      </c>
      <c r="F453">
        <v>1593475200</v>
      </c>
    </row>
    <row r="454" spans="2:6">
      <c r="E454" t="s">
        <v>104</v>
      </c>
      <c r="F454">
        <v>-1277888</v>
      </c>
    </row>
    <row r="455" spans="2:6">
      <c r="E455" t="s">
        <v>54</v>
      </c>
      <c r="F455">
        <v>-1267236</v>
      </c>
    </row>
    <row r="456" spans="2:6">
      <c r="E456" t="s">
        <v>55</v>
      </c>
      <c r="F456">
        <v>17905</v>
      </c>
    </row>
    <row r="457" spans="2:6">
      <c r="E457" t="s">
        <v>57</v>
      </c>
      <c r="F457">
        <v>-570814</v>
      </c>
    </row>
    <row r="458" spans="2:6">
      <c r="E458" t="s">
        <v>58</v>
      </c>
      <c r="F458">
        <v>-196236</v>
      </c>
    </row>
    <row r="459" spans="2:6">
      <c r="E459" t="s">
        <v>59</v>
      </c>
      <c r="F459">
        <v>-1105281</v>
      </c>
    </row>
    <row r="460" spans="2:6">
      <c r="B460" t="s">
        <v>26</v>
      </c>
      <c r="C460" t="s">
        <v>27</v>
      </c>
      <c r="D460">
        <v>0.47</v>
      </c>
    </row>
    <row r="461" spans="2:6">
      <c r="C461" t="s">
        <v>9</v>
      </c>
      <c r="D461">
        <v>0.53</v>
      </c>
    </row>
    <row r="462" spans="2:6">
      <c r="C462" t="s">
        <v>28</v>
      </c>
      <c r="D462">
        <v>0.47601399999999999</v>
      </c>
    </row>
    <row r="463" spans="2:6">
      <c r="C463" t="s">
        <v>29</v>
      </c>
      <c r="D463">
        <v>0</v>
      </c>
    </row>
    <row r="464" spans="2:6">
      <c r="C464" t="s">
        <v>10</v>
      </c>
      <c r="D464">
        <v>0.53</v>
      </c>
    </row>
    <row r="465" spans="3:4">
      <c r="C465" t="s">
        <v>23</v>
      </c>
      <c r="D465">
        <v>1937</v>
      </c>
    </row>
    <row r="466" spans="3:4">
      <c r="C466" t="s">
        <v>6</v>
      </c>
      <c r="D466">
        <v>0.47</v>
      </c>
    </row>
    <row r="467" spans="3:4">
      <c r="C467" t="s">
        <v>30</v>
      </c>
      <c r="D467">
        <v>0.54057144999999995</v>
      </c>
    </row>
    <row r="468" spans="3:4">
      <c r="C468" t="s">
        <v>31</v>
      </c>
      <c r="D468">
        <v>0.53</v>
      </c>
    </row>
    <row r="469" spans="3:4">
      <c r="C469" t="s">
        <v>32</v>
      </c>
      <c r="D469">
        <v>1937</v>
      </c>
    </row>
    <row r="470" spans="3:4">
      <c r="C470" t="s">
        <v>25</v>
      </c>
      <c r="D470">
        <v>1475020800</v>
      </c>
    </row>
    <row r="471" spans="3:4">
      <c r="C471" t="s">
        <v>17</v>
      </c>
      <c r="D471">
        <v>0.29995699999999997</v>
      </c>
    </row>
    <row r="472" spans="3:4">
      <c r="C472" t="s">
        <v>11</v>
      </c>
      <c r="D472">
        <v>0.47</v>
      </c>
    </row>
    <row r="473" spans="3:4">
      <c r="C473" t="s">
        <v>18</v>
      </c>
      <c r="D473">
        <v>4</v>
      </c>
    </row>
    <row r="474" spans="3:4">
      <c r="C474" t="s">
        <v>33</v>
      </c>
      <c r="D474">
        <v>4.1592919999999998</v>
      </c>
    </row>
    <row r="475" spans="3:4">
      <c r="C475" t="s">
        <v>12</v>
      </c>
      <c r="D475">
        <v>15000</v>
      </c>
    </row>
    <row r="476" spans="3:4">
      <c r="C476" t="s">
        <v>13</v>
      </c>
      <c r="D476">
        <v>14857452</v>
      </c>
    </row>
    <row r="477" spans="3:4">
      <c r="C477" t="s">
        <v>34</v>
      </c>
      <c r="D477">
        <v>25400</v>
      </c>
    </row>
    <row r="478" spans="3:4">
      <c r="C478" t="s">
        <v>19</v>
      </c>
      <c r="D478">
        <v>1.1682043</v>
      </c>
    </row>
    <row r="479" spans="3:4">
      <c r="C479" t="s">
        <v>35</v>
      </c>
      <c r="D479">
        <v>0.47</v>
      </c>
    </row>
    <row r="480" spans="3:4">
      <c r="C480" t="s">
        <v>36</v>
      </c>
      <c r="D480">
        <v>0.53</v>
      </c>
    </row>
    <row r="481" spans="2:4">
      <c r="C481" t="s">
        <v>37</v>
      </c>
      <c r="D481">
        <v>0</v>
      </c>
    </row>
    <row r="482" spans="2:4">
      <c r="C482" t="s">
        <v>38</v>
      </c>
      <c r="D482">
        <v>15000</v>
      </c>
    </row>
    <row r="483" spans="2:4">
      <c r="C483" t="s">
        <v>14</v>
      </c>
      <c r="D483">
        <v>0.6</v>
      </c>
    </row>
    <row r="484" spans="2:4">
      <c r="C484" t="s">
        <v>20</v>
      </c>
      <c r="D484">
        <v>-3.3571430000000002</v>
      </c>
    </row>
    <row r="485" spans="2:4">
      <c r="C485" t="s">
        <v>15</v>
      </c>
      <c r="D485">
        <v>0.25</v>
      </c>
    </row>
    <row r="486" spans="2:4">
      <c r="C486" t="s">
        <v>39</v>
      </c>
      <c r="D486">
        <v>0.49</v>
      </c>
    </row>
    <row r="487" spans="2:4">
      <c r="C487" t="s">
        <v>40</v>
      </c>
      <c r="D487">
        <v>0</v>
      </c>
    </row>
    <row r="488" spans="2:4">
      <c r="C488" t="s">
        <v>41</v>
      </c>
      <c r="D488">
        <v>0.53</v>
      </c>
    </row>
    <row r="489" spans="2:4">
      <c r="B489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URLs</vt:lpstr>
      <vt:lpstr>valeurs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cp:lastPrinted>2019-09-30T08:05:02Z</cp:lastPrinted>
  <dcterms:created xsi:type="dcterms:W3CDTF">2018-03-05T12:58:39Z</dcterms:created>
  <dcterms:modified xsi:type="dcterms:W3CDTF">2021-07-30T11:52:26Z</dcterms:modified>
</cp:coreProperties>
</file>