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.karfa\Desktop\Fichiers à mettre sur serveur\"/>
    </mc:Choice>
  </mc:AlternateContent>
  <xr:revisionPtr revIDLastSave="0" documentId="13_ncr:1_{EC3D88F0-E869-4275-B1C7-2BF5E427B50D}" xr6:coauthVersionLast="46" xr6:coauthVersionMax="46" xr10:uidLastSave="{00000000-0000-0000-0000-000000000000}"/>
  <bookViews>
    <workbookView xWindow="1995" yWindow="105" windowWidth="26460" windowHeight="9570" activeTab="1" xr2:uid="{00000000-000D-0000-FFFF-FFFF00000000}"/>
  </bookViews>
  <sheets>
    <sheet name="Accueil" sheetId="9" r:id="rId1"/>
    <sheet name="Achats" sheetId="14" r:id="rId2"/>
    <sheet name="DA" sheetId="17" r:id="rId3"/>
    <sheet name="Bon de Commande (en Euro)" sheetId="18" r:id="rId4"/>
    <sheet name="CONFIG" sheetId="12" r:id="rId5"/>
  </sheets>
  <definedNames>
    <definedName name="achat">CONFIG!$B$3:$B$7</definedName>
    <definedName name="Viveris_Systèmes">#REF!</definedName>
    <definedName name="_xlnm.Print_Area" localSheetId="3">'Bon de Commande (en Euro)'!$A$1:$H$51</definedName>
    <definedName name="_xlnm.Print_Area" localSheetId="2">DA!$A$1:$H$50</definedName>
  </definedNames>
  <calcPr calcId="191029"/>
</workbook>
</file>

<file path=xl/calcChain.xml><?xml version="1.0" encoding="utf-8"?>
<calcChain xmlns="http://schemas.openxmlformats.org/spreadsheetml/2006/main">
  <c r="B8" i="18" l="1"/>
  <c r="H11" i="18"/>
  <c r="B10" i="18"/>
  <c r="D11" i="18"/>
  <c r="G2" i="18"/>
  <c r="G19" i="18"/>
  <c r="B17" i="18"/>
  <c r="C17" i="18"/>
  <c r="D17" i="18"/>
  <c r="E17" i="18"/>
  <c r="B18" i="18"/>
  <c r="C18" i="18"/>
  <c r="D18" i="18"/>
  <c r="E18" i="18"/>
  <c r="B19" i="18"/>
  <c r="C19" i="18"/>
  <c r="D19" i="18"/>
  <c r="E19" i="18"/>
  <c r="B20" i="18"/>
  <c r="C20" i="18"/>
  <c r="D20" i="18"/>
  <c r="E20" i="18"/>
  <c r="B21" i="18"/>
  <c r="C21" i="18"/>
  <c r="D21" i="18"/>
  <c r="E21" i="18"/>
  <c r="B22" i="18"/>
  <c r="C22" i="18"/>
  <c r="D22" i="18"/>
  <c r="E22" i="18"/>
  <c r="B23" i="18"/>
  <c r="C23" i="18"/>
  <c r="D23" i="18"/>
  <c r="E23" i="18"/>
  <c r="B24" i="18"/>
  <c r="C24" i="18"/>
  <c r="D24" i="18"/>
  <c r="E24" i="18"/>
  <c r="B25" i="18"/>
  <c r="C25" i="18"/>
  <c r="D25" i="18"/>
  <c r="E25" i="18"/>
  <c r="B26" i="18"/>
  <c r="C26" i="18"/>
  <c r="D26" i="18"/>
  <c r="E26" i="18"/>
  <c r="B27" i="18"/>
  <c r="C27" i="18"/>
  <c r="D27" i="18"/>
  <c r="E27" i="18"/>
  <c r="B28" i="18"/>
  <c r="C28" i="18"/>
  <c r="D28" i="18"/>
  <c r="E28" i="18"/>
  <c r="B29" i="18"/>
  <c r="C29" i="18"/>
  <c r="D29" i="18"/>
  <c r="E29" i="18"/>
  <c r="B30" i="18"/>
  <c r="C30" i="18"/>
  <c r="D30" i="18"/>
  <c r="E30" i="18"/>
  <c r="B31" i="18"/>
  <c r="C31" i="18"/>
  <c r="D31" i="18"/>
  <c r="E31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17" i="18"/>
  <c r="H18" i="18"/>
  <c r="G18" i="18"/>
  <c r="G20" i="18"/>
  <c r="H20" i="18" s="1"/>
  <c r="G21" i="18"/>
  <c r="G22" i="18"/>
  <c r="G23" i="18"/>
  <c r="G24" i="18"/>
  <c r="G25" i="18"/>
  <c r="G26" i="18"/>
  <c r="G27" i="18"/>
  <c r="G28" i="18"/>
  <c r="G29" i="18"/>
  <c r="G30" i="18"/>
  <c r="G31" i="18"/>
  <c r="G17" i="18"/>
  <c r="H17" i="18" s="1"/>
  <c r="F18" i="18"/>
  <c r="F19" i="18"/>
  <c r="F20" i="18"/>
  <c r="F21" i="18"/>
  <c r="F22" i="18"/>
  <c r="F23" i="18"/>
  <c r="H23" i="18" s="1"/>
  <c r="F24" i="18"/>
  <c r="F25" i="18"/>
  <c r="F26" i="18"/>
  <c r="F27" i="18"/>
  <c r="H27" i="18" s="1"/>
  <c r="F28" i="18"/>
  <c r="F29" i="18"/>
  <c r="F30" i="18"/>
  <c r="F31" i="18"/>
  <c r="H31" i="18" s="1"/>
  <c r="F17" i="18"/>
  <c r="H30" i="18"/>
  <c r="H29" i="18"/>
  <c r="H26" i="18"/>
  <c r="H24" i="18"/>
  <c r="H22" i="18"/>
  <c r="H21" i="18"/>
  <c r="H19" i="18" l="1"/>
  <c r="H32" i="18" s="1"/>
  <c r="H25" i="18"/>
  <c r="H28" i="18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30" i="17" s="1"/>
  <c r="H16" i="17"/>
  <c r="H15" i="17"/>
</calcChain>
</file>

<file path=xl/sharedStrings.xml><?xml version="1.0" encoding="utf-8"?>
<sst xmlns="http://schemas.openxmlformats.org/spreadsheetml/2006/main" count="132" uniqueCount="110">
  <si>
    <t>Tél :</t>
  </si>
  <si>
    <t xml:space="preserve">Fax : </t>
  </si>
  <si>
    <t xml:space="preserve">A </t>
  </si>
  <si>
    <t>:</t>
  </si>
  <si>
    <t>De</t>
  </si>
  <si>
    <t xml:space="preserve">Objet  </t>
  </si>
  <si>
    <t>Madame, Monsieur,</t>
  </si>
  <si>
    <t xml:space="preserve">N° Fax  </t>
  </si>
  <si>
    <t xml:space="preserve">Société </t>
  </si>
  <si>
    <t>Désignation</t>
  </si>
  <si>
    <t>Qté</t>
  </si>
  <si>
    <t>Demande d'achat :</t>
  </si>
  <si>
    <t>Responsable technique (RTDA) :</t>
  </si>
  <si>
    <t>Responsable de la demande (RDA) :</t>
  </si>
  <si>
    <t>Date de la demande :</t>
  </si>
  <si>
    <t>Définition du besoin</t>
  </si>
  <si>
    <t>Conditions particulières :</t>
  </si>
  <si>
    <t>Règlement</t>
  </si>
  <si>
    <t>A réception de facture, 30 jours fin de mois.</t>
  </si>
  <si>
    <t xml:space="preserve">Adresse facturation : </t>
  </si>
  <si>
    <t>Garantie :</t>
  </si>
  <si>
    <t>Vos références :</t>
  </si>
  <si>
    <t>Veuillez agréer, Madame, Monsieur, l'expression de nos sincères salutations.</t>
  </si>
  <si>
    <t>Date :</t>
  </si>
  <si>
    <t>Port, emballage :</t>
  </si>
  <si>
    <t xml:space="preserve">Total : </t>
  </si>
  <si>
    <t>Veuillez trouver ci-joint notre commande concernant les produits / services suivants :</t>
  </si>
  <si>
    <t xml:space="preserve">Conditions particulières : </t>
  </si>
  <si>
    <t xml:space="preserve">Page(s) : </t>
  </si>
  <si>
    <t xml:space="preserve">Projet ou imputation : </t>
  </si>
  <si>
    <t>Montant € HT</t>
  </si>
  <si>
    <t xml:space="preserve">Délais : </t>
  </si>
  <si>
    <t>Px Unit. Euro</t>
  </si>
  <si>
    <t xml:space="preserve">Adresse de livraison : </t>
  </si>
  <si>
    <t xml:space="preserve">Garantie : </t>
  </si>
  <si>
    <t>Titre du projet :</t>
  </si>
  <si>
    <t xml:space="preserve">Imputation  </t>
  </si>
  <si>
    <t>Poste</t>
  </si>
  <si>
    <t xml:space="preserve"> Demandeur</t>
  </si>
  <si>
    <t>CGA</t>
  </si>
  <si>
    <t xml:space="preserve">Votre téléphone : </t>
  </si>
  <si>
    <t>Votre e-mail :</t>
  </si>
  <si>
    <t>(N° à rappeler sur votre facture)</t>
  </si>
  <si>
    <t>Cde :</t>
  </si>
  <si>
    <t>Nom et Visa RH pour les formations</t>
  </si>
  <si>
    <t>(Visa = Accord pour commande)</t>
  </si>
  <si>
    <t>1+</t>
  </si>
  <si>
    <t>Nom et Visa du DT / DD / Direction Générale
(Visa = Accord pour commande)</t>
  </si>
  <si>
    <t>Veuillez indiquer le n° de commande sur le colis et la facture</t>
  </si>
  <si>
    <t>L'acceptation de cette commande emporte acceptation de nos Conditions Générales d'Achat jointes à la présente.</t>
  </si>
  <si>
    <t>Horaires de livraison : 9h00-12h00 14h00-17h00</t>
  </si>
  <si>
    <t>Date</t>
  </si>
  <si>
    <t>Imputation Projet</t>
  </si>
  <si>
    <t>Fournisseur</t>
  </si>
  <si>
    <t>Montant HT</t>
  </si>
  <si>
    <t>Montant TTC</t>
  </si>
  <si>
    <t xml:space="preserve">Achat Prestation forfaitaire </t>
  </si>
  <si>
    <t>Divers - Frais moyens généraux</t>
  </si>
  <si>
    <t xml:space="preserve">Maintenance </t>
  </si>
  <si>
    <t>Matériels</t>
  </si>
  <si>
    <t>DASR21_</t>
  </si>
  <si>
    <t>Demande D'achat</t>
  </si>
  <si>
    <t>Logiciels</t>
  </si>
  <si>
    <t>Legende</t>
  </si>
  <si>
    <t>TYPE</t>
  </si>
  <si>
    <t>N° DA</t>
  </si>
  <si>
    <t xml:space="preserve">Commande n° : </t>
  </si>
  <si>
    <t>Donneur d'Ordre</t>
  </si>
  <si>
    <t>Client</t>
  </si>
  <si>
    <t>Justification de la demande :</t>
  </si>
  <si>
    <t>Références achat</t>
  </si>
  <si>
    <t xml:space="preserve">Date de livraison : </t>
  </si>
  <si>
    <t xml:space="preserve">Fournisseur : </t>
  </si>
  <si>
    <t>12/03/2020</t>
  </si>
  <si>
    <t>CD</t>
  </si>
  <si>
    <t>56_98_908</t>
  </si>
  <si>
    <t>DASR21_0001</t>
  </si>
  <si>
    <t>13/02/20202</t>
  </si>
  <si>
    <t>DC</t>
  </si>
  <si>
    <t>ZZ</t>
  </si>
  <si>
    <t>REF</t>
  </si>
  <si>
    <t>DASR21_0002</t>
  </si>
  <si>
    <t>15/04/2021</t>
  </si>
  <si>
    <t>56_89_33</t>
  </si>
  <si>
    <t>GATEAU</t>
  </si>
  <si>
    <t>POIRE</t>
  </si>
  <si>
    <t>DASR21_0003</t>
  </si>
  <si>
    <t>NK</t>
  </si>
  <si>
    <t>Plaisir</t>
  </si>
  <si>
    <t>Ventre</t>
  </si>
  <si>
    <t>Gateau</t>
  </si>
  <si>
    <t>DASR21_0005</t>
  </si>
  <si>
    <t>envie</t>
  </si>
  <si>
    <t>DASR21_0006</t>
  </si>
  <si>
    <t>XX</t>
  </si>
  <si>
    <t>GG</t>
  </si>
  <si>
    <t>Suivi des Achats</t>
  </si>
  <si>
    <t xml:space="preserve">LOGO </t>
  </si>
  <si>
    <t>NOM Scté</t>
  </si>
  <si>
    <t>Adresse</t>
  </si>
  <si>
    <t>CP - VILLE</t>
  </si>
  <si>
    <t>SIGNATURE</t>
  </si>
  <si>
    <t>N° TVA Intracommunautaire : XXXXXXXXXXXX</t>
  </si>
  <si>
    <t>SIRET :XXXXXXXXXXXX</t>
  </si>
  <si>
    <t>NAF : XXXXX</t>
  </si>
  <si>
    <t>DESESPOIR</t>
  </si>
  <si>
    <t>1752</t>
  </si>
  <si>
    <t>Problem</t>
  </si>
  <si>
    <t>DASR21_0008</t>
  </si>
  <si>
    <t>err438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</si>
</sst>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1]_-;\-* #,##0.00\ [$€-1]_-;_-* &quot;-&quot;??\ [$€-1]_-;_-@_-"/>
    <numFmt numFmtId="167" formatCode="_-* #,##0.00\ [$€-1]_-;\-* #,##0.00\ [$€-1]_-;_-* &quot;-&quot;??\ [$€-1]_-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10"/>
      <name val="Arial"/>
      <family val="2"/>
    </font>
    <font>
      <u/>
      <sz val="10"/>
      <color indexed="12"/>
      <name val="MS Sans Serif"/>
      <family val="2"/>
    </font>
    <font>
      <sz val="8"/>
      <name val="Arial"/>
      <family val="2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6"/>
      <color indexed="50"/>
      <name val="Arial"/>
      <family val="2"/>
    </font>
    <font>
      <sz val="10"/>
      <color indexed="10"/>
      <name val="Times New Roman"/>
      <family val="1"/>
    </font>
    <font>
      <b/>
      <sz val="9"/>
      <name val="Arial"/>
      <family val="2"/>
    </font>
    <font>
      <b/>
      <sz val="9"/>
      <name val="Times New Roman"/>
      <family val="1"/>
    </font>
    <font>
      <i/>
      <sz val="10"/>
      <color indexed="10"/>
      <name val="Arial"/>
      <family val="2"/>
    </font>
    <font>
      <sz val="8"/>
      <color rgb="FF000000"/>
      <name val="Tahoma"/>
      <family val="2"/>
    </font>
    <font>
      <b/>
      <sz val="14"/>
      <name val="Times New Roman"/>
      <family val="1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entury Gothic"/>
      <family val="2"/>
    </font>
    <font>
      <sz val="11"/>
      <color theme="4" tint="-0.24994659260841701"/>
      <name val="Calibri"/>
      <family val="2"/>
      <scheme val="minor"/>
    </font>
    <font>
      <sz val="26"/>
      <color theme="1" tint="0.34998626667073579"/>
      <name val="Cambria"/>
      <family val="2"/>
      <scheme val="maj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12"/>
      <color rgb="FF000000"/>
      <name val="Century Gothic"/>
      <family val="2"/>
    </font>
    <font>
      <sz val="1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DDB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50"/>
      </left>
      <right/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medium">
        <color indexed="50"/>
      </right>
      <top/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/>
      <right style="medium">
        <color indexed="64"/>
      </right>
      <top style="dotted">
        <color rgb="FFFF0000"/>
      </top>
      <bottom style="hair">
        <color indexed="50"/>
      </bottom>
      <diagonal/>
    </border>
    <border>
      <left/>
      <right/>
      <top style="dotted">
        <color rgb="FFFF0000"/>
      </top>
      <bottom style="hair">
        <color indexed="50"/>
      </bottom>
      <diagonal/>
    </border>
    <border>
      <left/>
      <right/>
      <top style="dotted">
        <color rgb="FFFF0000"/>
      </top>
      <bottom/>
      <diagonal/>
    </border>
    <border>
      <left/>
      <right style="medium">
        <color indexed="64"/>
      </right>
      <top style="thin">
        <color rgb="FFFF0000"/>
      </top>
      <bottom/>
      <diagonal/>
    </border>
    <border>
      <left/>
      <right style="medium">
        <color indexed="64"/>
      </right>
      <top/>
      <bottom style="thin">
        <color rgb="FFFF0000"/>
      </bottom>
      <diagonal/>
    </border>
    <border>
      <left/>
      <right/>
      <top style="medium">
        <color indexed="64"/>
      </top>
      <bottom style="dotted">
        <color rgb="FFFF0000"/>
      </bottom>
      <diagonal/>
    </border>
    <border>
      <left/>
      <right style="medium">
        <color indexed="64"/>
      </right>
      <top style="medium">
        <color indexed="64"/>
      </top>
      <bottom style="dotted">
        <color rgb="FFFF0000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167" fontId="2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4" fontId="25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0" fillId="0" borderId="0">
      <alignment vertical="center"/>
    </xf>
    <xf numFmtId="9" fontId="1" fillId="0" borderId="0" applyFont="0" applyFill="0" applyBorder="0" applyAlignment="0" applyProtection="0"/>
    <xf numFmtId="0" fontId="31" fillId="0" borderId="0" applyNumberFormat="0" applyBorder="0" applyAlignment="0" applyProtection="0"/>
    <xf numFmtId="165" fontId="35" fillId="0" borderId="0" applyFont="0" applyFill="0" applyBorder="0" applyAlignment="0" applyProtection="0"/>
    <xf numFmtId="0" fontId="2" fillId="0" borderId="0"/>
  </cellStyleXfs>
  <cellXfs count="254">
    <xf numFmtId="0" fontId="0" fillId="0" borderId="0" xfId="0"/>
    <xf numFmtId="49" fontId="4" fillId="0" borderId="0" xfId="0" applyNumberFormat="1" applyFont="1"/>
    <xf numFmtId="0" fontId="0" fillId="0" borderId="0" xfId="0" applyBorder="1"/>
    <xf numFmtId="49" fontId="12" fillId="0" borderId="0" xfId="2" applyNumberFormat="1" applyAlignment="1" applyProtection="1">
      <alignment vertical="top"/>
    </xf>
    <xf numFmtId="49" fontId="0" fillId="0" borderId="0" xfId="0" applyNumberFormat="1" applyBorder="1" applyAlignment="1">
      <alignment vertical="center"/>
    </xf>
    <xf numFmtId="0" fontId="12" fillId="0" borderId="33" xfId="2" applyBorder="1" applyAlignment="1" applyProtection="1"/>
    <xf numFmtId="49" fontId="4" fillId="0" borderId="0" xfId="0" applyNumberFormat="1" applyFont="1" applyBorder="1" applyAlignment="1"/>
    <xf numFmtId="49" fontId="24" fillId="0" borderId="0" xfId="0" applyNumberFormat="1" applyFont="1"/>
    <xf numFmtId="49" fontId="4" fillId="0" borderId="0" xfId="0" applyNumberFormat="1" applyFont="1" applyAlignment="1">
      <alignment horizontal="left"/>
    </xf>
    <xf numFmtId="0" fontId="1" fillId="0" borderId="0" xfId="4" applyAlignment="1">
      <alignment horizontal="center"/>
    </xf>
    <xf numFmtId="0" fontId="1" fillId="0" borderId="0" xfId="4"/>
    <xf numFmtId="0" fontId="1" fillId="5" borderId="18" xfId="4" applyFill="1" applyBorder="1" applyAlignment="1">
      <alignment horizontal="left"/>
    </xf>
    <xf numFmtId="0" fontId="1" fillId="4" borderId="18" xfId="4" applyFill="1" applyBorder="1" applyAlignment="1">
      <alignment horizontal="left"/>
    </xf>
    <xf numFmtId="0" fontId="1" fillId="0" borderId="0" xfId="4" applyAlignment="1">
      <alignment horizontal="left"/>
    </xf>
    <xf numFmtId="0" fontId="1" fillId="0" borderId="9" xfId="4" applyBorder="1" applyAlignment="1">
      <alignment horizontal="left"/>
    </xf>
    <xf numFmtId="0" fontId="28" fillId="6" borderId="0" xfId="4" applyFont="1" applyFill="1" applyAlignment="1">
      <alignment horizontal="left"/>
    </xf>
    <xf numFmtId="0" fontId="28" fillId="6" borderId="0" xfId="4" applyFont="1" applyFill="1"/>
    <xf numFmtId="0" fontId="26" fillId="3" borderId="40" xfId="4" applyFont="1" applyFill="1" applyBorder="1" applyAlignment="1">
      <alignment horizontal="center"/>
    </xf>
    <xf numFmtId="0" fontId="26" fillId="3" borderId="41" xfId="4" applyFont="1" applyFill="1" applyBorder="1" applyAlignment="1">
      <alignment horizontal="center"/>
    </xf>
    <xf numFmtId="0" fontId="26" fillId="3" borderId="42" xfId="4" applyFont="1" applyFill="1" applyBorder="1" applyAlignment="1">
      <alignment horizontal="center"/>
    </xf>
    <xf numFmtId="0" fontId="0" fillId="7" borderId="0" xfId="0" applyFill="1"/>
    <xf numFmtId="0" fontId="27" fillId="8" borderId="0" xfId="4" applyFont="1" applyFill="1"/>
    <xf numFmtId="0" fontId="27" fillId="8" borderId="0" xfId="4" quotePrefix="1" applyFont="1" applyFill="1"/>
    <xf numFmtId="0" fontId="2" fillId="0" borderId="0" xfId="11"/>
    <xf numFmtId="0" fontId="2" fillId="0" borderId="31" xfId="11" applyBorder="1"/>
    <xf numFmtId="0" fontId="2" fillId="0" borderId="32" xfId="11" applyBorder="1"/>
    <xf numFmtId="49" fontId="2" fillId="0" borderId="24" xfId="11" applyNumberFormat="1" applyBorder="1" applyAlignment="1">
      <alignment horizontal="right"/>
    </xf>
    <xf numFmtId="49" fontId="4" fillId="0" borderId="0" xfId="11" applyNumberFormat="1" applyFont="1" applyAlignment="1">
      <alignment horizontal="center"/>
    </xf>
    <xf numFmtId="0" fontId="2" fillId="2" borderId="0" xfId="11" applyFill="1"/>
    <xf numFmtId="0" fontId="5" fillId="0" borderId="1" xfId="11" applyFont="1" applyBorder="1" applyAlignment="1">
      <alignment horizontal="center"/>
    </xf>
    <xf numFmtId="0" fontId="5" fillId="0" borderId="13" xfId="11" applyFont="1" applyBorder="1" applyAlignment="1">
      <alignment horizontal="center"/>
    </xf>
    <xf numFmtId="0" fontId="9" fillId="0" borderId="14" xfId="11" applyFont="1" applyBorder="1" applyProtection="1">
      <protection locked="0"/>
    </xf>
    <xf numFmtId="166" fontId="11" fillId="0" borderId="15" xfId="11" applyNumberFormat="1" applyFont="1" applyBorder="1" applyProtection="1">
      <protection locked="0"/>
    </xf>
    <xf numFmtId="0" fontId="9" fillId="0" borderId="26" xfId="11" applyFont="1" applyBorder="1" applyProtection="1">
      <protection locked="0"/>
    </xf>
    <xf numFmtId="49" fontId="9" fillId="0" borderId="27" xfId="11" applyNumberFormat="1" applyFont="1" applyBorder="1" applyAlignment="1" applyProtection="1">
      <alignment horizontal="left"/>
      <protection locked="0"/>
    </xf>
    <xf numFmtId="49" fontId="10" fillId="0" borderId="5" xfId="11" applyNumberFormat="1" applyFont="1" applyBorder="1" applyAlignment="1" applyProtection="1">
      <alignment horizontal="right"/>
      <protection locked="0"/>
    </xf>
    <xf numFmtId="0" fontId="2" fillId="0" borderId="5" xfId="11" applyBorder="1"/>
    <xf numFmtId="0" fontId="9" fillId="0" borderId="5" xfId="11" applyFont="1" applyBorder="1" applyProtection="1">
      <protection locked="0"/>
    </xf>
    <xf numFmtId="2" fontId="9" fillId="0" borderId="5" xfId="11" applyNumberFormat="1" applyFont="1" applyBorder="1" applyProtection="1">
      <protection locked="0"/>
    </xf>
    <xf numFmtId="166" fontId="11" fillId="0" borderId="28" xfId="11" applyNumberFormat="1" applyFont="1" applyBorder="1" applyProtection="1">
      <protection locked="0"/>
    </xf>
    <xf numFmtId="0" fontId="16" fillId="0" borderId="23" xfId="11" applyFont="1" applyBorder="1"/>
    <xf numFmtId="0" fontId="15" fillId="0" borderId="0" xfId="11" applyFont="1"/>
    <xf numFmtId="0" fontId="5" fillId="0" borderId="0" xfId="11" applyFont="1"/>
    <xf numFmtId="0" fontId="2" fillId="0" borderId="20" xfId="11" applyBorder="1"/>
    <xf numFmtId="0" fontId="5" fillId="0" borderId="23" xfId="11" applyFont="1" applyBorder="1"/>
    <xf numFmtId="0" fontId="9" fillId="0" borderId="0" xfId="11" applyFont="1"/>
    <xf numFmtId="0" fontId="9" fillId="0" borderId="0" xfId="11" applyFont="1" applyAlignment="1">
      <alignment vertical="top"/>
    </xf>
    <xf numFmtId="0" fontId="2" fillId="0" borderId="0" xfId="11" applyAlignment="1">
      <alignment vertical="top"/>
    </xf>
    <xf numFmtId="0" fontId="10" fillId="0" borderId="29" xfId="11" applyFont="1" applyBorder="1" applyAlignment="1">
      <alignment horizontal="right"/>
    </xf>
    <xf numFmtId="0" fontId="2" fillId="0" borderId="24" xfId="11" applyBorder="1" applyAlignment="1">
      <alignment horizontal="right"/>
    </xf>
    <xf numFmtId="14" fontId="2" fillId="0" borderId="24" xfId="11" applyNumberFormat="1" applyBorder="1" applyAlignment="1">
      <alignment horizontal="left"/>
    </xf>
    <xf numFmtId="0" fontId="2" fillId="0" borderId="24" xfId="11" applyBorder="1"/>
    <xf numFmtId="0" fontId="10" fillId="0" borderId="24" xfId="11" applyFont="1" applyBorder="1" applyAlignment="1">
      <alignment horizontal="right"/>
    </xf>
    <xf numFmtId="0" fontId="2" fillId="0" borderId="25" xfId="11" applyBorder="1"/>
    <xf numFmtId="0" fontId="10" fillId="0" borderId="27" xfId="11" applyFont="1" applyBorder="1" applyAlignment="1">
      <alignment horizontal="right"/>
    </xf>
    <xf numFmtId="0" fontId="2" fillId="0" borderId="5" xfId="11" applyBorder="1" applyAlignment="1">
      <alignment horizontal="right"/>
    </xf>
    <xf numFmtId="14" fontId="2" fillId="0" borderId="5" xfId="11" applyNumberFormat="1" applyBorder="1" applyAlignment="1">
      <alignment horizontal="left"/>
    </xf>
    <xf numFmtId="0" fontId="10" fillId="0" borderId="5" xfId="11" applyFont="1" applyBorder="1" applyAlignment="1">
      <alignment horizontal="right"/>
    </xf>
    <xf numFmtId="0" fontId="2" fillId="0" borderId="28" xfId="11" applyBorder="1"/>
    <xf numFmtId="0" fontId="2" fillId="0" borderId="23" xfId="11" applyBorder="1"/>
    <xf numFmtId="0" fontId="11" fillId="0" borderId="0" xfId="11" applyFont="1" applyAlignment="1">
      <alignment horizontal="center"/>
    </xf>
    <xf numFmtId="0" fontId="2" fillId="0" borderId="20" xfId="11" applyBorder="1" applyAlignment="1">
      <alignment vertical="top"/>
    </xf>
    <xf numFmtId="0" fontId="22" fillId="0" borderId="29" xfId="11" applyFont="1" applyBorder="1"/>
    <xf numFmtId="0" fontId="22" fillId="0" borderId="24" xfId="11" applyFont="1" applyBorder="1"/>
    <xf numFmtId="0" fontId="11" fillId="0" borderId="24" xfId="11" applyFont="1" applyBorder="1"/>
    <xf numFmtId="0" fontId="19" fillId="0" borderId="25" xfId="11" applyFont="1" applyBorder="1"/>
    <xf numFmtId="0" fontId="2" fillId="2" borderId="21" xfId="11" applyFill="1" applyBorder="1"/>
    <xf numFmtId="0" fontId="2" fillId="2" borderId="22" xfId="11" applyFill="1" applyBorder="1"/>
    <xf numFmtId="0" fontId="13" fillId="0" borderId="0" xfId="11" applyFont="1"/>
    <xf numFmtId="49" fontId="2" fillId="0" borderId="0" xfId="11" applyNumberFormat="1" applyAlignment="1">
      <alignment horizontal="right"/>
    </xf>
    <xf numFmtId="49" fontId="2" fillId="0" borderId="0" xfId="11" applyNumberFormat="1"/>
    <xf numFmtId="0" fontId="2" fillId="0" borderId="0" xfId="11" applyAlignment="1">
      <alignment horizontal="right"/>
    </xf>
    <xf numFmtId="49" fontId="3" fillId="0" borderId="0" xfId="11" applyNumberFormat="1" applyFont="1" applyAlignment="1">
      <alignment horizontal="left"/>
    </xf>
    <xf numFmtId="49" fontId="5" fillId="0" borderId="0" xfId="11" applyNumberFormat="1" applyFont="1" applyAlignment="1">
      <alignment wrapText="1"/>
    </xf>
    <xf numFmtId="49" fontId="4" fillId="0" borderId="0" xfId="11" applyNumberFormat="1" applyFont="1"/>
    <xf numFmtId="49" fontId="4" fillId="0" borderId="2" xfId="11" applyNumberFormat="1" applyFont="1" applyBorder="1"/>
    <xf numFmtId="49" fontId="4" fillId="0" borderId="3" xfId="11" applyNumberFormat="1" applyFont="1" applyBorder="1"/>
    <xf numFmtId="49" fontId="4" fillId="0" borderId="10" xfId="11" applyNumberFormat="1" applyFont="1" applyBorder="1"/>
    <xf numFmtId="49" fontId="4" fillId="0" borderId="8" xfId="11" applyNumberFormat="1" applyFont="1" applyBorder="1"/>
    <xf numFmtId="49" fontId="4" fillId="0" borderId="7" xfId="11" applyNumberFormat="1" applyFont="1" applyBorder="1"/>
    <xf numFmtId="49" fontId="4" fillId="0" borderId="11" xfId="11" applyNumberFormat="1" applyFont="1" applyBorder="1"/>
    <xf numFmtId="49" fontId="4" fillId="0" borderId="6" xfId="11" applyNumberFormat="1" applyFont="1" applyBorder="1"/>
    <xf numFmtId="49" fontId="4" fillId="0" borderId="18" xfId="11" applyNumberFormat="1" applyFont="1" applyBorder="1"/>
    <xf numFmtId="49" fontId="4" fillId="0" borderId="18" xfId="11" applyNumberFormat="1" applyFont="1" applyBorder="1" applyAlignment="1">
      <alignment horizontal="center"/>
    </xf>
    <xf numFmtId="49" fontId="17" fillId="0" borderId="0" xfId="11" applyNumberFormat="1" applyFont="1"/>
    <xf numFmtId="49" fontId="4" fillId="0" borderId="18" xfId="11" applyNumberFormat="1" applyFont="1" applyBorder="1" applyAlignment="1" applyProtection="1">
      <alignment horizontal="left"/>
      <protection locked="0"/>
    </xf>
    <xf numFmtId="49" fontId="21" fillId="0" borderId="0" xfId="11" applyNumberFormat="1" applyFont="1" applyAlignment="1">
      <alignment vertical="top"/>
    </xf>
    <xf numFmtId="49" fontId="4" fillId="0" borderId="0" xfId="11" applyNumberFormat="1" applyFont="1" applyAlignment="1">
      <alignment vertical="top"/>
    </xf>
    <xf numFmtId="49" fontId="4" fillId="0" borderId="18" xfId="11" applyNumberFormat="1" applyFont="1" applyBorder="1" applyProtection="1">
      <protection locked="0"/>
    </xf>
    <xf numFmtId="49" fontId="4" fillId="0" borderId="10" xfId="11" applyNumberFormat="1" applyFont="1" applyBorder="1" applyProtection="1">
      <protection locked="0"/>
    </xf>
    <xf numFmtId="49" fontId="2" fillId="0" borderId="8" xfId="11" applyNumberFormat="1" applyBorder="1"/>
    <xf numFmtId="49" fontId="2" fillId="0" borderId="6" xfId="11" applyNumberFormat="1" applyBorder="1"/>
    <xf numFmtId="49" fontId="2" fillId="0" borderId="6" xfId="11" applyNumberFormat="1" applyBorder="1" applyAlignment="1">
      <alignment horizontal="left"/>
    </xf>
    <xf numFmtId="49" fontId="2" fillId="0" borderId="7" xfId="11" applyNumberFormat="1" applyBorder="1"/>
    <xf numFmtId="49" fontId="2" fillId="0" borderId="0" xfId="11" applyNumberFormat="1" applyAlignment="1">
      <alignment horizontal="center"/>
    </xf>
    <xf numFmtId="49" fontId="13" fillId="0" borderId="0" xfId="11" applyNumberFormat="1" applyFont="1"/>
    <xf numFmtId="49" fontId="2" fillId="0" borderId="16" xfId="11" applyNumberFormat="1" applyBorder="1"/>
    <xf numFmtId="49" fontId="13" fillId="0" borderId="16" xfId="11" applyNumberFormat="1" applyFont="1" applyBorder="1"/>
    <xf numFmtId="49" fontId="20" fillId="0" borderId="11" xfId="11" applyNumberFormat="1" applyFont="1" applyBorder="1"/>
    <xf numFmtId="0" fontId="2" fillId="0" borderId="9" xfId="11" applyBorder="1"/>
    <xf numFmtId="49" fontId="2" fillId="0" borderId="9" xfId="11" applyNumberFormat="1" applyBorder="1"/>
    <xf numFmtId="49" fontId="2" fillId="0" borderId="19" xfId="11" applyNumberFormat="1" applyBorder="1"/>
    <xf numFmtId="3" fontId="2" fillId="0" borderId="0" xfId="11" applyNumberFormat="1"/>
    <xf numFmtId="14" fontId="8" fillId="9" borderId="0" xfId="11" applyNumberFormat="1" applyFont="1" applyFill="1" applyAlignment="1" applyProtection="1">
      <alignment horizontal="left"/>
      <protection locked="0"/>
    </xf>
    <xf numFmtId="0" fontId="7" fillId="9" borderId="5" xfId="11" applyFont="1" applyFill="1" applyBorder="1" applyProtection="1">
      <protection locked="0"/>
    </xf>
    <xf numFmtId="0" fontId="2" fillId="0" borderId="0" xfId="11" applyBorder="1"/>
    <xf numFmtId="0" fontId="19" fillId="0" borderId="0" xfId="11" applyFont="1" applyBorder="1" applyAlignment="1">
      <alignment horizontal="left" vertical="top"/>
    </xf>
    <xf numFmtId="0" fontId="2" fillId="2" borderId="0" xfId="11" applyFill="1" applyBorder="1" applyAlignment="1">
      <alignment horizontal="right"/>
    </xf>
    <xf numFmtId="0" fontId="14" fillId="0" borderId="0" xfId="11" applyFont="1" applyBorder="1"/>
    <xf numFmtId="0" fontId="2" fillId="2" borderId="46" xfId="11" applyFill="1" applyBorder="1"/>
    <xf numFmtId="49" fontId="8" fillId="9" borderId="61" xfId="11" applyNumberFormat="1" applyFont="1" applyFill="1" applyBorder="1" applyAlignment="1" applyProtection="1">
      <protection locked="0"/>
    </xf>
    <xf numFmtId="164" fontId="9" fillId="0" borderId="14" xfId="3" applyNumberFormat="1" applyFont="1" applyBorder="1" applyProtection="1">
      <protection locked="0"/>
    </xf>
    <xf numFmtId="164" fontId="9" fillId="0" borderId="14" xfId="11" applyNumberFormat="1" applyFont="1" applyBorder="1" applyProtection="1">
      <protection locked="0"/>
    </xf>
    <xf numFmtId="164" fontId="9" fillId="0" borderId="26" xfId="11" applyNumberFormat="1" applyFont="1" applyBorder="1" applyProtection="1">
      <protection locked="0"/>
    </xf>
    <xf numFmtId="0" fontId="2" fillId="10" borderId="0" xfId="11" applyFont="1" applyFill="1" applyBorder="1"/>
    <xf numFmtId="0" fontId="2" fillId="10" borderId="20" xfId="11" applyFont="1" applyFill="1" applyBorder="1"/>
    <xf numFmtId="49" fontId="8" fillId="10" borderId="0" xfId="11" applyNumberFormat="1" applyFont="1" applyFill="1"/>
    <xf numFmtId="49" fontId="8" fillId="10" borderId="0" xfId="11" applyNumberFormat="1" applyFont="1" applyFill="1" applyProtection="1">
      <protection locked="0"/>
    </xf>
    <xf numFmtId="49" fontId="8" fillId="10" borderId="20" xfId="11" applyNumberFormat="1" applyFont="1" applyFill="1" applyBorder="1" applyProtection="1">
      <protection locked="0"/>
    </xf>
    <xf numFmtId="49" fontId="2" fillId="10" borderId="0" xfId="11" applyNumberFormat="1" applyFont="1" applyFill="1" applyProtection="1">
      <protection locked="0"/>
    </xf>
    <xf numFmtId="49" fontId="2" fillId="10" borderId="20" xfId="11" applyNumberFormat="1" applyFont="1" applyFill="1" applyBorder="1" applyProtection="1">
      <protection locked="0"/>
    </xf>
    <xf numFmtId="49" fontId="5" fillId="10" borderId="0" xfId="11" applyNumberFormat="1" applyFont="1" applyFill="1" applyProtection="1">
      <protection locked="0"/>
    </xf>
    <xf numFmtId="49" fontId="5" fillId="10" borderId="20" xfId="11" applyNumberFormat="1" applyFont="1" applyFill="1" applyBorder="1" applyProtection="1">
      <protection locked="0"/>
    </xf>
    <xf numFmtId="0" fontId="7" fillId="10" borderId="5" xfId="11" applyFont="1" applyFill="1" applyBorder="1"/>
    <xf numFmtId="0" fontId="7" fillId="10" borderId="5" xfId="11" applyFont="1" applyFill="1" applyBorder="1" applyAlignment="1">
      <alignment horizontal="right"/>
    </xf>
    <xf numFmtId="0" fontId="7" fillId="10" borderId="0" xfId="11" applyFont="1" applyFill="1"/>
    <xf numFmtId="0" fontId="7" fillId="10" borderId="0" xfId="11" applyFont="1" applyFill="1" applyAlignment="1">
      <alignment horizontal="right"/>
    </xf>
    <xf numFmtId="0" fontId="2" fillId="10" borderId="23" xfId="11" applyFont="1" applyFill="1" applyBorder="1"/>
    <xf numFmtId="0" fontId="6" fillId="10" borderId="27" xfId="11" applyFont="1" applyFill="1" applyBorder="1"/>
    <xf numFmtId="0" fontId="6" fillId="10" borderId="5" xfId="11" applyFont="1" applyFill="1" applyBorder="1"/>
    <xf numFmtId="0" fontId="7" fillId="10" borderId="23" xfId="11" applyFont="1" applyFill="1" applyBorder="1"/>
    <xf numFmtId="0" fontId="2" fillId="10" borderId="0" xfId="11" applyFont="1" applyFill="1"/>
    <xf numFmtId="49" fontId="2" fillId="10" borderId="0" xfId="11" applyNumberFormat="1" applyFont="1" applyFill="1"/>
    <xf numFmtId="0" fontId="2" fillId="10" borderId="47" xfId="11" applyFill="1" applyBorder="1"/>
    <xf numFmtId="0" fontId="5" fillId="10" borderId="48" xfId="11" applyFont="1" applyFill="1" applyBorder="1"/>
    <xf numFmtId="0" fontId="2" fillId="10" borderId="48" xfId="11" applyFill="1" applyBorder="1"/>
    <xf numFmtId="0" fontId="2" fillId="10" borderId="52" xfId="11" applyFill="1" applyBorder="1" applyAlignment="1">
      <alignment horizontal="left"/>
    </xf>
    <xf numFmtId="0" fontId="2" fillId="10" borderId="53" xfId="11" applyFill="1" applyBorder="1" applyAlignment="1">
      <alignment horizontal="left"/>
    </xf>
    <xf numFmtId="0" fontId="2" fillId="10" borderId="50" xfId="11" applyFill="1" applyBorder="1" applyAlignment="1">
      <alignment horizontal="left"/>
    </xf>
    <xf numFmtId="0" fontId="36" fillId="10" borderId="52" xfId="11" applyFont="1" applyFill="1" applyBorder="1"/>
    <xf numFmtId="0" fontId="37" fillId="10" borderId="50" xfId="11" applyFont="1" applyFill="1" applyBorder="1"/>
    <xf numFmtId="0" fontId="37" fillId="10" borderId="51" xfId="11" applyFont="1" applyFill="1" applyBorder="1"/>
    <xf numFmtId="49" fontId="9" fillId="0" borderId="34" xfId="11" applyNumberFormat="1" applyFont="1" applyBorder="1" applyAlignment="1" applyProtection="1">
      <alignment horizontal="center"/>
      <protection locked="0"/>
    </xf>
    <xf numFmtId="49" fontId="9" fillId="0" borderId="34" xfId="11" applyNumberFormat="1" applyFont="1" applyBorder="1" applyAlignment="1" applyProtection="1">
      <alignment horizontal="left"/>
      <protection locked="0"/>
    </xf>
    <xf numFmtId="0" fontId="10" fillId="0" borderId="23" xfId="11" applyFont="1" applyBorder="1" applyAlignment="1">
      <alignment horizontal="right"/>
    </xf>
    <xf numFmtId="49" fontId="4" fillId="0" borderId="6" xfId="11" applyNumberFormat="1" applyFont="1" applyBorder="1" applyAlignment="1">
      <alignment horizontal="left"/>
    </xf>
    <xf numFmtId="49" fontId="4" fillId="0" borderId="0" xfId="11" applyNumberFormat="1" applyFont="1" applyAlignment="1">
      <alignment horizontal="left"/>
    </xf>
    <xf numFmtId="0" fontId="2" fillId="0" borderId="6" xfId="11" applyBorder="1"/>
    <xf numFmtId="0" fontId="0" fillId="0" borderId="0" xfId="0" quotePrefix="1"/>
    <xf numFmtId="49" fontId="9" fillId="0" borderId="45" xfId="11" applyNumberFormat="1" applyFont="1" applyBorder="1" applyAlignment="1" applyProtection="1">
      <protection locked="0"/>
    </xf>
    <xf numFmtId="49" fontId="9" fillId="0" borderId="44" xfId="11" applyNumberFormat="1" applyFont="1" applyBorder="1" applyAlignment="1" applyProtection="1">
      <protection locked="0"/>
    </xf>
    <xf numFmtId="49" fontId="9" fillId="0" borderId="36" xfId="11" applyNumberFormat="1" applyFont="1" applyBorder="1" applyAlignment="1" applyProtection="1">
      <protection locked="0"/>
    </xf>
    <xf numFmtId="49" fontId="9" fillId="0" borderId="35" xfId="11" applyNumberFormat="1" applyFont="1" applyBorder="1" applyAlignment="1" applyProtection="1">
      <protection locked="0"/>
    </xf>
    <xf numFmtId="49" fontId="9" fillId="0" borderId="43" xfId="11" applyNumberFormat="1" applyFont="1" applyBorder="1" applyAlignment="1" applyProtection="1">
      <alignment horizontal="left"/>
      <protection locked="0"/>
    </xf>
    <xf numFmtId="0" fontId="9" fillId="0" borderId="69" xfId="11" applyFont="1" applyBorder="1" applyProtection="1">
      <protection locked="0"/>
    </xf>
    <xf numFmtId="164" fontId="9" fillId="0" borderId="69" xfId="11" applyNumberFormat="1" applyFont="1" applyBorder="1" applyProtection="1">
      <protection locked="0"/>
    </xf>
    <xf numFmtId="0" fontId="38" fillId="0" borderId="2" xfId="11" applyFont="1" applyBorder="1"/>
    <xf numFmtId="0" fontId="38" fillId="0" borderId="3" xfId="11" applyFont="1" applyBorder="1"/>
    <xf numFmtId="0" fontId="38" fillId="0" borderId="10" xfId="11" applyFont="1" applyBorder="1"/>
    <xf numFmtId="49" fontId="2" fillId="0" borderId="45" xfId="11" applyNumberFormat="1" applyBorder="1"/>
    <xf numFmtId="49" fontId="2" fillId="0" borderId="44" xfId="11" applyNumberFormat="1" applyBorder="1"/>
    <xf numFmtId="49" fontId="2" fillId="0" borderId="36" xfId="11" applyNumberFormat="1" applyBorder="1"/>
    <xf numFmtId="49" fontId="2" fillId="0" borderId="35" xfId="11" applyNumberFormat="1" applyBorder="1"/>
    <xf numFmtId="49" fontId="2" fillId="0" borderId="64" xfId="11" applyNumberFormat="1" applyBorder="1"/>
    <xf numFmtId="49" fontId="2" fillId="0" borderId="63" xfId="11" applyNumberFormat="1" applyBorder="1"/>
    <xf numFmtId="0" fontId="9" fillId="0" borderId="14" xfId="11" applyFont="1" applyBorder="1" applyProtection="1"/>
    <xf numFmtId="164" fontId="9" fillId="0" borderId="14" xfId="3" applyNumberFormat="1" applyFont="1" applyBorder="1" applyProtection="1"/>
    <xf numFmtId="166" fontId="11" fillId="0" borderId="15" xfId="11" applyNumberFormat="1" applyFont="1" applyBorder="1" applyProtection="1"/>
    <xf numFmtId="166" fontId="11" fillId="0" borderId="67" xfId="11" applyNumberFormat="1" applyFont="1" applyBorder="1" applyProtection="1"/>
    <xf numFmtId="166" fontId="11" fillId="0" borderId="13" xfId="11" applyNumberFormat="1" applyFont="1" applyBorder="1" applyProtection="1"/>
    <xf numFmtId="49" fontId="2" fillId="0" borderId="10" xfId="11" applyNumberFormat="1" applyBorder="1" applyProtection="1">
      <protection locked="0"/>
    </xf>
    <xf numFmtId="49" fontId="5" fillId="0" borderId="66" xfId="11" applyNumberFormat="1" applyFont="1" applyBorder="1" applyAlignment="1">
      <alignment horizontal="center"/>
    </xf>
    <xf numFmtId="49" fontId="5" fillId="0" borderId="65" xfId="11" applyNumberFormat="1" applyFont="1" applyBorder="1" applyAlignment="1">
      <alignment horizontal="center"/>
    </xf>
    <xf numFmtId="49" fontId="2" fillId="0" borderId="45" xfId="11" applyNumberFormat="1" applyBorder="1" applyAlignment="1"/>
    <xf numFmtId="14" fontId="8" fillId="0" borderId="0" xfId="0" applyNumberFormat="1" applyFont="1" applyFill="1"/>
    <xf numFmtId="2" fontId="8" fillId="9" borderId="60" xfId="11" applyNumberFormat="1" applyFont="1" applyFill="1" applyBorder="1" applyAlignment="1" applyProtection="1">
      <protection locked="0"/>
    </xf>
    <xf numFmtId="165" fontId="17" fillId="0" borderId="0" xfId="10" applyFont="1" applyBorder="1" applyAlignment="1" applyProtection="1">
      <alignment horizontal="center" vertical="center"/>
      <protection locked="0"/>
    </xf>
    <xf numFmtId="2" fontId="4" fillId="0" borderId="18" xfId="11" applyNumberFormat="1" applyFont="1" applyBorder="1" applyAlignment="1">
      <alignment horizontal="left"/>
    </xf>
    <xf numFmtId="2" fontId="7" fillId="9" borderId="57" xfId="11" applyNumberFormat="1" applyFont="1" applyFill="1" applyBorder="1" applyProtection="1">
      <protection locked="0"/>
    </xf>
    <xf numFmtId="49" fontId="4" fillId="0" borderId="0" xfId="11" applyNumberFormat="1" applyFont="1" applyAlignment="1">
      <alignment vertical="center"/>
    </xf>
    <xf numFmtId="0" fontId="2" fillId="0" borderId="30" xfId="11" applyNumberFormat="1" applyBorder="1" applyAlignment="1">
      <alignment horizontal="left" vertical="center"/>
    </xf>
    <xf numFmtId="0" fontId="4" fillId="0" borderId="0" xfId="11" applyNumberFormat="1" applyFont="1" applyAlignment="1">
      <alignment horizontal="left" vertical="center"/>
    </xf>
    <xf numFmtId="0" fontId="2" fillId="0" borderId="0" xfId="0" applyFont="1"/>
    <xf numFmtId="0" fontId="32" fillId="8" borderId="4" xfId="4" applyFont="1" applyFill="1" applyBorder="1" applyAlignment="1">
      <alignment horizontal="center"/>
    </xf>
    <xf numFmtId="0" fontId="33" fillId="8" borderId="12" xfId="4" applyFont="1" applyFill="1" applyBorder="1" applyAlignment="1">
      <alignment horizontal="center"/>
    </xf>
    <xf numFmtId="0" fontId="33" fillId="8" borderId="13" xfId="4" applyFont="1" applyFill="1" applyBorder="1" applyAlignment="1">
      <alignment horizontal="center"/>
    </xf>
    <xf numFmtId="0" fontId="5" fillId="0" borderId="29" xfId="11" applyFont="1" applyBorder="1" applyAlignment="1">
      <alignment horizontal="center"/>
    </xf>
    <xf numFmtId="0" fontId="5" fillId="0" borderId="24" xfId="11" applyFont="1" applyBorder="1" applyAlignment="1">
      <alignment horizontal="center"/>
    </xf>
    <xf numFmtId="0" fontId="5" fillId="0" borderId="25" xfId="11" applyFont="1" applyBorder="1" applyAlignment="1">
      <alignment horizontal="center"/>
    </xf>
    <xf numFmtId="49" fontId="10" fillId="0" borderId="62" xfId="11" applyNumberFormat="1" applyFont="1" applyBorder="1" applyAlignment="1" applyProtection="1">
      <alignment horizontal="right"/>
      <protection locked="0"/>
    </xf>
    <xf numFmtId="49" fontId="10" fillId="0" borderId="64" xfId="11" applyNumberFormat="1" applyFont="1" applyBorder="1" applyAlignment="1" applyProtection="1">
      <alignment horizontal="right"/>
      <protection locked="0"/>
    </xf>
    <xf numFmtId="49" fontId="10" fillId="0" borderId="63" xfId="11" applyNumberFormat="1" applyFont="1" applyBorder="1" applyAlignment="1" applyProtection="1">
      <alignment horizontal="right"/>
      <protection locked="0"/>
    </xf>
    <xf numFmtId="49" fontId="8" fillId="9" borderId="56" xfId="11" applyNumberFormat="1" applyFont="1" applyFill="1" applyBorder="1" applyProtection="1">
      <protection locked="0"/>
    </xf>
    <xf numFmtId="0" fontId="2" fillId="9" borderId="55" xfId="11" applyFill="1" applyBorder="1"/>
    <xf numFmtId="49" fontId="4" fillId="9" borderId="57" xfId="11" applyNumberFormat="1" applyFont="1" applyFill="1" applyBorder="1" applyAlignment="1" applyProtection="1">
      <alignment horizontal="left"/>
      <protection locked="0"/>
    </xf>
    <xf numFmtId="49" fontId="2" fillId="9" borderId="0" xfId="11" applyNumberFormat="1" applyFill="1" applyAlignment="1" applyProtection="1">
      <alignment horizontal="left"/>
      <protection locked="0"/>
    </xf>
    <xf numFmtId="0" fontId="2" fillId="10" borderId="47" xfId="11" applyFill="1" applyBorder="1" applyAlignment="1">
      <alignment wrapText="1"/>
    </xf>
    <xf numFmtId="0" fontId="2" fillId="10" borderId="48" xfId="11" applyFill="1" applyBorder="1" applyAlignment="1">
      <alignment wrapText="1"/>
    </xf>
    <xf numFmtId="0" fontId="2" fillId="10" borderId="58" xfId="11" applyFill="1" applyBorder="1" applyAlignment="1">
      <alignment wrapText="1"/>
    </xf>
    <xf numFmtId="0" fontId="2" fillId="10" borderId="52" xfId="11" applyFill="1" applyBorder="1" applyAlignment="1">
      <alignment wrapText="1"/>
    </xf>
    <xf numFmtId="0" fontId="2" fillId="10" borderId="50" xfId="11" applyFill="1" applyBorder="1" applyAlignment="1">
      <alignment wrapText="1"/>
    </xf>
    <xf numFmtId="0" fontId="2" fillId="10" borderId="59" xfId="11" applyFill="1" applyBorder="1" applyAlignment="1">
      <alignment wrapText="1"/>
    </xf>
    <xf numFmtId="0" fontId="18" fillId="2" borderId="47" xfId="11" applyFont="1" applyFill="1" applyBorder="1"/>
    <xf numFmtId="0" fontId="2" fillId="0" borderId="48" xfId="11" applyBorder="1"/>
    <xf numFmtId="0" fontId="2" fillId="0" borderId="49" xfId="11" applyBorder="1"/>
    <xf numFmtId="0" fontId="2" fillId="0" borderId="52" xfId="11" applyBorder="1"/>
    <xf numFmtId="0" fontId="2" fillId="0" borderId="50" xfId="11" applyBorder="1"/>
    <xf numFmtId="0" fontId="2" fillId="0" borderId="51" xfId="11" applyBorder="1"/>
    <xf numFmtId="0" fontId="2" fillId="2" borderId="47" xfId="11" applyFill="1" applyBorder="1"/>
    <xf numFmtId="0" fontId="2" fillId="0" borderId="58" xfId="11" applyBorder="1"/>
    <xf numFmtId="0" fontId="2" fillId="0" borderId="54" xfId="11" applyBorder="1"/>
    <xf numFmtId="0" fontId="2" fillId="0" borderId="0" xfId="11" applyBorder="1"/>
    <xf numFmtId="0" fontId="2" fillId="0" borderId="20" xfId="11" applyBorder="1"/>
    <xf numFmtId="0" fontId="2" fillId="0" borderId="59" xfId="11" applyBorder="1"/>
    <xf numFmtId="0" fontId="2" fillId="0" borderId="30" xfId="11" applyBorder="1"/>
    <xf numFmtId="0" fontId="2" fillId="0" borderId="24" xfId="11" applyBorder="1"/>
    <xf numFmtId="0" fontId="2" fillId="0" borderId="37" xfId="11" applyBorder="1"/>
    <xf numFmtId="0" fontId="2" fillId="0" borderId="23" xfId="11" applyBorder="1" applyAlignment="1">
      <alignment wrapText="1"/>
    </xf>
    <xf numFmtId="0" fontId="2" fillId="0" borderId="0" xfId="11" applyAlignment="1">
      <alignment wrapText="1"/>
    </xf>
    <xf numFmtId="0" fontId="9" fillId="0" borderId="23" xfId="11" applyFont="1" applyBorder="1" applyAlignment="1">
      <alignment vertical="top" wrapText="1"/>
    </xf>
    <xf numFmtId="0" fontId="2" fillId="0" borderId="0" xfId="11" applyAlignment="1">
      <alignment vertical="top" wrapText="1"/>
    </xf>
    <xf numFmtId="0" fontId="2" fillId="0" borderId="20" xfId="11" applyBorder="1" applyAlignment="1">
      <alignment wrapText="1"/>
    </xf>
    <xf numFmtId="0" fontId="9" fillId="0" borderId="29" xfId="11" applyFont="1" applyBorder="1" applyAlignment="1">
      <alignment vertical="top" wrapText="1"/>
    </xf>
    <xf numFmtId="0" fontId="2" fillId="0" borderId="24" xfId="11" applyBorder="1" applyAlignment="1">
      <alignment vertical="top" wrapText="1"/>
    </xf>
    <xf numFmtId="0" fontId="2" fillId="0" borderId="24" xfId="11" applyBorder="1" applyAlignment="1">
      <alignment wrapText="1"/>
    </xf>
    <xf numFmtId="0" fontId="2" fillId="0" borderId="25" xfId="11" applyBorder="1" applyAlignment="1">
      <alignment wrapText="1"/>
    </xf>
    <xf numFmtId="14" fontId="2" fillId="0" borderId="0" xfId="11" applyNumberFormat="1" applyAlignment="1">
      <alignment horizontal="left"/>
    </xf>
    <xf numFmtId="0" fontId="2" fillId="0" borderId="0" xfId="11"/>
    <xf numFmtId="0" fontId="10" fillId="0" borderId="0" xfId="11" applyFont="1" applyAlignment="1">
      <alignment horizontal="right"/>
    </xf>
    <xf numFmtId="0" fontId="2" fillId="0" borderId="0" xfId="11" applyAlignment="1">
      <alignment horizontal="right"/>
    </xf>
    <xf numFmtId="49" fontId="4" fillId="0" borderId="6" xfId="11" applyNumberFormat="1" applyFont="1" applyBorder="1" applyAlignment="1">
      <alignment horizontal="left"/>
    </xf>
    <xf numFmtId="49" fontId="4" fillId="0" borderId="38" xfId="11" applyNumberFormat="1" applyFont="1" applyBorder="1" applyAlignment="1">
      <alignment horizontal="left"/>
    </xf>
    <xf numFmtId="49" fontId="2" fillId="0" borderId="0" xfId="11" applyNumberFormat="1"/>
    <xf numFmtId="49" fontId="2" fillId="0" borderId="16" xfId="11" applyNumberFormat="1" applyBorder="1"/>
    <xf numFmtId="49" fontId="4" fillId="0" borderId="9" xfId="11" applyNumberFormat="1" applyFont="1" applyBorder="1"/>
    <xf numFmtId="49" fontId="4" fillId="0" borderId="9" xfId="11" applyNumberFormat="1" applyFont="1" applyBorder="1" applyAlignment="1">
      <alignment horizontal="left"/>
    </xf>
    <xf numFmtId="49" fontId="9" fillId="0" borderId="9" xfId="11" applyNumberFormat="1" applyFont="1" applyBorder="1" applyAlignment="1">
      <alignment horizontal="left"/>
    </xf>
    <xf numFmtId="49" fontId="2" fillId="0" borderId="19" xfId="11" applyNumberFormat="1" applyBorder="1" applyAlignment="1">
      <alignment horizontal="left"/>
    </xf>
    <xf numFmtId="49" fontId="5" fillId="0" borderId="39" xfId="11" applyNumberFormat="1" applyFont="1" applyBorder="1" applyAlignment="1">
      <alignment horizontal="center"/>
    </xf>
    <xf numFmtId="49" fontId="5" fillId="0" borderId="17" xfId="11" applyNumberFormat="1" applyFont="1" applyBorder="1" applyAlignment="1">
      <alignment horizontal="center"/>
    </xf>
    <xf numFmtId="49" fontId="5" fillId="0" borderId="65" xfId="11" applyNumberFormat="1" applyFont="1" applyBorder="1" applyAlignment="1">
      <alignment horizontal="center"/>
    </xf>
    <xf numFmtId="49" fontId="2" fillId="0" borderId="0" xfId="11" applyNumberFormat="1" applyAlignment="1">
      <alignment horizontal="center"/>
    </xf>
    <xf numFmtId="0" fontId="2" fillId="0" borderId="0" xfId="11" applyAlignment="1">
      <alignment horizontal="center"/>
    </xf>
    <xf numFmtId="49" fontId="5" fillId="0" borderId="6" xfId="11" applyNumberFormat="1" applyFont="1" applyBorder="1" applyAlignment="1">
      <alignment horizontal="left"/>
    </xf>
    <xf numFmtId="0" fontId="2" fillId="0" borderId="6" xfId="11" applyBorder="1"/>
    <xf numFmtId="0" fontId="2" fillId="0" borderId="38" xfId="11" applyBorder="1"/>
    <xf numFmtId="49" fontId="2" fillId="0" borderId="0" xfId="11" applyNumberFormat="1" applyAlignment="1">
      <alignment horizontal="left"/>
    </xf>
    <xf numFmtId="49" fontId="2" fillId="0" borderId="16" xfId="11" applyNumberFormat="1" applyBorder="1" applyAlignment="1">
      <alignment horizontal="left"/>
    </xf>
    <xf numFmtId="49" fontId="5" fillId="0" borderId="0" xfId="11" applyNumberFormat="1" applyFont="1" applyAlignment="1">
      <alignment horizontal="left"/>
    </xf>
    <xf numFmtId="49" fontId="5" fillId="0" borderId="16" xfId="11" applyNumberFormat="1" applyFont="1" applyBorder="1" applyAlignment="1">
      <alignment horizontal="left"/>
    </xf>
    <xf numFmtId="49" fontId="10" fillId="0" borderId="4" xfId="11" applyNumberFormat="1" applyFont="1" applyBorder="1" applyAlignment="1" applyProtection="1">
      <alignment horizontal="right"/>
      <protection locked="0"/>
    </xf>
    <xf numFmtId="49" fontId="10" fillId="0" borderId="12" xfId="11" applyNumberFormat="1" applyFont="1" applyBorder="1" applyAlignment="1" applyProtection="1">
      <alignment horizontal="right"/>
      <protection locked="0"/>
    </xf>
    <xf numFmtId="49" fontId="10" fillId="0" borderId="68" xfId="11" applyNumberFormat="1" applyFont="1" applyBorder="1" applyAlignment="1" applyProtection="1">
      <alignment horizontal="right"/>
      <protection locked="0"/>
    </xf>
    <xf numFmtId="0" fontId="2" fillId="0" borderId="5" xfId="11" applyBorder="1" applyAlignment="1">
      <alignment horizontal="center"/>
    </xf>
  </cellXfs>
  <cellStyles count="12">
    <cellStyle name="Euro" xfId="1" xr:uid="{00000000-0005-0000-0000-000000000000}"/>
    <cellStyle name="Lien hypertexte" xfId="2" builtinId="8"/>
    <cellStyle name="Milliers" xfId="10" builtinId="3"/>
    <cellStyle name="Milliers 2" xfId="6" xr:uid="{49D01E39-296C-4899-9922-7DCCA4BF62DB}"/>
    <cellStyle name="Monétaire" xfId="3" builtinId="4"/>
    <cellStyle name="Monétaire 2" xfId="5" xr:uid="{E81E7313-F8A9-4268-91AE-C7D87487E93C}"/>
    <cellStyle name="Normal" xfId="0" builtinId="0"/>
    <cellStyle name="Normal 2" xfId="4" xr:uid="{B19A3C61-1216-4B20-A213-88F502C8C31D}"/>
    <cellStyle name="Normal 3" xfId="7" xr:uid="{1823C18E-24A7-412D-83E8-F62B34E0DC19}"/>
    <cellStyle name="Normal 4" xfId="11" xr:uid="{9518D093-7DAA-474C-8E2F-D69956376165}"/>
    <cellStyle name="Pourcentage 2" xfId="8" xr:uid="{4550711E-94E6-4FF3-AC94-0B2A9DDD0950}"/>
    <cellStyle name="Titre 2" xfId="9" xr:uid="{66192343-1F7B-4135-BD5D-652FF962E798}"/>
  </cellStyles>
  <dxfs count="10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ill>
        <patternFill patternType="solid">
          <fgColor indexed="64"/>
          <bgColor theme="9" tint="0.59999389629810485"/>
        </patternFill>
      </fill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border>
        <left style="medium">
          <color theme="4"/>
        </left>
      </border>
    </dxf>
    <dxf>
      <font>
        <b/>
        <i val="0"/>
        <color theme="4"/>
      </font>
      <border diagonalUp="0" diagonalDown="0">
        <left/>
        <right/>
        <top/>
        <bottom/>
        <vertical/>
        <horizontal/>
      </border>
    </dxf>
    <dxf>
      <border>
        <horizontal style="thick">
          <color theme="2"/>
        </horizontal>
      </border>
    </dxf>
  </dxfs>
  <tableStyles count="1" defaultTableStyle="TableStyleMedium9" defaultPivotStyle="PivotStyleLight16">
    <tableStyle name="Work Order Tracker" pivot="0" count="5" xr9:uid="{DDA68FC1-6EF6-4F61-B565-ED28786E8338}">
      <tableStyleElement type="wholeTable" dxfId="9"/>
      <tableStyleElement type="headerRow" dxfId="8"/>
      <tableStyleElement type="firstColumn" dxfId="7"/>
      <tableStyleElement type="firstRowStripe" dxfId="6"/>
      <tableStyleElement type="secondRowStripe" dxfId="5"/>
    </tableStyle>
  </tableStyles>
  <colors>
    <mruColors>
      <color rgb="FFF8DDB2"/>
      <color rgb="FFFEDEDE"/>
      <color rgb="FFFFFF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5</xdr:row>
          <xdr:rowOff>104775</xdr:rowOff>
        </xdr:from>
        <xdr:to>
          <xdr:col>6</xdr:col>
          <xdr:colOff>676275</xdr:colOff>
          <xdr:row>9</xdr:row>
          <xdr:rowOff>95250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Accès au formulaire de création</a:t>
              </a:r>
              <a:endParaRPr lang="fr-FR" sz="1200" b="1" i="0" u="none" strike="noStrike" baseline="0">
                <a:solidFill>
                  <a:srgbClr val="000000"/>
                </a:solidFill>
                <a:latin typeface="Century Gothic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Demande d'Achat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397657</xdr:colOff>
      <xdr:row>41</xdr:row>
      <xdr:rowOff>142268</xdr:rowOff>
    </xdr:from>
    <xdr:ext cx="2090655" cy="113797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rot="20067254">
          <a:off x="3683782" y="7447943"/>
          <a:ext cx="2090655" cy="1137979"/>
        </a:xfrm>
        <a:prstGeom prst="rect">
          <a:avLst/>
        </a:prstGeom>
        <a:solidFill>
          <a:schemeClr val="bg1">
            <a:alpha val="31000"/>
          </a:schemeClr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7000" b="1" cap="none" spc="50" baseline="0">
              <a:ln w="13500">
                <a:solidFill>
                  <a:schemeClr val="bg2">
                    <a:alpha val="60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DA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</xdr:row>
          <xdr:rowOff>133350</xdr:rowOff>
        </xdr:from>
        <xdr:to>
          <xdr:col>7</xdr:col>
          <xdr:colOff>771525</xdr:colOff>
          <xdr:row>4</xdr:row>
          <xdr:rowOff>190500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2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Propriété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0</xdr:rowOff>
        </xdr:from>
        <xdr:to>
          <xdr:col>4</xdr:col>
          <xdr:colOff>704850</xdr:colOff>
          <xdr:row>5</xdr:row>
          <xdr:rowOff>228600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2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Achat prévu dans le budget du projet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</xdr:row>
          <xdr:rowOff>133350</xdr:rowOff>
        </xdr:from>
        <xdr:to>
          <xdr:col>7</xdr:col>
          <xdr:colOff>771525</xdr:colOff>
          <xdr:row>4</xdr:row>
          <xdr:rowOff>190500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2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Propriété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5</xdr:row>
          <xdr:rowOff>0</xdr:rowOff>
        </xdr:from>
        <xdr:to>
          <xdr:col>4</xdr:col>
          <xdr:colOff>704850</xdr:colOff>
          <xdr:row>5</xdr:row>
          <xdr:rowOff>228600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2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FFFF" mc:Ignorable="a14" a14:legacySpreadsheetColorIndex="1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Achat prévu dans le budget du projet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B240D80-0579-4D41-8944-8A36302F1473}" name="Tableau3" displayName="Tableau3" ref="A1:I1048574" totalsRowShown="0" headerRowDxfId="4" headerRowBorderDxfId="3" tableBorderDxfId="2" headerRowCellStyle="Normal 2">
  <autoFilter ref="A1:I1048574" xr:uid="{1290855F-C410-4F51-A350-FAAA2F9C79E2}"/>
  <tableColumns count="9">
    <tableColumn id="1" xr3:uid="{9C123007-5A36-453C-BC15-10A949CC62A7}" name="Date"/>
    <tableColumn id="2" xr3:uid="{67BEAE5C-9C76-48FF-B3ED-EAFCD02F70E5}" name="Donneur d'Ordre"/>
    <tableColumn id="3" xr3:uid="{B47A0938-5DD5-4998-9CAA-781FFFA58D34}" name="Imputation Projet"/>
    <tableColumn id="8" xr3:uid="{27D97591-8866-4C0A-BFE6-2052F26F57BA}" name="Client"/>
    <tableColumn id="4" xr3:uid="{EABF82EA-3D5D-4536-BB25-E88AE5EC08EA}" name="Fournisseur"/>
    <tableColumn id="9" xr3:uid="{DFD247D3-7EF9-458A-9453-66A734E61C6F}" name="Désignation"/>
    <tableColumn id="5" xr3:uid="{3B1F9099-0292-46CE-9657-1B3A5DD98C03}" name="Montant HT"/>
    <tableColumn id="6" xr3:uid="{51C4F2E1-7300-4F9C-B2EA-72CC8BF9E4BC}" name="Montant TTC"/>
    <tableColumn id="7" xr3:uid="{9AA57CEE-F225-4F3F-95AB-5C0AAAA80A22}" name="N° DA" dataDxfId="1"/>
  </tableColumns>
  <tableStyleInfo name="TableStyleMedium14" showFirstColumn="0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DB9655-F9EA-4D8D-9267-70A50DAD4EC6}" name="Tableau2" displayName="Tableau2" ref="B2:B7" totalsRowShown="0" headerRowDxfId="0">
  <autoFilter ref="B2:B7" xr:uid="{5B7ACE47-B1E4-4C82-AC73-43DAE5E9FAAE}"/>
  <tableColumns count="1">
    <tableColumn id="1" xr3:uid="{8EDC6D0D-1B89-4438-8D4D-36BEFB5C4CE6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\\Entp02\MODELES\DOCUMENTS\Achats\QD_074_CGA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0A956-6A4F-4723-9E0D-560D4755776F}">
  <sheetPr codeName="Feuil1">
    <tabColor rgb="FFFFFFF7"/>
  </sheetPr>
  <dimension ref="A1:H2"/>
  <sheetViews>
    <sheetView showGridLines="0" zoomScaleNormal="100" workbookViewId="0">
      <selection activeCell="B3" sqref="B3"/>
    </sheetView>
  </sheetViews>
  <sheetFormatPr baseColWidth="10" defaultColWidth="11.42578125" defaultRowHeight="15" x14ac:dyDescent="0.25"/>
  <cols>
    <col min="1" max="7" width="11.42578125" style="21"/>
    <col min="8" max="8" width="14.42578125" style="21" customWidth="1"/>
    <col min="9" max="16384" width="11.42578125" style="21"/>
  </cols>
  <sheetData>
    <row r="1" spans="1:8" ht="15.75" thickBot="1" x14ac:dyDescent="0.3"/>
    <row r="2" spans="1:8" ht="24" thickBot="1" x14ac:dyDescent="0.4">
      <c r="A2" s="22"/>
      <c r="B2" s="183" t="s">
        <v>96</v>
      </c>
      <c r="C2" s="184"/>
      <c r="D2" s="184"/>
      <c r="E2" s="184"/>
      <c r="F2" s="184"/>
      <c r="G2" s="184"/>
      <c r="H2" s="185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BtnCreationDA">
                <anchor moveWithCells="1" sizeWithCells="1">
                  <from>
                    <xdr:col>2</xdr:col>
                    <xdr:colOff>428625</xdr:colOff>
                    <xdr:row>5</xdr:row>
                    <xdr:rowOff>104775</xdr:rowOff>
                  </from>
                  <to>
                    <xdr:col>6</xdr:col>
                    <xdr:colOff>676275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76E9D-5469-42CD-AD68-915C8A82674C}">
  <sheetPr codeName="Feuil7"/>
  <dimension ref="A1:I7"/>
  <sheetViews>
    <sheetView tabSelected="1" workbookViewId="0">
      <selection activeCell="C14" sqref="C14"/>
    </sheetView>
  </sheetViews>
  <sheetFormatPr baseColWidth="10" defaultColWidth="13" defaultRowHeight="12.75" x14ac:dyDescent="0.2"/>
  <cols>
    <col min="2" max="2" width="26.85546875" customWidth="1"/>
    <col min="3" max="3" width="23.140625" customWidth="1"/>
    <col min="4" max="4" width="14.28515625" customWidth="1"/>
    <col min="5" max="5" width="23.140625" customWidth="1"/>
    <col min="6" max="6" width="49.42578125" customWidth="1"/>
    <col min="7" max="8" width="23.140625" customWidth="1"/>
    <col min="9" max="9" width="13" style="20"/>
  </cols>
  <sheetData>
    <row r="1" spans="1:9" s="9" customFormat="1" ht="15" x14ac:dyDescent="0.25">
      <c r="A1" s="17" t="s">
        <v>51</v>
      </c>
      <c r="B1" s="18" t="s">
        <v>67</v>
      </c>
      <c r="C1" s="17" t="s">
        <v>52</v>
      </c>
      <c r="D1" s="17" t="s">
        <v>68</v>
      </c>
      <c r="E1" s="17" t="s">
        <v>53</v>
      </c>
      <c r="F1" s="17" t="s">
        <v>9</v>
      </c>
      <c r="G1" s="19" t="s">
        <v>54</v>
      </c>
      <c r="H1" s="19" t="s">
        <v>55</v>
      </c>
      <c r="I1" s="19" t="s">
        <v>65</v>
      </c>
    </row>
    <row r="2" spans="1:9" x14ac:dyDescent="0.2">
      <c r="A2" s="148" t="s">
        <v>73</v>
      </c>
      <c r="B2" t="s">
        <v>74</v>
      </c>
      <c r="C2" t="s">
        <v>75</v>
      </c>
      <c r="D2" s="182" t="s">
        <v>94</v>
      </c>
      <c r="E2" s="182" t="s">
        <v>95</v>
      </c>
      <c r="G2" t="s">
        <v>54</v>
      </c>
      <c r="I2" s="20" t="s">
        <v>76</v>
      </c>
    </row>
    <row r="3" spans="1:9" x14ac:dyDescent="0.2">
      <c r="A3" t="s">
        <v>77</v>
      </c>
      <c r="B3" t="s">
        <v>78</v>
      </c>
      <c r="C3" t="s">
        <v>79</v>
      </c>
      <c r="D3" t="s">
        <v>79</v>
      </c>
      <c r="E3" t="s">
        <v>80</v>
      </c>
      <c r="F3" t="s">
        <v>59</v>
      </c>
      <c r="G3" t="s">
        <v>54</v>
      </c>
      <c r="I3" s="20" t="s">
        <v>81</v>
      </c>
    </row>
    <row r="4" spans="1:9" x14ac:dyDescent="0.2">
      <c r="A4" t="s">
        <v>82</v>
      </c>
      <c r="B4" t="s">
        <v>74</v>
      </c>
      <c r="C4" t="s">
        <v>83</v>
      </c>
      <c r="D4" t="s">
        <v>84</v>
      </c>
      <c r="E4" t="s">
        <v>85</v>
      </c>
      <c r="F4" t="s">
        <v>62</v>
      </c>
      <c r="I4" s="20" t="s">
        <v>86</v>
      </c>
    </row>
    <row r="5" spans="1:9" x14ac:dyDescent="0.2">
      <c r="A5" t="s">
        <v>82</v>
      </c>
      <c r="B5" t="s">
        <v>87</v>
      </c>
      <c r="C5" t="s">
        <v>88</v>
      </c>
      <c r="D5" t="s">
        <v>89</v>
      </c>
      <c r="E5" t="s">
        <v>90</v>
      </c>
      <c r="F5" t="s">
        <v>59</v>
      </c>
      <c r="I5" s="20" t="s">
        <v>91</v>
      </c>
    </row>
    <row r="6" spans="1:9" x14ac:dyDescent="0.2">
      <c r="A6" t="s">
        <v>82</v>
      </c>
      <c r="B6" t="s">
        <v>87</v>
      </c>
      <c r="C6" t="s">
        <v>88</v>
      </c>
      <c r="D6" t="s">
        <v>92</v>
      </c>
      <c r="E6" t="s">
        <v>90</v>
      </c>
      <c r="F6" t="s">
        <v>59</v>
      </c>
      <c r="I6" s="20" t="s">
        <v>93</v>
      </c>
    </row>
    <row r="7" spans="1:9" x14ac:dyDescent="0.2">
      <c r="A7" t="s">
        <v>82</v>
      </c>
      <c r="B7" t="s">
        <v>87</v>
      </c>
      <c r="C7" t="s">
        <v>106</v>
      </c>
      <c r="D7" t="s">
        <v>105</v>
      </c>
      <c r="E7" t="s">
        <v>107</v>
      </c>
      <c r="F7" t="s">
        <v>62</v>
      </c>
      <c r="I7" s="20" t="s">
        <v>108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4A8A-391E-45B8-9704-FEB191B66DC1}">
  <sheetPr codeName="Feuil2"/>
  <dimension ref="A1:I50"/>
  <sheetViews>
    <sheetView showGridLines="0" showRuler="0" topLeftCell="A13" zoomScaleNormal="100" workbookViewId="0">
      <selection activeCell="I16" sqref="I16"/>
    </sheetView>
  </sheetViews>
  <sheetFormatPr baseColWidth="10" defaultColWidth="11.42578125" defaultRowHeight="12.75" x14ac:dyDescent="0.2"/>
  <cols>
    <col min="1" max="1" width="11.7109375" style="23" customWidth="1"/>
    <col min="2" max="2" width="12.28515625" style="23" customWidth="1"/>
    <col min="3" max="3" width="7" style="23" customWidth="1"/>
    <col min="4" max="4" width="18.7109375" style="23" customWidth="1"/>
    <col min="5" max="5" width="15.28515625" style="23" customWidth="1"/>
    <col min="6" max="6" width="4.140625" style="23" customWidth="1"/>
    <col min="7" max="8" width="12.5703125" style="23" customWidth="1"/>
    <col min="9" max="16384" width="11.42578125" style="23"/>
  </cols>
  <sheetData>
    <row r="1" spans="1:9" ht="18" x14ac:dyDescent="0.25">
      <c r="A1" s="128" t="s">
        <v>11</v>
      </c>
      <c r="B1" s="129"/>
      <c r="C1" s="123"/>
      <c r="D1" s="104"/>
      <c r="E1" s="123"/>
      <c r="F1" s="124" t="s">
        <v>43</v>
      </c>
      <c r="G1" s="175"/>
      <c r="H1" s="110"/>
    </row>
    <row r="2" spans="1:9" ht="15.75" x14ac:dyDescent="0.25">
      <c r="A2" s="130" t="s">
        <v>29</v>
      </c>
      <c r="B2" s="125"/>
      <c r="C2" s="125"/>
      <c r="D2" s="178"/>
      <c r="E2" s="125"/>
      <c r="F2" s="126" t="s">
        <v>35</v>
      </c>
      <c r="G2" s="192"/>
      <c r="H2" s="193"/>
    </row>
    <row r="3" spans="1:9" ht="15.75" x14ac:dyDescent="0.25">
      <c r="A3" s="127" t="s">
        <v>13</v>
      </c>
      <c r="B3" s="131"/>
      <c r="C3" s="132"/>
      <c r="D3" s="194"/>
      <c r="E3" s="194"/>
      <c r="F3" s="194"/>
      <c r="G3" s="119"/>
      <c r="H3" s="120"/>
    </row>
    <row r="4" spans="1:9" x14ac:dyDescent="0.2">
      <c r="A4" s="127" t="s">
        <v>12</v>
      </c>
      <c r="B4" s="131"/>
      <c r="C4" s="132"/>
      <c r="D4" s="195"/>
      <c r="E4" s="195"/>
      <c r="F4" s="195"/>
      <c r="G4" s="121"/>
      <c r="H4" s="122"/>
    </row>
    <row r="5" spans="1:9" ht="15.75" x14ac:dyDescent="0.25">
      <c r="A5" s="130" t="s">
        <v>14</v>
      </c>
      <c r="B5" s="125"/>
      <c r="C5" s="116"/>
      <c r="D5" s="103"/>
      <c r="E5" s="116"/>
      <c r="F5" s="116"/>
      <c r="G5" s="117"/>
      <c r="H5" s="118"/>
    </row>
    <row r="6" spans="1:9" ht="19.5" customHeight="1" x14ac:dyDescent="0.2">
      <c r="A6" s="127"/>
      <c r="B6" s="114"/>
      <c r="C6" s="114"/>
      <c r="D6" s="114"/>
      <c r="E6" s="114"/>
      <c r="F6" s="114"/>
      <c r="G6" s="114"/>
      <c r="H6" s="115"/>
    </row>
    <row r="7" spans="1:9" ht="12" customHeight="1" x14ac:dyDescent="0.2">
      <c r="A7" s="133" t="s">
        <v>44</v>
      </c>
      <c r="B7" s="134"/>
      <c r="C7" s="135"/>
      <c r="D7" s="196" t="s">
        <v>47</v>
      </c>
      <c r="E7" s="197"/>
      <c r="F7" s="197"/>
      <c r="G7" s="197"/>
      <c r="H7" s="198"/>
    </row>
    <row r="8" spans="1:9" x14ac:dyDescent="0.2">
      <c r="A8" s="136" t="s">
        <v>45</v>
      </c>
      <c r="B8" s="137"/>
      <c r="C8" s="138"/>
      <c r="D8" s="199"/>
      <c r="E8" s="200"/>
      <c r="F8" s="200"/>
      <c r="G8" s="200"/>
      <c r="H8" s="201"/>
      <c r="I8" s="105"/>
    </row>
    <row r="9" spans="1:9" ht="12.75" customHeight="1" x14ac:dyDescent="0.2">
      <c r="A9" s="202"/>
      <c r="B9" s="203"/>
      <c r="C9" s="204"/>
      <c r="D9" s="208"/>
      <c r="E9" s="203"/>
      <c r="F9" s="203"/>
      <c r="G9" s="203"/>
      <c r="H9" s="209"/>
    </row>
    <row r="10" spans="1:9" ht="27.2" customHeight="1" x14ac:dyDescent="0.2">
      <c r="A10" s="205"/>
      <c r="B10" s="206"/>
      <c r="C10" s="207"/>
      <c r="D10" s="210"/>
      <c r="E10" s="211"/>
      <c r="F10" s="211"/>
      <c r="G10" s="211"/>
      <c r="H10" s="212"/>
    </row>
    <row r="11" spans="1:9" ht="23.25" x14ac:dyDescent="0.35">
      <c r="A11" s="139" t="s">
        <v>15</v>
      </c>
      <c r="B11" s="140"/>
      <c r="C11" s="141"/>
      <c r="D11" s="205"/>
      <c r="E11" s="206"/>
      <c r="F11" s="206"/>
      <c r="G11" s="206"/>
      <c r="H11" s="213"/>
    </row>
    <row r="12" spans="1:9" x14ac:dyDescent="0.2">
      <c r="A12" s="24"/>
      <c r="D12" s="105"/>
      <c r="E12" s="106"/>
      <c r="F12" s="107"/>
      <c r="G12" s="108"/>
      <c r="H12" s="109"/>
    </row>
    <row r="13" spans="1:9" ht="16.5" thickBot="1" x14ac:dyDescent="0.3">
      <c r="A13" s="25" t="s">
        <v>72</v>
      </c>
      <c r="B13" s="180"/>
      <c r="C13" s="214"/>
      <c r="D13" s="214"/>
      <c r="E13" s="26" t="s">
        <v>7</v>
      </c>
      <c r="F13" s="27" t="s">
        <v>3</v>
      </c>
      <c r="G13" s="215"/>
      <c r="H13" s="216"/>
      <c r="I13" s="28"/>
    </row>
    <row r="14" spans="1:9" ht="13.5" thickBot="1" x14ac:dyDescent="0.25">
      <c r="A14" s="186" t="s">
        <v>70</v>
      </c>
      <c r="B14" s="187"/>
      <c r="C14" s="187"/>
      <c r="D14" s="187"/>
      <c r="E14" s="188"/>
      <c r="F14" s="29" t="s">
        <v>10</v>
      </c>
      <c r="G14" s="29" t="s">
        <v>32</v>
      </c>
      <c r="H14" s="30" t="s">
        <v>30</v>
      </c>
      <c r="I14" s="59"/>
    </row>
    <row r="15" spans="1:9" x14ac:dyDescent="0.2">
      <c r="A15" s="153"/>
      <c r="B15" s="149"/>
      <c r="C15" s="149"/>
      <c r="D15" s="149"/>
      <c r="E15" s="150"/>
      <c r="F15" s="31"/>
      <c r="G15" s="111"/>
      <c r="H15" s="32">
        <f t="shared" ref="H15:H29" si="0">G15*F15</f>
        <v>0</v>
      </c>
    </row>
    <row r="16" spans="1:9" x14ac:dyDescent="0.2">
      <c r="A16" s="142"/>
      <c r="B16" s="151"/>
      <c r="C16" s="151"/>
      <c r="D16" s="151"/>
      <c r="E16" s="152"/>
      <c r="F16" s="31"/>
      <c r="G16" s="112"/>
      <c r="H16" s="32">
        <f t="shared" si="0"/>
        <v>0</v>
      </c>
    </row>
    <row r="17" spans="1:8" x14ac:dyDescent="0.2">
      <c r="A17" s="142"/>
      <c r="B17" s="151"/>
      <c r="C17" s="151"/>
      <c r="D17" s="151"/>
      <c r="E17" s="152"/>
      <c r="F17" s="31"/>
      <c r="G17" s="112"/>
      <c r="H17" s="32">
        <f t="shared" si="0"/>
        <v>0</v>
      </c>
    </row>
    <row r="18" spans="1:8" x14ac:dyDescent="0.2">
      <c r="A18" s="142"/>
      <c r="B18" s="151"/>
      <c r="C18" s="151"/>
      <c r="D18" s="151"/>
      <c r="E18" s="152"/>
      <c r="F18" s="31"/>
      <c r="G18" s="112"/>
      <c r="H18" s="32">
        <f t="shared" si="0"/>
        <v>0</v>
      </c>
    </row>
    <row r="19" spans="1:8" x14ac:dyDescent="0.2">
      <c r="A19" s="142"/>
      <c r="B19" s="151"/>
      <c r="C19" s="151"/>
      <c r="D19" s="151"/>
      <c r="E19" s="152"/>
      <c r="F19" s="31"/>
      <c r="G19" s="112"/>
      <c r="H19" s="32">
        <f t="shared" si="0"/>
        <v>0</v>
      </c>
    </row>
    <row r="20" spans="1:8" x14ac:dyDescent="0.2">
      <c r="A20" s="142"/>
      <c r="B20" s="151"/>
      <c r="C20" s="151"/>
      <c r="D20" s="151"/>
      <c r="E20" s="152"/>
      <c r="F20" s="31"/>
      <c r="G20" s="112"/>
      <c r="H20" s="32">
        <f t="shared" si="0"/>
        <v>0</v>
      </c>
    </row>
    <row r="21" spans="1:8" x14ac:dyDescent="0.2">
      <c r="A21" s="142"/>
      <c r="B21" s="151"/>
      <c r="C21" s="151"/>
      <c r="D21" s="151"/>
      <c r="E21" s="152"/>
      <c r="F21" s="31"/>
      <c r="G21" s="112"/>
      <c r="H21" s="32">
        <f t="shared" si="0"/>
        <v>0</v>
      </c>
    </row>
    <row r="22" spans="1:8" x14ac:dyDescent="0.2">
      <c r="A22" s="142"/>
      <c r="B22" s="151"/>
      <c r="C22" s="151"/>
      <c r="D22" s="151"/>
      <c r="E22" s="152"/>
      <c r="F22" s="31"/>
      <c r="G22" s="112"/>
      <c r="H22" s="32">
        <f t="shared" si="0"/>
        <v>0</v>
      </c>
    </row>
    <row r="23" spans="1:8" x14ac:dyDescent="0.2">
      <c r="A23" s="142"/>
      <c r="B23" s="151"/>
      <c r="C23" s="151"/>
      <c r="D23" s="151"/>
      <c r="E23" s="152"/>
      <c r="F23" s="31"/>
      <c r="G23" s="112"/>
      <c r="H23" s="32">
        <f t="shared" si="0"/>
        <v>0</v>
      </c>
    </row>
    <row r="24" spans="1:8" x14ac:dyDescent="0.2">
      <c r="A24" s="142"/>
      <c r="B24" s="151"/>
      <c r="C24" s="151"/>
      <c r="D24" s="151"/>
      <c r="E24" s="152"/>
      <c r="F24" s="31"/>
      <c r="G24" s="112"/>
      <c r="H24" s="32">
        <f t="shared" si="0"/>
        <v>0</v>
      </c>
    </row>
    <row r="25" spans="1:8" x14ac:dyDescent="0.2">
      <c r="A25" s="142"/>
      <c r="B25" s="151"/>
      <c r="C25" s="151"/>
      <c r="D25" s="151"/>
      <c r="E25" s="152"/>
      <c r="F25" s="31"/>
      <c r="G25" s="112"/>
      <c r="H25" s="32">
        <f t="shared" si="0"/>
        <v>0</v>
      </c>
    </row>
    <row r="26" spans="1:8" x14ac:dyDescent="0.2">
      <c r="A26" s="142"/>
      <c r="B26" s="151"/>
      <c r="C26" s="151"/>
      <c r="D26" s="151"/>
      <c r="E26" s="152"/>
      <c r="F26" s="31"/>
      <c r="G26" s="112"/>
      <c r="H26" s="32">
        <f t="shared" si="0"/>
        <v>0</v>
      </c>
    </row>
    <row r="27" spans="1:8" x14ac:dyDescent="0.2">
      <c r="A27" s="142"/>
      <c r="B27" s="151"/>
      <c r="C27" s="151"/>
      <c r="D27" s="151"/>
      <c r="E27" s="152"/>
      <c r="F27" s="31"/>
      <c r="G27" s="112"/>
      <c r="H27" s="32">
        <f t="shared" si="0"/>
        <v>0</v>
      </c>
    </row>
    <row r="28" spans="1:8" x14ac:dyDescent="0.2">
      <c r="A28" s="142"/>
      <c r="B28" s="151"/>
      <c r="C28" s="151"/>
      <c r="D28" s="151"/>
      <c r="E28" s="152"/>
      <c r="F28" s="31"/>
      <c r="G28" s="112"/>
      <c r="H28" s="32">
        <f t="shared" si="0"/>
        <v>0</v>
      </c>
    </row>
    <row r="29" spans="1:8" x14ac:dyDescent="0.2">
      <c r="A29" s="143"/>
      <c r="B29" s="151"/>
      <c r="C29" s="151"/>
      <c r="D29" s="151"/>
      <c r="E29" s="152"/>
      <c r="F29" s="31"/>
      <c r="G29" s="112"/>
      <c r="H29" s="32">
        <f t="shared" si="0"/>
        <v>0</v>
      </c>
    </row>
    <row r="30" spans="1:8" ht="13.5" customHeight="1" thickBot="1" x14ac:dyDescent="0.25">
      <c r="A30" s="189" t="s">
        <v>25</v>
      </c>
      <c r="B30" s="190"/>
      <c r="C30" s="190"/>
      <c r="D30" s="190"/>
      <c r="E30" s="191"/>
      <c r="F30" s="33"/>
      <c r="G30" s="113"/>
      <c r="H30" s="32">
        <f>SUM(H15:H29)</f>
        <v>0</v>
      </c>
    </row>
    <row r="31" spans="1:8" ht="13.5" customHeight="1" x14ac:dyDescent="0.2">
      <c r="A31" s="34"/>
      <c r="B31" s="35"/>
      <c r="C31" s="36"/>
      <c r="D31" s="36"/>
      <c r="E31" s="36"/>
      <c r="F31" s="37"/>
      <c r="G31" s="38"/>
      <c r="H31" s="39"/>
    </row>
    <row r="32" spans="1:8" x14ac:dyDescent="0.2">
      <c r="A32" s="40" t="s">
        <v>69</v>
      </c>
      <c r="B32" s="41"/>
      <c r="E32" s="42"/>
      <c r="H32" s="43"/>
    </row>
    <row r="33" spans="1:8" x14ac:dyDescent="0.2">
      <c r="A33" s="219"/>
      <c r="B33" s="220"/>
      <c r="C33" s="220"/>
      <c r="D33" s="220"/>
      <c r="E33" s="218"/>
      <c r="F33" s="218"/>
      <c r="G33" s="218"/>
      <c r="H33" s="221"/>
    </row>
    <row r="34" spans="1:8" x14ac:dyDescent="0.2">
      <c r="A34" s="219"/>
      <c r="B34" s="220"/>
      <c r="C34" s="220"/>
      <c r="D34" s="220"/>
      <c r="E34" s="218"/>
      <c r="F34" s="218"/>
      <c r="G34" s="218"/>
      <c r="H34" s="221"/>
    </row>
    <row r="35" spans="1:8" x14ac:dyDescent="0.2">
      <c r="A35" s="219"/>
      <c r="B35" s="220"/>
      <c r="C35" s="220"/>
      <c r="D35" s="220"/>
      <c r="E35" s="218"/>
      <c r="F35" s="218"/>
      <c r="G35" s="218"/>
      <c r="H35" s="221"/>
    </row>
    <row r="36" spans="1:8" x14ac:dyDescent="0.2">
      <c r="A36" s="219"/>
      <c r="B36" s="220"/>
      <c r="C36" s="220"/>
      <c r="D36" s="220"/>
      <c r="E36" s="218"/>
      <c r="F36" s="218"/>
      <c r="G36" s="218"/>
      <c r="H36" s="221"/>
    </row>
    <row r="37" spans="1:8" x14ac:dyDescent="0.2">
      <c r="A37" s="219"/>
      <c r="B37" s="220"/>
      <c r="C37" s="220"/>
      <c r="D37" s="220"/>
      <c r="E37" s="218"/>
      <c r="F37" s="218"/>
      <c r="G37" s="218"/>
      <c r="H37" s="221"/>
    </row>
    <row r="38" spans="1:8" ht="13.5" thickBot="1" x14ac:dyDescent="0.25">
      <c r="A38" s="222"/>
      <c r="B38" s="223"/>
      <c r="C38" s="223"/>
      <c r="D38" s="223"/>
      <c r="E38" s="224"/>
      <c r="F38" s="224"/>
      <c r="G38" s="224"/>
      <c r="H38" s="225"/>
    </row>
    <row r="39" spans="1:8" x14ac:dyDescent="0.2">
      <c r="A39" s="44" t="s">
        <v>16</v>
      </c>
      <c r="B39" s="45"/>
      <c r="C39" s="46"/>
      <c r="D39" s="47"/>
      <c r="H39" s="43"/>
    </row>
    <row r="40" spans="1:8" x14ac:dyDescent="0.2">
      <c r="A40" s="44"/>
      <c r="B40" s="45"/>
      <c r="C40" s="46"/>
      <c r="D40" s="47"/>
      <c r="H40" s="43"/>
    </row>
    <row r="41" spans="1:8" x14ac:dyDescent="0.2">
      <c r="A41" s="144" t="s">
        <v>31</v>
      </c>
      <c r="B41" s="226"/>
      <c r="C41" s="227"/>
      <c r="D41" s="227"/>
      <c r="E41" s="228" t="s">
        <v>34</v>
      </c>
      <c r="F41" s="229"/>
      <c r="G41" s="227"/>
      <c r="H41" s="212"/>
    </row>
    <row r="42" spans="1:8" ht="13.5" thickBot="1" x14ac:dyDescent="0.25">
      <c r="A42" s="48"/>
      <c r="B42" s="50"/>
      <c r="C42" s="51"/>
      <c r="D42" s="51"/>
      <c r="E42" s="52"/>
      <c r="F42" s="49"/>
      <c r="G42" s="51"/>
      <c r="H42" s="53"/>
    </row>
    <row r="43" spans="1:8" x14ac:dyDescent="0.2">
      <c r="A43" s="54"/>
      <c r="B43" s="56"/>
      <c r="C43" s="36"/>
      <c r="D43" s="36"/>
      <c r="E43" s="57"/>
      <c r="F43" s="55"/>
      <c r="G43" s="36"/>
      <c r="H43" s="58"/>
    </row>
    <row r="44" spans="1:8" x14ac:dyDescent="0.2">
      <c r="A44" s="59" t="s">
        <v>109</v>
      </c>
      <c r="E44" s="42"/>
      <c r="F44" s="23">
        <v>1</v>
      </c>
      <c r="G44" s="23">
        <v>1</v>
      </c>
      <c r="H44" s="43">
        <v>1</v>
      </c>
    </row>
    <row r="45" spans="1:8" x14ac:dyDescent="0.2">
      <c r="A45" s="217"/>
      <c r="B45" s="218"/>
      <c r="C45" s="218"/>
      <c r="D45" s="218"/>
      <c r="G45" s="47"/>
      <c r="H45" s="43"/>
    </row>
    <row r="46" spans="1:8" x14ac:dyDescent="0.2">
      <c r="A46" s="217"/>
      <c r="B46" s="218"/>
      <c r="C46" s="218"/>
      <c r="D46" s="218"/>
      <c r="E46" s="47"/>
      <c r="F46" s="60"/>
      <c r="G46" s="47"/>
      <c r="H46" s="43"/>
    </row>
    <row r="47" spans="1:8" x14ac:dyDescent="0.2">
      <c r="A47" s="217"/>
      <c r="B47" s="218"/>
      <c r="C47" s="218"/>
      <c r="D47" s="218"/>
      <c r="E47" s="47"/>
      <c r="F47" s="47"/>
      <c r="G47" s="47"/>
      <c r="H47" s="61"/>
    </row>
    <row r="48" spans="1:8" x14ac:dyDescent="0.2">
      <c r="A48" s="217"/>
      <c r="B48" s="218"/>
      <c r="C48" s="218"/>
      <c r="D48" s="218"/>
      <c r="E48" s="47"/>
      <c r="F48" s="47"/>
      <c r="G48" s="47"/>
      <c r="H48" s="61"/>
    </row>
    <row r="49" spans="1:8" x14ac:dyDescent="0.2">
      <c r="A49" s="217"/>
      <c r="B49" s="218"/>
      <c r="C49" s="218"/>
      <c r="D49" s="218"/>
      <c r="E49" s="47"/>
      <c r="H49" s="61"/>
    </row>
    <row r="50" spans="1:8" ht="13.5" thickBot="1" x14ac:dyDescent="0.25">
      <c r="A50" s="62"/>
      <c r="B50" s="51"/>
      <c r="C50" s="51"/>
      <c r="D50" s="63"/>
      <c r="E50" s="64"/>
      <c r="F50" s="64"/>
      <c r="G50" s="64"/>
      <c r="H50" s="65"/>
    </row>
  </sheetData>
  <mergeCells count="15">
    <mergeCell ref="A45:D49"/>
    <mergeCell ref="A33:H38"/>
    <mergeCell ref="B41:D41"/>
    <mergeCell ref="E41:F41"/>
    <mergeCell ref="G41:H41"/>
    <mergeCell ref="A14:E14"/>
    <mergeCell ref="A30:E30"/>
    <mergeCell ref="G2:H2"/>
    <mergeCell ref="D3:F3"/>
    <mergeCell ref="D4:F4"/>
    <mergeCell ref="D7:H8"/>
    <mergeCell ref="A9:C10"/>
    <mergeCell ref="D9:H11"/>
    <mergeCell ref="C13:D13"/>
    <mergeCell ref="G13:H13"/>
  </mergeCells>
  <pageMargins left="0.78740157480314965" right="0.31496062992125984" top="0.98425196850393704" bottom="0.98425196850393704" header="0.51181102362204722" footer="0.51181102362204722"/>
  <pageSetup paperSize="9" orientation="portrait" blackAndWhite="1" r:id="rId1"/>
  <headerFooter alignWithMargins="0">
    <oddHeader>&amp;L&amp;"Times New Roman,Normal"&amp;8Demande d'achat &amp;C&amp;"Times New Roman,Normal"&amp;8DA&amp;R&amp;"Times New Roman,Normal"&amp;8Formulaire QF_021.Z</oddHeader>
    <oddFooter>&amp;RPage : &amp;P / &amp;N</oddFooter>
  </headerFooter>
  <ignoredErrors>
    <ignoredError sqref="B14:H14 E16:H16 E15:F15 A19 E17 H17 E18:H18 A21:A24 A20 E20:H20 A27:H29 A25 E25:H25 E19:H19 E21:H24 A26 E26:H26 A30:G30" evalError="1"/>
    <ignoredError sqref="H15" evalError="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Check Box 2">
              <controlPr defaultSize="0" autoFill="0" autoLine="0" autoPict="0">
                <anchor moveWithCells="1">
                  <from>
                    <xdr:col>6</xdr:col>
                    <xdr:colOff>19050</xdr:colOff>
                    <xdr:row>3</xdr:row>
                    <xdr:rowOff>133350</xdr:rowOff>
                  </from>
                  <to>
                    <xdr:col>7</xdr:col>
                    <xdr:colOff>771525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Check Box 3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5</xdr:row>
                    <xdr:rowOff>0</xdr:rowOff>
                  </from>
                  <to>
                    <xdr:col>4</xdr:col>
                    <xdr:colOff>704850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6" name="Check Box 5">
              <controlPr defaultSize="0" autoFill="0" autoLine="0" autoPict="0">
                <anchor moveWithCells="1">
                  <from>
                    <xdr:col>6</xdr:col>
                    <xdr:colOff>19050</xdr:colOff>
                    <xdr:row>3</xdr:row>
                    <xdr:rowOff>133350</xdr:rowOff>
                  </from>
                  <to>
                    <xdr:col>7</xdr:col>
                    <xdr:colOff>771525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7" name="Check Box 6">
              <controlPr defaultSize="0" autoFill="0" autoLine="0" autoPict="0">
                <anchor moveWithCells="1" sizeWithCells="1">
                  <from>
                    <xdr:col>2</xdr:col>
                    <xdr:colOff>295275</xdr:colOff>
                    <xdr:row>5</xdr:row>
                    <xdr:rowOff>0</xdr:rowOff>
                  </from>
                  <to>
                    <xdr:col>4</xdr:col>
                    <xdr:colOff>704850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5AC61-9A63-4E90-9B2F-0B05AE5D05FD}">
  <sheetPr codeName="Feuil5"/>
  <dimension ref="A1:J51"/>
  <sheetViews>
    <sheetView showGridLines="0" topLeftCell="A16" zoomScaleNormal="100" workbookViewId="0">
      <selection activeCell="K51" sqref="K51"/>
    </sheetView>
  </sheetViews>
  <sheetFormatPr baseColWidth="10" defaultColWidth="11.42578125" defaultRowHeight="12.75" x14ac:dyDescent="0.2"/>
  <cols>
    <col min="1" max="1" width="10.140625" style="23" customWidth="1"/>
    <col min="2" max="2" width="6.42578125" style="23" customWidth="1"/>
    <col min="3" max="3" width="8.140625" style="23" customWidth="1"/>
    <col min="4" max="4" width="18.5703125" style="23" customWidth="1"/>
    <col min="5" max="5" width="19.140625" style="23" customWidth="1"/>
    <col min="6" max="6" width="6.85546875" style="23" customWidth="1"/>
    <col min="7" max="7" width="13.28515625" style="23" customWidth="1"/>
    <col min="8" max="8" width="14.140625" style="23" customWidth="1"/>
    <col min="9" max="16384" width="11.42578125" style="23"/>
  </cols>
  <sheetData>
    <row r="1" spans="1:8" x14ac:dyDescent="0.2">
      <c r="B1" s="70"/>
      <c r="C1" s="70"/>
      <c r="D1" s="69"/>
      <c r="E1" s="69"/>
      <c r="G1" s="71" t="s">
        <v>28</v>
      </c>
      <c r="H1" s="70" t="s">
        <v>46</v>
      </c>
    </row>
    <row r="2" spans="1:8" ht="46.5" customHeight="1" x14ac:dyDescent="0.45">
      <c r="A2" s="72" t="s">
        <v>97</v>
      </c>
      <c r="B2" s="70"/>
      <c r="C2" s="70"/>
      <c r="D2" s="73"/>
      <c r="E2" s="70"/>
      <c r="F2" s="8" t="s">
        <v>23</v>
      </c>
      <c r="G2" s="174">
        <f>DA!D5</f>
        <v>0</v>
      </c>
      <c r="H2" s="70"/>
    </row>
    <row r="3" spans="1:8" ht="18.75" x14ac:dyDescent="0.3">
      <c r="A3" s="7" t="s">
        <v>98</v>
      </c>
      <c r="B3" s="1"/>
      <c r="C3" s="4"/>
      <c r="D3" s="2"/>
      <c r="E3"/>
      <c r="G3" s="70"/>
      <c r="H3"/>
    </row>
    <row r="4" spans="1:8" ht="15.75" x14ac:dyDescent="0.25">
      <c r="A4" s="6" t="s">
        <v>99</v>
      </c>
      <c r="B4" s="1"/>
      <c r="C4" s="1"/>
      <c r="D4" s="1"/>
      <c r="E4"/>
      <c r="F4" s="8" t="s">
        <v>0</v>
      </c>
      <c r="G4" s="1"/>
      <c r="H4"/>
    </row>
    <row r="5" spans="1:8" ht="15.75" x14ac:dyDescent="0.25">
      <c r="A5" s="1" t="s">
        <v>100</v>
      </c>
      <c r="B5" s="1"/>
      <c r="C5" s="1"/>
      <c r="D5" s="1"/>
      <c r="E5" s="1"/>
      <c r="F5" s="8" t="s">
        <v>1</v>
      </c>
      <c r="H5"/>
    </row>
    <row r="6" spans="1:8" ht="15.75" x14ac:dyDescent="0.25">
      <c r="A6" s="75"/>
      <c r="B6" s="76"/>
      <c r="C6" s="76"/>
      <c r="D6" s="76"/>
      <c r="E6" s="76"/>
      <c r="F6" s="76"/>
      <c r="G6" s="76"/>
      <c r="H6" s="77"/>
    </row>
    <row r="7" spans="1:8" ht="15.75" x14ac:dyDescent="0.25">
      <c r="A7" s="78" t="s">
        <v>2</v>
      </c>
      <c r="B7" s="230"/>
      <c r="C7" s="230"/>
      <c r="D7" s="230"/>
      <c r="E7" s="146" t="s">
        <v>40</v>
      </c>
      <c r="F7" s="146"/>
      <c r="G7" s="230"/>
      <c r="H7" s="231"/>
    </row>
    <row r="8" spans="1:8" ht="15.75" x14ac:dyDescent="0.25">
      <c r="A8" s="79" t="s">
        <v>8</v>
      </c>
      <c r="B8" s="181">
        <f>DA!B13</f>
        <v>0</v>
      </c>
      <c r="C8" s="179"/>
      <c r="D8" s="179"/>
      <c r="E8" s="146" t="s">
        <v>41</v>
      </c>
      <c r="F8" s="232"/>
      <c r="G8" s="232"/>
      <c r="H8" s="233"/>
    </row>
    <row r="9" spans="1:8" ht="15.75" x14ac:dyDescent="0.25">
      <c r="A9" s="80" t="s">
        <v>7</v>
      </c>
      <c r="B9" s="234"/>
      <c r="C9" s="234"/>
      <c r="D9" s="234"/>
      <c r="E9" s="235" t="s">
        <v>21</v>
      </c>
      <c r="F9" s="235"/>
      <c r="G9" s="236"/>
      <c r="H9" s="237"/>
    </row>
    <row r="10" spans="1:8" ht="15.75" x14ac:dyDescent="0.25">
      <c r="A10" s="81" t="s">
        <v>4</v>
      </c>
      <c r="B10" s="81">
        <f>DA!$D$3</f>
        <v>0</v>
      </c>
      <c r="C10" s="91"/>
      <c r="D10" s="145"/>
      <c r="E10" s="145"/>
      <c r="F10" s="75" t="s">
        <v>37</v>
      </c>
      <c r="G10" s="82" t="s">
        <v>38</v>
      </c>
      <c r="H10" s="83" t="s">
        <v>36</v>
      </c>
    </row>
    <row r="11" spans="1:8" ht="15.75" x14ac:dyDescent="0.25">
      <c r="A11" s="74" t="s">
        <v>5</v>
      </c>
      <c r="B11" s="74" t="s">
        <v>66</v>
      </c>
      <c r="C11" s="84"/>
      <c r="D11" s="176">
        <f>DA!G1</f>
        <v>0</v>
      </c>
      <c r="E11" s="74"/>
      <c r="F11" s="85"/>
      <c r="G11" s="170"/>
      <c r="H11" s="177">
        <f>DA!D2</f>
        <v>0</v>
      </c>
    </row>
    <row r="12" spans="1:8" ht="15.75" x14ac:dyDescent="0.25">
      <c r="A12" s="74"/>
      <c r="B12" s="86" t="s">
        <v>42</v>
      </c>
      <c r="C12" s="87"/>
      <c r="D12" s="3"/>
      <c r="E12" s="74"/>
      <c r="F12" s="88"/>
      <c r="G12" s="89"/>
      <c r="H12" s="88"/>
    </row>
    <row r="13" spans="1:8" ht="15.75" x14ac:dyDescent="0.25">
      <c r="A13" s="74" t="s">
        <v>6</v>
      </c>
      <c r="B13" s="74"/>
      <c r="C13" s="74"/>
      <c r="D13" s="74"/>
      <c r="E13" s="74"/>
      <c r="F13" s="88"/>
      <c r="G13" s="89"/>
      <c r="H13" s="88"/>
    </row>
    <row r="14" spans="1:8" ht="15.75" x14ac:dyDescent="0.25">
      <c r="A14" s="74" t="s">
        <v>26</v>
      </c>
      <c r="B14" s="74"/>
      <c r="C14" s="74"/>
      <c r="D14" s="74"/>
      <c r="E14" s="74"/>
      <c r="F14" s="74"/>
      <c r="G14" s="74"/>
      <c r="H14" s="74"/>
    </row>
    <row r="15" spans="1:8" x14ac:dyDescent="0.2">
      <c r="A15" s="70"/>
      <c r="B15" s="70"/>
      <c r="C15" s="70"/>
      <c r="D15" s="70"/>
      <c r="E15" s="70"/>
      <c r="F15" s="70"/>
      <c r="G15" s="70"/>
      <c r="H15" s="70"/>
    </row>
    <row r="16" spans="1:8" ht="13.5" thickBot="1" x14ac:dyDescent="0.25">
      <c r="A16" s="238" t="s">
        <v>70</v>
      </c>
      <c r="B16" s="239"/>
      <c r="C16" s="239"/>
      <c r="D16" s="239"/>
      <c r="E16" s="240"/>
      <c r="F16" s="171" t="s">
        <v>10</v>
      </c>
      <c r="G16" s="171" t="s">
        <v>32</v>
      </c>
      <c r="H16" s="172" t="s">
        <v>30</v>
      </c>
    </row>
    <row r="17" spans="1:10" ht="13.35" customHeight="1" x14ac:dyDescent="0.2">
      <c r="A17" s="173">
        <f>DA!A15</f>
        <v>0</v>
      </c>
      <c r="B17" s="159">
        <f>DA!B15</f>
        <v>0</v>
      </c>
      <c r="C17" s="159">
        <f>DA!C15</f>
        <v>0</v>
      </c>
      <c r="D17" s="159">
        <f>DA!D15</f>
        <v>0</v>
      </c>
      <c r="E17" s="160">
        <f>DA!E15</f>
        <v>0</v>
      </c>
      <c r="F17" s="165">
        <f>DA!F15</f>
        <v>0</v>
      </c>
      <c r="G17" s="166">
        <f>DA!G15</f>
        <v>0</v>
      </c>
      <c r="H17" s="167">
        <f>G17*F17</f>
        <v>0</v>
      </c>
    </row>
    <row r="18" spans="1:10" x14ac:dyDescent="0.2">
      <c r="A18" s="161">
        <f>DA!A16</f>
        <v>0</v>
      </c>
      <c r="B18" s="161">
        <f>DA!B16</f>
        <v>0</v>
      </c>
      <c r="C18" s="161">
        <f>DA!C16</f>
        <v>0</v>
      </c>
      <c r="D18" s="161">
        <f>DA!D16</f>
        <v>0</v>
      </c>
      <c r="E18" s="162">
        <f>DA!E16</f>
        <v>0</v>
      </c>
      <c r="F18" s="165">
        <f>DA!F16</f>
        <v>0</v>
      </c>
      <c r="G18" s="166">
        <f>DA!G16</f>
        <v>0</v>
      </c>
      <c r="H18" s="167">
        <f>G18*F18</f>
        <v>0</v>
      </c>
    </row>
    <row r="19" spans="1:10" ht="13.35" customHeight="1" x14ac:dyDescent="0.2">
      <c r="A19" s="161">
        <f>DA!A17</f>
        <v>0</v>
      </c>
      <c r="B19" s="161">
        <f>DA!B17</f>
        <v>0</v>
      </c>
      <c r="C19" s="161">
        <f>DA!C17</f>
        <v>0</v>
      </c>
      <c r="D19" s="161">
        <f>DA!D17</f>
        <v>0</v>
      </c>
      <c r="E19" s="162">
        <f>DA!E17</f>
        <v>0</v>
      </c>
      <c r="F19" s="165">
        <f>DA!F17</f>
        <v>0</v>
      </c>
      <c r="G19" s="166">
        <f>DA!G17</f>
        <v>0</v>
      </c>
      <c r="H19" s="167">
        <f t="shared" ref="H19:H31" si="0">G19*F19</f>
        <v>0</v>
      </c>
    </row>
    <row r="20" spans="1:10" x14ac:dyDescent="0.2">
      <c r="A20" s="161">
        <f>DA!A18</f>
        <v>0</v>
      </c>
      <c r="B20" s="161">
        <f>DA!B18</f>
        <v>0</v>
      </c>
      <c r="C20" s="161">
        <f>DA!C18</f>
        <v>0</v>
      </c>
      <c r="D20" s="161">
        <f>DA!D18</f>
        <v>0</v>
      </c>
      <c r="E20" s="162">
        <f>DA!E18</f>
        <v>0</v>
      </c>
      <c r="F20" s="165">
        <f>DA!F18</f>
        <v>0</v>
      </c>
      <c r="G20" s="166">
        <f>DA!G18</f>
        <v>0</v>
      </c>
      <c r="H20" s="167">
        <f t="shared" si="0"/>
        <v>0</v>
      </c>
      <c r="J20" s="66"/>
    </row>
    <row r="21" spans="1:10" ht="13.35" customHeight="1" x14ac:dyDescent="0.2">
      <c r="A21" s="161">
        <f>DA!A19</f>
        <v>0</v>
      </c>
      <c r="B21" s="161">
        <f>DA!B19</f>
        <v>0</v>
      </c>
      <c r="C21" s="161">
        <f>DA!C19</f>
        <v>0</v>
      </c>
      <c r="D21" s="161">
        <f>DA!D19</f>
        <v>0</v>
      </c>
      <c r="E21" s="162">
        <f>DA!E19</f>
        <v>0</v>
      </c>
      <c r="F21" s="165">
        <f>DA!F19</f>
        <v>0</v>
      </c>
      <c r="G21" s="166">
        <f>DA!G19</f>
        <v>0</v>
      </c>
      <c r="H21" s="167">
        <f t="shared" si="0"/>
        <v>0</v>
      </c>
      <c r="J21" s="5" t="s">
        <v>39</v>
      </c>
    </row>
    <row r="22" spans="1:10" x14ac:dyDescent="0.2">
      <c r="A22" s="161">
        <f>DA!A20</f>
        <v>0</v>
      </c>
      <c r="B22" s="161">
        <f>DA!B20</f>
        <v>0</v>
      </c>
      <c r="C22" s="161">
        <f>DA!C20</f>
        <v>0</v>
      </c>
      <c r="D22" s="161">
        <f>DA!D20</f>
        <v>0</v>
      </c>
      <c r="E22" s="162">
        <f>DA!E20</f>
        <v>0</v>
      </c>
      <c r="F22" s="165">
        <f>DA!F20</f>
        <v>0</v>
      </c>
      <c r="G22" s="166">
        <f>DA!G20</f>
        <v>0</v>
      </c>
      <c r="H22" s="167">
        <f t="shared" si="0"/>
        <v>0</v>
      </c>
      <c r="J22" s="67"/>
    </row>
    <row r="23" spans="1:10" x14ac:dyDescent="0.2">
      <c r="A23" s="161">
        <f>DA!A21</f>
        <v>0</v>
      </c>
      <c r="B23" s="161">
        <f>DA!B21</f>
        <v>0</v>
      </c>
      <c r="C23" s="161">
        <f>DA!C21</f>
        <v>0</v>
      </c>
      <c r="D23" s="161">
        <f>DA!D21</f>
        <v>0</v>
      </c>
      <c r="E23" s="162">
        <f>DA!E21</f>
        <v>0</v>
      </c>
      <c r="F23" s="165">
        <f>DA!F21</f>
        <v>0</v>
      </c>
      <c r="G23" s="166">
        <f>DA!G21</f>
        <v>0</v>
      </c>
      <c r="H23" s="167">
        <f t="shared" si="0"/>
        <v>0</v>
      </c>
    </row>
    <row r="24" spans="1:10" x14ac:dyDescent="0.2">
      <c r="A24" s="161">
        <f>DA!A22</f>
        <v>0</v>
      </c>
      <c r="B24" s="161">
        <f>DA!B22</f>
        <v>0</v>
      </c>
      <c r="C24" s="161">
        <f>DA!C22</f>
        <v>0</v>
      </c>
      <c r="D24" s="161">
        <f>DA!D22</f>
        <v>0</v>
      </c>
      <c r="E24" s="162">
        <f>DA!E22</f>
        <v>0</v>
      </c>
      <c r="F24" s="165">
        <f>DA!F22</f>
        <v>0</v>
      </c>
      <c r="G24" s="166">
        <f>DA!G22</f>
        <v>0</v>
      </c>
      <c r="H24" s="167">
        <f t="shared" si="0"/>
        <v>0</v>
      </c>
    </row>
    <row r="25" spans="1:10" ht="13.35" customHeight="1" x14ac:dyDescent="0.2">
      <c r="A25" s="161">
        <f>DA!A23</f>
        <v>0</v>
      </c>
      <c r="B25" s="161">
        <f>DA!B23</f>
        <v>0</v>
      </c>
      <c r="C25" s="161">
        <f>DA!C23</f>
        <v>0</v>
      </c>
      <c r="D25" s="161">
        <f>DA!D23</f>
        <v>0</v>
      </c>
      <c r="E25" s="162">
        <f>DA!E23</f>
        <v>0</v>
      </c>
      <c r="F25" s="165">
        <f>DA!F23</f>
        <v>0</v>
      </c>
      <c r="G25" s="166">
        <f>DA!G23</f>
        <v>0</v>
      </c>
      <c r="H25" s="167">
        <f t="shared" si="0"/>
        <v>0</v>
      </c>
    </row>
    <row r="26" spans="1:10" x14ac:dyDescent="0.2">
      <c r="A26" s="161">
        <f>DA!A24</f>
        <v>0</v>
      </c>
      <c r="B26" s="161">
        <f>DA!B24</f>
        <v>0</v>
      </c>
      <c r="C26" s="161">
        <f>DA!C24</f>
        <v>0</v>
      </c>
      <c r="D26" s="161">
        <f>DA!D24</f>
        <v>0</v>
      </c>
      <c r="E26" s="162">
        <f>DA!E24</f>
        <v>0</v>
      </c>
      <c r="F26" s="165">
        <f>DA!F24</f>
        <v>0</v>
      </c>
      <c r="G26" s="166">
        <f>DA!G24</f>
        <v>0</v>
      </c>
      <c r="H26" s="167">
        <f t="shared" si="0"/>
        <v>0</v>
      </c>
    </row>
    <row r="27" spans="1:10" x14ac:dyDescent="0.2">
      <c r="A27" s="161">
        <f>DA!A25</f>
        <v>0</v>
      </c>
      <c r="B27" s="161">
        <f>DA!B25</f>
        <v>0</v>
      </c>
      <c r="C27" s="161">
        <f>DA!C25</f>
        <v>0</v>
      </c>
      <c r="D27" s="161">
        <f>DA!D25</f>
        <v>0</v>
      </c>
      <c r="E27" s="162">
        <f>DA!E25</f>
        <v>0</v>
      </c>
      <c r="F27" s="165">
        <f>DA!F25</f>
        <v>0</v>
      </c>
      <c r="G27" s="166">
        <f>DA!G25</f>
        <v>0</v>
      </c>
      <c r="H27" s="167">
        <f t="shared" si="0"/>
        <v>0</v>
      </c>
    </row>
    <row r="28" spans="1:10" x14ac:dyDescent="0.2">
      <c r="A28" s="161">
        <f>DA!A26</f>
        <v>0</v>
      </c>
      <c r="B28" s="161">
        <f>DA!B26</f>
        <v>0</v>
      </c>
      <c r="C28" s="161">
        <f>DA!C26</f>
        <v>0</v>
      </c>
      <c r="D28" s="161">
        <f>DA!D26</f>
        <v>0</v>
      </c>
      <c r="E28" s="162">
        <f>DA!E26</f>
        <v>0</v>
      </c>
      <c r="F28" s="165">
        <f>DA!F26</f>
        <v>0</v>
      </c>
      <c r="G28" s="166">
        <f>DA!G26</f>
        <v>0</v>
      </c>
      <c r="H28" s="167">
        <f t="shared" si="0"/>
        <v>0</v>
      </c>
    </row>
    <row r="29" spans="1:10" x14ac:dyDescent="0.2">
      <c r="A29" s="161">
        <f>DA!A27</f>
        <v>0</v>
      </c>
      <c r="B29" s="161">
        <f>DA!B27</f>
        <v>0</v>
      </c>
      <c r="C29" s="161">
        <f>DA!C27</f>
        <v>0</v>
      </c>
      <c r="D29" s="161">
        <f>DA!D27</f>
        <v>0</v>
      </c>
      <c r="E29" s="162">
        <f>DA!E27</f>
        <v>0</v>
      </c>
      <c r="F29" s="165">
        <f>DA!F27</f>
        <v>0</v>
      </c>
      <c r="G29" s="166">
        <f>DA!G27</f>
        <v>0</v>
      </c>
      <c r="H29" s="167">
        <f t="shared" si="0"/>
        <v>0</v>
      </c>
    </row>
    <row r="30" spans="1:10" x14ac:dyDescent="0.2">
      <c r="A30" s="161">
        <f>DA!A28</f>
        <v>0</v>
      </c>
      <c r="B30" s="161">
        <f>DA!B28</f>
        <v>0</v>
      </c>
      <c r="C30" s="161">
        <f>DA!C28</f>
        <v>0</v>
      </c>
      <c r="D30" s="161">
        <f>DA!D28</f>
        <v>0</v>
      </c>
      <c r="E30" s="162">
        <f>DA!E28</f>
        <v>0</v>
      </c>
      <c r="F30" s="165">
        <f>DA!F28</f>
        <v>0</v>
      </c>
      <c r="G30" s="166">
        <f>DA!G28</f>
        <v>0</v>
      </c>
      <c r="H30" s="167">
        <f t="shared" si="0"/>
        <v>0</v>
      </c>
    </row>
    <row r="31" spans="1:10" ht="13.5" thickBot="1" x14ac:dyDescent="0.25">
      <c r="A31" s="163">
        <f>DA!A29</f>
        <v>0</v>
      </c>
      <c r="B31" s="163">
        <f>DA!B29</f>
        <v>0</v>
      </c>
      <c r="C31" s="163">
        <f>DA!C29</f>
        <v>0</v>
      </c>
      <c r="D31" s="163">
        <f>DA!D29</f>
        <v>0</v>
      </c>
      <c r="E31" s="164">
        <f>DA!E29</f>
        <v>0</v>
      </c>
      <c r="F31" s="31">
        <f>DA!F29</f>
        <v>0</v>
      </c>
      <c r="G31" s="166">
        <f>DA!G29</f>
        <v>0</v>
      </c>
      <c r="H31" s="168">
        <f t="shared" si="0"/>
        <v>0</v>
      </c>
    </row>
    <row r="32" spans="1:10" ht="13.5" thickBot="1" x14ac:dyDescent="0.25">
      <c r="A32" s="250" t="s">
        <v>25</v>
      </c>
      <c r="B32" s="251"/>
      <c r="C32" s="251"/>
      <c r="D32" s="251"/>
      <c r="E32" s="252"/>
      <c r="F32" s="154"/>
      <c r="G32" s="155"/>
      <c r="H32" s="169">
        <f>SUM(H17:H31)</f>
        <v>0</v>
      </c>
    </row>
    <row r="33" spans="1:9" x14ac:dyDescent="0.2">
      <c r="A33" s="253"/>
      <c r="B33" s="253"/>
      <c r="C33" s="253"/>
      <c r="D33" s="253"/>
      <c r="E33" s="253"/>
      <c r="F33" s="253"/>
      <c r="G33" s="253"/>
      <c r="H33" s="253"/>
    </row>
    <row r="34" spans="1:9" x14ac:dyDescent="0.2">
      <c r="A34" s="90" t="s">
        <v>71</v>
      </c>
      <c r="B34" s="91"/>
      <c r="C34" s="147"/>
      <c r="D34" s="92"/>
      <c r="E34" s="243" t="s">
        <v>50</v>
      </c>
      <c r="F34" s="244"/>
      <c r="G34" s="244"/>
      <c r="H34" s="245"/>
    </row>
    <row r="35" spans="1:9" x14ac:dyDescent="0.2">
      <c r="A35" s="93" t="s">
        <v>24</v>
      </c>
      <c r="B35" s="70"/>
      <c r="C35" s="246"/>
      <c r="D35" s="246"/>
      <c r="E35" s="246"/>
      <c r="F35" s="246"/>
      <c r="G35" s="246"/>
      <c r="H35" s="247"/>
    </row>
    <row r="36" spans="1:9" x14ac:dyDescent="0.2">
      <c r="A36" s="93" t="s">
        <v>20</v>
      </c>
      <c r="B36" s="70"/>
      <c r="C36" s="246"/>
      <c r="D36" s="246"/>
      <c r="E36" s="246"/>
      <c r="F36" s="246"/>
      <c r="G36" s="246"/>
      <c r="H36" s="247"/>
    </row>
    <row r="37" spans="1:9" x14ac:dyDescent="0.2">
      <c r="A37" s="93" t="s">
        <v>27</v>
      </c>
      <c r="B37" s="70"/>
      <c r="C37" s="94"/>
      <c r="D37" s="248" t="s">
        <v>48</v>
      </c>
      <c r="E37" s="248"/>
      <c r="F37" s="248"/>
      <c r="G37" s="248"/>
      <c r="H37" s="249"/>
    </row>
    <row r="38" spans="1:9" x14ac:dyDescent="0.2">
      <c r="A38" s="93" t="s">
        <v>33</v>
      </c>
      <c r="B38" s="70"/>
      <c r="C38" s="95"/>
      <c r="F38" s="70"/>
      <c r="G38" s="70"/>
      <c r="H38" s="96"/>
      <c r="I38" s="42"/>
    </row>
    <row r="39" spans="1:9" x14ac:dyDescent="0.2">
      <c r="A39" s="93" t="s">
        <v>19</v>
      </c>
      <c r="B39" s="70"/>
      <c r="C39" s="95"/>
      <c r="D39" s="95"/>
      <c r="E39" s="95"/>
      <c r="F39" s="95"/>
      <c r="G39" s="95"/>
      <c r="H39" s="97"/>
      <c r="I39" s="68"/>
    </row>
    <row r="40" spans="1:9" x14ac:dyDescent="0.2">
      <c r="A40" s="93" t="s">
        <v>17</v>
      </c>
      <c r="C40" s="70" t="s">
        <v>18</v>
      </c>
      <c r="D40" s="70"/>
      <c r="E40" s="70"/>
      <c r="F40" s="70"/>
      <c r="G40" s="70"/>
      <c r="H40" s="96"/>
    </row>
    <row r="41" spans="1:9" x14ac:dyDescent="0.2">
      <c r="A41" s="98" t="s">
        <v>49</v>
      </c>
      <c r="B41" s="99"/>
      <c r="C41" s="100"/>
      <c r="D41" s="100"/>
      <c r="E41" s="100"/>
      <c r="F41" s="100"/>
      <c r="G41" s="100"/>
      <c r="H41" s="101"/>
    </row>
    <row r="43" spans="1:9" ht="15.75" x14ac:dyDescent="0.25">
      <c r="A43" s="74" t="s">
        <v>22</v>
      </c>
      <c r="B43" s="74"/>
      <c r="C43" s="74"/>
      <c r="D43" s="74"/>
      <c r="E43" s="74"/>
      <c r="F43" s="74"/>
    </row>
    <row r="48" spans="1:9" x14ac:dyDescent="0.2">
      <c r="D48" s="102"/>
    </row>
    <row r="49" spans="1:8" x14ac:dyDescent="0.2">
      <c r="G49" s="241" t="s">
        <v>101</v>
      </c>
      <c r="H49" s="241"/>
    </row>
    <row r="50" spans="1:8" x14ac:dyDescent="0.2">
      <c r="A50" s="156" t="s">
        <v>102</v>
      </c>
      <c r="B50" s="157"/>
      <c r="C50" s="157"/>
      <c r="D50" s="158"/>
      <c r="G50" s="241"/>
      <c r="H50" s="242"/>
    </row>
    <row r="51" spans="1:8" x14ac:dyDescent="0.2">
      <c r="A51" s="156" t="s">
        <v>103</v>
      </c>
      <c r="B51" s="157"/>
      <c r="C51" s="158"/>
      <c r="D51" s="158" t="s">
        <v>104</v>
      </c>
      <c r="G51" s="70"/>
      <c r="H51" s="70"/>
    </row>
  </sheetData>
  <mergeCells count="15">
    <mergeCell ref="A16:E16"/>
    <mergeCell ref="G49:H49"/>
    <mergeCell ref="G50:H50"/>
    <mergeCell ref="E34:H34"/>
    <mergeCell ref="C35:H35"/>
    <mergeCell ref="C36:H36"/>
    <mergeCell ref="D37:H37"/>
    <mergeCell ref="A32:E32"/>
    <mergeCell ref="A33:H33"/>
    <mergeCell ref="B7:D7"/>
    <mergeCell ref="G7:H7"/>
    <mergeCell ref="F8:H8"/>
    <mergeCell ref="B9:D9"/>
    <mergeCell ref="E9:F9"/>
    <mergeCell ref="G9:H9"/>
  </mergeCells>
  <phoneticPr fontId="13" type="noConversion"/>
  <hyperlinks>
    <hyperlink ref="J21" r:id="rId1" xr:uid="{2D234CA6-0D2D-4F70-A49D-0E4E77DB04B3}"/>
  </hyperlinks>
  <pageMargins left="0.78740157480314965" right="0.19685039370078741" top="0.98425196850393704" bottom="0.43307086614173229" header="0.51181102362204722" footer="0.27559055118110237"/>
  <pageSetup paperSize="9" orientation="portrait" blackAndWhite="1" verticalDpi="300" r:id="rId2"/>
  <headerFooter alignWithMargins="0">
    <oddHeader>&amp;L&amp;"Times New Roman,Normal"&amp;8Bon de commande&amp;R&amp;"Times New Roman,Normal"&amp;8Formulaire QF_021.Z</oddHeader>
    <oddFooter xml:space="preserve">&amp;L                     </oddFooter>
  </headerFooter>
  <ignoredErrors>
    <ignoredError sqref="F3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603E-D879-47C8-8462-7FEE223A1939}">
  <sheetPr codeName="Feuil8"/>
  <dimension ref="B2:E11"/>
  <sheetViews>
    <sheetView workbookViewId="0">
      <selection activeCell="B10" sqref="B10"/>
    </sheetView>
  </sheetViews>
  <sheetFormatPr baseColWidth="10" defaultColWidth="11.42578125" defaultRowHeight="15" x14ac:dyDescent="0.25"/>
  <cols>
    <col min="1" max="1" width="11.42578125" style="10"/>
    <col min="2" max="2" width="28.140625" style="10" customWidth="1"/>
    <col min="3" max="3" width="11.42578125" style="10"/>
    <col min="4" max="4" width="22.5703125" style="10" customWidth="1"/>
    <col min="5" max="5" width="16.28515625" style="10" customWidth="1"/>
    <col min="6" max="16384" width="11.42578125" style="10"/>
  </cols>
  <sheetData>
    <row r="2" spans="2:5" x14ac:dyDescent="0.25">
      <c r="B2" s="16" t="s">
        <v>64</v>
      </c>
    </row>
    <row r="3" spans="2:5" x14ac:dyDescent="0.25">
      <c r="B3" s="10" t="s">
        <v>62</v>
      </c>
    </row>
    <row r="4" spans="2:5" x14ac:dyDescent="0.25">
      <c r="B4" s="10" t="s">
        <v>59</v>
      </c>
    </row>
    <row r="5" spans="2:5" x14ac:dyDescent="0.25">
      <c r="B5" s="10" t="s">
        <v>58</v>
      </c>
    </row>
    <row r="6" spans="2:5" x14ac:dyDescent="0.25">
      <c r="B6" s="10" t="s">
        <v>57</v>
      </c>
    </row>
    <row r="7" spans="2:5" x14ac:dyDescent="0.25">
      <c r="B7" s="10" t="s">
        <v>56</v>
      </c>
    </row>
    <row r="9" spans="2:5" x14ac:dyDescent="0.25">
      <c r="B9" s="15" t="s">
        <v>63</v>
      </c>
      <c r="C9" s="14"/>
      <c r="E9" s="13"/>
    </row>
    <row r="10" spans="2:5" x14ac:dyDescent="0.25">
      <c r="B10" s="12" t="s">
        <v>61</v>
      </c>
      <c r="C10" s="11" t="s">
        <v>60</v>
      </c>
      <c r="E10" s="13"/>
    </row>
    <row r="11" spans="2:5" x14ac:dyDescent="0.25">
      <c r="E11" s="1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47C432-B8C3-4E73-85CE-A235E7A496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Achats</vt:lpstr>
      <vt:lpstr>DA</vt:lpstr>
      <vt:lpstr>Bon de Commande (en Euro)</vt:lpstr>
      <vt:lpstr>CONFIG</vt:lpstr>
      <vt:lpstr>achat</vt:lpstr>
      <vt:lpstr>'Bon de Commande (en Euro)'!Zone_d_impression</vt:lpstr>
      <vt:lpstr>DA!Zone_d_impression</vt:lpstr>
    </vt:vector>
  </TitlesOfParts>
  <Company>Viveris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Naima.KARFA@viveris.fr</dc:creator>
  <cp:lastModifiedBy>KARFA Naima</cp:lastModifiedBy>
  <cp:lastPrinted>2019-05-28T14:43:07Z</cp:lastPrinted>
  <dcterms:created xsi:type="dcterms:W3CDTF">1998-01-23T15:36:19Z</dcterms:created>
  <dcterms:modified xsi:type="dcterms:W3CDTF">2021-04-15T15:53:25Z</dcterms:modified>
</cp:coreProperties>
</file>