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\\NTRMSFIC01\TSusers$\vsambapanza\Bureau\"/>
    </mc:Choice>
  </mc:AlternateContent>
  <xr:revisionPtr revIDLastSave="0" documentId="13_ncr:1_{83CF3EEB-854C-4598-B115-D02B33FF0BE2}" xr6:coauthVersionLast="45" xr6:coauthVersionMax="46" xr10:uidLastSave="{00000000-0000-0000-0000-000000000000}"/>
  <bookViews>
    <workbookView xWindow="-60" yWindow="-60" windowWidth="24120" windowHeight="13020" xr2:uid="{00000000-000D-0000-FFFF-FFFF00000000}"/>
  </bookViews>
  <sheets>
    <sheet name="Liste des NC" sheetId="3" r:id="rId1"/>
    <sheet name="carnet d'adresses" sheetId="8" r:id="rId2"/>
    <sheet name="Critere" sheetId="1" r:id="rId3"/>
  </sheets>
  <externalReferences>
    <externalReference r:id="rId4"/>
  </externalReferences>
  <definedNames>
    <definedName name="MAILTRANSP">'carnet d''adresses'!$B$4:$C$77</definedName>
    <definedName name="NC">'[1]Critrère Trans'!$B$4:$C$30</definedName>
    <definedName name="Pôle">Critere!$F$18:$F$19</definedName>
    <definedName name="Statut_Transporteur">Critere!$F$4:$F$5</definedName>
    <definedName name="TRANSP">'[1]Critrère Trans'!$B$4:$B$30</definedName>
    <definedName name="TRANSPADRESS">'carnet d''adresses'!$B$4:$B$77</definedName>
    <definedName name="TRANSPMAIL">'carnet d''adresses'!$C$4:$C$77</definedName>
    <definedName name="Transporteur">Critere!$B$4:$B$51</definedName>
    <definedName name="Type_de_transporteur">Critere!$C$4:$C$51</definedName>
    <definedName name="Type_Non_conformité">Critere!$F$9:$F$13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3" l="1"/>
  <c r="W2" i="3" l="1"/>
  <c r="N10" i="3" l="1"/>
  <c r="N11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N1529" i="3"/>
  <c r="N1530" i="3"/>
  <c r="N1531" i="3"/>
  <c r="N1532" i="3"/>
  <c r="N1533" i="3"/>
  <c r="N1534" i="3"/>
  <c r="N1535" i="3"/>
  <c r="N1536" i="3"/>
  <c r="N1537" i="3"/>
  <c r="N1538" i="3"/>
  <c r="N1539" i="3"/>
  <c r="N1540" i="3"/>
  <c r="N1541" i="3"/>
  <c r="N1542" i="3"/>
  <c r="N1543" i="3"/>
  <c r="N1544" i="3"/>
  <c r="N1545" i="3"/>
  <c r="N1546" i="3"/>
  <c r="N1547" i="3"/>
  <c r="N1548" i="3"/>
  <c r="N1549" i="3"/>
  <c r="N1550" i="3"/>
  <c r="N1551" i="3"/>
  <c r="N1552" i="3"/>
  <c r="N1553" i="3"/>
  <c r="N1554" i="3"/>
  <c r="N1555" i="3"/>
  <c r="N1556" i="3"/>
  <c r="N1557" i="3"/>
  <c r="N1558" i="3"/>
  <c r="N1559" i="3"/>
  <c r="N1560" i="3"/>
  <c r="N1561" i="3"/>
  <c r="N1562" i="3"/>
  <c r="N1563" i="3"/>
  <c r="N1564" i="3"/>
  <c r="N1565" i="3"/>
  <c r="N1566" i="3"/>
  <c r="N1567" i="3"/>
  <c r="N1568" i="3"/>
  <c r="N1569" i="3"/>
  <c r="N1570" i="3"/>
  <c r="N1571" i="3"/>
  <c r="N1572" i="3"/>
  <c r="N1573" i="3"/>
  <c r="N1574" i="3"/>
  <c r="N1575" i="3"/>
  <c r="N1576" i="3"/>
  <c r="N1577" i="3"/>
  <c r="N1578" i="3"/>
  <c r="N1579" i="3"/>
  <c r="N1580" i="3"/>
  <c r="N1581" i="3"/>
  <c r="N1582" i="3"/>
  <c r="N1583" i="3"/>
  <c r="N1584" i="3"/>
  <c r="N1585" i="3"/>
  <c r="N1586" i="3"/>
  <c r="N1587" i="3"/>
  <c r="N1588" i="3"/>
  <c r="N1589" i="3"/>
  <c r="N1590" i="3"/>
  <c r="N1591" i="3"/>
  <c r="N1592" i="3"/>
  <c r="N1593" i="3"/>
  <c r="N1594" i="3"/>
  <c r="N1595" i="3"/>
  <c r="N1596" i="3"/>
  <c r="N1597" i="3"/>
  <c r="N1598" i="3"/>
  <c r="N1599" i="3"/>
  <c r="N1600" i="3"/>
  <c r="N1601" i="3"/>
  <c r="N1602" i="3"/>
  <c r="N1603" i="3"/>
  <c r="N1604" i="3"/>
  <c r="N1605" i="3"/>
  <c r="N1606" i="3"/>
  <c r="N1607" i="3"/>
  <c r="N1608" i="3"/>
  <c r="N1609" i="3"/>
  <c r="N1610" i="3"/>
  <c r="N1611" i="3"/>
  <c r="N1612" i="3"/>
  <c r="N1613" i="3"/>
  <c r="N1614" i="3"/>
  <c r="N1615" i="3"/>
  <c r="N1616" i="3"/>
  <c r="N1617" i="3"/>
  <c r="N1618" i="3"/>
  <c r="N1619" i="3"/>
  <c r="N1620" i="3"/>
  <c r="N1621" i="3"/>
  <c r="N1622" i="3"/>
  <c r="N1623" i="3"/>
  <c r="N1624" i="3"/>
  <c r="N1625" i="3"/>
  <c r="N1626" i="3"/>
  <c r="N1627" i="3"/>
  <c r="N1628" i="3"/>
  <c r="N1629" i="3"/>
  <c r="N1630" i="3"/>
  <c r="N1631" i="3"/>
  <c r="N1632" i="3"/>
  <c r="N1633" i="3"/>
  <c r="N1634" i="3"/>
  <c r="N1635" i="3"/>
  <c r="N1636" i="3"/>
  <c r="N1637" i="3"/>
  <c r="N1638" i="3"/>
  <c r="N1639" i="3"/>
  <c r="N1640" i="3"/>
  <c r="N1641" i="3"/>
  <c r="N1642" i="3"/>
  <c r="N1643" i="3"/>
  <c r="N1644" i="3"/>
  <c r="N1645" i="3"/>
  <c r="N1646" i="3"/>
  <c r="N1647" i="3"/>
  <c r="N1648" i="3"/>
  <c r="N1649" i="3"/>
  <c r="N1650" i="3"/>
  <c r="N1651" i="3"/>
  <c r="N1652" i="3"/>
  <c r="N1653" i="3"/>
  <c r="N1654" i="3"/>
  <c r="N1655" i="3"/>
  <c r="N1656" i="3"/>
  <c r="N1657" i="3"/>
  <c r="N1658" i="3"/>
  <c r="N1659" i="3"/>
  <c r="N1660" i="3"/>
  <c r="N1661" i="3"/>
  <c r="N1662" i="3"/>
  <c r="N1663" i="3"/>
  <c r="N1664" i="3"/>
  <c r="N1665" i="3"/>
  <c r="N1666" i="3"/>
  <c r="N1667" i="3"/>
  <c r="N1668" i="3"/>
  <c r="N1669" i="3"/>
  <c r="N1670" i="3"/>
  <c r="N1671" i="3"/>
  <c r="N1672" i="3"/>
  <c r="N1673" i="3"/>
  <c r="N1674" i="3"/>
  <c r="N1675" i="3"/>
  <c r="N1676" i="3"/>
  <c r="N1677" i="3"/>
  <c r="N1678" i="3"/>
  <c r="N1679" i="3"/>
  <c r="N1680" i="3"/>
  <c r="N1681" i="3"/>
  <c r="N1682" i="3"/>
  <c r="N1683" i="3"/>
  <c r="N1684" i="3"/>
  <c r="N1685" i="3"/>
  <c r="N1686" i="3"/>
  <c r="N1687" i="3"/>
  <c r="N1688" i="3"/>
  <c r="N1689" i="3"/>
  <c r="N1690" i="3"/>
  <c r="N1691" i="3"/>
  <c r="N1692" i="3"/>
  <c r="N1693" i="3"/>
  <c r="N1694" i="3"/>
  <c r="N1695" i="3"/>
  <c r="N1696" i="3"/>
  <c r="N1697" i="3"/>
  <c r="N1698" i="3"/>
  <c r="N1699" i="3"/>
  <c r="N1700" i="3"/>
  <c r="N1701" i="3"/>
  <c r="N1702" i="3"/>
  <c r="N1703" i="3"/>
  <c r="N1704" i="3"/>
  <c r="N1705" i="3"/>
  <c r="N1706" i="3"/>
  <c r="N1707" i="3"/>
  <c r="N1708" i="3"/>
  <c r="N1709" i="3"/>
  <c r="N1710" i="3"/>
  <c r="N1711" i="3"/>
  <c r="N1712" i="3"/>
  <c r="N1713" i="3"/>
  <c r="N1714" i="3"/>
  <c r="N1715" i="3"/>
  <c r="N1716" i="3"/>
  <c r="N1717" i="3"/>
  <c r="N1718" i="3"/>
  <c r="N1719" i="3"/>
  <c r="N1720" i="3"/>
  <c r="N1721" i="3"/>
  <c r="N1722" i="3"/>
  <c r="N1723" i="3"/>
  <c r="N1724" i="3"/>
  <c r="N1725" i="3"/>
  <c r="N1726" i="3"/>
  <c r="N1727" i="3"/>
  <c r="N1728" i="3"/>
  <c r="N1729" i="3"/>
  <c r="N1730" i="3"/>
  <c r="N1731" i="3"/>
  <c r="N1732" i="3"/>
  <c r="N1733" i="3"/>
  <c r="N1734" i="3"/>
  <c r="N1735" i="3"/>
  <c r="N1736" i="3"/>
  <c r="N1737" i="3"/>
  <c r="N1738" i="3"/>
  <c r="N1739" i="3"/>
  <c r="N1740" i="3"/>
  <c r="N1741" i="3"/>
  <c r="N1742" i="3"/>
  <c r="N1743" i="3"/>
  <c r="N1744" i="3"/>
  <c r="N1745" i="3"/>
  <c r="N1746" i="3"/>
  <c r="N1747" i="3"/>
  <c r="N1748" i="3"/>
  <c r="N1749" i="3"/>
  <c r="N1750" i="3"/>
  <c r="N1751" i="3"/>
  <c r="N1752" i="3"/>
  <c r="N1753" i="3"/>
  <c r="N1754" i="3"/>
  <c r="N1755" i="3"/>
  <c r="N1756" i="3"/>
  <c r="N1757" i="3"/>
  <c r="N1758" i="3"/>
  <c r="N1759" i="3"/>
  <c r="N1760" i="3"/>
  <c r="N1761" i="3"/>
  <c r="N1762" i="3"/>
  <c r="N1763" i="3"/>
  <c r="N1764" i="3"/>
  <c r="N1765" i="3"/>
  <c r="N1766" i="3"/>
  <c r="N1767" i="3"/>
  <c r="N1768" i="3"/>
  <c r="N1769" i="3"/>
  <c r="N1770" i="3"/>
  <c r="N1771" i="3"/>
  <c r="N1772" i="3"/>
  <c r="N1773" i="3"/>
  <c r="N1774" i="3"/>
  <c r="N1775" i="3"/>
  <c r="N1776" i="3"/>
  <c r="N1777" i="3"/>
  <c r="N1778" i="3"/>
  <c r="N1779" i="3"/>
  <c r="N1780" i="3"/>
  <c r="N1781" i="3"/>
  <c r="N1782" i="3"/>
  <c r="N1783" i="3"/>
  <c r="N1784" i="3"/>
  <c r="N1785" i="3"/>
  <c r="N1786" i="3"/>
  <c r="N1787" i="3"/>
  <c r="N1788" i="3"/>
  <c r="N1789" i="3"/>
  <c r="N1790" i="3"/>
  <c r="N1791" i="3"/>
  <c r="N1792" i="3"/>
  <c r="N1793" i="3"/>
  <c r="N1794" i="3"/>
  <c r="N1795" i="3"/>
  <c r="N1796" i="3"/>
  <c r="N1797" i="3"/>
  <c r="N1798" i="3"/>
  <c r="N1799" i="3"/>
  <c r="N1800" i="3"/>
  <c r="N1801" i="3"/>
  <c r="N1802" i="3"/>
  <c r="N1803" i="3"/>
  <c r="N1804" i="3"/>
  <c r="N1805" i="3"/>
  <c r="N1806" i="3"/>
  <c r="N1807" i="3"/>
  <c r="N1808" i="3"/>
  <c r="N1809" i="3"/>
  <c r="N1810" i="3"/>
  <c r="N1811" i="3"/>
  <c r="N1812" i="3"/>
  <c r="N1813" i="3"/>
  <c r="N1814" i="3"/>
  <c r="N1815" i="3"/>
  <c r="N1816" i="3"/>
  <c r="N1817" i="3"/>
  <c r="N1818" i="3"/>
  <c r="N1819" i="3"/>
  <c r="N1820" i="3"/>
  <c r="N1821" i="3"/>
  <c r="N1822" i="3"/>
  <c r="N1823" i="3"/>
  <c r="N1824" i="3"/>
  <c r="N1825" i="3"/>
  <c r="N1826" i="3"/>
  <c r="N1827" i="3"/>
  <c r="N1828" i="3"/>
  <c r="N1829" i="3"/>
  <c r="N1830" i="3"/>
  <c r="N1831" i="3"/>
  <c r="N1832" i="3"/>
  <c r="N1833" i="3"/>
  <c r="N1834" i="3"/>
  <c r="N1835" i="3"/>
  <c r="N1836" i="3"/>
  <c r="N1837" i="3"/>
  <c r="N1838" i="3"/>
  <c r="N1839" i="3"/>
  <c r="N1840" i="3"/>
  <c r="N1841" i="3"/>
  <c r="N1842" i="3"/>
  <c r="N1843" i="3"/>
  <c r="N1844" i="3"/>
  <c r="N1845" i="3"/>
  <c r="N1846" i="3"/>
  <c r="N1847" i="3"/>
  <c r="N1848" i="3"/>
  <c r="N1849" i="3"/>
  <c r="N1850" i="3"/>
  <c r="N1851" i="3"/>
  <c r="N1852" i="3"/>
  <c r="N1853" i="3"/>
  <c r="N1854" i="3"/>
  <c r="N1855" i="3"/>
  <c r="N1856" i="3"/>
  <c r="N1857" i="3"/>
  <c r="N1858" i="3"/>
  <c r="N1859" i="3"/>
  <c r="N1860" i="3"/>
  <c r="N1861" i="3"/>
  <c r="N1862" i="3"/>
  <c r="N1863" i="3"/>
  <c r="N1864" i="3"/>
  <c r="N1865" i="3"/>
  <c r="N1866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N1883" i="3"/>
  <c r="N1884" i="3"/>
  <c r="N1885" i="3"/>
  <c r="N1886" i="3"/>
  <c r="N1887" i="3"/>
  <c r="N1888" i="3"/>
  <c r="N1889" i="3"/>
  <c r="N1890" i="3"/>
  <c r="N1891" i="3"/>
  <c r="N1892" i="3"/>
  <c r="N1893" i="3"/>
  <c r="N1894" i="3"/>
  <c r="N1895" i="3"/>
  <c r="N1896" i="3"/>
  <c r="N1897" i="3"/>
  <c r="N1898" i="3"/>
  <c r="N1899" i="3"/>
  <c r="N1900" i="3"/>
  <c r="N1901" i="3"/>
  <c r="N1902" i="3"/>
  <c r="N1903" i="3"/>
  <c r="N1904" i="3"/>
  <c r="N1905" i="3"/>
  <c r="N1906" i="3"/>
  <c r="N1907" i="3"/>
  <c r="N1908" i="3"/>
  <c r="N1909" i="3"/>
  <c r="N1910" i="3"/>
  <c r="N1911" i="3"/>
  <c r="N1912" i="3"/>
  <c r="N1913" i="3"/>
  <c r="N1914" i="3"/>
  <c r="N1915" i="3"/>
  <c r="N1916" i="3"/>
  <c r="N1917" i="3"/>
  <c r="N1918" i="3"/>
  <c r="N1919" i="3"/>
  <c r="N1920" i="3"/>
  <c r="N1921" i="3"/>
  <c r="N1922" i="3"/>
  <c r="N1923" i="3"/>
  <c r="N1924" i="3"/>
  <c r="N1925" i="3"/>
  <c r="N1926" i="3"/>
  <c r="N1927" i="3"/>
  <c r="N1928" i="3"/>
  <c r="N1929" i="3"/>
  <c r="N1930" i="3"/>
  <c r="N1931" i="3"/>
  <c r="N1932" i="3"/>
  <c r="N1933" i="3"/>
  <c r="N1934" i="3"/>
  <c r="N1935" i="3"/>
  <c r="N1936" i="3"/>
  <c r="N1937" i="3"/>
  <c r="N1938" i="3"/>
  <c r="N1939" i="3"/>
  <c r="N1940" i="3"/>
  <c r="N1941" i="3"/>
  <c r="N1942" i="3"/>
  <c r="N1943" i="3"/>
  <c r="N1944" i="3"/>
  <c r="N1945" i="3"/>
  <c r="N1946" i="3"/>
  <c r="N1947" i="3"/>
  <c r="N1948" i="3"/>
  <c r="N1949" i="3"/>
  <c r="N1950" i="3"/>
  <c r="N1951" i="3"/>
  <c r="N1952" i="3"/>
  <c r="N1953" i="3"/>
  <c r="N1954" i="3"/>
  <c r="N1955" i="3"/>
  <c r="N1956" i="3"/>
  <c r="N1957" i="3"/>
  <c r="N1958" i="3"/>
  <c r="N1959" i="3"/>
  <c r="N1960" i="3"/>
  <c r="N1961" i="3"/>
  <c r="N1962" i="3"/>
  <c r="N1963" i="3"/>
  <c r="N1964" i="3"/>
  <c r="N1965" i="3"/>
  <c r="N1966" i="3"/>
  <c r="N1967" i="3"/>
  <c r="N1968" i="3"/>
  <c r="N1969" i="3"/>
  <c r="N1970" i="3"/>
  <c r="N1971" i="3"/>
  <c r="N1972" i="3"/>
  <c r="N1973" i="3"/>
  <c r="N1974" i="3"/>
  <c r="N1975" i="3"/>
  <c r="N1976" i="3"/>
  <c r="N1977" i="3"/>
  <c r="N1978" i="3"/>
  <c r="N1979" i="3"/>
  <c r="N1980" i="3"/>
  <c r="N1981" i="3"/>
  <c r="N1982" i="3"/>
  <c r="N1983" i="3"/>
  <c r="N1984" i="3"/>
  <c r="N1985" i="3"/>
  <c r="N1986" i="3"/>
  <c r="N1987" i="3"/>
  <c r="N1988" i="3"/>
  <c r="N1989" i="3"/>
  <c r="N1990" i="3"/>
  <c r="N1991" i="3"/>
  <c r="N1992" i="3"/>
  <c r="N1993" i="3"/>
  <c r="N1994" i="3"/>
  <c r="N1995" i="3"/>
  <c r="N1996" i="3"/>
  <c r="N1997" i="3"/>
  <c r="N1998" i="3"/>
  <c r="Q26" i="1" l="1"/>
  <c r="Q1994" i="3" l="1"/>
  <c r="P1994" i="3"/>
  <c r="Q1988" i="3"/>
  <c r="P1988" i="3"/>
  <c r="Q1979" i="3"/>
  <c r="P1979" i="3"/>
  <c r="Q1973" i="3"/>
  <c r="P1973" i="3"/>
  <c r="Q1964" i="3"/>
  <c r="P1964" i="3"/>
  <c r="Q1955" i="3"/>
  <c r="P1955" i="3"/>
  <c r="Q1949" i="3"/>
  <c r="P1949" i="3"/>
  <c r="Q1940" i="3"/>
  <c r="P1940" i="3"/>
  <c r="Q1934" i="3"/>
  <c r="P1934" i="3"/>
  <c r="Q1925" i="3"/>
  <c r="P1925" i="3"/>
  <c r="Q1919" i="3"/>
  <c r="P1919" i="3"/>
  <c r="Q1910" i="3"/>
  <c r="P1910" i="3"/>
  <c r="Q1901" i="3"/>
  <c r="P1901" i="3"/>
  <c r="Q1892" i="3"/>
  <c r="P1892" i="3"/>
  <c r="Q1883" i="3"/>
  <c r="P1883" i="3"/>
  <c r="Q1877" i="3"/>
  <c r="P1877" i="3"/>
  <c r="Q1871" i="3"/>
  <c r="P1871" i="3"/>
  <c r="Q1865" i="3"/>
  <c r="P1865" i="3"/>
  <c r="Q1856" i="3"/>
  <c r="P1856" i="3"/>
  <c r="Q1847" i="3"/>
  <c r="P1847" i="3"/>
  <c r="Q1841" i="3"/>
  <c r="P1841" i="3"/>
  <c r="Q1832" i="3"/>
  <c r="P1832" i="3"/>
  <c r="Q1826" i="3"/>
  <c r="P1826" i="3"/>
  <c r="Q1817" i="3"/>
  <c r="P1817" i="3"/>
  <c r="Q1811" i="3"/>
  <c r="P1811" i="3"/>
  <c r="Q1805" i="3"/>
  <c r="P1805" i="3"/>
  <c r="Q1796" i="3"/>
  <c r="P1796" i="3"/>
  <c r="Q1790" i="3"/>
  <c r="P1790" i="3"/>
  <c r="Q1781" i="3"/>
  <c r="P1781" i="3"/>
  <c r="Q1775" i="3"/>
  <c r="P1775" i="3"/>
  <c r="Q1766" i="3"/>
  <c r="P1766" i="3"/>
  <c r="Q1757" i="3"/>
  <c r="P1757" i="3"/>
  <c r="Q1751" i="3"/>
  <c r="P1751" i="3"/>
  <c r="Q1742" i="3"/>
  <c r="P1742" i="3"/>
  <c r="Q1736" i="3"/>
  <c r="P1736" i="3"/>
  <c r="Q1730" i="3"/>
  <c r="P1730" i="3"/>
  <c r="Q1721" i="3"/>
  <c r="P1721" i="3"/>
  <c r="Q1715" i="3"/>
  <c r="P1715" i="3"/>
  <c r="Q1706" i="3"/>
  <c r="P1706" i="3"/>
  <c r="Q1700" i="3"/>
  <c r="P1700" i="3"/>
  <c r="Q1694" i="3"/>
  <c r="P1694" i="3"/>
  <c r="Q1688" i="3"/>
  <c r="P1688" i="3"/>
  <c r="Q1679" i="3"/>
  <c r="P1679" i="3"/>
  <c r="Q1673" i="3"/>
  <c r="P1673" i="3"/>
  <c r="Q1667" i="3"/>
  <c r="P1667" i="3"/>
  <c r="Q1658" i="3"/>
  <c r="P1658" i="3"/>
  <c r="Q1652" i="3"/>
  <c r="P1652" i="3"/>
  <c r="Q1646" i="3"/>
  <c r="P1646" i="3"/>
  <c r="Q1640" i="3"/>
  <c r="P1640" i="3"/>
  <c r="Q1634" i="3"/>
  <c r="P1634" i="3"/>
  <c r="Q1628" i="3"/>
  <c r="P1628" i="3"/>
  <c r="Q1619" i="3"/>
  <c r="P1619" i="3"/>
  <c r="Q1610" i="3"/>
  <c r="P1610" i="3"/>
  <c r="Q1604" i="3"/>
  <c r="P1604" i="3"/>
  <c r="Q1595" i="3"/>
  <c r="P1595" i="3"/>
  <c r="Q1586" i="3"/>
  <c r="P1586" i="3"/>
  <c r="Q1580" i="3"/>
  <c r="P1580" i="3"/>
  <c r="Q1574" i="3"/>
  <c r="P1574" i="3"/>
  <c r="Q1568" i="3"/>
  <c r="P1568" i="3"/>
  <c r="Q1565" i="3"/>
  <c r="P1565" i="3"/>
  <c r="Q1562" i="3"/>
  <c r="P1562" i="3"/>
  <c r="Q1556" i="3"/>
  <c r="P1556" i="3"/>
  <c r="Q1547" i="3"/>
  <c r="P1547" i="3"/>
  <c r="Q1541" i="3"/>
  <c r="P1541" i="3"/>
  <c r="Q1538" i="3"/>
  <c r="P1538" i="3"/>
  <c r="Q1532" i="3"/>
  <c r="P1532" i="3"/>
  <c r="Q1523" i="3"/>
  <c r="P1523" i="3"/>
  <c r="Q1517" i="3"/>
  <c r="P1517" i="3"/>
  <c r="Q1511" i="3"/>
  <c r="P1511" i="3"/>
  <c r="Q1502" i="3"/>
  <c r="P1502" i="3"/>
  <c r="Q1496" i="3"/>
  <c r="P1496" i="3"/>
  <c r="Q1490" i="3"/>
  <c r="P1490" i="3"/>
  <c r="Q1484" i="3"/>
  <c r="P1484" i="3"/>
  <c r="Q1475" i="3"/>
  <c r="P1475" i="3"/>
  <c r="Q1469" i="3"/>
  <c r="P1469" i="3"/>
  <c r="Q1460" i="3"/>
  <c r="P1460" i="3"/>
  <c r="Q1454" i="3"/>
  <c r="P1454" i="3"/>
  <c r="Q1445" i="3"/>
  <c r="P1445" i="3"/>
  <c r="Q1439" i="3"/>
  <c r="P1439" i="3"/>
  <c r="Q1433" i="3"/>
  <c r="P1433" i="3"/>
  <c r="Q1427" i="3"/>
  <c r="P1427" i="3"/>
  <c r="Q1424" i="3"/>
  <c r="P1424" i="3"/>
  <c r="Q1421" i="3"/>
  <c r="P1421" i="3"/>
  <c r="Q1418" i="3"/>
  <c r="P1418" i="3"/>
  <c r="Q1415" i="3"/>
  <c r="P1415" i="3"/>
  <c r="Q1412" i="3"/>
  <c r="P1412" i="3"/>
  <c r="Q1409" i="3"/>
  <c r="P1409" i="3"/>
  <c r="Q1406" i="3"/>
  <c r="P1406" i="3"/>
  <c r="Q1403" i="3"/>
  <c r="P1403" i="3"/>
  <c r="Q1400" i="3"/>
  <c r="P1400" i="3"/>
  <c r="Q1397" i="3"/>
  <c r="P1397" i="3"/>
  <c r="Q1394" i="3"/>
  <c r="P1394" i="3"/>
  <c r="Q1391" i="3"/>
  <c r="P1391" i="3"/>
  <c r="Q1388" i="3"/>
  <c r="P1388" i="3"/>
  <c r="Q1385" i="3"/>
  <c r="P1385" i="3"/>
  <c r="Q1382" i="3"/>
  <c r="P1382" i="3"/>
  <c r="Q1376" i="3"/>
  <c r="P1376" i="3"/>
  <c r="Q1373" i="3"/>
  <c r="P1373" i="3"/>
  <c r="Q1370" i="3"/>
  <c r="P1370" i="3"/>
  <c r="Q1367" i="3"/>
  <c r="P1367" i="3"/>
  <c r="Q1364" i="3"/>
  <c r="P1364" i="3"/>
  <c r="Q1361" i="3"/>
  <c r="P1361" i="3"/>
  <c r="Q1358" i="3"/>
  <c r="P1358" i="3"/>
  <c r="Q1355" i="3"/>
  <c r="P1355" i="3"/>
  <c r="Q1352" i="3"/>
  <c r="P1352" i="3"/>
  <c r="Q1349" i="3"/>
  <c r="P1349" i="3"/>
  <c r="Q1346" i="3"/>
  <c r="P1346" i="3"/>
  <c r="Q1343" i="3"/>
  <c r="P1343" i="3"/>
  <c r="Q1340" i="3"/>
  <c r="P1340" i="3"/>
  <c r="Q1337" i="3"/>
  <c r="P1337" i="3"/>
  <c r="Q1334" i="3"/>
  <c r="P1334" i="3"/>
  <c r="Q1331" i="3"/>
  <c r="P1331" i="3"/>
  <c r="Q1328" i="3"/>
  <c r="P1328" i="3"/>
  <c r="Q1325" i="3"/>
  <c r="P1325" i="3"/>
  <c r="Q1322" i="3"/>
  <c r="P1322" i="3"/>
  <c r="Q1319" i="3"/>
  <c r="P1319" i="3"/>
  <c r="Q1316" i="3"/>
  <c r="P1316" i="3"/>
  <c r="Q1313" i="3"/>
  <c r="P1313" i="3"/>
  <c r="Q1310" i="3"/>
  <c r="P1310" i="3"/>
  <c r="Q1307" i="3"/>
  <c r="P1307" i="3"/>
  <c r="Q1304" i="3"/>
  <c r="P1304" i="3"/>
  <c r="Q1301" i="3"/>
  <c r="P1301" i="3"/>
  <c r="Q1298" i="3"/>
  <c r="P1298" i="3"/>
  <c r="Q1295" i="3"/>
  <c r="P1295" i="3"/>
  <c r="Q1292" i="3"/>
  <c r="P1292" i="3"/>
  <c r="Q1289" i="3"/>
  <c r="P1289" i="3"/>
  <c r="Q1286" i="3"/>
  <c r="P1286" i="3"/>
  <c r="Q1283" i="3"/>
  <c r="P1283" i="3"/>
  <c r="Q1280" i="3"/>
  <c r="P1280" i="3"/>
  <c r="Q1277" i="3"/>
  <c r="P1277" i="3"/>
  <c r="Q1274" i="3"/>
  <c r="P1274" i="3"/>
  <c r="Q1271" i="3"/>
  <c r="P1271" i="3"/>
  <c r="Q1268" i="3"/>
  <c r="P1268" i="3"/>
  <c r="Q1265" i="3"/>
  <c r="P1265" i="3"/>
  <c r="Q1262" i="3"/>
  <c r="P1262" i="3"/>
  <c r="Q1259" i="3"/>
  <c r="P1259" i="3"/>
  <c r="Q1256" i="3"/>
  <c r="P1256" i="3"/>
  <c r="Q1253" i="3"/>
  <c r="P1253" i="3"/>
  <c r="Q1250" i="3"/>
  <c r="P1250" i="3"/>
  <c r="Q1247" i="3"/>
  <c r="P1247" i="3"/>
  <c r="Q1244" i="3"/>
  <c r="P1244" i="3"/>
  <c r="Q1241" i="3"/>
  <c r="P1241" i="3"/>
  <c r="Q1238" i="3"/>
  <c r="P1238" i="3"/>
  <c r="Q1235" i="3"/>
  <c r="P1235" i="3"/>
  <c r="Q1232" i="3"/>
  <c r="P1232" i="3"/>
  <c r="Q1229" i="3"/>
  <c r="P1229" i="3"/>
  <c r="Q1226" i="3"/>
  <c r="P1226" i="3"/>
  <c r="Q1223" i="3"/>
  <c r="P1223" i="3"/>
  <c r="Q1220" i="3"/>
  <c r="P1220" i="3"/>
  <c r="Q1217" i="3"/>
  <c r="P1217" i="3"/>
  <c r="Q1214" i="3"/>
  <c r="P1214" i="3"/>
  <c r="Q1211" i="3"/>
  <c r="P1211" i="3"/>
  <c r="Q1208" i="3"/>
  <c r="P1208" i="3"/>
  <c r="Q1205" i="3"/>
  <c r="P1205" i="3"/>
  <c r="Q1202" i="3"/>
  <c r="P1202" i="3"/>
  <c r="Q1199" i="3"/>
  <c r="P1199" i="3"/>
  <c r="Q1196" i="3"/>
  <c r="P1196" i="3"/>
  <c r="Q1193" i="3"/>
  <c r="P1193" i="3"/>
  <c r="Q1190" i="3"/>
  <c r="P1190" i="3"/>
  <c r="Q1187" i="3"/>
  <c r="P1187" i="3"/>
  <c r="Q1184" i="3"/>
  <c r="P1184" i="3"/>
  <c r="Q1181" i="3"/>
  <c r="P1181" i="3"/>
  <c r="Q1178" i="3"/>
  <c r="P1178" i="3"/>
  <c r="Q1175" i="3"/>
  <c r="P1175" i="3"/>
  <c r="Q1172" i="3"/>
  <c r="P1172" i="3"/>
  <c r="Q1169" i="3"/>
  <c r="P1169" i="3"/>
  <c r="Q1166" i="3"/>
  <c r="P1166" i="3"/>
  <c r="Q1163" i="3"/>
  <c r="P1163" i="3"/>
  <c r="Q1160" i="3"/>
  <c r="P1160" i="3"/>
  <c r="Q1157" i="3"/>
  <c r="P1157" i="3"/>
  <c r="Q1154" i="3"/>
  <c r="P1154" i="3"/>
  <c r="Q1151" i="3"/>
  <c r="P1151" i="3"/>
  <c r="Q1148" i="3"/>
  <c r="P1148" i="3"/>
  <c r="Q1145" i="3"/>
  <c r="P1145" i="3"/>
  <c r="Q1142" i="3"/>
  <c r="P1142" i="3"/>
  <c r="Q1139" i="3"/>
  <c r="P1139" i="3"/>
  <c r="Q1136" i="3"/>
  <c r="P1136" i="3"/>
  <c r="Q1133" i="3"/>
  <c r="P1133" i="3"/>
  <c r="Q1130" i="3"/>
  <c r="P1130" i="3"/>
  <c r="Q1127" i="3"/>
  <c r="P1127" i="3"/>
  <c r="Q1124" i="3"/>
  <c r="P1124" i="3"/>
  <c r="Q1121" i="3"/>
  <c r="P1121" i="3"/>
  <c r="Q1118" i="3"/>
  <c r="P1118" i="3"/>
  <c r="Q1115" i="3"/>
  <c r="P1115" i="3"/>
  <c r="Q1112" i="3"/>
  <c r="P1112" i="3"/>
  <c r="Q1109" i="3"/>
  <c r="P1109" i="3"/>
  <c r="Q1106" i="3"/>
  <c r="P1106" i="3"/>
  <c r="Q1103" i="3"/>
  <c r="P1103" i="3"/>
  <c r="Q1100" i="3"/>
  <c r="P1100" i="3"/>
  <c r="Q1097" i="3"/>
  <c r="P1097" i="3"/>
  <c r="Q1094" i="3"/>
  <c r="P1094" i="3"/>
  <c r="Q1091" i="3"/>
  <c r="P1091" i="3"/>
  <c r="Q1088" i="3"/>
  <c r="P1088" i="3"/>
  <c r="Q1085" i="3"/>
  <c r="P1085" i="3"/>
  <c r="Q1082" i="3"/>
  <c r="P1082" i="3"/>
  <c r="Q1079" i="3"/>
  <c r="P1079" i="3"/>
  <c r="Q10" i="3"/>
  <c r="P10" i="3"/>
  <c r="Q1997" i="3"/>
  <c r="P1997" i="3"/>
  <c r="Q1991" i="3"/>
  <c r="P1991" i="3"/>
  <c r="Q1985" i="3"/>
  <c r="P1985" i="3"/>
  <c r="Q1982" i="3"/>
  <c r="P1982" i="3"/>
  <c r="Q1976" i="3"/>
  <c r="P1976" i="3"/>
  <c r="Q1970" i="3"/>
  <c r="P1970" i="3"/>
  <c r="Q1967" i="3"/>
  <c r="P1967" i="3"/>
  <c r="Q1961" i="3"/>
  <c r="P1961" i="3"/>
  <c r="Q1958" i="3"/>
  <c r="P1958" i="3"/>
  <c r="Q1952" i="3"/>
  <c r="P1952" i="3"/>
  <c r="Q1946" i="3"/>
  <c r="P1946" i="3"/>
  <c r="Q1943" i="3"/>
  <c r="P1943" i="3"/>
  <c r="Q1937" i="3"/>
  <c r="P1937" i="3"/>
  <c r="Q1931" i="3"/>
  <c r="P1931" i="3"/>
  <c r="Q1928" i="3"/>
  <c r="P1928" i="3"/>
  <c r="Q1922" i="3"/>
  <c r="P1922" i="3"/>
  <c r="Q1916" i="3"/>
  <c r="P1916" i="3"/>
  <c r="Q1913" i="3"/>
  <c r="P1913" i="3"/>
  <c r="Q1907" i="3"/>
  <c r="P1907" i="3"/>
  <c r="Q1904" i="3"/>
  <c r="P1904" i="3"/>
  <c r="Q1898" i="3"/>
  <c r="P1898" i="3"/>
  <c r="Q1895" i="3"/>
  <c r="P1895" i="3"/>
  <c r="Q1889" i="3"/>
  <c r="P1889" i="3"/>
  <c r="Q1886" i="3"/>
  <c r="P1886" i="3"/>
  <c r="Q1880" i="3"/>
  <c r="P1880" i="3"/>
  <c r="Q1874" i="3"/>
  <c r="P1874" i="3"/>
  <c r="Q1868" i="3"/>
  <c r="P1868" i="3"/>
  <c r="Q1862" i="3"/>
  <c r="P1862" i="3"/>
  <c r="Q1859" i="3"/>
  <c r="P1859" i="3"/>
  <c r="Q1853" i="3"/>
  <c r="P1853" i="3"/>
  <c r="Q1850" i="3"/>
  <c r="P1850" i="3"/>
  <c r="Q1844" i="3"/>
  <c r="P1844" i="3"/>
  <c r="Q1838" i="3"/>
  <c r="P1838" i="3"/>
  <c r="Q1835" i="3"/>
  <c r="P1835" i="3"/>
  <c r="Q1829" i="3"/>
  <c r="P1829" i="3"/>
  <c r="Q1823" i="3"/>
  <c r="P1823" i="3"/>
  <c r="Q1820" i="3"/>
  <c r="P1820" i="3"/>
  <c r="Q1814" i="3"/>
  <c r="P1814" i="3"/>
  <c r="Q1808" i="3"/>
  <c r="P1808" i="3"/>
  <c r="Q1802" i="3"/>
  <c r="P1802" i="3"/>
  <c r="Q1799" i="3"/>
  <c r="P1799" i="3"/>
  <c r="Q1793" i="3"/>
  <c r="P1793" i="3"/>
  <c r="Q1787" i="3"/>
  <c r="P1787" i="3"/>
  <c r="Q1784" i="3"/>
  <c r="P1784" i="3"/>
  <c r="Q1778" i="3"/>
  <c r="P1778" i="3"/>
  <c r="Q1772" i="3"/>
  <c r="P1772" i="3"/>
  <c r="Q1769" i="3"/>
  <c r="P1769" i="3"/>
  <c r="Q1763" i="3"/>
  <c r="P1763" i="3"/>
  <c r="Q1760" i="3"/>
  <c r="P1760" i="3"/>
  <c r="Q1754" i="3"/>
  <c r="P1754" i="3"/>
  <c r="Q1748" i="3"/>
  <c r="P1748" i="3"/>
  <c r="Q1745" i="3"/>
  <c r="P1745" i="3"/>
  <c r="Q1739" i="3"/>
  <c r="P1739" i="3"/>
  <c r="Q1733" i="3"/>
  <c r="P1733" i="3"/>
  <c r="Q1727" i="3"/>
  <c r="P1727" i="3"/>
  <c r="Q1724" i="3"/>
  <c r="P1724" i="3"/>
  <c r="Q1718" i="3"/>
  <c r="P1718" i="3"/>
  <c r="Q1712" i="3"/>
  <c r="P1712" i="3"/>
  <c r="Q1709" i="3"/>
  <c r="P1709" i="3"/>
  <c r="Q1703" i="3"/>
  <c r="P1703" i="3"/>
  <c r="Q1697" i="3"/>
  <c r="P1697" i="3"/>
  <c r="Q1691" i="3"/>
  <c r="P1691" i="3"/>
  <c r="Q1685" i="3"/>
  <c r="P1685" i="3"/>
  <c r="Q1682" i="3"/>
  <c r="P1682" i="3"/>
  <c r="Q1676" i="3"/>
  <c r="P1676" i="3"/>
  <c r="Q1670" i="3"/>
  <c r="P1670" i="3"/>
  <c r="Q1664" i="3"/>
  <c r="P1664" i="3"/>
  <c r="Q1661" i="3"/>
  <c r="P1661" i="3"/>
  <c r="Q1655" i="3"/>
  <c r="P1655" i="3"/>
  <c r="Q1649" i="3"/>
  <c r="P1649" i="3"/>
  <c r="Q1643" i="3"/>
  <c r="P1643" i="3"/>
  <c r="Q1637" i="3"/>
  <c r="P1637" i="3"/>
  <c r="Q1631" i="3"/>
  <c r="P1631" i="3"/>
  <c r="Q1625" i="3"/>
  <c r="P1625" i="3"/>
  <c r="Q1622" i="3"/>
  <c r="P1622" i="3"/>
  <c r="Q1616" i="3"/>
  <c r="P1616" i="3"/>
  <c r="Q1613" i="3"/>
  <c r="P1613" i="3"/>
  <c r="Q1607" i="3"/>
  <c r="P1607" i="3"/>
  <c r="Q1601" i="3"/>
  <c r="P1601" i="3"/>
  <c r="Q1598" i="3"/>
  <c r="P1598" i="3"/>
  <c r="Q1592" i="3"/>
  <c r="P1592" i="3"/>
  <c r="Q1589" i="3"/>
  <c r="P1589" i="3"/>
  <c r="Q1583" i="3"/>
  <c r="P1583" i="3"/>
  <c r="Q1577" i="3"/>
  <c r="P1577" i="3"/>
  <c r="Q1571" i="3"/>
  <c r="P1571" i="3"/>
  <c r="Q1559" i="3"/>
  <c r="P1559" i="3"/>
  <c r="Q1553" i="3"/>
  <c r="P1553" i="3"/>
  <c r="Q1550" i="3"/>
  <c r="P1550" i="3"/>
  <c r="Q1544" i="3"/>
  <c r="P1544" i="3"/>
  <c r="Q1535" i="3"/>
  <c r="P1535" i="3"/>
  <c r="Q1529" i="3"/>
  <c r="P1529" i="3"/>
  <c r="Q1526" i="3"/>
  <c r="P1526" i="3"/>
  <c r="Q1520" i="3"/>
  <c r="P1520" i="3"/>
  <c r="Q1514" i="3"/>
  <c r="P1514" i="3"/>
  <c r="Q1508" i="3"/>
  <c r="P1508" i="3"/>
  <c r="Q1505" i="3"/>
  <c r="P1505" i="3"/>
  <c r="Q1499" i="3"/>
  <c r="P1499" i="3"/>
  <c r="Q1493" i="3"/>
  <c r="P1493" i="3"/>
  <c r="Q1487" i="3"/>
  <c r="P1487" i="3"/>
  <c r="Q1481" i="3"/>
  <c r="P1481" i="3"/>
  <c r="Q1478" i="3"/>
  <c r="P1478" i="3"/>
  <c r="Q1472" i="3"/>
  <c r="P1472" i="3"/>
  <c r="Q1466" i="3"/>
  <c r="P1466" i="3"/>
  <c r="Q1463" i="3"/>
  <c r="P1463" i="3"/>
  <c r="Q1457" i="3"/>
  <c r="P1457" i="3"/>
  <c r="Q1451" i="3"/>
  <c r="P1451" i="3"/>
  <c r="Q1448" i="3"/>
  <c r="P1448" i="3"/>
  <c r="Q1442" i="3"/>
  <c r="P1442" i="3"/>
  <c r="Q1436" i="3"/>
  <c r="P1436" i="3"/>
  <c r="Q1430" i="3"/>
  <c r="P1430" i="3"/>
  <c r="Q1379" i="3"/>
  <c r="P1379" i="3"/>
  <c r="Q1998" i="3"/>
  <c r="P1998" i="3"/>
  <c r="Q1995" i="3"/>
  <c r="P1995" i="3"/>
  <c r="Q1992" i="3"/>
  <c r="P1992" i="3"/>
  <c r="Q1989" i="3"/>
  <c r="P1989" i="3"/>
  <c r="Q1986" i="3"/>
  <c r="P1986" i="3"/>
  <c r="Q1983" i="3"/>
  <c r="P1983" i="3"/>
  <c r="Q1980" i="3"/>
  <c r="P1980" i="3"/>
  <c r="Q1977" i="3"/>
  <c r="P1977" i="3"/>
  <c r="Q1974" i="3"/>
  <c r="P1974" i="3"/>
  <c r="Q1971" i="3"/>
  <c r="P1971" i="3"/>
  <c r="Q1968" i="3"/>
  <c r="P1968" i="3"/>
  <c r="Q1965" i="3"/>
  <c r="P1965" i="3"/>
  <c r="Q1962" i="3"/>
  <c r="P1962" i="3"/>
  <c r="Q1959" i="3"/>
  <c r="P1959" i="3"/>
  <c r="Q1956" i="3"/>
  <c r="P1956" i="3"/>
  <c r="Q1953" i="3"/>
  <c r="P1953" i="3"/>
  <c r="Q1950" i="3"/>
  <c r="P1950" i="3"/>
  <c r="Q1947" i="3"/>
  <c r="P1947" i="3"/>
  <c r="Q1944" i="3"/>
  <c r="P1944" i="3"/>
  <c r="Q1941" i="3"/>
  <c r="P1941" i="3"/>
  <c r="Q1938" i="3"/>
  <c r="P1938" i="3"/>
  <c r="Q1935" i="3"/>
  <c r="P1935" i="3"/>
  <c r="Q1932" i="3"/>
  <c r="P1932" i="3"/>
  <c r="Q1929" i="3"/>
  <c r="P1929" i="3"/>
  <c r="Q1926" i="3"/>
  <c r="P1926" i="3"/>
  <c r="Q1923" i="3"/>
  <c r="P1923" i="3"/>
  <c r="Q1920" i="3"/>
  <c r="P1920" i="3"/>
  <c r="Q1917" i="3"/>
  <c r="P1917" i="3"/>
  <c r="Q1914" i="3"/>
  <c r="P1914" i="3"/>
  <c r="Q1911" i="3"/>
  <c r="P1911" i="3"/>
  <c r="Q1908" i="3"/>
  <c r="P1908" i="3"/>
  <c r="Q1905" i="3"/>
  <c r="P1905" i="3"/>
  <c r="Q1902" i="3"/>
  <c r="P1902" i="3"/>
  <c r="Q1899" i="3"/>
  <c r="P1899" i="3"/>
  <c r="Q1896" i="3"/>
  <c r="P1896" i="3"/>
  <c r="Q1893" i="3"/>
  <c r="P1893" i="3"/>
  <c r="Q1890" i="3"/>
  <c r="P1890" i="3"/>
  <c r="Q1887" i="3"/>
  <c r="P1887" i="3"/>
  <c r="Q1884" i="3"/>
  <c r="P1884" i="3"/>
  <c r="Q1881" i="3"/>
  <c r="P1881" i="3"/>
  <c r="Q1878" i="3"/>
  <c r="P1878" i="3"/>
  <c r="Q1875" i="3"/>
  <c r="P1875" i="3"/>
  <c r="Q1872" i="3"/>
  <c r="P1872" i="3"/>
  <c r="Q1869" i="3"/>
  <c r="P1869" i="3"/>
  <c r="Q1866" i="3"/>
  <c r="P1866" i="3"/>
  <c r="Q1863" i="3"/>
  <c r="P1863" i="3"/>
  <c r="Q1860" i="3"/>
  <c r="P1860" i="3"/>
  <c r="Q1857" i="3"/>
  <c r="P1857" i="3"/>
  <c r="Q1854" i="3"/>
  <c r="P1854" i="3"/>
  <c r="Q1851" i="3"/>
  <c r="P1851" i="3"/>
  <c r="Q1848" i="3"/>
  <c r="P1848" i="3"/>
  <c r="Q1845" i="3"/>
  <c r="P1845" i="3"/>
  <c r="Q1842" i="3"/>
  <c r="P1842" i="3"/>
  <c r="Q1839" i="3"/>
  <c r="P1839" i="3"/>
  <c r="Q1836" i="3"/>
  <c r="P1836" i="3"/>
  <c r="Q1833" i="3"/>
  <c r="P1833" i="3"/>
  <c r="Q1830" i="3"/>
  <c r="P1830" i="3"/>
  <c r="Q1827" i="3"/>
  <c r="P1827" i="3"/>
  <c r="Q1824" i="3"/>
  <c r="P1824" i="3"/>
  <c r="Q1821" i="3"/>
  <c r="P1821" i="3"/>
  <c r="Q1818" i="3"/>
  <c r="P1818" i="3"/>
  <c r="Q1815" i="3"/>
  <c r="P1815" i="3"/>
  <c r="Q1812" i="3"/>
  <c r="P1812" i="3"/>
  <c r="Q1809" i="3"/>
  <c r="P1809" i="3"/>
  <c r="Q1806" i="3"/>
  <c r="P1806" i="3"/>
  <c r="Q1803" i="3"/>
  <c r="P1803" i="3"/>
  <c r="Q1800" i="3"/>
  <c r="P1800" i="3"/>
  <c r="Q1797" i="3"/>
  <c r="P1797" i="3"/>
  <c r="Q1794" i="3"/>
  <c r="P1794" i="3"/>
  <c r="Q1791" i="3"/>
  <c r="P1791" i="3"/>
  <c r="Q1788" i="3"/>
  <c r="P1788" i="3"/>
  <c r="Q1785" i="3"/>
  <c r="P1785" i="3"/>
  <c r="Q1782" i="3"/>
  <c r="P1782" i="3"/>
  <c r="Q1779" i="3"/>
  <c r="P1779" i="3"/>
  <c r="Q1776" i="3"/>
  <c r="P1776" i="3"/>
  <c r="Q1773" i="3"/>
  <c r="P1773" i="3"/>
  <c r="Q1770" i="3"/>
  <c r="P1770" i="3"/>
  <c r="Q1767" i="3"/>
  <c r="P1767" i="3"/>
  <c r="Q1764" i="3"/>
  <c r="P1764" i="3"/>
  <c r="Q1761" i="3"/>
  <c r="P1761" i="3"/>
  <c r="Q1758" i="3"/>
  <c r="P1758" i="3"/>
  <c r="Q1755" i="3"/>
  <c r="P1755" i="3"/>
  <c r="Q1752" i="3"/>
  <c r="P1752" i="3"/>
  <c r="Q1749" i="3"/>
  <c r="P1749" i="3"/>
  <c r="Q1746" i="3"/>
  <c r="P1746" i="3"/>
  <c r="Q1743" i="3"/>
  <c r="P1743" i="3"/>
  <c r="Q1740" i="3"/>
  <c r="P1740" i="3"/>
  <c r="Q1737" i="3"/>
  <c r="P1737" i="3"/>
  <c r="Q1734" i="3"/>
  <c r="P1734" i="3"/>
  <c r="Q1731" i="3"/>
  <c r="P1731" i="3"/>
  <c r="Q1728" i="3"/>
  <c r="P1728" i="3"/>
  <c r="Q1725" i="3"/>
  <c r="P1725" i="3"/>
  <c r="Q1722" i="3"/>
  <c r="P1722" i="3"/>
  <c r="Q1719" i="3"/>
  <c r="P1719" i="3"/>
  <c r="Q1716" i="3"/>
  <c r="P1716" i="3"/>
  <c r="Q1713" i="3"/>
  <c r="P1713" i="3"/>
  <c r="Q1710" i="3"/>
  <c r="P1710" i="3"/>
  <c r="Q1707" i="3"/>
  <c r="P1707" i="3"/>
  <c r="Q1704" i="3"/>
  <c r="P1704" i="3"/>
  <c r="Q1701" i="3"/>
  <c r="P1701" i="3"/>
  <c r="Q1698" i="3"/>
  <c r="P1698" i="3"/>
  <c r="Q1076" i="3"/>
  <c r="P1076" i="3"/>
  <c r="Q1073" i="3"/>
  <c r="P1073" i="3"/>
  <c r="Q1070" i="3"/>
  <c r="P1070" i="3"/>
  <c r="Q1067" i="3"/>
  <c r="P1067" i="3"/>
  <c r="Q1064" i="3"/>
  <c r="P1064" i="3"/>
  <c r="Q1061" i="3"/>
  <c r="P1061" i="3"/>
  <c r="Q1058" i="3"/>
  <c r="P1058" i="3"/>
  <c r="Q1055" i="3"/>
  <c r="P1055" i="3"/>
  <c r="Q1052" i="3"/>
  <c r="P1052" i="3"/>
  <c r="Q1049" i="3"/>
  <c r="P1049" i="3"/>
  <c r="Q1046" i="3"/>
  <c r="P1046" i="3"/>
  <c r="Q1043" i="3"/>
  <c r="P1043" i="3"/>
  <c r="Q1040" i="3"/>
  <c r="P1040" i="3"/>
  <c r="Q1037" i="3"/>
  <c r="P1037" i="3"/>
  <c r="Q1034" i="3"/>
  <c r="P1034" i="3"/>
  <c r="Q1031" i="3"/>
  <c r="P1031" i="3"/>
  <c r="Q1028" i="3"/>
  <c r="P1028" i="3"/>
  <c r="Q1025" i="3"/>
  <c r="P1025" i="3"/>
  <c r="Q1022" i="3"/>
  <c r="P1022" i="3"/>
  <c r="Q1019" i="3"/>
  <c r="P1019" i="3"/>
  <c r="Q1016" i="3"/>
  <c r="P1016" i="3"/>
  <c r="Q1013" i="3"/>
  <c r="P1013" i="3"/>
  <c r="Q1010" i="3"/>
  <c r="P1010" i="3"/>
  <c r="Q1007" i="3"/>
  <c r="P1007" i="3"/>
  <c r="Q1004" i="3"/>
  <c r="P1004" i="3"/>
  <c r="Q1001" i="3"/>
  <c r="P1001" i="3"/>
  <c r="Q998" i="3"/>
  <c r="P998" i="3"/>
  <c r="Q995" i="3"/>
  <c r="P995" i="3"/>
  <c r="Q992" i="3"/>
  <c r="P992" i="3"/>
  <c r="Q989" i="3"/>
  <c r="P989" i="3"/>
  <c r="Q986" i="3"/>
  <c r="P986" i="3"/>
  <c r="Q983" i="3"/>
  <c r="P983" i="3"/>
  <c r="Q980" i="3"/>
  <c r="P980" i="3"/>
  <c r="Q977" i="3"/>
  <c r="P977" i="3"/>
  <c r="Q974" i="3"/>
  <c r="P974" i="3"/>
  <c r="Q971" i="3"/>
  <c r="P971" i="3"/>
  <c r="Q968" i="3"/>
  <c r="P968" i="3"/>
  <c r="Q965" i="3"/>
  <c r="P965" i="3"/>
  <c r="Q962" i="3"/>
  <c r="P962" i="3"/>
  <c r="Q959" i="3"/>
  <c r="P959" i="3"/>
  <c r="Q956" i="3"/>
  <c r="P956" i="3"/>
  <c r="Q953" i="3"/>
  <c r="P953" i="3"/>
  <c r="Q950" i="3"/>
  <c r="P950" i="3"/>
  <c r="Q947" i="3"/>
  <c r="P947" i="3"/>
  <c r="Q944" i="3"/>
  <c r="P944" i="3"/>
  <c r="Q941" i="3"/>
  <c r="P941" i="3"/>
  <c r="Q938" i="3"/>
  <c r="P938" i="3"/>
  <c r="Q935" i="3"/>
  <c r="P935" i="3"/>
  <c r="Q932" i="3"/>
  <c r="P932" i="3"/>
  <c r="Q929" i="3"/>
  <c r="P929" i="3"/>
  <c r="Q926" i="3"/>
  <c r="P926" i="3"/>
  <c r="Q923" i="3"/>
  <c r="P923" i="3"/>
  <c r="Q920" i="3"/>
  <c r="P920" i="3"/>
  <c r="Q917" i="3"/>
  <c r="P917" i="3"/>
  <c r="Q914" i="3"/>
  <c r="P914" i="3"/>
  <c r="Q911" i="3"/>
  <c r="P911" i="3"/>
  <c r="Q908" i="3"/>
  <c r="P908" i="3"/>
  <c r="Q905" i="3"/>
  <c r="P905" i="3"/>
  <c r="Q902" i="3"/>
  <c r="P902" i="3"/>
  <c r="Q899" i="3"/>
  <c r="P899" i="3"/>
  <c r="Q896" i="3"/>
  <c r="P896" i="3"/>
  <c r="Q893" i="3"/>
  <c r="P893" i="3"/>
  <c r="Q890" i="3"/>
  <c r="P890" i="3"/>
  <c r="Q887" i="3"/>
  <c r="P887" i="3"/>
  <c r="Q884" i="3"/>
  <c r="P884" i="3"/>
  <c r="Q881" i="3"/>
  <c r="P881" i="3"/>
  <c r="Q878" i="3"/>
  <c r="P878" i="3"/>
  <c r="Q875" i="3"/>
  <c r="P875" i="3"/>
  <c r="Q872" i="3"/>
  <c r="P872" i="3"/>
  <c r="Q869" i="3"/>
  <c r="P869" i="3"/>
  <c r="Q866" i="3"/>
  <c r="P866" i="3"/>
  <c r="Q863" i="3"/>
  <c r="P863" i="3"/>
  <c r="Q860" i="3"/>
  <c r="P860" i="3"/>
  <c r="Q857" i="3"/>
  <c r="P857" i="3"/>
  <c r="Q854" i="3"/>
  <c r="P854" i="3"/>
  <c r="Q851" i="3"/>
  <c r="P851" i="3"/>
  <c r="Q848" i="3"/>
  <c r="P848" i="3"/>
  <c r="Q845" i="3"/>
  <c r="P845" i="3"/>
  <c r="Q842" i="3"/>
  <c r="P842" i="3"/>
  <c r="Q839" i="3"/>
  <c r="P839" i="3"/>
  <c r="Q836" i="3"/>
  <c r="P836" i="3"/>
  <c r="Q833" i="3"/>
  <c r="P833" i="3"/>
  <c r="Q830" i="3"/>
  <c r="P830" i="3"/>
  <c r="Q827" i="3"/>
  <c r="P827" i="3"/>
  <c r="Q824" i="3"/>
  <c r="P824" i="3"/>
  <c r="Q821" i="3"/>
  <c r="P821" i="3"/>
  <c r="Q818" i="3"/>
  <c r="P818" i="3"/>
  <c r="Q815" i="3"/>
  <c r="P815" i="3"/>
  <c r="Q812" i="3"/>
  <c r="P812" i="3"/>
  <c r="Q809" i="3"/>
  <c r="P809" i="3"/>
  <c r="Q806" i="3"/>
  <c r="P806" i="3"/>
  <c r="Q803" i="3"/>
  <c r="P803" i="3"/>
  <c r="Q800" i="3"/>
  <c r="P800" i="3"/>
  <c r="Q797" i="3"/>
  <c r="P797" i="3"/>
  <c r="Q794" i="3"/>
  <c r="P794" i="3"/>
  <c r="Q791" i="3"/>
  <c r="P791" i="3"/>
  <c r="Q788" i="3"/>
  <c r="P788" i="3"/>
  <c r="Q785" i="3"/>
  <c r="P785" i="3"/>
  <c r="Q782" i="3"/>
  <c r="P782" i="3"/>
  <c r="Q779" i="3"/>
  <c r="P779" i="3"/>
  <c r="Q776" i="3"/>
  <c r="P776" i="3"/>
  <c r="Q773" i="3"/>
  <c r="P773" i="3"/>
  <c r="Q770" i="3"/>
  <c r="P770" i="3"/>
  <c r="Q767" i="3"/>
  <c r="P767" i="3"/>
  <c r="Q764" i="3"/>
  <c r="P764" i="3"/>
  <c r="Q761" i="3"/>
  <c r="P761" i="3"/>
  <c r="Q758" i="3"/>
  <c r="P758" i="3"/>
  <c r="Q755" i="3"/>
  <c r="P755" i="3"/>
  <c r="Q752" i="3"/>
  <c r="P752" i="3"/>
  <c r="Q749" i="3"/>
  <c r="P749" i="3"/>
  <c r="Q746" i="3"/>
  <c r="P746" i="3"/>
  <c r="Q743" i="3"/>
  <c r="P743" i="3"/>
  <c r="Q740" i="3"/>
  <c r="P740" i="3"/>
  <c r="Q737" i="3"/>
  <c r="P737" i="3"/>
  <c r="Q734" i="3"/>
  <c r="P734" i="3"/>
  <c r="Q731" i="3"/>
  <c r="P731" i="3"/>
  <c r="Q728" i="3"/>
  <c r="P728" i="3"/>
  <c r="Q725" i="3"/>
  <c r="P725" i="3"/>
  <c r="Q722" i="3"/>
  <c r="P722" i="3"/>
  <c r="Q719" i="3"/>
  <c r="P719" i="3"/>
  <c r="Q716" i="3"/>
  <c r="P716" i="3"/>
  <c r="Q713" i="3"/>
  <c r="P713" i="3"/>
  <c r="Q710" i="3"/>
  <c r="P710" i="3"/>
  <c r="Q707" i="3"/>
  <c r="P707" i="3"/>
  <c r="Q704" i="3"/>
  <c r="P704" i="3"/>
  <c r="Q701" i="3"/>
  <c r="P701" i="3"/>
  <c r="Q698" i="3"/>
  <c r="P698" i="3"/>
  <c r="Q695" i="3"/>
  <c r="P695" i="3"/>
  <c r="Q692" i="3"/>
  <c r="P692" i="3"/>
  <c r="Q689" i="3"/>
  <c r="P689" i="3"/>
  <c r="Q686" i="3"/>
  <c r="P686" i="3"/>
  <c r="Q683" i="3"/>
  <c r="P683" i="3"/>
  <c r="Q680" i="3"/>
  <c r="P680" i="3"/>
  <c r="Q677" i="3"/>
  <c r="P677" i="3"/>
  <c r="Q674" i="3"/>
  <c r="P674" i="3"/>
  <c r="Q671" i="3"/>
  <c r="P671" i="3"/>
  <c r="Q668" i="3"/>
  <c r="P668" i="3"/>
  <c r="Q665" i="3"/>
  <c r="P665" i="3"/>
  <c r="Q662" i="3"/>
  <c r="P662" i="3"/>
  <c r="Q659" i="3"/>
  <c r="P659" i="3"/>
  <c r="Q656" i="3"/>
  <c r="P656" i="3"/>
  <c r="Q653" i="3"/>
  <c r="P653" i="3"/>
  <c r="Q650" i="3"/>
  <c r="P650" i="3"/>
  <c r="Q647" i="3"/>
  <c r="P647" i="3"/>
  <c r="Q644" i="3"/>
  <c r="P644" i="3"/>
  <c r="Q641" i="3"/>
  <c r="P641" i="3"/>
  <c r="Q638" i="3"/>
  <c r="P638" i="3"/>
  <c r="Q635" i="3"/>
  <c r="P635" i="3"/>
  <c r="Q632" i="3"/>
  <c r="P632" i="3"/>
  <c r="Q629" i="3"/>
  <c r="P629" i="3"/>
  <c r="Q626" i="3"/>
  <c r="P626" i="3"/>
  <c r="Q623" i="3"/>
  <c r="P623" i="3"/>
  <c r="Q620" i="3"/>
  <c r="P620" i="3"/>
  <c r="Q617" i="3"/>
  <c r="P617" i="3"/>
  <c r="Q614" i="3"/>
  <c r="P614" i="3"/>
  <c r="Q611" i="3"/>
  <c r="P611" i="3"/>
  <c r="Q608" i="3"/>
  <c r="P608" i="3"/>
  <c r="Q605" i="3"/>
  <c r="P605" i="3"/>
  <c r="Q602" i="3"/>
  <c r="P602" i="3"/>
  <c r="Q599" i="3"/>
  <c r="P599" i="3"/>
  <c r="Q596" i="3"/>
  <c r="P596" i="3"/>
  <c r="Q593" i="3"/>
  <c r="P593" i="3"/>
  <c r="Q590" i="3"/>
  <c r="P590" i="3"/>
  <c r="Q587" i="3"/>
  <c r="P587" i="3"/>
  <c r="Q584" i="3"/>
  <c r="P584" i="3"/>
  <c r="Q581" i="3"/>
  <c r="P581" i="3"/>
  <c r="Q578" i="3"/>
  <c r="P578" i="3"/>
  <c r="Q575" i="3"/>
  <c r="P575" i="3"/>
  <c r="Q572" i="3"/>
  <c r="P572" i="3"/>
  <c r="Q569" i="3"/>
  <c r="P569" i="3"/>
  <c r="Q566" i="3"/>
  <c r="P566" i="3"/>
  <c r="Q563" i="3"/>
  <c r="P563" i="3"/>
  <c r="Q560" i="3"/>
  <c r="P560" i="3"/>
  <c r="Q557" i="3"/>
  <c r="P557" i="3"/>
  <c r="Q554" i="3"/>
  <c r="P554" i="3"/>
  <c r="Q551" i="3"/>
  <c r="P551" i="3"/>
  <c r="Q548" i="3"/>
  <c r="P548" i="3"/>
  <c r="Q545" i="3"/>
  <c r="P545" i="3"/>
  <c r="Q542" i="3"/>
  <c r="P542" i="3"/>
  <c r="Q539" i="3"/>
  <c r="P539" i="3"/>
  <c r="Q536" i="3"/>
  <c r="P536" i="3"/>
  <c r="Q533" i="3"/>
  <c r="P533" i="3"/>
  <c r="Q530" i="3"/>
  <c r="P530" i="3"/>
  <c r="Q527" i="3"/>
  <c r="P527" i="3"/>
  <c r="Q524" i="3"/>
  <c r="P524" i="3"/>
  <c r="Q521" i="3"/>
  <c r="P521" i="3"/>
  <c r="Q518" i="3"/>
  <c r="P518" i="3"/>
  <c r="Q515" i="3"/>
  <c r="P515" i="3"/>
  <c r="Q512" i="3"/>
  <c r="P512" i="3"/>
  <c r="Q509" i="3"/>
  <c r="P509" i="3"/>
  <c r="Q506" i="3"/>
  <c r="P506" i="3"/>
  <c r="Q503" i="3"/>
  <c r="P503" i="3"/>
  <c r="Q500" i="3"/>
  <c r="P500" i="3"/>
  <c r="Q497" i="3"/>
  <c r="P497" i="3"/>
  <c r="Q494" i="3"/>
  <c r="P494" i="3"/>
  <c r="Q491" i="3"/>
  <c r="P491" i="3"/>
  <c r="Q488" i="3"/>
  <c r="P488" i="3"/>
  <c r="Q485" i="3"/>
  <c r="P485" i="3"/>
  <c r="Q482" i="3"/>
  <c r="P482" i="3"/>
  <c r="Q479" i="3"/>
  <c r="P479" i="3"/>
  <c r="Q476" i="3"/>
  <c r="P476" i="3"/>
  <c r="Q473" i="3"/>
  <c r="P473" i="3"/>
  <c r="Q470" i="3"/>
  <c r="P470" i="3"/>
  <c r="Q467" i="3"/>
  <c r="P467" i="3"/>
  <c r="Q464" i="3"/>
  <c r="P464" i="3"/>
  <c r="Q461" i="3"/>
  <c r="P461" i="3"/>
  <c r="Q458" i="3"/>
  <c r="P458" i="3"/>
  <c r="Q455" i="3"/>
  <c r="P455" i="3"/>
  <c r="Q452" i="3"/>
  <c r="P452" i="3"/>
  <c r="Q449" i="3"/>
  <c r="P449" i="3"/>
  <c r="Q446" i="3"/>
  <c r="P446" i="3"/>
  <c r="Q443" i="3"/>
  <c r="P443" i="3"/>
  <c r="Q440" i="3"/>
  <c r="P440" i="3"/>
  <c r="Q437" i="3"/>
  <c r="P437" i="3"/>
  <c r="Q434" i="3"/>
  <c r="P434" i="3"/>
  <c r="Q431" i="3"/>
  <c r="P431" i="3"/>
  <c r="Q428" i="3"/>
  <c r="P428" i="3"/>
  <c r="Q425" i="3"/>
  <c r="P425" i="3"/>
  <c r="Q422" i="3"/>
  <c r="P422" i="3"/>
  <c r="Q419" i="3"/>
  <c r="P419" i="3"/>
  <c r="Q416" i="3"/>
  <c r="P416" i="3"/>
  <c r="Q413" i="3"/>
  <c r="P413" i="3"/>
  <c r="Q410" i="3"/>
  <c r="P410" i="3"/>
  <c r="Q407" i="3"/>
  <c r="P407" i="3"/>
  <c r="Q404" i="3"/>
  <c r="P404" i="3"/>
  <c r="Q401" i="3"/>
  <c r="P401" i="3"/>
  <c r="Q398" i="3"/>
  <c r="P398" i="3"/>
  <c r="Q395" i="3"/>
  <c r="P395" i="3"/>
  <c r="Q392" i="3"/>
  <c r="P392" i="3"/>
  <c r="Q389" i="3"/>
  <c r="P389" i="3"/>
  <c r="Q386" i="3"/>
  <c r="P386" i="3"/>
  <c r="Q383" i="3"/>
  <c r="P383" i="3"/>
  <c r="Q380" i="3"/>
  <c r="P380" i="3"/>
  <c r="Q377" i="3"/>
  <c r="P377" i="3"/>
  <c r="Q374" i="3"/>
  <c r="P374" i="3"/>
  <c r="Q371" i="3"/>
  <c r="P371" i="3"/>
  <c r="Q368" i="3"/>
  <c r="P368" i="3"/>
  <c r="Q365" i="3"/>
  <c r="P365" i="3"/>
  <c r="Q362" i="3"/>
  <c r="P362" i="3"/>
  <c r="Q359" i="3"/>
  <c r="P359" i="3"/>
  <c r="Q356" i="3"/>
  <c r="P356" i="3"/>
  <c r="Q353" i="3"/>
  <c r="P353" i="3"/>
  <c r="Q350" i="3"/>
  <c r="P350" i="3"/>
  <c r="Q347" i="3"/>
  <c r="P347" i="3"/>
  <c r="Q344" i="3"/>
  <c r="P344" i="3"/>
  <c r="Q341" i="3"/>
  <c r="P341" i="3"/>
  <c r="Q338" i="3"/>
  <c r="P338" i="3"/>
  <c r="Q335" i="3"/>
  <c r="P335" i="3"/>
  <c r="Q332" i="3"/>
  <c r="P332" i="3"/>
  <c r="Q329" i="3"/>
  <c r="P329" i="3"/>
  <c r="Q326" i="3"/>
  <c r="P326" i="3"/>
  <c r="Q323" i="3"/>
  <c r="P323" i="3"/>
  <c r="Q320" i="3"/>
  <c r="P320" i="3"/>
  <c r="Q317" i="3"/>
  <c r="P317" i="3"/>
  <c r="Q314" i="3"/>
  <c r="P314" i="3"/>
  <c r="Q311" i="3"/>
  <c r="P311" i="3"/>
  <c r="Q308" i="3"/>
  <c r="P308" i="3"/>
  <c r="Q305" i="3"/>
  <c r="P305" i="3"/>
  <c r="Q302" i="3"/>
  <c r="P302" i="3"/>
  <c r="Q299" i="3"/>
  <c r="P299" i="3"/>
  <c r="Q296" i="3"/>
  <c r="P296" i="3"/>
  <c r="Q293" i="3"/>
  <c r="P293" i="3"/>
  <c r="Q290" i="3"/>
  <c r="P290" i="3"/>
  <c r="Q287" i="3"/>
  <c r="P287" i="3"/>
  <c r="Q284" i="3"/>
  <c r="P284" i="3"/>
  <c r="Q281" i="3"/>
  <c r="P281" i="3"/>
  <c r="Q278" i="3"/>
  <c r="P278" i="3"/>
  <c r="Q275" i="3"/>
  <c r="P275" i="3"/>
  <c r="Q272" i="3"/>
  <c r="P272" i="3"/>
  <c r="Q269" i="3"/>
  <c r="P269" i="3"/>
  <c r="Q266" i="3"/>
  <c r="P266" i="3"/>
  <c r="Q263" i="3"/>
  <c r="P263" i="3"/>
  <c r="Q260" i="3"/>
  <c r="P260" i="3"/>
  <c r="Q257" i="3"/>
  <c r="P257" i="3"/>
  <c r="Q254" i="3"/>
  <c r="P254" i="3"/>
  <c r="Q251" i="3"/>
  <c r="P251" i="3"/>
  <c r="Q248" i="3"/>
  <c r="P248" i="3"/>
  <c r="Q245" i="3"/>
  <c r="P245" i="3"/>
  <c r="Q242" i="3"/>
  <c r="P242" i="3"/>
  <c r="Q239" i="3"/>
  <c r="P239" i="3"/>
  <c r="Q236" i="3"/>
  <c r="P236" i="3"/>
  <c r="Q233" i="3"/>
  <c r="P233" i="3"/>
  <c r="Q230" i="3"/>
  <c r="P230" i="3"/>
  <c r="Q227" i="3"/>
  <c r="P227" i="3"/>
  <c r="Q224" i="3"/>
  <c r="P224" i="3"/>
  <c r="Q221" i="3"/>
  <c r="P221" i="3"/>
  <c r="Q218" i="3"/>
  <c r="P218" i="3"/>
  <c r="Q215" i="3"/>
  <c r="P215" i="3"/>
  <c r="Q212" i="3"/>
  <c r="P212" i="3"/>
  <c r="Q209" i="3"/>
  <c r="P209" i="3"/>
  <c r="Q206" i="3"/>
  <c r="P206" i="3"/>
  <c r="Q203" i="3"/>
  <c r="P203" i="3"/>
  <c r="Q200" i="3"/>
  <c r="P200" i="3"/>
  <c r="Q197" i="3"/>
  <c r="P197" i="3"/>
  <c r="Q194" i="3"/>
  <c r="P194" i="3"/>
  <c r="Q191" i="3"/>
  <c r="P191" i="3"/>
  <c r="Q188" i="3"/>
  <c r="P188" i="3"/>
  <c r="Q185" i="3"/>
  <c r="P185" i="3"/>
  <c r="Q182" i="3"/>
  <c r="P182" i="3"/>
  <c r="Q179" i="3"/>
  <c r="P179" i="3"/>
  <c r="Q176" i="3"/>
  <c r="P176" i="3"/>
  <c r="Q173" i="3"/>
  <c r="P173" i="3"/>
  <c r="Q170" i="3"/>
  <c r="P170" i="3"/>
  <c r="Q167" i="3"/>
  <c r="P167" i="3"/>
  <c r="Q164" i="3"/>
  <c r="P164" i="3"/>
  <c r="Q161" i="3"/>
  <c r="P161" i="3"/>
  <c r="Q158" i="3"/>
  <c r="P158" i="3"/>
  <c r="Q155" i="3"/>
  <c r="P155" i="3"/>
  <c r="Q152" i="3"/>
  <c r="P152" i="3"/>
  <c r="Q149" i="3"/>
  <c r="P149" i="3"/>
  <c r="Q146" i="3"/>
  <c r="P146" i="3"/>
  <c r="Q143" i="3"/>
  <c r="P143" i="3"/>
  <c r="Q140" i="3"/>
  <c r="P140" i="3"/>
  <c r="Q137" i="3"/>
  <c r="P137" i="3"/>
  <c r="Q134" i="3"/>
  <c r="P134" i="3"/>
  <c r="Q131" i="3"/>
  <c r="P131" i="3"/>
  <c r="Q128" i="3"/>
  <c r="P128" i="3"/>
  <c r="Q125" i="3"/>
  <c r="P125" i="3"/>
  <c r="Q122" i="3"/>
  <c r="P122" i="3"/>
  <c r="Q119" i="3"/>
  <c r="P119" i="3"/>
  <c r="Q116" i="3"/>
  <c r="P116" i="3"/>
  <c r="Q113" i="3"/>
  <c r="P113" i="3"/>
  <c r="Q110" i="3"/>
  <c r="P110" i="3"/>
  <c r="Q107" i="3"/>
  <c r="P107" i="3"/>
  <c r="Q104" i="3"/>
  <c r="P104" i="3"/>
  <c r="Q101" i="3"/>
  <c r="P101" i="3"/>
  <c r="Q98" i="3"/>
  <c r="P98" i="3"/>
  <c r="Q95" i="3"/>
  <c r="P95" i="3"/>
  <c r="Q92" i="3"/>
  <c r="P92" i="3"/>
  <c r="Q89" i="3"/>
  <c r="P89" i="3"/>
  <c r="Q86" i="3"/>
  <c r="P86" i="3"/>
  <c r="Q83" i="3"/>
  <c r="P83" i="3"/>
  <c r="Q80" i="3"/>
  <c r="P80" i="3"/>
  <c r="Q77" i="3"/>
  <c r="P77" i="3"/>
  <c r="Q74" i="3"/>
  <c r="P74" i="3"/>
  <c r="Q71" i="3"/>
  <c r="P71" i="3"/>
  <c r="Q68" i="3"/>
  <c r="P68" i="3"/>
  <c r="Q65" i="3"/>
  <c r="P65" i="3"/>
  <c r="Q62" i="3"/>
  <c r="P62" i="3"/>
  <c r="Q59" i="3"/>
  <c r="P59" i="3"/>
  <c r="Q56" i="3"/>
  <c r="P56" i="3"/>
  <c r="Q53" i="3"/>
  <c r="P53" i="3"/>
  <c r="Q50" i="3"/>
  <c r="P50" i="3"/>
  <c r="Q47" i="3"/>
  <c r="P47" i="3"/>
  <c r="Q44" i="3"/>
  <c r="P44" i="3"/>
  <c r="Q41" i="3"/>
  <c r="P41" i="3"/>
  <c r="Q38" i="3"/>
  <c r="P38" i="3"/>
  <c r="Q33" i="3"/>
  <c r="P33" i="3"/>
  <c r="Q30" i="3"/>
  <c r="P30" i="3"/>
  <c r="Q27" i="3"/>
  <c r="P27" i="3"/>
  <c r="Q24" i="3"/>
  <c r="P24" i="3"/>
  <c r="Q15" i="3"/>
  <c r="P15" i="3"/>
  <c r="Q12" i="3"/>
  <c r="P12" i="3"/>
  <c r="Q1996" i="3"/>
  <c r="P1996" i="3"/>
  <c r="Q1993" i="3"/>
  <c r="P1993" i="3"/>
  <c r="Q1990" i="3"/>
  <c r="P1990" i="3"/>
  <c r="Q1987" i="3"/>
  <c r="P1987" i="3"/>
  <c r="Q1984" i="3"/>
  <c r="P1984" i="3"/>
  <c r="Q1981" i="3"/>
  <c r="P1981" i="3"/>
  <c r="Q1978" i="3"/>
  <c r="P1978" i="3"/>
  <c r="Q1975" i="3"/>
  <c r="P1975" i="3"/>
  <c r="Q1972" i="3"/>
  <c r="P1972" i="3"/>
  <c r="Q1969" i="3"/>
  <c r="P1969" i="3"/>
  <c r="Q1966" i="3"/>
  <c r="P1966" i="3"/>
  <c r="Q1963" i="3"/>
  <c r="P1963" i="3"/>
  <c r="Q1960" i="3"/>
  <c r="P1960" i="3"/>
  <c r="Q1957" i="3"/>
  <c r="P1957" i="3"/>
  <c r="Q1954" i="3"/>
  <c r="P1954" i="3"/>
  <c r="Q1951" i="3"/>
  <c r="P1951" i="3"/>
  <c r="Q1948" i="3"/>
  <c r="P1948" i="3"/>
  <c r="Q1945" i="3"/>
  <c r="P1945" i="3"/>
  <c r="Q1942" i="3"/>
  <c r="P1942" i="3"/>
  <c r="Q1939" i="3"/>
  <c r="P1939" i="3"/>
  <c r="Q1936" i="3"/>
  <c r="P1936" i="3"/>
  <c r="Q1933" i="3"/>
  <c r="P1933" i="3"/>
  <c r="Q1930" i="3"/>
  <c r="P1930" i="3"/>
  <c r="Q1927" i="3"/>
  <c r="P1927" i="3"/>
  <c r="Q1924" i="3"/>
  <c r="P1924" i="3"/>
  <c r="Q1921" i="3"/>
  <c r="P1921" i="3"/>
  <c r="Q1918" i="3"/>
  <c r="P1918" i="3"/>
  <c r="Q1915" i="3"/>
  <c r="P1915" i="3"/>
  <c r="Q1912" i="3"/>
  <c r="P1912" i="3"/>
  <c r="Q1909" i="3"/>
  <c r="P1909" i="3"/>
  <c r="Q1906" i="3"/>
  <c r="P1906" i="3"/>
  <c r="Q1903" i="3"/>
  <c r="P1903" i="3"/>
  <c r="Q1900" i="3"/>
  <c r="P1900" i="3"/>
  <c r="Q1897" i="3"/>
  <c r="P1897" i="3"/>
  <c r="Q1894" i="3"/>
  <c r="P1894" i="3"/>
  <c r="Q1891" i="3"/>
  <c r="P1891" i="3"/>
  <c r="Q1888" i="3"/>
  <c r="P1888" i="3"/>
  <c r="Q1885" i="3"/>
  <c r="P1885" i="3"/>
  <c r="Q1882" i="3"/>
  <c r="P1882" i="3"/>
  <c r="Q1879" i="3"/>
  <c r="P1879" i="3"/>
  <c r="Q1876" i="3"/>
  <c r="P1876" i="3"/>
  <c r="Q1873" i="3"/>
  <c r="P1873" i="3"/>
  <c r="Q1870" i="3"/>
  <c r="P1870" i="3"/>
  <c r="Q1867" i="3"/>
  <c r="P1867" i="3"/>
  <c r="Q1864" i="3"/>
  <c r="P1864" i="3"/>
  <c r="Q1861" i="3"/>
  <c r="P1861" i="3"/>
  <c r="Q1858" i="3"/>
  <c r="P1858" i="3"/>
  <c r="Q1855" i="3"/>
  <c r="P1855" i="3"/>
  <c r="Q1852" i="3"/>
  <c r="P1852" i="3"/>
  <c r="Q1849" i="3"/>
  <c r="P1849" i="3"/>
  <c r="Q1846" i="3"/>
  <c r="P1846" i="3"/>
  <c r="Q1843" i="3"/>
  <c r="P1843" i="3"/>
  <c r="Q1840" i="3"/>
  <c r="P1840" i="3"/>
  <c r="Q1837" i="3"/>
  <c r="P1837" i="3"/>
  <c r="Q1834" i="3"/>
  <c r="P1834" i="3"/>
  <c r="Q1831" i="3"/>
  <c r="P1831" i="3"/>
  <c r="Q1828" i="3"/>
  <c r="P1828" i="3"/>
  <c r="Q1825" i="3"/>
  <c r="P1825" i="3"/>
  <c r="Q1822" i="3"/>
  <c r="P1822" i="3"/>
  <c r="Q1819" i="3"/>
  <c r="P1819" i="3"/>
  <c r="Q1816" i="3"/>
  <c r="P1816" i="3"/>
  <c r="Q1813" i="3"/>
  <c r="P1813" i="3"/>
  <c r="Q1810" i="3"/>
  <c r="P1810" i="3"/>
  <c r="Q1807" i="3"/>
  <c r="P1807" i="3"/>
  <c r="Q1804" i="3"/>
  <c r="P1804" i="3"/>
  <c r="Q1801" i="3"/>
  <c r="P1801" i="3"/>
  <c r="Q1798" i="3"/>
  <c r="P1798" i="3"/>
  <c r="Q1795" i="3"/>
  <c r="P1795" i="3"/>
  <c r="Q1792" i="3"/>
  <c r="P1792" i="3"/>
  <c r="Q1789" i="3"/>
  <c r="P1789" i="3"/>
  <c r="Q1786" i="3"/>
  <c r="P1786" i="3"/>
  <c r="Q1783" i="3"/>
  <c r="P1783" i="3"/>
  <c r="Q1780" i="3"/>
  <c r="P1780" i="3"/>
  <c r="Q1777" i="3"/>
  <c r="P1777" i="3"/>
  <c r="Q1774" i="3"/>
  <c r="P1774" i="3"/>
  <c r="Q1771" i="3"/>
  <c r="P1771" i="3"/>
  <c r="Q1768" i="3"/>
  <c r="P1768" i="3"/>
  <c r="Q1765" i="3"/>
  <c r="P1765" i="3"/>
  <c r="Q1762" i="3"/>
  <c r="P1762" i="3"/>
  <c r="Q1759" i="3"/>
  <c r="P1759" i="3"/>
  <c r="Q1756" i="3"/>
  <c r="P1756" i="3"/>
  <c r="Q1753" i="3"/>
  <c r="P1753" i="3"/>
  <c r="Q1750" i="3"/>
  <c r="P1750" i="3"/>
  <c r="Q1747" i="3"/>
  <c r="P1747" i="3"/>
  <c r="Q1744" i="3"/>
  <c r="P1744" i="3"/>
  <c r="Q1741" i="3"/>
  <c r="P1741" i="3"/>
  <c r="Q1738" i="3"/>
  <c r="P1738" i="3"/>
  <c r="Q1735" i="3"/>
  <c r="P1735" i="3"/>
  <c r="Q1732" i="3"/>
  <c r="P1732" i="3"/>
  <c r="Q1729" i="3"/>
  <c r="P1729" i="3"/>
  <c r="Q1726" i="3"/>
  <c r="P1726" i="3"/>
  <c r="Q1723" i="3"/>
  <c r="P1723" i="3"/>
  <c r="Q1720" i="3"/>
  <c r="P1720" i="3"/>
  <c r="Q1717" i="3"/>
  <c r="P1717" i="3"/>
  <c r="Q1714" i="3"/>
  <c r="P1714" i="3"/>
  <c r="Q1711" i="3"/>
  <c r="P1711" i="3"/>
  <c r="Q1708" i="3"/>
  <c r="P1708" i="3"/>
  <c r="Q1705" i="3"/>
  <c r="P1705" i="3"/>
  <c r="Q1702" i="3"/>
  <c r="P1702" i="3"/>
  <c r="Q1699" i="3"/>
  <c r="P1699" i="3"/>
  <c r="Q1696" i="3"/>
  <c r="P1696" i="3"/>
  <c r="Q1693" i="3"/>
  <c r="P1693" i="3"/>
  <c r="Q1690" i="3"/>
  <c r="P1690" i="3"/>
  <c r="Q1687" i="3"/>
  <c r="P1687" i="3"/>
  <c r="Q1684" i="3"/>
  <c r="P1684" i="3"/>
  <c r="Q1681" i="3"/>
  <c r="P1681" i="3"/>
  <c r="Q1678" i="3"/>
  <c r="P1678" i="3"/>
  <c r="Q1675" i="3"/>
  <c r="P1675" i="3"/>
  <c r="Q1672" i="3"/>
  <c r="P1672" i="3"/>
  <c r="Q1669" i="3"/>
  <c r="P1669" i="3"/>
  <c r="Q1666" i="3"/>
  <c r="P1666" i="3"/>
  <c r="Q1663" i="3"/>
  <c r="P1663" i="3"/>
  <c r="Q1660" i="3"/>
  <c r="P1660" i="3"/>
  <c r="Q1657" i="3"/>
  <c r="P1657" i="3"/>
  <c r="Q1654" i="3"/>
  <c r="P1654" i="3"/>
  <c r="Q1651" i="3"/>
  <c r="P1651" i="3"/>
  <c r="Q1648" i="3"/>
  <c r="P1648" i="3"/>
  <c r="Q1645" i="3"/>
  <c r="P1645" i="3"/>
  <c r="Q1642" i="3"/>
  <c r="P1642" i="3"/>
  <c r="Q1639" i="3"/>
  <c r="P1639" i="3"/>
  <c r="Q1636" i="3"/>
  <c r="P1636" i="3"/>
  <c r="Q1633" i="3"/>
  <c r="P1633" i="3"/>
  <c r="Q1630" i="3"/>
  <c r="P1630" i="3"/>
  <c r="Q1627" i="3"/>
  <c r="P1627" i="3"/>
  <c r="Q1624" i="3"/>
  <c r="P1624" i="3"/>
  <c r="Q1621" i="3"/>
  <c r="P1621" i="3"/>
  <c r="Q1618" i="3"/>
  <c r="P1618" i="3"/>
  <c r="Q1615" i="3"/>
  <c r="P1615" i="3"/>
  <c r="Q1612" i="3"/>
  <c r="P1612" i="3"/>
  <c r="Q1609" i="3"/>
  <c r="P1609" i="3"/>
  <c r="Q1606" i="3"/>
  <c r="P1606" i="3"/>
  <c r="Q1603" i="3"/>
  <c r="P1603" i="3"/>
  <c r="Q1600" i="3"/>
  <c r="P1600" i="3"/>
  <c r="Q1597" i="3"/>
  <c r="P1597" i="3"/>
  <c r="Q1594" i="3"/>
  <c r="P1594" i="3"/>
  <c r="Q1591" i="3"/>
  <c r="P1591" i="3"/>
  <c r="Q1588" i="3"/>
  <c r="P1588" i="3"/>
  <c r="Q1585" i="3"/>
  <c r="P1585" i="3"/>
  <c r="Q1582" i="3"/>
  <c r="P1582" i="3"/>
  <c r="Q1579" i="3"/>
  <c r="P1579" i="3"/>
  <c r="Q1576" i="3"/>
  <c r="P1576" i="3"/>
  <c r="Q1573" i="3"/>
  <c r="P1573" i="3"/>
  <c r="Q1570" i="3"/>
  <c r="P1570" i="3"/>
  <c r="Q1567" i="3"/>
  <c r="P1567" i="3"/>
  <c r="Q1564" i="3"/>
  <c r="P1564" i="3"/>
  <c r="Q1561" i="3"/>
  <c r="P1561" i="3"/>
  <c r="Q1558" i="3"/>
  <c r="P1558" i="3"/>
  <c r="Q1555" i="3"/>
  <c r="P1555" i="3"/>
  <c r="Q1552" i="3"/>
  <c r="P1552" i="3"/>
  <c r="Q1549" i="3"/>
  <c r="P1549" i="3"/>
  <c r="Q1546" i="3"/>
  <c r="P1546" i="3"/>
  <c r="Q1543" i="3"/>
  <c r="P1543" i="3"/>
  <c r="Q1540" i="3"/>
  <c r="P1540" i="3"/>
  <c r="Q1537" i="3"/>
  <c r="P1537" i="3"/>
  <c r="Q1534" i="3"/>
  <c r="P1534" i="3"/>
  <c r="Q1531" i="3"/>
  <c r="P1531" i="3"/>
  <c r="Q1528" i="3"/>
  <c r="P1528" i="3"/>
  <c r="Q1525" i="3"/>
  <c r="P1525" i="3"/>
  <c r="Q1522" i="3"/>
  <c r="P1522" i="3"/>
  <c r="Q1519" i="3"/>
  <c r="P1519" i="3"/>
  <c r="Q1516" i="3"/>
  <c r="P1516" i="3"/>
  <c r="Q1513" i="3"/>
  <c r="P1513" i="3"/>
  <c r="Q1510" i="3"/>
  <c r="P1510" i="3"/>
  <c r="Q1507" i="3"/>
  <c r="P1507" i="3"/>
  <c r="Q1504" i="3"/>
  <c r="P1504" i="3"/>
  <c r="Q1501" i="3"/>
  <c r="P1501" i="3"/>
  <c r="Q1498" i="3"/>
  <c r="P1498" i="3"/>
  <c r="Q1495" i="3"/>
  <c r="P1495" i="3"/>
  <c r="Q1492" i="3"/>
  <c r="P1492" i="3"/>
  <c r="Q1489" i="3"/>
  <c r="P1489" i="3"/>
  <c r="Q1486" i="3"/>
  <c r="P1486" i="3"/>
  <c r="Q1483" i="3"/>
  <c r="P1483" i="3"/>
  <c r="Q1480" i="3"/>
  <c r="P1480" i="3"/>
  <c r="Q1477" i="3"/>
  <c r="P1477" i="3"/>
  <c r="Q1474" i="3"/>
  <c r="P1474" i="3"/>
  <c r="Q1471" i="3"/>
  <c r="P1471" i="3"/>
  <c r="Q1468" i="3"/>
  <c r="P1468" i="3"/>
  <c r="Q1465" i="3"/>
  <c r="P1465" i="3"/>
  <c r="Q1462" i="3"/>
  <c r="P1462" i="3"/>
  <c r="Q1459" i="3"/>
  <c r="P1459" i="3"/>
  <c r="Q1456" i="3"/>
  <c r="P1456" i="3"/>
  <c r="Q1453" i="3"/>
  <c r="P1453" i="3"/>
  <c r="Q1450" i="3"/>
  <c r="P1450" i="3"/>
  <c r="Q1447" i="3"/>
  <c r="P1447" i="3"/>
  <c r="Q1444" i="3"/>
  <c r="P1444" i="3"/>
  <c r="Q1441" i="3"/>
  <c r="P1441" i="3"/>
  <c r="Q1438" i="3"/>
  <c r="P1438" i="3"/>
  <c r="Q1435" i="3"/>
  <c r="P1435" i="3"/>
  <c r="Q1432" i="3"/>
  <c r="P1432" i="3"/>
  <c r="Q1429" i="3"/>
  <c r="P1429" i="3"/>
  <c r="Q1426" i="3"/>
  <c r="P1426" i="3"/>
  <c r="Q1423" i="3"/>
  <c r="P1423" i="3"/>
  <c r="Q1420" i="3"/>
  <c r="P1420" i="3"/>
  <c r="Q1417" i="3"/>
  <c r="P1417" i="3"/>
  <c r="Q1414" i="3"/>
  <c r="P1414" i="3"/>
  <c r="Q1411" i="3"/>
  <c r="P1411" i="3"/>
  <c r="Q1408" i="3"/>
  <c r="P1408" i="3"/>
  <c r="Q1405" i="3"/>
  <c r="P1405" i="3"/>
  <c r="Q1402" i="3"/>
  <c r="P1402" i="3"/>
  <c r="Q1399" i="3"/>
  <c r="P1399" i="3"/>
  <c r="Q1396" i="3"/>
  <c r="P1396" i="3"/>
  <c r="Q1393" i="3"/>
  <c r="P1393" i="3"/>
  <c r="Q1390" i="3"/>
  <c r="P1390" i="3"/>
  <c r="Q1387" i="3"/>
  <c r="P1387" i="3"/>
  <c r="Q1384" i="3"/>
  <c r="P1384" i="3"/>
  <c r="Q1381" i="3"/>
  <c r="P1381" i="3"/>
  <c r="Q1378" i="3"/>
  <c r="P1378" i="3"/>
  <c r="Q1375" i="3"/>
  <c r="P1375" i="3"/>
  <c r="Q1372" i="3"/>
  <c r="P1372" i="3"/>
  <c r="Q1369" i="3"/>
  <c r="P1369" i="3"/>
  <c r="Q1366" i="3"/>
  <c r="P1366" i="3"/>
  <c r="Q1363" i="3"/>
  <c r="P1363" i="3"/>
  <c r="Q1360" i="3"/>
  <c r="P1360" i="3"/>
  <c r="Q1357" i="3"/>
  <c r="P1357" i="3"/>
  <c r="Q1354" i="3"/>
  <c r="P1354" i="3"/>
  <c r="Q1351" i="3"/>
  <c r="P1351" i="3"/>
  <c r="Q1348" i="3"/>
  <c r="P1348" i="3"/>
  <c r="Q1345" i="3"/>
  <c r="P1345" i="3"/>
  <c r="Q1342" i="3"/>
  <c r="P1342" i="3"/>
  <c r="Q1339" i="3"/>
  <c r="P1339" i="3"/>
  <c r="Q1336" i="3"/>
  <c r="P1336" i="3"/>
  <c r="Q1333" i="3"/>
  <c r="P1333" i="3"/>
  <c r="Q1330" i="3"/>
  <c r="P1330" i="3"/>
  <c r="Q1327" i="3"/>
  <c r="P1327" i="3"/>
  <c r="Q1324" i="3"/>
  <c r="P1324" i="3"/>
  <c r="Q1321" i="3"/>
  <c r="P1321" i="3"/>
  <c r="Q1318" i="3"/>
  <c r="P1318" i="3"/>
  <c r="Q1315" i="3"/>
  <c r="P1315" i="3"/>
  <c r="Q1312" i="3"/>
  <c r="P1312" i="3"/>
  <c r="Q1309" i="3"/>
  <c r="P1309" i="3"/>
  <c r="Q1306" i="3"/>
  <c r="P1306" i="3"/>
  <c r="Q1303" i="3"/>
  <c r="P1303" i="3"/>
  <c r="Q1300" i="3"/>
  <c r="P1300" i="3"/>
  <c r="Q1297" i="3"/>
  <c r="P1297" i="3"/>
  <c r="Q1294" i="3"/>
  <c r="P1294" i="3"/>
  <c r="Q1291" i="3"/>
  <c r="P1291" i="3"/>
  <c r="Q1288" i="3"/>
  <c r="P1288" i="3"/>
  <c r="Q1285" i="3"/>
  <c r="P1285" i="3"/>
  <c r="Q1282" i="3"/>
  <c r="P1282" i="3"/>
  <c r="Q1279" i="3"/>
  <c r="P1279" i="3"/>
  <c r="Q1276" i="3"/>
  <c r="P1276" i="3"/>
  <c r="Q1273" i="3"/>
  <c r="P1273" i="3"/>
  <c r="Q1270" i="3"/>
  <c r="P1270" i="3"/>
  <c r="Q1267" i="3"/>
  <c r="P1267" i="3"/>
  <c r="Q1264" i="3"/>
  <c r="P1264" i="3"/>
  <c r="Q1261" i="3"/>
  <c r="P1261" i="3"/>
  <c r="Q1258" i="3"/>
  <c r="P1258" i="3"/>
  <c r="Q1255" i="3"/>
  <c r="P1255" i="3"/>
  <c r="Q1252" i="3"/>
  <c r="P1252" i="3"/>
  <c r="Q1249" i="3"/>
  <c r="P1249" i="3"/>
  <c r="Q1246" i="3"/>
  <c r="P1246" i="3"/>
  <c r="Q1243" i="3"/>
  <c r="P1243" i="3"/>
  <c r="Q1240" i="3"/>
  <c r="P1240" i="3"/>
  <c r="Q1237" i="3"/>
  <c r="P1237" i="3"/>
  <c r="Q1234" i="3"/>
  <c r="P1234" i="3"/>
  <c r="Q1231" i="3"/>
  <c r="P1231" i="3"/>
  <c r="Q1228" i="3"/>
  <c r="P1228" i="3"/>
  <c r="Q1225" i="3"/>
  <c r="P1225" i="3"/>
  <c r="Q1222" i="3"/>
  <c r="P1222" i="3"/>
  <c r="Q1219" i="3"/>
  <c r="P1219" i="3"/>
  <c r="Q1216" i="3"/>
  <c r="P1216" i="3"/>
  <c r="Q1213" i="3"/>
  <c r="P1213" i="3"/>
  <c r="Q1210" i="3"/>
  <c r="P1210" i="3"/>
  <c r="Q1207" i="3"/>
  <c r="P1207" i="3"/>
  <c r="Q1204" i="3"/>
  <c r="P1204" i="3"/>
  <c r="Q1201" i="3"/>
  <c r="P1201" i="3"/>
  <c r="Q1198" i="3"/>
  <c r="P1198" i="3"/>
  <c r="Q1195" i="3"/>
  <c r="P1195" i="3"/>
  <c r="Q1192" i="3"/>
  <c r="P1192" i="3"/>
  <c r="Q1189" i="3"/>
  <c r="P1189" i="3"/>
  <c r="Q1186" i="3"/>
  <c r="P1186" i="3"/>
  <c r="Q1183" i="3"/>
  <c r="P1183" i="3"/>
  <c r="Q1180" i="3"/>
  <c r="P1180" i="3"/>
  <c r="Q1177" i="3"/>
  <c r="P1177" i="3"/>
  <c r="Q1174" i="3"/>
  <c r="P1174" i="3"/>
  <c r="Q1171" i="3"/>
  <c r="P1171" i="3"/>
  <c r="Q1168" i="3"/>
  <c r="P1168" i="3"/>
  <c r="Q1165" i="3"/>
  <c r="P1165" i="3"/>
  <c r="Q1162" i="3"/>
  <c r="P1162" i="3"/>
  <c r="Q1159" i="3"/>
  <c r="P1159" i="3"/>
  <c r="Q1156" i="3"/>
  <c r="P1156" i="3"/>
  <c r="Q1153" i="3"/>
  <c r="P1153" i="3"/>
  <c r="Q1150" i="3"/>
  <c r="P1150" i="3"/>
  <c r="Q1147" i="3"/>
  <c r="P1147" i="3"/>
  <c r="Q1144" i="3"/>
  <c r="P1144" i="3"/>
  <c r="Q1141" i="3"/>
  <c r="P1141" i="3"/>
  <c r="Q1138" i="3"/>
  <c r="P1138" i="3"/>
  <c r="Q1135" i="3"/>
  <c r="P1135" i="3"/>
  <c r="Q1132" i="3"/>
  <c r="P1132" i="3"/>
  <c r="Q1129" i="3"/>
  <c r="P1129" i="3"/>
  <c r="Q1126" i="3"/>
  <c r="P1126" i="3"/>
  <c r="Q1123" i="3"/>
  <c r="P1123" i="3"/>
  <c r="Q1120" i="3"/>
  <c r="P1120" i="3"/>
  <c r="Q1117" i="3"/>
  <c r="P1117" i="3"/>
  <c r="Q1114" i="3"/>
  <c r="P1114" i="3"/>
  <c r="Q1111" i="3"/>
  <c r="P1111" i="3"/>
  <c r="Q1108" i="3"/>
  <c r="P1108" i="3"/>
  <c r="Q1105" i="3"/>
  <c r="P1105" i="3"/>
  <c r="Q1102" i="3"/>
  <c r="P1102" i="3"/>
  <c r="Q1099" i="3"/>
  <c r="P1099" i="3"/>
  <c r="Q1096" i="3"/>
  <c r="P1096" i="3"/>
  <c r="Q1093" i="3"/>
  <c r="P1093" i="3"/>
  <c r="Q1090" i="3"/>
  <c r="P1090" i="3"/>
  <c r="Q1087" i="3"/>
  <c r="P1087" i="3"/>
  <c r="Q1084" i="3"/>
  <c r="P1084" i="3"/>
  <c r="Q1081" i="3"/>
  <c r="P1081" i="3"/>
  <c r="Q1078" i="3"/>
  <c r="P1078" i="3"/>
  <c r="Q1075" i="3"/>
  <c r="P1075" i="3"/>
  <c r="Q1072" i="3"/>
  <c r="P1072" i="3"/>
  <c r="Q1069" i="3"/>
  <c r="P1069" i="3"/>
  <c r="Q1066" i="3"/>
  <c r="P1066" i="3"/>
  <c r="Q1063" i="3"/>
  <c r="P1063" i="3"/>
  <c r="Q1060" i="3"/>
  <c r="P1060" i="3"/>
  <c r="Q1057" i="3"/>
  <c r="P1057" i="3"/>
  <c r="Q1054" i="3"/>
  <c r="P1054" i="3"/>
  <c r="Q1051" i="3"/>
  <c r="P1051" i="3"/>
  <c r="Q1048" i="3"/>
  <c r="P1048" i="3"/>
  <c r="Q1045" i="3"/>
  <c r="P1045" i="3"/>
  <c r="Q1042" i="3"/>
  <c r="P1042" i="3"/>
  <c r="Q1039" i="3"/>
  <c r="P1039" i="3"/>
  <c r="Q1036" i="3"/>
  <c r="P1036" i="3"/>
  <c r="Q1033" i="3"/>
  <c r="P1033" i="3"/>
  <c r="Q1030" i="3"/>
  <c r="P1030" i="3"/>
  <c r="Q1027" i="3"/>
  <c r="P1027" i="3"/>
  <c r="Q1024" i="3"/>
  <c r="P1024" i="3"/>
  <c r="Q1021" i="3"/>
  <c r="P1021" i="3"/>
  <c r="Q1018" i="3"/>
  <c r="P1018" i="3"/>
  <c r="Q1015" i="3"/>
  <c r="P1015" i="3"/>
  <c r="Q1012" i="3"/>
  <c r="P1012" i="3"/>
  <c r="Q1009" i="3"/>
  <c r="P1009" i="3"/>
  <c r="Q1006" i="3"/>
  <c r="P1006" i="3"/>
  <c r="Q1003" i="3"/>
  <c r="P1003" i="3"/>
  <c r="Q1000" i="3"/>
  <c r="P1000" i="3"/>
  <c r="Q997" i="3"/>
  <c r="P997" i="3"/>
  <c r="Q994" i="3"/>
  <c r="P994" i="3"/>
  <c r="Q991" i="3"/>
  <c r="P991" i="3"/>
  <c r="Q988" i="3"/>
  <c r="P988" i="3"/>
  <c r="Q985" i="3"/>
  <c r="P985" i="3"/>
  <c r="Q982" i="3"/>
  <c r="P982" i="3"/>
  <c r="Q979" i="3"/>
  <c r="P979" i="3"/>
  <c r="Q976" i="3"/>
  <c r="P976" i="3"/>
  <c r="Q973" i="3"/>
  <c r="P973" i="3"/>
  <c r="Q970" i="3"/>
  <c r="P970" i="3"/>
  <c r="Q967" i="3"/>
  <c r="P967" i="3"/>
  <c r="Q964" i="3"/>
  <c r="P964" i="3"/>
  <c r="Q961" i="3"/>
  <c r="P961" i="3"/>
  <c r="Q958" i="3"/>
  <c r="P958" i="3"/>
  <c r="Q955" i="3"/>
  <c r="P955" i="3"/>
  <c r="Q952" i="3"/>
  <c r="P952" i="3"/>
  <c r="Q949" i="3"/>
  <c r="P949" i="3"/>
  <c r="Q946" i="3"/>
  <c r="P946" i="3"/>
  <c r="Q943" i="3"/>
  <c r="P943" i="3"/>
  <c r="Q940" i="3"/>
  <c r="P940" i="3"/>
  <c r="Q937" i="3"/>
  <c r="P937" i="3"/>
  <c r="Q934" i="3"/>
  <c r="P934" i="3"/>
  <c r="Q931" i="3"/>
  <c r="P931" i="3"/>
  <c r="Q928" i="3"/>
  <c r="P928" i="3"/>
  <c r="Q925" i="3"/>
  <c r="P925" i="3"/>
  <c r="Q922" i="3"/>
  <c r="P922" i="3"/>
  <c r="Q919" i="3"/>
  <c r="P919" i="3"/>
  <c r="Q916" i="3"/>
  <c r="P916" i="3"/>
  <c r="Q913" i="3"/>
  <c r="P913" i="3"/>
  <c r="Q910" i="3"/>
  <c r="P910" i="3"/>
  <c r="Q907" i="3"/>
  <c r="P907" i="3"/>
  <c r="Q904" i="3"/>
  <c r="P904" i="3"/>
  <c r="Q901" i="3"/>
  <c r="P901" i="3"/>
  <c r="Q898" i="3"/>
  <c r="P898" i="3"/>
  <c r="Q895" i="3"/>
  <c r="P895" i="3"/>
  <c r="Q892" i="3"/>
  <c r="P892" i="3"/>
  <c r="Q889" i="3"/>
  <c r="P889" i="3"/>
  <c r="Q886" i="3"/>
  <c r="P886" i="3"/>
  <c r="Q883" i="3"/>
  <c r="P883" i="3"/>
  <c r="Q880" i="3"/>
  <c r="P880" i="3"/>
  <c r="Q877" i="3"/>
  <c r="P877" i="3"/>
  <c r="Q874" i="3"/>
  <c r="P874" i="3"/>
  <c r="Q871" i="3"/>
  <c r="P871" i="3"/>
  <c r="Q868" i="3"/>
  <c r="P868" i="3"/>
  <c r="Q865" i="3"/>
  <c r="P865" i="3"/>
  <c r="Q862" i="3"/>
  <c r="P862" i="3"/>
  <c r="Q859" i="3"/>
  <c r="P859" i="3"/>
  <c r="Q856" i="3"/>
  <c r="P856" i="3"/>
  <c r="Q853" i="3"/>
  <c r="P853" i="3"/>
  <c r="Q850" i="3"/>
  <c r="P850" i="3"/>
  <c r="Q847" i="3"/>
  <c r="P847" i="3"/>
  <c r="Q844" i="3"/>
  <c r="P844" i="3"/>
  <c r="Q841" i="3"/>
  <c r="P841" i="3"/>
  <c r="Q838" i="3"/>
  <c r="P838" i="3"/>
  <c r="Q835" i="3"/>
  <c r="P835" i="3"/>
  <c r="Q832" i="3"/>
  <c r="P832" i="3"/>
  <c r="Q829" i="3"/>
  <c r="P829" i="3"/>
  <c r="Q826" i="3"/>
  <c r="P826" i="3"/>
  <c r="Q823" i="3"/>
  <c r="P823" i="3"/>
  <c r="Q820" i="3"/>
  <c r="P820" i="3"/>
  <c r="Q817" i="3"/>
  <c r="P817" i="3"/>
  <c r="Q814" i="3"/>
  <c r="P814" i="3"/>
  <c r="Q811" i="3"/>
  <c r="P811" i="3"/>
  <c r="Q808" i="3"/>
  <c r="P808" i="3"/>
  <c r="Q805" i="3"/>
  <c r="P805" i="3"/>
  <c r="Q802" i="3"/>
  <c r="P802" i="3"/>
  <c r="Q799" i="3"/>
  <c r="P799" i="3"/>
  <c r="Q796" i="3"/>
  <c r="P796" i="3"/>
  <c r="Q793" i="3"/>
  <c r="P793" i="3"/>
  <c r="Q790" i="3"/>
  <c r="P790" i="3"/>
  <c r="Q787" i="3"/>
  <c r="P787" i="3"/>
  <c r="Q784" i="3"/>
  <c r="P784" i="3"/>
  <c r="Q781" i="3"/>
  <c r="P781" i="3"/>
  <c r="Q778" i="3"/>
  <c r="P778" i="3"/>
  <c r="Q775" i="3"/>
  <c r="P775" i="3"/>
  <c r="Q772" i="3"/>
  <c r="P772" i="3"/>
  <c r="Q769" i="3"/>
  <c r="P769" i="3"/>
  <c r="Q766" i="3"/>
  <c r="P766" i="3"/>
  <c r="Q763" i="3"/>
  <c r="P763" i="3"/>
  <c r="Q760" i="3"/>
  <c r="P760" i="3"/>
  <c r="Q757" i="3"/>
  <c r="P757" i="3"/>
  <c r="Q754" i="3"/>
  <c r="P754" i="3"/>
  <c r="Q751" i="3"/>
  <c r="P751" i="3"/>
  <c r="Q748" i="3"/>
  <c r="P748" i="3"/>
  <c r="Q745" i="3"/>
  <c r="P745" i="3"/>
  <c r="Q742" i="3"/>
  <c r="P742" i="3"/>
  <c r="Q739" i="3"/>
  <c r="P739" i="3"/>
  <c r="Q736" i="3"/>
  <c r="P736" i="3"/>
  <c r="Q733" i="3"/>
  <c r="P733" i="3"/>
  <c r="Q730" i="3"/>
  <c r="P730" i="3"/>
  <c r="Q727" i="3"/>
  <c r="P727" i="3"/>
  <c r="Q724" i="3"/>
  <c r="P724" i="3"/>
  <c r="Q721" i="3"/>
  <c r="P721" i="3"/>
  <c r="Q718" i="3"/>
  <c r="P718" i="3"/>
  <c r="Q715" i="3"/>
  <c r="P715" i="3"/>
  <c r="Q712" i="3"/>
  <c r="P712" i="3"/>
  <c r="Q709" i="3"/>
  <c r="P709" i="3"/>
  <c r="Q706" i="3"/>
  <c r="P706" i="3"/>
  <c r="Q703" i="3"/>
  <c r="P703" i="3"/>
  <c r="Q700" i="3"/>
  <c r="P700" i="3"/>
  <c r="Q697" i="3"/>
  <c r="P697" i="3"/>
  <c r="Q694" i="3"/>
  <c r="P694" i="3"/>
  <c r="Q691" i="3"/>
  <c r="P691" i="3"/>
  <c r="Q688" i="3"/>
  <c r="P688" i="3"/>
  <c r="Q685" i="3"/>
  <c r="P685" i="3"/>
  <c r="Q682" i="3"/>
  <c r="P682" i="3"/>
  <c r="Q679" i="3"/>
  <c r="P679" i="3"/>
  <c r="Q676" i="3"/>
  <c r="P676" i="3"/>
  <c r="Q673" i="3"/>
  <c r="P673" i="3"/>
  <c r="Q670" i="3"/>
  <c r="P670" i="3"/>
  <c r="Q667" i="3"/>
  <c r="P667" i="3"/>
  <c r="Q664" i="3"/>
  <c r="P664" i="3"/>
  <c r="Q661" i="3"/>
  <c r="P661" i="3"/>
  <c r="Q658" i="3"/>
  <c r="P658" i="3"/>
  <c r="Q655" i="3"/>
  <c r="P655" i="3"/>
  <c r="Q652" i="3"/>
  <c r="P652" i="3"/>
  <c r="Q649" i="3"/>
  <c r="P649" i="3"/>
  <c r="Q646" i="3"/>
  <c r="P646" i="3"/>
  <c r="Q643" i="3"/>
  <c r="P643" i="3"/>
  <c r="Q640" i="3"/>
  <c r="P640" i="3"/>
  <c r="Q637" i="3"/>
  <c r="P637" i="3"/>
  <c r="Q634" i="3"/>
  <c r="P634" i="3"/>
  <c r="Q631" i="3"/>
  <c r="P631" i="3"/>
  <c r="Q628" i="3"/>
  <c r="P628" i="3"/>
  <c r="Q625" i="3"/>
  <c r="P625" i="3"/>
  <c r="Q622" i="3"/>
  <c r="P622" i="3"/>
  <c r="Q619" i="3"/>
  <c r="P619" i="3"/>
  <c r="Q616" i="3"/>
  <c r="P616" i="3"/>
  <c r="Q613" i="3"/>
  <c r="P613" i="3"/>
  <c r="Q610" i="3"/>
  <c r="P610" i="3"/>
  <c r="Q607" i="3"/>
  <c r="P607" i="3"/>
  <c r="Q604" i="3"/>
  <c r="P604" i="3"/>
  <c r="Q601" i="3"/>
  <c r="P601" i="3"/>
  <c r="Q598" i="3"/>
  <c r="P598" i="3"/>
  <c r="Q595" i="3"/>
  <c r="P595" i="3"/>
  <c r="Q592" i="3"/>
  <c r="P592" i="3"/>
  <c r="Q589" i="3"/>
  <c r="P589" i="3"/>
  <c r="Q586" i="3"/>
  <c r="P586" i="3"/>
  <c r="Q583" i="3"/>
  <c r="P583" i="3"/>
  <c r="Q580" i="3"/>
  <c r="P580" i="3"/>
  <c r="Q577" i="3"/>
  <c r="P577" i="3"/>
  <c r="Q574" i="3"/>
  <c r="P574" i="3"/>
  <c r="Q571" i="3"/>
  <c r="P571" i="3"/>
  <c r="Q568" i="3"/>
  <c r="P568" i="3"/>
  <c r="Q565" i="3"/>
  <c r="P565" i="3"/>
  <c r="Q562" i="3"/>
  <c r="P562" i="3"/>
  <c r="Q559" i="3"/>
  <c r="P559" i="3"/>
  <c r="Q556" i="3"/>
  <c r="P556" i="3"/>
  <c r="Q553" i="3"/>
  <c r="P553" i="3"/>
  <c r="Q550" i="3"/>
  <c r="P550" i="3"/>
  <c r="Q547" i="3"/>
  <c r="P547" i="3"/>
  <c r="Q544" i="3"/>
  <c r="P544" i="3"/>
  <c r="Q541" i="3"/>
  <c r="P541" i="3"/>
  <c r="Q538" i="3"/>
  <c r="P538" i="3"/>
  <c r="Q535" i="3"/>
  <c r="P535" i="3"/>
  <c r="Q532" i="3"/>
  <c r="P532" i="3"/>
  <c r="Q529" i="3"/>
  <c r="P529" i="3"/>
  <c r="Q526" i="3"/>
  <c r="P526" i="3"/>
  <c r="Q523" i="3"/>
  <c r="P523" i="3"/>
  <c r="Q520" i="3"/>
  <c r="P520" i="3"/>
  <c r="Q517" i="3"/>
  <c r="P517" i="3"/>
  <c r="Q514" i="3"/>
  <c r="P514" i="3"/>
  <c r="Q511" i="3"/>
  <c r="P511" i="3"/>
  <c r="Q508" i="3"/>
  <c r="P508" i="3"/>
  <c r="Q505" i="3"/>
  <c r="P505" i="3"/>
  <c r="Q502" i="3"/>
  <c r="P502" i="3"/>
  <c r="Q499" i="3"/>
  <c r="P499" i="3"/>
  <c r="Q496" i="3"/>
  <c r="P496" i="3"/>
  <c r="Q493" i="3"/>
  <c r="P493" i="3"/>
  <c r="Q490" i="3"/>
  <c r="P490" i="3"/>
  <c r="Q487" i="3"/>
  <c r="P487" i="3"/>
  <c r="Q484" i="3"/>
  <c r="P484" i="3"/>
  <c r="Q481" i="3"/>
  <c r="P481" i="3"/>
  <c r="Q478" i="3"/>
  <c r="P478" i="3"/>
  <c r="Q475" i="3"/>
  <c r="P475" i="3"/>
  <c r="Q472" i="3"/>
  <c r="P472" i="3"/>
  <c r="Q469" i="3"/>
  <c r="P469" i="3"/>
  <c r="Q466" i="3"/>
  <c r="P466" i="3"/>
  <c r="Q463" i="3"/>
  <c r="P463" i="3"/>
  <c r="Q460" i="3"/>
  <c r="P460" i="3"/>
  <c r="Q457" i="3"/>
  <c r="P457" i="3"/>
  <c r="Q454" i="3"/>
  <c r="P454" i="3"/>
  <c r="Q451" i="3"/>
  <c r="P451" i="3"/>
  <c r="Q448" i="3"/>
  <c r="P448" i="3"/>
  <c r="Q445" i="3"/>
  <c r="P445" i="3"/>
  <c r="Q442" i="3"/>
  <c r="P442" i="3"/>
  <c r="Q439" i="3"/>
  <c r="P439" i="3"/>
  <c r="Q436" i="3"/>
  <c r="P436" i="3"/>
  <c r="Q433" i="3"/>
  <c r="P433" i="3"/>
  <c r="Q430" i="3"/>
  <c r="P430" i="3"/>
  <c r="Q427" i="3"/>
  <c r="P427" i="3"/>
  <c r="Q424" i="3"/>
  <c r="P424" i="3"/>
  <c r="Q421" i="3"/>
  <c r="P421" i="3"/>
  <c r="Q418" i="3"/>
  <c r="P418" i="3"/>
  <c r="Q415" i="3"/>
  <c r="P415" i="3"/>
  <c r="Q412" i="3"/>
  <c r="P412" i="3"/>
  <c r="Q409" i="3"/>
  <c r="P409" i="3"/>
  <c r="Q406" i="3"/>
  <c r="P406" i="3"/>
  <c r="Q403" i="3"/>
  <c r="P403" i="3"/>
  <c r="Q400" i="3"/>
  <c r="P400" i="3"/>
  <c r="Q397" i="3"/>
  <c r="P397" i="3"/>
  <c r="Q394" i="3"/>
  <c r="P394" i="3"/>
  <c r="Q391" i="3"/>
  <c r="P391" i="3"/>
  <c r="Q388" i="3"/>
  <c r="P388" i="3"/>
  <c r="Q385" i="3"/>
  <c r="P385" i="3"/>
  <c r="Q382" i="3"/>
  <c r="P382" i="3"/>
  <c r="Q379" i="3"/>
  <c r="P379" i="3"/>
  <c r="Q376" i="3"/>
  <c r="P376" i="3"/>
  <c r="Q373" i="3"/>
  <c r="P373" i="3"/>
  <c r="Q370" i="3"/>
  <c r="P370" i="3"/>
  <c r="Q367" i="3"/>
  <c r="P367" i="3"/>
  <c r="Q364" i="3"/>
  <c r="P364" i="3"/>
  <c r="Q361" i="3"/>
  <c r="P361" i="3"/>
  <c r="Q358" i="3"/>
  <c r="P358" i="3"/>
  <c r="Q355" i="3"/>
  <c r="P355" i="3"/>
  <c r="Q352" i="3"/>
  <c r="P352" i="3"/>
  <c r="Q349" i="3"/>
  <c r="P349" i="3"/>
  <c r="Q346" i="3"/>
  <c r="P346" i="3"/>
  <c r="Q343" i="3"/>
  <c r="P343" i="3"/>
  <c r="Q340" i="3"/>
  <c r="P340" i="3"/>
  <c r="Q337" i="3"/>
  <c r="P337" i="3"/>
  <c r="Q334" i="3"/>
  <c r="P334" i="3"/>
  <c r="Q331" i="3"/>
  <c r="P331" i="3"/>
  <c r="Q328" i="3"/>
  <c r="P328" i="3"/>
  <c r="Q325" i="3"/>
  <c r="P325" i="3"/>
  <c r="Q322" i="3"/>
  <c r="P322" i="3"/>
  <c r="Q319" i="3"/>
  <c r="P319" i="3"/>
  <c r="Q316" i="3"/>
  <c r="P316" i="3"/>
  <c r="Q313" i="3"/>
  <c r="P313" i="3"/>
  <c r="Q310" i="3"/>
  <c r="P310" i="3"/>
  <c r="Q307" i="3"/>
  <c r="P307" i="3"/>
  <c r="Q304" i="3"/>
  <c r="P304" i="3"/>
  <c r="Q301" i="3"/>
  <c r="P301" i="3"/>
  <c r="Q298" i="3"/>
  <c r="P298" i="3"/>
  <c r="Q295" i="3"/>
  <c r="P295" i="3"/>
  <c r="Q292" i="3"/>
  <c r="P292" i="3"/>
  <c r="Q289" i="3"/>
  <c r="P289" i="3"/>
  <c r="Q286" i="3"/>
  <c r="P286" i="3"/>
  <c r="Q283" i="3"/>
  <c r="P283" i="3"/>
  <c r="Q280" i="3"/>
  <c r="P280" i="3"/>
  <c r="Q277" i="3"/>
  <c r="P277" i="3"/>
  <c r="Q274" i="3"/>
  <c r="P274" i="3"/>
  <c r="Q271" i="3"/>
  <c r="P271" i="3"/>
  <c r="Q268" i="3"/>
  <c r="P268" i="3"/>
  <c r="Q265" i="3"/>
  <c r="P265" i="3"/>
  <c r="Q262" i="3"/>
  <c r="P262" i="3"/>
  <c r="Q259" i="3"/>
  <c r="P259" i="3"/>
  <c r="Q256" i="3"/>
  <c r="P256" i="3"/>
  <c r="Q253" i="3"/>
  <c r="P253" i="3"/>
  <c r="Q250" i="3"/>
  <c r="P250" i="3"/>
  <c r="Q247" i="3"/>
  <c r="P247" i="3"/>
  <c r="Q244" i="3"/>
  <c r="P244" i="3"/>
  <c r="Q241" i="3"/>
  <c r="P241" i="3"/>
  <c r="Q238" i="3"/>
  <c r="P238" i="3"/>
  <c r="Q235" i="3"/>
  <c r="P235" i="3"/>
  <c r="Q232" i="3"/>
  <c r="P232" i="3"/>
  <c r="Q229" i="3"/>
  <c r="P229" i="3"/>
  <c r="Q226" i="3"/>
  <c r="P226" i="3"/>
  <c r="Q223" i="3"/>
  <c r="P223" i="3"/>
  <c r="Q220" i="3"/>
  <c r="P220" i="3"/>
  <c r="Q217" i="3"/>
  <c r="P217" i="3"/>
  <c r="Q214" i="3"/>
  <c r="P214" i="3"/>
  <c r="Q211" i="3"/>
  <c r="P211" i="3"/>
  <c r="Q208" i="3"/>
  <c r="P208" i="3"/>
  <c r="Q205" i="3"/>
  <c r="P205" i="3"/>
  <c r="Q202" i="3"/>
  <c r="P202" i="3"/>
  <c r="Q199" i="3"/>
  <c r="P199" i="3"/>
  <c r="Q196" i="3"/>
  <c r="P196" i="3"/>
  <c r="Q193" i="3"/>
  <c r="P193" i="3"/>
  <c r="Q190" i="3"/>
  <c r="P190" i="3"/>
  <c r="Q187" i="3"/>
  <c r="P187" i="3"/>
  <c r="Q184" i="3"/>
  <c r="P184" i="3"/>
  <c r="Q181" i="3"/>
  <c r="P181" i="3"/>
  <c r="Q178" i="3"/>
  <c r="P178" i="3"/>
  <c r="Q175" i="3"/>
  <c r="P175" i="3"/>
  <c r="Q172" i="3"/>
  <c r="P172" i="3"/>
  <c r="Q169" i="3"/>
  <c r="P169" i="3"/>
  <c r="Q166" i="3"/>
  <c r="P166" i="3"/>
  <c r="Q163" i="3"/>
  <c r="P163" i="3"/>
  <c r="Q160" i="3"/>
  <c r="P160" i="3"/>
  <c r="Q157" i="3"/>
  <c r="P157" i="3"/>
  <c r="Q154" i="3"/>
  <c r="P154" i="3"/>
  <c r="Q151" i="3"/>
  <c r="P151" i="3"/>
  <c r="Q148" i="3"/>
  <c r="P148" i="3"/>
  <c r="Q145" i="3"/>
  <c r="P145" i="3"/>
  <c r="Q142" i="3"/>
  <c r="P142" i="3"/>
  <c r="Q139" i="3"/>
  <c r="P139" i="3"/>
  <c r="Q136" i="3"/>
  <c r="P136" i="3"/>
  <c r="Q133" i="3"/>
  <c r="P133" i="3"/>
  <c r="Q130" i="3"/>
  <c r="P130" i="3"/>
  <c r="Q127" i="3"/>
  <c r="P127" i="3"/>
  <c r="Q124" i="3"/>
  <c r="P124" i="3"/>
  <c r="Q121" i="3"/>
  <c r="P121" i="3"/>
  <c r="Q118" i="3"/>
  <c r="P118" i="3"/>
  <c r="Q115" i="3"/>
  <c r="P115" i="3"/>
  <c r="Q112" i="3"/>
  <c r="P112" i="3"/>
  <c r="Q109" i="3"/>
  <c r="P109" i="3"/>
  <c r="Q106" i="3"/>
  <c r="P106" i="3"/>
  <c r="Q103" i="3"/>
  <c r="P103" i="3"/>
  <c r="Q100" i="3"/>
  <c r="P100" i="3"/>
  <c r="Q97" i="3"/>
  <c r="P97" i="3"/>
  <c r="Q94" i="3"/>
  <c r="P94" i="3"/>
  <c r="Q91" i="3"/>
  <c r="P91" i="3"/>
  <c r="Q88" i="3"/>
  <c r="P88" i="3"/>
  <c r="Q85" i="3"/>
  <c r="P85" i="3"/>
  <c r="Q82" i="3"/>
  <c r="P82" i="3"/>
  <c r="Q79" i="3"/>
  <c r="P79" i="3"/>
  <c r="Q76" i="3"/>
  <c r="P76" i="3"/>
  <c r="Q73" i="3"/>
  <c r="P73" i="3"/>
  <c r="Q70" i="3"/>
  <c r="P70" i="3"/>
  <c r="Q67" i="3"/>
  <c r="P67" i="3"/>
  <c r="Q64" i="3"/>
  <c r="P64" i="3"/>
  <c r="Q61" i="3"/>
  <c r="P61" i="3"/>
  <c r="Q58" i="3"/>
  <c r="P58" i="3"/>
  <c r="Q55" i="3"/>
  <c r="P55" i="3"/>
  <c r="Q52" i="3"/>
  <c r="P52" i="3"/>
  <c r="Q49" i="3"/>
  <c r="P49" i="3"/>
  <c r="Q46" i="3"/>
  <c r="P46" i="3"/>
  <c r="Q43" i="3"/>
  <c r="P43" i="3"/>
  <c r="Q40" i="3"/>
  <c r="P40" i="3"/>
  <c r="Q37" i="3"/>
  <c r="P37" i="3"/>
  <c r="Q35" i="3"/>
  <c r="P35" i="3"/>
  <c r="Q32" i="3"/>
  <c r="P32" i="3"/>
  <c r="Q29" i="3"/>
  <c r="P29" i="3"/>
  <c r="Q26" i="3"/>
  <c r="P26" i="3"/>
  <c r="Q23" i="3"/>
  <c r="P23" i="3"/>
  <c r="Q14" i="3"/>
  <c r="P14" i="3"/>
  <c r="Q11" i="3"/>
  <c r="P11" i="3"/>
  <c r="Q1695" i="3"/>
  <c r="P1695" i="3"/>
  <c r="Q1692" i="3"/>
  <c r="P1692" i="3"/>
  <c r="Q1689" i="3"/>
  <c r="P1689" i="3"/>
  <c r="Q1686" i="3"/>
  <c r="P1686" i="3"/>
  <c r="Q1683" i="3"/>
  <c r="P1683" i="3"/>
  <c r="Q1680" i="3"/>
  <c r="P1680" i="3"/>
  <c r="Q1677" i="3"/>
  <c r="P1677" i="3"/>
  <c r="Q1674" i="3"/>
  <c r="P1674" i="3"/>
  <c r="Q1671" i="3"/>
  <c r="P1671" i="3"/>
  <c r="Q1668" i="3"/>
  <c r="P1668" i="3"/>
  <c r="Q1665" i="3"/>
  <c r="P1665" i="3"/>
  <c r="Q1662" i="3"/>
  <c r="P1662" i="3"/>
  <c r="Q1659" i="3"/>
  <c r="P1659" i="3"/>
  <c r="Q1656" i="3"/>
  <c r="P1656" i="3"/>
  <c r="Q1653" i="3"/>
  <c r="P1653" i="3"/>
  <c r="Q1650" i="3"/>
  <c r="P1650" i="3"/>
  <c r="Q1647" i="3"/>
  <c r="P1647" i="3"/>
  <c r="Q1644" i="3"/>
  <c r="P1644" i="3"/>
  <c r="Q1641" i="3"/>
  <c r="P1641" i="3"/>
  <c r="Q1638" i="3"/>
  <c r="P1638" i="3"/>
  <c r="Q1635" i="3"/>
  <c r="P1635" i="3"/>
  <c r="Q1632" i="3"/>
  <c r="P1632" i="3"/>
  <c r="Q1629" i="3"/>
  <c r="P1629" i="3"/>
  <c r="Q1626" i="3"/>
  <c r="P1626" i="3"/>
  <c r="Q1623" i="3"/>
  <c r="P1623" i="3"/>
  <c r="Q1620" i="3"/>
  <c r="P1620" i="3"/>
  <c r="Q1617" i="3"/>
  <c r="P1617" i="3"/>
  <c r="Q1614" i="3"/>
  <c r="P1614" i="3"/>
  <c r="Q1611" i="3"/>
  <c r="P1611" i="3"/>
  <c r="Q1608" i="3"/>
  <c r="P1608" i="3"/>
  <c r="Q1605" i="3"/>
  <c r="P1605" i="3"/>
  <c r="Q1602" i="3"/>
  <c r="P1602" i="3"/>
  <c r="Q1599" i="3"/>
  <c r="P1599" i="3"/>
  <c r="Q1596" i="3"/>
  <c r="P1596" i="3"/>
  <c r="Q1593" i="3"/>
  <c r="P1593" i="3"/>
  <c r="Q1590" i="3"/>
  <c r="P1590" i="3"/>
  <c r="Q1587" i="3"/>
  <c r="P1587" i="3"/>
  <c r="Q1584" i="3"/>
  <c r="P1584" i="3"/>
  <c r="Q1581" i="3"/>
  <c r="P1581" i="3"/>
  <c r="Q1578" i="3"/>
  <c r="P1578" i="3"/>
  <c r="Q1575" i="3"/>
  <c r="P1575" i="3"/>
  <c r="Q1572" i="3"/>
  <c r="P1572" i="3"/>
  <c r="Q1569" i="3"/>
  <c r="P1569" i="3"/>
  <c r="Q1566" i="3"/>
  <c r="P1566" i="3"/>
  <c r="Q1563" i="3"/>
  <c r="P1563" i="3"/>
  <c r="Q1560" i="3"/>
  <c r="P1560" i="3"/>
  <c r="Q1557" i="3"/>
  <c r="P1557" i="3"/>
  <c r="Q1554" i="3"/>
  <c r="P1554" i="3"/>
  <c r="Q1551" i="3"/>
  <c r="P1551" i="3"/>
  <c r="Q1548" i="3"/>
  <c r="P1548" i="3"/>
  <c r="Q1545" i="3"/>
  <c r="P1545" i="3"/>
  <c r="Q1542" i="3"/>
  <c r="P1542" i="3"/>
  <c r="Q1539" i="3"/>
  <c r="P1539" i="3"/>
  <c r="Q1536" i="3"/>
  <c r="P1536" i="3"/>
  <c r="Q1533" i="3"/>
  <c r="P1533" i="3"/>
  <c r="Q1530" i="3"/>
  <c r="P1530" i="3"/>
  <c r="Q1527" i="3"/>
  <c r="P1527" i="3"/>
  <c r="Q1524" i="3"/>
  <c r="P1524" i="3"/>
  <c r="Q1521" i="3"/>
  <c r="P1521" i="3"/>
  <c r="Q1518" i="3"/>
  <c r="P1518" i="3"/>
  <c r="Q1515" i="3"/>
  <c r="P1515" i="3"/>
  <c r="Q1512" i="3"/>
  <c r="P1512" i="3"/>
  <c r="Q1509" i="3"/>
  <c r="P1509" i="3"/>
  <c r="Q1506" i="3"/>
  <c r="P1506" i="3"/>
  <c r="Q1503" i="3"/>
  <c r="P1503" i="3"/>
  <c r="Q1500" i="3"/>
  <c r="P1500" i="3"/>
  <c r="Q1497" i="3"/>
  <c r="P1497" i="3"/>
  <c r="Q1494" i="3"/>
  <c r="P1494" i="3"/>
  <c r="Q1491" i="3"/>
  <c r="P1491" i="3"/>
  <c r="Q1488" i="3"/>
  <c r="P1488" i="3"/>
  <c r="Q1485" i="3"/>
  <c r="P1485" i="3"/>
  <c r="Q1482" i="3"/>
  <c r="P1482" i="3"/>
  <c r="Q1479" i="3"/>
  <c r="P1479" i="3"/>
  <c r="Q1476" i="3"/>
  <c r="P1476" i="3"/>
  <c r="Q1473" i="3"/>
  <c r="P1473" i="3"/>
  <c r="Q1470" i="3"/>
  <c r="P1470" i="3"/>
  <c r="Q1467" i="3"/>
  <c r="P1467" i="3"/>
  <c r="Q1464" i="3"/>
  <c r="P1464" i="3"/>
  <c r="Q1461" i="3"/>
  <c r="P1461" i="3"/>
  <c r="Q1458" i="3"/>
  <c r="P1458" i="3"/>
  <c r="Q1455" i="3"/>
  <c r="P1455" i="3"/>
  <c r="Q1452" i="3"/>
  <c r="P1452" i="3"/>
  <c r="Q1449" i="3"/>
  <c r="P1449" i="3"/>
  <c r="Q1446" i="3"/>
  <c r="P1446" i="3"/>
  <c r="Q1443" i="3"/>
  <c r="P1443" i="3"/>
  <c r="Q1440" i="3"/>
  <c r="P1440" i="3"/>
  <c r="Q1437" i="3"/>
  <c r="P1437" i="3"/>
  <c r="Q1434" i="3"/>
  <c r="P1434" i="3"/>
  <c r="Q1431" i="3"/>
  <c r="P1431" i="3"/>
  <c r="Q1428" i="3"/>
  <c r="P1428" i="3"/>
  <c r="Q1425" i="3"/>
  <c r="P1425" i="3"/>
  <c r="Q1422" i="3"/>
  <c r="P1422" i="3"/>
  <c r="Q1419" i="3"/>
  <c r="P1419" i="3"/>
  <c r="Q1416" i="3"/>
  <c r="P1416" i="3"/>
  <c r="Q1413" i="3"/>
  <c r="P1413" i="3"/>
  <c r="Q1410" i="3"/>
  <c r="P1410" i="3"/>
  <c r="Q1407" i="3"/>
  <c r="P1407" i="3"/>
  <c r="Q1404" i="3"/>
  <c r="P1404" i="3"/>
  <c r="Q1401" i="3"/>
  <c r="P1401" i="3"/>
  <c r="Q1398" i="3"/>
  <c r="P1398" i="3"/>
  <c r="Q1395" i="3"/>
  <c r="P1395" i="3"/>
  <c r="Q1392" i="3"/>
  <c r="P1392" i="3"/>
  <c r="Q1389" i="3"/>
  <c r="P1389" i="3"/>
  <c r="Q1386" i="3"/>
  <c r="P1386" i="3"/>
  <c r="Q1383" i="3"/>
  <c r="P1383" i="3"/>
  <c r="Q1380" i="3"/>
  <c r="P1380" i="3"/>
  <c r="Q1377" i="3"/>
  <c r="P1377" i="3"/>
  <c r="Q1374" i="3"/>
  <c r="P1374" i="3"/>
  <c r="Q1371" i="3"/>
  <c r="P1371" i="3"/>
  <c r="Q1368" i="3"/>
  <c r="P1368" i="3"/>
  <c r="Q1365" i="3"/>
  <c r="P1365" i="3"/>
  <c r="Q1362" i="3"/>
  <c r="P1362" i="3"/>
  <c r="Q1359" i="3"/>
  <c r="P1359" i="3"/>
  <c r="Q1356" i="3"/>
  <c r="P1356" i="3"/>
  <c r="Q1353" i="3"/>
  <c r="P1353" i="3"/>
  <c r="Q1350" i="3"/>
  <c r="P1350" i="3"/>
  <c r="Q1347" i="3"/>
  <c r="P1347" i="3"/>
  <c r="Q1344" i="3"/>
  <c r="P1344" i="3"/>
  <c r="Q1341" i="3"/>
  <c r="P1341" i="3"/>
  <c r="Q1338" i="3"/>
  <c r="P1338" i="3"/>
  <c r="Q1335" i="3"/>
  <c r="P1335" i="3"/>
  <c r="Q1332" i="3"/>
  <c r="P1332" i="3"/>
  <c r="Q1329" i="3"/>
  <c r="P1329" i="3"/>
  <c r="Q1326" i="3"/>
  <c r="P1326" i="3"/>
  <c r="Q1323" i="3"/>
  <c r="P1323" i="3"/>
  <c r="Q1320" i="3"/>
  <c r="P1320" i="3"/>
  <c r="Q1317" i="3"/>
  <c r="P1317" i="3"/>
  <c r="Q1314" i="3"/>
  <c r="P1314" i="3"/>
  <c r="Q1311" i="3"/>
  <c r="P1311" i="3"/>
  <c r="Q1308" i="3"/>
  <c r="P1308" i="3"/>
  <c r="Q1305" i="3"/>
  <c r="P1305" i="3"/>
  <c r="Q1302" i="3"/>
  <c r="P1302" i="3"/>
  <c r="Q1299" i="3"/>
  <c r="P1299" i="3"/>
  <c r="Q1296" i="3"/>
  <c r="P1296" i="3"/>
  <c r="Q1293" i="3"/>
  <c r="P1293" i="3"/>
  <c r="Q1290" i="3"/>
  <c r="P1290" i="3"/>
  <c r="Q1287" i="3"/>
  <c r="P1287" i="3"/>
  <c r="Q1284" i="3"/>
  <c r="P1284" i="3"/>
  <c r="Q1281" i="3"/>
  <c r="P1281" i="3"/>
  <c r="Q1278" i="3"/>
  <c r="P1278" i="3"/>
  <c r="Q1275" i="3"/>
  <c r="P1275" i="3"/>
  <c r="Q1272" i="3"/>
  <c r="P1272" i="3"/>
  <c r="Q1269" i="3"/>
  <c r="P1269" i="3"/>
  <c r="Q1266" i="3"/>
  <c r="P1266" i="3"/>
  <c r="Q1263" i="3"/>
  <c r="P1263" i="3"/>
  <c r="Q1260" i="3"/>
  <c r="P1260" i="3"/>
  <c r="Q1257" i="3"/>
  <c r="P1257" i="3"/>
  <c r="Q1254" i="3"/>
  <c r="P1254" i="3"/>
  <c r="Q1251" i="3"/>
  <c r="P1251" i="3"/>
  <c r="Q1248" i="3"/>
  <c r="P1248" i="3"/>
  <c r="Q1245" i="3"/>
  <c r="P1245" i="3"/>
  <c r="Q1242" i="3"/>
  <c r="P1242" i="3"/>
  <c r="Q1239" i="3"/>
  <c r="P1239" i="3"/>
  <c r="Q1236" i="3"/>
  <c r="P1236" i="3"/>
  <c r="Q1233" i="3"/>
  <c r="P1233" i="3"/>
  <c r="Q1230" i="3"/>
  <c r="P1230" i="3"/>
  <c r="Q1227" i="3"/>
  <c r="P1227" i="3"/>
  <c r="Q1224" i="3"/>
  <c r="P1224" i="3"/>
  <c r="Q1221" i="3"/>
  <c r="P1221" i="3"/>
  <c r="Q1218" i="3"/>
  <c r="P1218" i="3"/>
  <c r="Q1215" i="3"/>
  <c r="P1215" i="3"/>
  <c r="Q1212" i="3"/>
  <c r="P1212" i="3"/>
  <c r="Q1209" i="3"/>
  <c r="P1209" i="3"/>
  <c r="Q1206" i="3"/>
  <c r="P1206" i="3"/>
  <c r="Q1203" i="3"/>
  <c r="P1203" i="3"/>
  <c r="Q1200" i="3"/>
  <c r="P1200" i="3"/>
  <c r="Q1197" i="3"/>
  <c r="P1197" i="3"/>
  <c r="Q1194" i="3"/>
  <c r="P1194" i="3"/>
  <c r="Q1191" i="3"/>
  <c r="P1191" i="3"/>
  <c r="Q1188" i="3"/>
  <c r="P1188" i="3"/>
  <c r="Q1185" i="3"/>
  <c r="P1185" i="3"/>
  <c r="Q1182" i="3"/>
  <c r="P1182" i="3"/>
  <c r="Q1179" i="3"/>
  <c r="P1179" i="3"/>
  <c r="Q1176" i="3"/>
  <c r="P1176" i="3"/>
  <c r="Q1173" i="3"/>
  <c r="P1173" i="3"/>
  <c r="Q1170" i="3"/>
  <c r="P1170" i="3"/>
  <c r="Q1167" i="3"/>
  <c r="P1167" i="3"/>
  <c r="Q1164" i="3"/>
  <c r="P1164" i="3"/>
  <c r="Q1161" i="3"/>
  <c r="P1161" i="3"/>
  <c r="Q1158" i="3"/>
  <c r="P1158" i="3"/>
  <c r="Q1155" i="3"/>
  <c r="P1155" i="3"/>
  <c r="Q1152" i="3"/>
  <c r="P1152" i="3"/>
  <c r="Q1149" i="3"/>
  <c r="P1149" i="3"/>
  <c r="Q1146" i="3"/>
  <c r="P1146" i="3"/>
  <c r="Q1143" i="3"/>
  <c r="P1143" i="3"/>
  <c r="Q1140" i="3"/>
  <c r="P1140" i="3"/>
  <c r="Q1137" i="3"/>
  <c r="P1137" i="3"/>
  <c r="Q1134" i="3"/>
  <c r="P1134" i="3"/>
  <c r="Q1131" i="3"/>
  <c r="P1131" i="3"/>
  <c r="Q1128" i="3"/>
  <c r="P1128" i="3"/>
  <c r="Q1125" i="3"/>
  <c r="P1125" i="3"/>
  <c r="Q1122" i="3"/>
  <c r="P1122" i="3"/>
  <c r="Q1119" i="3"/>
  <c r="P1119" i="3"/>
  <c r="Q1116" i="3"/>
  <c r="P1116" i="3"/>
  <c r="Q1113" i="3"/>
  <c r="P1113" i="3"/>
  <c r="Q1110" i="3"/>
  <c r="P1110" i="3"/>
  <c r="Q1107" i="3"/>
  <c r="P1107" i="3"/>
  <c r="Q1104" i="3"/>
  <c r="P1104" i="3"/>
  <c r="Q1101" i="3"/>
  <c r="P1101" i="3"/>
  <c r="Q1098" i="3"/>
  <c r="P1098" i="3"/>
  <c r="Q1095" i="3"/>
  <c r="P1095" i="3"/>
  <c r="Q1092" i="3"/>
  <c r="P1092" i="3"/>
  <c r="Q1089" i="3"/>
  <c r="P1089" i="3"/>
  <c r="Q1086" i="3"/>
  <c r="P1086" i="3"/>
  <c r="Q1083" i="3"/>
  <c r="P1083" i="3"/>
  <c r="Q1080" i="3"/>
  <c r="P1080" i="3"/>
  <c r="Q1077" i="3"/>
  <c r="P1077" i="3"/>
  <c r="Q1074" i="3"/>
  <c r="P1074" i="3"/>
  <c r="Q1071" i="3"/>
  <c r="P1071" i="3"/>
  <c r="Q1068" i="3"/>
  <c r="P1068" i="3"/>
  <c r="Q1065" i="3"/>
  <c r="P1065" i="3"/>
  <c r="Q1062" i="3"/>
  <c r="P1062" i="3"/>
  <c r="Q1059" i="3"/>
  <c r="P1059" i="3"/>
  <c r="Q1056" i="3"/>
  <c r="P1056" i="3"/>
  <c r="Q1053" i="3"/>
  <c r="P1053" i="3"/>
  <c r="Q1050" i="3"/>
  <c r="P1050" i="3"/>
  <c r="Q1047" i="3"/>
  <c r="P1047" i="3"/>
  <c r="Q1044" i="3"/>
  <c r="P1044" i="3"/>
  <c r="Q1041" i="3"/>
  <c r="P1041" i="3"/>
  <c r="Q1038" i="3"/>
  <c r="P1038" i="3"/>
  <c r="Q1035" i="3"/>
  <c r="P1035" i="3"/>
  <c r="Q1032" i="3"/>
  <c r="P1032" i="3"/>
  <c r="Q1029" i="3"/>
  <c r="P1029" i="3"/>
  <c r="Q1026" i="3"/>
  <c r="P1026" i="3"/>
  <c r="Q1023" i="3"/>
  <c r="P1023" i="3"/>
  <c r="Q1020" i="3"/>
  <c r="P1020" i="3"/>
  <c r="Q1017" i="3"/>
  <c r="P1017" i="3"/>
  <c r="Q1014" i="3"/>
  <c r="P1014" i="3"/>
  <c r="Q1011" i="3"/>
  <c r="P1011" i="3"/>
  <c r="Q1008" i="3"/>
  <c r="P1008" i="3"/>
  <c r="Q1005" i="3"/>
  <c r="P1005" i="3"/>
  <c r="Q1002" i="3"/>
  <c r="P1002" i="3"/>
  <c r="Q999" i="3"/>
  <c r="P999" i="3"/>
  <c r="Q996" i="3"/>
  <c r="P996" i="3"/>
  <c r="Q993" i="3"/>
  <c r="P993" i="3"/>
  <c r="Q990" i="3"/>
  <c r="P990" i="3"/>
  <c r="Q987" i="3"/>
  <c r="P987" i="3"/>
  <c r="Q984" i="3"/>
  <c r="P984" i="3"/>
  <c r="Q981" i="3"/>
  <c r="P981" i="3"/>
  <c r="Q978" i="3"/>
  <c r="P978" i="3"/>
  <c r="Q975" i="3"/>
  <c r="P975" i="3"/>
  <c r="Q972" i="3"/>
  <c r="P972" i="3"/>
  <c r="Q969" i="3"/>
  <c r="P969" i="3"/>
  <c r="Q966" i="3"/>
  <c r="P966" i="3"/>
  <c r="Q963" i="3"/>
  <c r="P963" i="3"/>
  <c r="Q960" i="3"/>
  <c r="P960" i="3"/>
  <c r="Q957" i="3"/>
  <c r="P957" i="3"/>
  <c r="Q954" i="3"/>
  <c r="P954" i="3"/>
  <c r="Q951" i="3"/>
  <c r="P951" i="3"/>
  <c r="Q948" i="3"/>
  <c r="P948" i="3"/>
  <c r="Q945" i="3"/>
  <c r="P945" i="3"/>
  <c r="Q942" i="3"/>
  <c r="P942" i="3"/>
  <c r="Q939" i="3"/>
  <c r="P939" i="3"/>
  <c r="Q936" i="3"/>
  <c r="P936" i="3"/>
  <c r="Q933" i="3"/>
  <c r="P933" i="3"/>
  <c r="Q930" i="3"/>
  <c r="P930" i="3"/>
  <c r="Q927" i="3"/>
  <c r="P927" i="3"/>
  <c r="Q924" i="3"/>
  <c r="P924" i="3"/>
  <c r="Q921" i="3"/>
  <c r="P921" i="3"/>
  <c r="Q918" i="3"/>
  <c r="P918" i="3"/>
  <c r="Q915" i="3"/>
  <c r="P915" i="3"/>
  <c r="Q912" i="3"/>
  <c r="P912" i="3"/>
  <c r="Q909" i="3"/>
  <c r="P909" i="3"/>
  <c r="Q906" i="3"/>
  <c r="P906" i="3"/>
  <c r="Q903" i="3"/>
  <c r="P903" i="3"/>
  <c r="Q900" i="3"/>
  <c r="P900" i="3"/>
  <c r="Q897" i="3"/>
  <c r="P897" i="3"/>
  <c r="Q894" i="3"/>
  <c r="P894" i="3"/>
  <c r="Q891" i="3"/>
  <c r="P891" i="3"/>
  <c r="Q888" i="3"/>
  <c r="P888" i="3"/>
  <c r="Q885" i="3"/>
  <c r="P885" i="3"/>
  <c r="Q882" i="3"/>
  <c r="P882" i="3"/>
  <c r="Q879" i="3"/>
  <c r="P879" i="3"/>
  <c r="Q876" i="3"/>
  <c r="P876" i="3"/>
  <c r="Q873" i="3"/>
  <c r="P873" i="3"/>
  <c r="Q870" i="3"/>
  <c r="P870" i="3"/>
  <c r="Q867" i="3"/>
  <c r="P867" i="3"/>
  <c r="Q864" i="3"/>
  <c r="P864" i="3"/>
  <c r="Q861" i="3"/>
  <c r="P861" i="3"/>
  <c r="Q858" i="3"/>
  <c r="P858" i="3"/>
  <c r="Q855" i="3"/>
  <c r="P855" i="3"/>
  <c r="Q852" i="3"/>
  <c r="P852" i="3"/>
  <c r="Q849" i="3"/>
  <c r="P849" i="3"/>
  <c r="Q846" i="3"/>
  <c r="P846" i="3"/>
  <c r="Q843" i="3"/>
  <c r="P843" i="3"/>
  <c r="Q840" i="3"/>
  <c r="P840" i="3"/>
  <c r="Q837" i="3"/>
  <c r="P837" i="3"/>
  <c r="Q834" i="3"/>
  <c r="P834" i="3"/>
  <c r="Q831" i="3"/>
  <c r="P831" i="3"/>
  <c r="Q828" i="3"/>
  <c r="P828" i="3"/>
  <c r="Q825" i="3"/>
  <c r="P825" i="3"/>
  <c r="Q822" i="3"/>
  <c r="P822" i="3"/>
  <c r="Q819" i="3"/>
  <c r="P819" i="3"/>
  <c r="Q816" i="3"/>
  <c r="P816" i="3"/>
  <c r="Q813" i="3"/>
  <c r="P813" i="3"/>
  <c r="Q810" i="3"/>
  <c r="P810" i="3"/>
  <c r="Q807" i="3"/>
  <c r="P807" i="3"/>
  <c r="Q804" i="3"/>
  <c r="P804" i="3"/>
  <c r="Q801" i="3"/>
  <c r="P801" i="3"/>
  <c r="Q798" i="3"/>
  <c r="P798" i="3"/>
  <c r="Q795" i="3"/>
  <c r="P795" i="3"/>
  <c r="Q792" i="3"/>
  <c r="P792" i="3"/>
  <c r="Q789" i="3"/>
  <c r="P789" i="3"/>
  <c r="Q786" i="3"/>
  <c r="P786" i="3"/>
  <c r="Q783" i="3"/>
  <c r="P783" i="3"/>
  <c r="Q780" i="3"/>
  <c r="P780" i="3"/>
  <c r="Q777" i="3"/>
  <c r="P777" i="3"/>
  <c r="Q774" i="3"/>
  <c r="P774" i="3"/>
  <c r="Q771" i="3"/>
  <c r="P771" i="3"/>
  <c r="Q768" i="3"/>
  <c r="P768" i="3"/>
  <c r="Q765" i="3"/>
  <c r="P765" i="3"/>
  <c r="Q762" i="3"/>
  <c r="P762" i="3"/>
  <c r="Q759" i="3"/>
  <c r="P759" i="3"/>
  <c r="Q756" i="3"/>
  <c r="P756" i="3"/>
  <c r="Q753" i="3"/>
  <c r="P753" i="3"/>
  <c r="Q750" i="3"/>
  <c r="P750" i="3"/>
  <c r="Q747" i="3"/>
  <c r="P747" i="3"/>
  <c r="Q744" i="3"/>
  <c r="P744" i="3"/>
  <c r="Q741" i="3"/>
  <c r="P741" i="3"/>
  <c r="Q738" i="3"/>
  <c r="P738" i="3"/>
  <c r="Q735" i="3"/>
  <c r="P735" i="3"/>
  <c r="Q732" i="3"/>
  <c r="P732" i="3"/>
  <c r="Q729" i="3"/>
  <c r="P729" i="3"/>
  <c r="Q726" i="3"/>
  <c r="P726" i="3"/>
  <c r="Q723" i="3"/>
  <c r="P723" i="3"/>
  <c r="Q720" i="3"/>
  <c r="P720" i="3"/>
  <c r="Q717" i="3"/>
  <c r="P717" i="3"/>
  <c r="Q714" i="3"/>
  <c r="P714" i="3"/>
  <c r="Q711" i="3"/>
  <c r="P711" i="3"/>
  <c r="Q708" i="3"/>
  <c r="P708" i="3"/>
  <c r="Q705" i="3"/>
  <c r="P705" i="3"/>
  <c r="Q702" i="3"/>
  <c r="P702" i="3"/>
  <c r="Q699" i="3"/>
  <c r="P699" i="3"/>
  <c r="Q696" i="3"/>
  <c r="P696" i="3"/>
  <c r="Q693" i="3"/>
  <c r="P693" i="3"/>
  <c r="Q690" i="3"/>
  <c r="P690" i="3"/>
  <c r="Q687" i="3"/>
  <c r="P687" i="3"/>
  <c r="Q684" i="3"/>
  <c r="P684" i="3"/>
  <c r="Q681" i="3"/>
  <c r="P681" i="3"/>
  <c r="Q678" i="3"/>
  <c r="P678" i="3"/>
  <c r="Q675" i="3"/>
  <c r="P675" i="3"/>
  <c r="Q672" i="3"/>
  <c r="P672" i="3"/>
  <c r="Q669" i="3"/>
  <c r="P669" i="3"/>
  <c r="Q666" i="3"/>
  <c r="P666" i="3"/>
  <c r="Q663" i="3"/>
  <c r="P663" i="3"/>
  <c r="Q660" i="3"/>
  <c r="P660" i="3"/>
  <c r="Q657" i="3"/>
  <c r="P657" i="3"/>
  <c r="Q654" i="3"/>
  <c r="P654" i="3"/>
  <c r="Q651" i="3"/>
  <c r="P651" i="3"/>
  <c r="Q648" i="3"/>
  <c r="P648" i="3"/>
  <c r="Q645" i="3"/>
  <c r="P645" i="3"/>
  <c r="Q642" i="3"/>
  <c r="P642" i="3"/>
  <c r="Q639" i="3"/>
  <c r="P639" i="3"/>
  <c r="Q636" i="3"/>
  <c r="P636" i="3"/>
  <c r="Q633" i="3"/>
  <c r="P633" i="3"/>
  <c r="Q630" i="3"/>
  <c r="P630" i="3"/>
  <c r="Q627" i="3"/>
  <c r="P627" i="3"/>
  <c r="Q624" i="3"/>
  <c r="P624" i="3"/>
  <c r="Q621" i="3"/>
  <c r="P621" i="3"/>
  <c r="Q618" i="3"/>
  <c r="P618" i="3"/>
  <c r="Q615" i="3"/>
  <c r="P615" i="3"/>
  <c r="Q612" i="3"/>
  <c r="P612" i="3"/>
  <c r="Q609" i="3"/>
  <c r="P609" i="3"/>
  <c r="Q606" i="3"/>
  <c r="P606" i="3"/>
  <c r="Q603" i="3"/>
  <c r="P603" i="3"/>
  <c r="Q600" i="3"/>
  <c r="P600" i="3"/>
  <c r="Q597" i="3"/>
  <c r="P597" i="3"/>
  <c r="Q594" i="3"/>
  <c r="P594" i="3"/>
  <c r="Q591" i="3"/>
  <c r="P591" i="3"/>
  <c r="Q588" i="3"/>
  <c r="P588" i="3"/>
  <c r="Q585" i="3"/>
  <c r="P585" i="3"/>
  <c r="Q582" i="3"/>
  <c r="P582" i="3"/>
  <c r="Q579" i="3"/>
  <c r="P579" i="3"/>
  <c r="Q576" i="3"/>
  <c r="P576" i="3"/>
  <c r="Q573" i="3"/>
  <c r="P573" i="3"/>
  <c r="Q570" i="3"/>
  <c r="P570" i="3"/>
  <c r="Q567" i="3"/>
  <c r="P567" i="3"/>
  <c r="Q564" i="3"/>
  <c r="P564" i="3"/>
  <c r="Q561" i="3"/>
  <c r="P561" i="3"/>
  <c r="Q558" i="3"/>
  <c r="P558" i="3"/>
  <c r="Q555" i="3"/>
  <c r="P555" i="3"/>
  <c r="Q552" i="3"/>
  <c r="P552" i="3"/>
  <c r="Q549" i="3"/>
  <c r="P549" i="3"/>
  <c r="Q546" i="3"/>
  <c r="P546" i="3"/>
  <c r="Q543" i="3"/>
  <c r="P543" i="3"/>
  <c r="Q540" i="3"/>
  <c r="P540" i="3"/>
  <c r="Q537" i="3"/>
  <c r="P537" i="3"/>
  <c r="Q534" i="3"/>
  <c r="P534" i="3"/>
  <c r="Q531" i="3"/>
  <c r="P531" i="3"/>
  <c r="Q528" i="3"/>
  <c r="P528" i="3"/>
  <c r="Q525" i="3"/>
  <c r="P525" i="3"/>
  <c r="Q522" i="3"/>
  <c r="P522" i="3"/>
  <c r="Q519" i="3"/>
  <c r="P519" i="3"/>
  <c r="Q516" i="3"/>
  <c r="P516" i="3"/>
  <c r="Q513" i="3"/>
  <c r="P513" i="3"/>
  <c r="Q510" i="3"/>
  <c r="P510" i="3"/>
  <c r="Q507" i="3"/>
  <c r="P507" i="3"/>
  <c r="Q504" i="3"/>
  <c r="P504" i="3"/>
  <c r="Q501" i="3"/>
  <c r="P501" i="3"/>
  <c r="Q498" i="3"/>
  <c r="P498" i="3"/>
  <c r="Q495" i="3"/>
  <c r="P495" i="3"/>
  <c r="Q492" i="3"/>
  <c r="P492" i="3"/>
  <c r="Q489" i="3"/>
  <c r="P489" i="3"/>
  <c r="Q486" i="3"/>
  <c r="P486" i="3"/>
  <c r="Q483" i="3"/>
  <c r="P483" i="3"/>
  <c r="Q480" i="3"/>
  <c r="P480" i="3"/>
  <c r="Q477" i="3"/>
  <c r="P477" i="3"/>
  <c r="Q474" i="3"/>
  <c r="P474" i="3"/>
  <c r="Q471" i="3"/>
  <c r="P471" i="3"/>
  <c r="Q468" i="3"/>
  <c r="P468" i="3"/>
  <c r="Q465" i="3"/>
  <c r="P465" i="3"/>
  <c r="Q462" i="3"/>
  <c r="P462" i="3"/>
  <c r="Q459" i="3"/>
  <c r="P459" i="3"/>
  <c r="Q456" i="3"/>
  <c r="P456" i="3"/>
  <c r="Q453" i="3"/>
  <c r="P453" i="3"/>
  <c r="Q450" i="3"/>
  <c r="P450" i="3"/>
  <c r="Q447" i="3"/>
  <c r="P447" i="3"/>
  <c r="Q444" i="3"/>
  <c r="P444" i="3"/>
  <c r="Q441" i="3"/>
  <c r="P441" i="3"/>
  <c r="Q438" i="3"/>
  <c r="P438" i="3"/>
  <c r="Q435" i="3"/>
  <c r="P435" i="3"/>
  <c r="Q432" i="3"/>
  <c r="P432" i="3"/>
  <c r="Q429" i="3"/>
  <c r="P429" i="3"/>
  <c r="Q426" i="3"/>
  <c r="P426" i="3"/>
  <c r="Q423" i="3"/>
  <c r="P423" i="3"/>
  <c r="Q420" i="3"/>
  <c r="P420" i="3"/>
  <c r="Q417" i="3"/>
  <c r="P417" i="3"/>
  <c r="Q414" i="3"/>
  <c r="P414" i="3"/>
  <c r="Q411" i="3"/>
  <c r="P411" i="3"/>
  <c r="Q408" i="3"/>
  <c r="P408" i="3"/>
  <c r="Q405" i="3"/>
  <c r="P405" i="3"/>
  <c r="Q402" i="3"/>
  <c r="P402" i="3"/>
  <c r="Q399" i="3"/>
  <c r="P399" i="3"/>
  <c r="Q396" i="3"/>
  <c r="P396" i="3"/>
  <c r="Q393" i="3"/>
  <c r="P393" i="3"/>
  <c r="Q390" i="3"/>
  <c r="P390" i="3"/>
  <c r="Q387" i="3"/>
  <c r="P387" i="3"/>
  <c r="Q384" i="3"/>
  <c r="P384" i="3"/>
  <c r="Q381" i="3"/>
  <c r="P381" i="3"/>
  <c r="Q378" i="3"/>
  <c r="P378" i="3"/>
  <c r="Q375" i="3"/>
  <c r="P375" i="3"/>
  <c r="Q372" i="3"/>
  <c r="P372" i="3"/>
  <c r="Q369" i="3"/>
  <c r="P369" i="3"/>
  <c r="Q366" i="3"/>
  <c r="P366" i="3"/>
  <c r="Q363" i="3"/>
  <c r="P363" i="3"/>
  <c r="Q360" i="3"/>
  <c r="P360" i="3"/>
  <c r="Q357" i="3"/>
  <c r="P357" i="3"/>
  <c r="Q354" i="3"/>
  <c r="P354" i="3"/>
  <c r="Q351" i="3"/>
  <c r="P351" i="3"/>
  <c r="Q348" i="3"/>
  <c r="P348" i="3"/>
  <c r="Q345" i="3"/>
  <c r="P345" i="3"/>
  <c r="Q342" i="3"/>
  <c r="P342" i="3"/>
  <c r="Q339" i="3"/>
  <c r="P339" i="3"/>
  <c r="Q336" i="3"/>
  <c r="P336" i="3"/>
  <c r="Q333" i="3"/>
  <c r="P333" i="3"/>
  <c r="Q330" i="3"/>
  <c r="P330" i="3"/>
  <c r="Q327" i="3"/>
  <c r="P327" i="3"/>
  <c r="Q324" i="3"/>
  <c r="P324" i="3"/>
  <c r="Q321" i="3"/>
  <c r="P321" i="3"/>
  <c r="Q318" i="3"/>
  <c r="P318" i="3"/>
  <c r="Q315" i="3"/>
  <c r="P315" i="3"/>
  <c r="Q312" i="3"/>
  <c r="P312" i="3"/>
  <c r="Q309" i="3"/>
  <c r="P309" i="3"/>
  <c r="Q306" i="3"/>
  <c r="P306" i="3"/>
  <c r="Q303" i="3"/>
  <c r="P303" i="3"/>
  <c r="Q300" i="3"/>
  <c r="P300" i="3"/>
  <c r="Q297" i="3"/>
  <c r="P297" i="3"/>
  <c r="Q294" i="3"/>
  <c r="P294" i="3"/>
  <c r="Q291" i="3"/>
  <c r="P291" i="3"/>
  <c r="Q288" i="3"/>
  <c r="P288" i="3"/>
  <c r="Q285" i="3"/>
  <c r="P285" i="3"/>
  <c r="Q282" i="3"/>
  <c r="P282" i="3"/>
  <c r="Q279" i="3"/>
  <c r="P279" i="3"/>
  <c r="Q276" i="3"/>
  <c r="P276" i="3"/>
  <c r="Q273" i="3"/>
  <c r="P273" i="3"/>
  <c r="Q270" i="3"/>
  <c r="P270" i="3"/>
  <c r="Q267" i="3"/>
  <c r="P267" i="3"/>
  <c r="Q264" i="3"/>
  <c r="P264" i="3"/>
  <c r="Q261" i="3"/>
  <c r="P261" i="3"/>
  <c r="Q258" i="3"/>
  <c r="P258" i="3"/>
  <c r="Q255" i="3"/>
  <c r="P255" i="3"/>
  <c r="Q252" i="3"/>
  <c r="P252" i="3"/>
  <c r="Q249" i="3"/>
  <c r="P249" i="3"/>
  <c r="Q246" i="3"/>
  <c r="P246" i="3"/>
  <c r="Q243" i="3"/>
  <c r="P243" i="3"/>
  <c r="Q240" i="3"/>
  <c r="P240" i="3"/>
  <c r="Q237" i="3"/>
  <c r="P237" i="3"/>
  <c r="Q234" i="3"/>
  <c r="P234" i="3"/>
  <c r="Q231" i="3"/>
  <c r="P231" i="3"/>
  <c r="Q228" i="3"/>
  <c r="P228" i="3"/>
  <c r="Q225" i="3"/>
  <c r="P225" i="3"/>
  <c r="Q222" i="3"/>
  <c r="P222" i="3"/>
  <c r="Q219" i="3"/>
  <c r="P219" i="3"/>
  <c r="Q216" i="3"/>
  <c r="P216" i="3"/>
  <c r="Q213" i="3"/>
  <c r="P213" i="3"/>
  <c r="Q210" i="3"/>
  <c r="P210" i="3"/>
  <c r="Q207" i="3"/>
  <c r="P207" i="3"/>
  <c r="Q204" i="3"/>
  <c r="P204" i="3"/>
  <c r="Q201" i="3"/>
  <c r="P201" i="3"/>
  <c r="Q198" i="3"/>
  <c r="P198" i="3"/>
  <c r="Q195" i="3"/>
  <c r="P195" i="3"/>
  <c r="Q192" i="3"/>
  <c r="P192" i="3"/>
  <c r="Q189" i="3"/>
  <c r="P189" i="3"/>
  <c r="Q186" i="3"/>
  <c r="P186" i="3"/>
  <c r="Q183" i="3"/>
  <c r="P183" i="3"/>
  <c r="Q180" i="3"/>
  <c r="P180" i="3"/>
  <c r="Q177" i="3"/>
  <c r="P177" i="3"/>
  <c r="Q174" i="3"/>
  <c r="P174" i="3"/>
  <c r="Q171" i="3"/>
  <c r="P171" i="3"/>
  <c r="Q168" i="3"/>
  <c r="P168" i="3"/>
  <c r="Q165" i="3"/>
  <c r="P165" i="3"/>
  <c r="Q162" i="3"/>
  <c r="P162" i="3"/>
  <c r="Q159" i="3"/>
  <c r="P159" i="3"/>
  <c r="Q156" i="3"/>
  <c r="P156" i="3"/>
  <c r="Q153" i="3"/>
  <c r="P153" i="3"/>
  <c r="Q150" i="3"/>
  <c r="P150" i="3"/>
  <c r="Q147" i="3"/>
  <c r="P147" i="3"/>
  <c r="Q144" i="3"/>
  <c r="P144" i="3"/>
  <c r="Q141" i="3"/>
  <c r="P141" i="3"/>
  <c r="Q138" i="3"/>
  <c r="P138" i="3"/>
  <c r="Q135" i="3"/>
  <c r="P135" i="3"/>
  <c r="Q132" i="3"/>
  <c r="P132" i="3"/>
  <c r="Q129" i="3"/>
  <c r="P129" i="3"/>
  <c r="Q126" i="3"/>
  <c r="P126" i="3"/>
  <c r="Q123" i="3"/>
  <c r="P123" i="3"/>
  <c r="Q120" i="3"/>
  <c r="P120" i="3"/>
  <c r="Q117" i="3"/>
  <c r="P117" i="3"/>
  <c r="Q114" i="3"/>
  <c r="P114" i="3"/>
  <c r="Q111" i="3"/>
  <c r="P111" i="3"/>
  <c r="Q108" i="3"/>
  <c r="P108" i="3"/>
  <c r="Q105" i="3"/>
  <c r="P105" i="3"/>
  <c r="Q102" i="3"/>
  <c r="P102" i="3"/>
  <c r="Q99" i="3"/>
  <c r="P99" i="3"/>
  <c r="Q96" i="3"/>
  <c r="P96" i="3"/>
  <c r="Q93" i="3"/>
  <c r="P93" i="3"/>
  <c r="Q90" i="3"/>
  <c r="P90" i="3"/>
  <c r="Q87" i="3"/>
  <c r="P87" i="3"/>
  <c r="Q84" i="3"/>
  <c r="P84" i="3"/>
  <c r="Q81" i="3"/>
  <c r="P81" i="3"/>
  <c r="Q78" i="3"/>
  <c r="P78" i="3"/>
  <c r="Q75" i="3"/>
  <c r="P75" i="3"/>
  <c r="Q72" i="3"/>
  <c r="P72" i="3"/>
  <c r="Q69" i="3"/>
  <c r="P69" i="3"/>
  <c r="Q66" i="3"/>
  <c r="P66" i="3"/>
  <c r="Q63" i="3"/>
  <c r="P63" i="3"/>
  <c r="Q60" i="3"/>
  <c r="P60" i="3"/>
  <c r="Q57" i="3"/>
  <c r="P57" i="3"/>
  <c r="Q54" i="3"/>
  <c r="P54" i="3"/>
  <c r="Q51" i="3"/>
  <c r="P51" i="3"/>
  <c r="Q48" i="3"/>
  <c r="P48" i="3"/>
  <c r="Q45" i="3"/>
  <c r="P45" i="3"/>
  <c r="Q42" i="3"/>
  <c r="P42" i="3"/>
  <c r="Q39" i="3"/>
  <c r="P39" i="3"/>
  <c r="Q36" i="3"/>
  <c r="P36" i="3"/>
  <c r="Q34" i="3"/>
  <c r="P34" i="3"/>
  <c r="Q31" i="3"/>
  <c r="P31" i="3"/>
  <c r="Q28" i="3"/>
  <c r="P28" i="3"/>
  <c r="Q25" i="3"/>
  <c r="P25" i="3"/>
  <c r="Q16" i="3"/>
  <c r="P16" i="3"/>
  <c r="Q13" i="3"/>
  <c r="P13" i="3"/>
  <c r="Q22" i="3"/>
  <c r="P22" i="3"/>
  <c r="Q21" i="3"/>
  <c r="P21" i="3"/>
  <c r="Q20" i="3"/>
  <c r="P20" i="3"/>
  <c r="Q19" i="3"/>
  <c r="P19" i="3"/>
  <c r="Q18" i="3"/>
  <c r="P18" i="3"/>
  <c r="Q17" i="3"/>
  <c r="P17" i="3"/>
  <c r="F26" i="1" l="1"/>
  <c r="P26" i="1" s="1"/>
  <c r="F40" i="1" a="1"/>
  <c r="F40" i="1" s="1"/>
  <c r="F33" i="1" a="1"/>
  <c r="F33" i="1" s="1"/>
  <c r="P33" i="1" s="1"/>
  <c r="F27" i="1" l="1"/>
  <c r="F41" i="1"/>
  <c r="P40" i="1"/>
  <c r="F34" i="1"/>
</calcChain>
</file>

<file path=xl/sharedStrings.xml><?xml version="1.0" encoding="utf-8"?>
<sst xmlns="http://schemas.openxmlformats.org/spreadsheetml/2006/main" count="550" uniqueCount="244">
  <si>
    <t>Transporteur</t>
  </si>
  <si>
    <t>Type de transporteur</t>
  </si>
  <si>
    <t>C-BRABANT</t>
  </si>
  <si>
    <t>Eric</t>
  </si>
  <si>
    <t>Jean Marie</t>
  </si>
  <si>
    <t>Alaine</t>
  </si>
  <si>
    <t>EXTERNE</t>
  </si>
  <si>
    <t>Antoine Rhône</t>
  </si>
  <si>
    <t>Bernardi</t>
  </si>
  <si>
    <t>Caillot</t>
  </si>
  <si>
    <t>Corsi Fit &amp; Corsi Séte</t>
  </si>
  <si>
    <t>Dachser</t>
  </si>
  <si>
    <t>Durand</t>
  </si>
  <si>
    <t>Enlevement Nat</t>
  </si>
  <si>
    <t>Genin</t>
  </si>
  <si>
    <t>JM Transport</t>
  </si>
  <si>
    <t>Larue</t>
  </si>
  <si>
    <t>Leblanc</t>
  </si>
  <si>
    <t>Leguevel</t>
  </si>
  <si>
    <t>Lenzo</t>
  </si>
  <si>
    <t>Normandie Logistique</t>
  </si>
  <si>
    <t>Patrice Antoine</t>
  </si>
  <si>
    <t>Perrier</t>
  </si>
  <si>
    <t>Rave Transport</t>
  </si>
  <si>
    <t>Siegman</t>
  </si>
  <si>
    <t>Simon</t>
  </si>
  <si>
    <t>T3R</t>
  </si>
  <si>
    <t>TAB</t>
  </si>
  <si>
    <t>TLD</t>
  </si>
  <si>
    <t>Toso</t>
  </si>
  <si>
    <t>Vingeanne</t>
  </si>
  <si>
    <t>XPO</t>
  </si>
  <si>
    <t>Type Non-conformité</t>
  </si>
  <si>
    <t>Retard livraison</t>
  </si>
  <si>
    <t>Retard Chargement</t>
  </si>
  <si>
    <t xml:space="preserve">Casse ou perte </t>
  </si>
  <si>
    <t>Déontologie</t>
  </si>
  <si>
    <t>Pôle</t>
  </si>
  <si>
    <t>Alimentaire</t>
  </si>
  <si>
    <t>Chimie</t>
  </si>
  <si>
    <t>N° Bon de livraison</t>
  </si>
  <si>
    <t xml:space="preserve">Statut Transporteur </t>
  </si>
  <si>
    <t>Client</t>
  </si>
  <si>
    <t>Code Postal</t>
  </si>
  <si>
    <t xml:space="preserve">Ville </t>
  </si>
  <si>
    <t>Remarques</t>
  </si>
  <si>
    <t xml:space="preserve">Transporteur </t>
  </si>
  <si>
    <t>Estimation du coût NC</t>
  </si>
  <si>
    <t xml:space="preserve">Pénalités </t>
  </si>
  <si>
    <t>Date de non-conformité</t>
  </si>
  <si>
    <t>Type  de non-conformité</t>
  </si>
  <si>
    <t>Quantité  non-conformité</t>
  </si>
  <si>
    <t>Anthony Bondot</t>
  </si>
  <si>
    <t>Bruno Wateau</t>
  </si>
  <si>
    <t>Cedric Blain</t>
  </si>
  <si>
    <t>Christophe Fatmi</t>
  </si>
  <si>
    <t>François Combes</t>
  </si>
  <si>
    <t>Gabriel Ostalowski</t>
  </si>
  <si>
    <t>Laurent Leroy</t>
  </si>
  <si>
    <t>Abderahmanne Bouzerda</t>
  </si>
  <si>
    <t>Michel Aknine</t>
  </si>
  <si>
    <t>Pascal Halin</t>
  </si>
  <si>
    <t>Pascal Kubitza</t>
  </si>
  <si>
    <t>Philippe Dabremont</t>
  </si>
  <si>
    <t>Regis Cottret</t>
  </si>
  <si>
    <t>Sebastien Schneider</t>
  </si>
  <si>
    <t>Stephane Jamain</t>
  </si>
  <si>
    <t>Antonio Da Costa</t>
  </si>
  <si>
    <t>Rouille Coulon</t>
  </si>
  <si>
    <t>Bastide</t>
  </si>
  <si>
    <t>Mahoudiaux</t>
  </si>
  <si>
    <t>1,00</t>
  </si>
  <si>
    <t xml:space="preserve">00,00 € </t>
  </si>
  <si>
    <t>N° NC</t>
  </si>
  <si>
    <t>00803329</t>
  </si>
  <si>
    <t>IGNISIAL</t>
  </si>
  <si>
    <t>75015</t>
  </si>
  <si>
    <t>PARIS</t>
  </si>
  <si>
    <t>A Livrer Le 12/01, Présenté Le 11/01</t>
  </si>
  <si>
    <t>Zone verte</t>
  </si>
  <si>
    <t>Zone orange</t>
  </si>
  <si>
    <t>Zone rouge</t>
  </si>
  <si>
    <t>Zone vide</t>
  </si>
  <si>
    <t>Valeur atteinte</t>
  </si>
  <si>
    <t>Taille aiguille</t>
  </si>
  <si>
    <t>Reste</t>
  </si>
  <si>
    <t>Taux de service Global</t>
  </si>
  <si>
    <t>Taux de service Alimentaire</t>
  </si>
  <si>
    <t>Taus de service Chimie</t>
  </si>
  <si>
    <t>Respect des consignes</t>
  </si>
  <si>
    <t>Mois</t>
  </si>
  <si>
    <t>Incrément</t>
  </si>
  <si>
    <t>Nb NC</t>
  </si>
  <si>
    <t>Eurolia</t>
  </si>
  <si>
    <t>Répartition des Nc</t>
  </si>
  <si>
    <t>Refacturation</t>
  </si>
  <si>
    <t>Numéro facture</t>
  </si>
  <si>
    <t>N</t>
  </si>
  <si>
    <t>O</t>
  </si>
  <si>
    <t>-</t>
  </si>
  <si>
    <t>Adresse</t>
  </si>
  <si>
    <t>SUZIGAN</t>
  </si>
  <si>
    <t>stephane.suzigan@suzigan.fr</t>
  </si>
  <si>
    <t>LAURENTIN P/C PINTAUD 16</t>
  </si>
  <si>
    <t>ylandry@laurentin.fr</t>
  </si>
  <si>
    <t>LEGUEVEL  P/C PINTAUD 16</t>
  </si>
  <si>
    <t>py.huby@leguevel.fr</t>
  </si>
  <si>
    <t>P. ANTOINE P/C RICHET</t>
  </si>
  <si>
    <t>commandes@patrice-antoine.com</t>
  </si>
  <si>
    <t>BERNARDI P/C RICHET</t>
  </si>
  <si>
    <t>exploitation@bernardi-logistique.fr</t>
  </si>
  <si>
    <t>VINGEANNE P/C RICHET</t>
  </si>
  <si>
    <t>myriam.laurent@vingeanne-transports.com</t>
  </si>
  <si>
    <t>NORMANDIE LOG P/C RICH</t>
  </si>
  <si>
    <t>p.ruquier@normandielogistique.fr</t>
  </si>
  <si>
    <t>PERRIER P/C PINTAUD 02</t>
  </si>
  <si>
    <t>marion.bouvier@transports-perrier.com</t>
  </si>
  <si>
    <t xml:space="preserve">DACHSER               </t>
  </si>
  <si>
    <t xml:space="preserve">virginie.kiang@dachser.com </t>
  </si>
  <si>
    <t xml:space="preserve">DACHSER ALLEMAGNE     </t>
  </si>
  <si>
    <t>reynald.guillemart@dachser.com</t>
  </si>
  <si>
    <t xml:space="preserve">SZYMANSKI             </t>
  </si>
  <si>
    <t>d.harroue@groupe-szymanski.com</t>
  </si>
  <si>
    <t xml:space="preserve">GEODIS BM             </t>
  </si>
  <si>
    <t>avignon-gestion-clients.rt@geodis.com</t>
  </si>
  <si>
    <t xml:space="preserve">TLD                   </t>
  </si>
  <si>
    <t>exploitation.tld.bol@delisle-sa.com</t>
  </si>
  <si>
    <t xml:space="preserve">DURAND                       </t>
  </si>
  <si>
    <t>chimiedurand@ebtrans.com</t>
  </si>
  <si>
    <t xml:space="preserve">BERNARDI                     </t>
  </si>
  <si>
    <t xml:space="preserve">ZANON                        </t>
  </si>
  <si>
    <t>ransport@zanon.fr</t>
  </si>
  <si>
    <t xml:space="preserve">MONNEY - RUCH                </t>
  </si>
  <si>
    <t>itige.monney@transport-ruch.fr</t>
  </si>
  <si>
    <t xml:space="preserve">NOSENZO                      </t>
  </si>
  <si>
    <t>transports.nosenzo@wanadoo.fr</t>
  </si>
  <si>
    <t xml:space="preserve">CAILLOT                      </t>
  </si>
  <si>
    <t>saisie@transports-caillot.fr</t>
  </si>
  <si>
    <t xml:space="preserve">LARUE                        </t>
  </si>
  <si>
    <t>nicolasdegardin@etschristianlarue.fr</t>
  </si>
  <si>
    <t xml:space="preserve">TOSO                           </t>
  </si>
  <si>
    <t>transportstoso@gmail.com</t>
  </si>
  <si>
    <t xml:space="preserve">T3R                            </t>
  </si>
  <si>
    <t>t3r@wanadoo.fr</t>
  </si>
  <si>
    <t xml:space="preserve">LE GUEVEL                      </t>
  </si>
  <si>
    <t>retour-nord@leguevel.fr</t>
  </si>
  <si>
    <t>TRANS PLUS SERVICES</t>
  </si>
  <si>
    <t>transplusservices@wanadoo.fr</t>
  </si>
  <si>
    <t>FOCKEDEY</t>
  </si>
  <si>
    <t>ebonite@fockedey.be</t>
  </si>
  <si>
    <t>CORSI SETE</t>
  </si>
  <si>
    <t>sete@corsi.fr</t>
  </si>
  <si>
    <t>NORMANDIE LOGISTIQUE</t>
  </si>
  <si>
    <t xml:space="preserve">XPO LOGISTICS </t>
  </si>
  <si>
    <t>xpodf.ag_chalonsorders@xpo.com</t>
  </si>
  <si>
    <t xml:space="preserve">BASTIDE </t>
  </si>
  <si>
    <t>sebastideg@gmail.com</t>
  </si>
  <si>
    <t>BAH-TRANS</t>
  </si>
  <si>
    <t>cedric.skapski@bahtrans.com</t>
  </si>
  <si>
    <t>MAHOUDIAUX</t>
  </si>
  <si>
    <t>cmahoudiaux@tpsmahoudiaux.fr</t>
  </si>
  <si>
    <t>es.poupeau@tab-transports.com</t>
  </si>
  <si>
    <t>TAB1</t>
  </si>
  <si>
    <t>fr.landete@tab-transports.com</t>
  </si>
  <si>
    <t>SIMON</t>
  </si>
  <si>
    <t>jniderkorn@simon-transports.fr</t>
  </si>
  <si>
    <t>ECOTRANS</t>
  </si>
  <si>
    <t>ecotrans51@yahoo.fr</t>
  </si>
  <si>
    <t>XPO GB</t>
  </si>
  <si>
    <t>rahima.gulsen@xpo.com</t>
  </si>
  <si>
    <t>BERNARDI COMPTE VAUVERT</t>
  </si>
  <si>
    <t>PERRENOT</t>
  </si>
  <si>
    <t>exploit.champagne@perrenot.eu</t>
  </si>
  <si>
    <t xml:space="preserve">MDL          </t>
  </si>
  <si>
    <t>expedition@mdl30.fr</t>
  </si>
  <si>
    <t xml:space="preserve">JALTRANS     </t>
  </si>
  <si>
    <t>maud.exploitation@orange.fr</t>
  </si>
  <si>
    <t xml:space="preserve">GENIN        </t>
  </si>
  <si>
    <t>samuel-genin@wanadoo.fr</t>
  </si>
  <si>
    <t xml:space="preserve">DUCOURNAU    </t>
  </si>
  <si>
    <t>national@ducournau.fr</t>
  </si>
  <si>
    <t xml:space="preserve">TLR ROBINET  </t>
  </si>
  <si>
    <t>gjacotin@tlr.fr</t>
  </si>
  <si>
    <t>TTS JOSTGROUP</t>
  </si>
  <si>
    <t>citerne@tts.be</t>
  </si>
  <si>
    <t xml:space="preserve">ROUILLE COULON           </t>
  </si>
  <si>
    <t>commande@rouille-coulon.com</t>
  </si>
  <si>
    <t xml:space="preserve">DTS PROVENCE             </t>
  </si>
  <si>
    <t>vitrolles@transports-dts.com</t>
  </si>
  <si>
    <t xml:space="preserve">EVEROAD                  </t>
  </si>
  <si>
    <t>florian.bruguet@everoad.com</t>
  </si>
  <si>
    <t xml:space="preserve">HENRI  DUCROS TRANSPORTS </t>
  </si>
  <si>
    <t>marseille_affretement@henriducros.fr</t>
  </si>
  <si>
    <t xml:space="preserve">MANDICO TRANSPORTS       </t>
  </si>
  <si>
    <t>h.belloc@transports-mandico.com</t>
  </si>
  <si>
    <t>DELANCHY FRIGO TRANSPORTS</t>
  </si>
  <si>
    <t>j.roque@delanchy.fr</t>
  </si>
  <si>
    <t xml:space="preserve">LE GUEVEL P/C VAUVERT    </t>
  </si>
  <si>
    <t>retour-sud@leguevel.fr</t>
  </si>
  <si>
    <t xml:space="preserve">LIEBART                  </t>
  </si>
  <si>
    <t>exploitation@liebart.fr</t>
  </si>
  <si>
    <t xml:space="preserve">VINGEANNE                </t>
  </si>
  <si>
    <t xml:space="preserve">GEFCO                    </t>
  </si>
  <si>
    <t>frederic.armand-ext@gefco.net</t>
  </si>
  <si>
    <t xml:space="preserve">JM TRANSPORTS            </t>
  </si>
  <si>
    <t>sebastien.jmtransport@gmail.com</t>
  </si>
  <si>
    <t xml:space="preserve">LEBLANC TRANSPORT        </t>
  </si>
  <si>
    <t>transportsleblanc.maxime@hotmail.com</t>
  </si>
  <si>
    <t xml:space="preserve">RAVE TRANSPORTS          </t>
  </si>
  <si>
    <t>ravebernis@ravegroupe.com</t>
  </si>
  <si>
    <t xml:space="preserve">KLEYLING                 </t>
  </si>
  <si>
    <t>a.vonau@kleyling.fr</t>
  </si>
  <si>
    <t xml:space="preserve">SIMON RETHEL             </t>
  </si>
  <si>
    <t>cgerardin@simon-transports.fr</t>
  </si>
  <si>
    <t xml:space="preserve">LENZO   </t>
  </si>
  <si>
    <t>lenzo.transports@gmail.com</t>
  </si>
  <si>
    <t xml:space="preserve">LA VILAINOISE         </t>
  </si>
  <si>
    <t>transports@lavilainoise.fr</t>
  </si>
  <si>
    <t xml:space="preserve">TAB P/C VAUVERT       </t>
  </si>
  <si>
    <t>TAB P/C VAUVERT 1</t>
  </si>
  <si>
    <t xml:space="preserve">NORMANDIE P/C VAUVERT </t>
  </si>
  <si>
    <t xml:space="preserve">ALAINE P/C VAUVERT    </t>
  </si>
  <si>
    <t>a.seguido@alaine.fr</t>
  </si>
  <si>
    <t xml:space="preserve">ALAINE P/C REIMS      </t>
  </si>
  <si>
    <t xml:space="preserve">RAVE P/C REIMS        </t>
  </si>
  <si>
    <t xml:space="preserve">SIEGMANN              </t>
  </si>
  <si>
    <t>marion.pauchet@siegmann.fr</t>
  </si>
  <si>
    <t xml:space="preserve">PERRIER               </t>
  </si>
  <si>
    <t xml:space="preserve">ANTOINE RHONE         </t>
  </si>
  <si>
    <t>exploitation.antoinerhone@getac.fr</t>
  </si>
  <si>
    <t xml:space="preserve">ALAINE VRACS         </t>
  </si>
  <si>
    <t>j.pecqueur@alaine.fr</t>
  </si>
  <si>
    <t xml:space="preserve">BERTRAND FILS        </t>
  </si>
  <si>
    <t>tpsbertrand@orange.fr</t>
  </si>
  <si>
    <t xml:space="preserve">PATRICE ANTOINE      </t>
  </si>
  <si>
    <t xml:space="preserve">MARMETH              </t>
  </si>
  <si>
    <t>moad.bouanba@marmeth.com</t>
  </si>
  <si>
    <t>CARNET D'ADRESSE</t>
  </si>
  <si>
    <t>DATE</t>
  </si>
  <si>
    <t>17/03/2021</t>
  </si>
  <si>
    <t>85520142</t>
  </si>
  <si>
    <t>cfb</t>
  </si>
  <si>
    <t>VBHY</t>
  </si>
  <si>
    <t>20,00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</si>
</sst>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,##0.00\ &quot;€&quot;"/>
    <numFmt numFmtId="166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Century Gothic"/>
      <family val="2"/>
    </font>
    <font>
      <sz val="11"/>
      <color theme="1"/>
      <name val="Bahnschrift SemiBold"/>
      <family val="2"/>
    </font>
    <font>
      <b/>
      <sz val="11"/>
      <color theme="1"/>
      <name val="Bahnschrift SemiBold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/>
    <xf numFmtId="0" fontId="3" fillId="0" borderId="1" xfId="0" applyFont="1" applyBorder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</cellXfs>
  <cellStyles count="1">
    <cellStyle name="Normal" xfId="0" builtinId="0"/>
  </cellStyles>
  <dxfs count="23"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CFFFF"/>
      <color rgb="FF483B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g"/><Relationship Id="rId2" Type="http://schemas.openxmlformats.org/officeDocument/2006/relationships/image" Target="../media/image1.jpg"/><Relationship Id="rId1" Type="http://schemas.openxmlformats.org/officeDocument/2006/relationships/hyperlink" Target="#'Tableau de bord'!A1"/><Relationship Id="rId5" Type="http://schemas.openxmlformats.org/officeDocument/2006/relationships/image" Target="../media/image3.jpg"/><Relationship Id="rId4" Type="http://schemas.openxmlformats.org/officeDocument/2006/relationships/hyperlink" Target="#Crite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678656</xdr:colOff>
      <xdr:row>0</xdr:row>
      <xdr:rowOff>107158</xdr:rowOff>
    </xdr:from>
    <xdr:to>
      <xdr:col>10</xdr:col>
      <xdr:colOff>1452563</xdr:colOff>
      <xdr:row>3</xdr:row>
      <xdr:rowOff>166689</xdr:rowOff>
    </xdr:to>
    <xdr:sp macro="[0]!envoi_mail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5192375" y="107158"/>
          <a:ext cx="2297907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Envoyer</a:t>
          </a:r>
          <a:r>
            <a:rPr lang="fr-FR" sz="1600" b="1" i="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un message</a:t>
          </a:r>
          <a:endParaRPr lang="fr-FR" sz="1600" b="1" i="0">
            <a:solidFill>
              <a:schemeClr val="lt1"/>
            </a:solidFill>
            <a:effectLst/>
            <a:latin typeface="Century Gothic" panose="020B0502020202020204" pitchFamily="34" charset="0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1404942</xdr:colOff>
      <xdr:row>2</xdr:row>
      <xdr:rowOff>11907</xdr:rowOff>
    </xdr:from>
    <xdr:to>
      <xdr:col>1</xdr:col>
      <xdr:colOff>571503</xdr:colOff>
      <xdr:row>5</xdr:row>
      <xdr:rowOff>47625</xdr:rowOff>
    </xdr:to>
    <xdr:pic>
      <xdr:nvPicPr>
        <xdr:cNvPr id="3" name="Image 2">
          <a:hlinkClick xmlns:r="http://schemas.openxmlformats.org/officeDocument/2006/relationships" r:id="rId1" tooltip="Tableau de Bord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4942" y="392907"/>
          <a:ext cx="714374" cy="654843"/>
        </a:xfrm>
        <a:prstGeom prst="rect">
          <a:avLst/>
        </a:prstGeom>
        <a:ln>
          <a:solidFill>
            <a:srgbClr val="483BF5"/>
          </a:solidFill>
        </a:ln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</xdr:pic>
    <xdr:clientData/>
  </xdr:twoCellAnchor>
  <xdr:twoCellAnchor editAs="oneCell">
    <xdr:from>
      <xdr:col>1</xdr:col>
      <xdr:colOff>833433</xdr:colOff>
      <xdr:row>2</xdr:row>
      <xdr:rowOff>0</xdr:rowOff>
    </xdr:from>
    <xdr:to>
      <xdr:col>2</xdr:col>
      <xdr:colOff>142872</xdr:colOff>
      <xdr:row>5</xdr:row>
      <xdr:rowOff>31277</xdr:rowOff>
    </xdr:to>
    <xdr:pic macro="[0]!ouvertufrormulaire"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46" y="381000"/>
          <a:ext cx="714376" cy="650402"/>
        </a:xfrm>
        <a:prstGeom prst="rect">
          <a:avLst/>
        </a:prstGeom>
        <a:ln>
          <a:solidFill>
            <a:srgbClr val="483BF5"/>
          </a:solidFill>
        </a:ln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</xdr:pic>
    <xdr:clientData/>
  </xdr:twoCellAnchor>
  <xdr:twoCellAnchor editAs="oneCell">
    <xdr:from>
      <xdr:col>2</xdr:col>
      <xdr:colOff>440531</xdr:colOff>
      <xdr:row>2</xdr:row>
      <xdr:rowOff>11906</xdr:rowOff>
    </xdr:from>
    <xdr:to>
      <xdr:col>2</xdr:col>
      <xdr:colOff>1154907</xdr:colOff>
      <xdr:row>5</xdr:row>
      <xdr:rowOff>47625</xdr:rowOff>
    </xdr:to>
    <xdr:pic>
      <xdr:nvPicPr>
        <xdr:cNvPr id="7" name="Imag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9937" y="392906"/>
          <a:ext cx="714376" cy="654844"/>
        </a:xfrm>
        <a:prstGeom prst="rect">
          <a:avLst/>
        </a:prstGeom>
        <a:ln>
          <a:solidFill>
            <a:srgbClr val="483BF5"/>
          </a:solidFill>
        </a:ln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n-conformit&#233;/Non-conformit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 d'adresses"/>
      <sheetName val="CONFORMITE"/>
      <sheetName val="Critère"/>
      <sheetName val="Critrère Trans"/>
    </sheetNames>
    <sheetDataSet>
      <sheetData sheetId="0"/>
      <sheetData sheetId="1"/>
      <sheetData sheetId="2"/>
      <sheetData sheetId="3">
        <row r="4">
          <cell r="B4" t="str">
            <v>SUZIGAN</v>
          </cell>
          <cell r="C4" t="str">
            <v>stephane.suzigan@suzigan.fr</v>
          </cell>
        </row>
        <row r="5">
          <cell r="B5" t="str">
            <v xml:space="preserve">LAURENTIN P/C PINTAUD </v>
          </cell>
          <cell r="C5" t="str">
            <v>ylandry@laurentin.fr</v>
          </cell>
        </row>
        <row r="6">
          <cell r="B6" t="str">
            <v xml:space="preserve">LEGUEVEL P/C PINTAUD </v>
          </cell>
          <cell r="C6" t="str">
            <v>py.huby@leguevel.fr</v>
          </cell>
        </row>
        <row r="7">
          <cell r="B7" t="str">
            <v>P. ANTOINE P/C RICHET</v>
          </cell>
          <cell r="C7" t="str">
            <v>commandes@patrice-antoine.com</v>
          </cell>
        </row>
        <row r="8">
          <cell r="B8" t="str">
            <v>BERNARDI P/C RICHET</v>
          </cell>
          <cell r="C8" t="str">
            <v>exploitation@bernardi-logistique.fr</v>
          </cell>
        </row>
        <row r="9">
          <cell r="B9" t="str">
            <v>VINGEANNE P/C RICHET</v>
          </cell>
          <cell r="C9" t="str">
            <v>myriam.laurent@vingeanne-transports.com</v>
          </cell>
        </row>
        <row r="10">
          <cell r="B10" t="str">
            <v>NORMANDIE LOG P/C RICH</v>
          </cell>
          <cell r="C10" t="str">
            <v>p.ruquier@normandielogistique.fr</v>
          </cell>
        </row>
        <row r="11">
          <cell r="B11" t="str">
            <v>PERRIER P/C PINTAUD 02</v>
          </cell>
          <cell r="C11" t="str">
            <v>marion.bouvier@transports-perrier.com</v>
          </cell>
        </row>
        <row r="12">
          <cell r="B12" t="str">
            <v xml:space="preserve">DACHSER               </v>
          </cell>
          <cell r="C12" t="str">
            <v xml:space="preserve">virginie.kiang@dachser.com </v>
          </cell>
        </row>
        <row r="13">
          <cell r="B13" t="str">
            <v xml:space="preserve">DACHSER ALLEMAGNE     </v>
          </cell>
          <cell r="C13" t="str">
            <v>reynald.guillemart@dachser.com</v>
          </cell>
        </row>
        <row r="14">
          <cell r="B14" t="str">
            <v xml:space="preserve">SZYMANSKI             </v>
          </cell>
          <cell r="C14" t="str">
            <v>d.harroue@groupe-szymanski.com</v>
          </cell>
        </row>
        <row r="15">
          <cell r="B15" t="str">
            <v xml:space="preserve">GEODIS BM             </v>
          </cell>
          <cell r="C15" t="str">
            <v>avignon-gestion-clients.rt@geodis.com</v>
          </cell>
        </row>
        <row r="16">
          <cell r="B16" t="str">
            <v xml:space="preserve">TLD                   </v>
          </cell>
          <cell r="C16" t="str">
            <v>exploitation.tld.bol@delisle-sa.com</v>
          </cell>
        </row>
        <row r="17">
          <cell r="B17" t="str">
            <v xml:space="preserve">DURAND                       </v>
          </cell>
          <cell r="C17" t="str">
            <v>chimiedurand@ebtrans.com</v>
          </cell>
        </row>
        <row r="18">
          <cell r="B18" t="str">
            <v xml:space="preserve">BERNARDI                     </v>
          </cell>
          <cell r="C18" t="str">
            <v>exploitation@bernardi-logistique.fr</v>
          </cell>
        </row>
        <row r="19">
          <cell r="B19" t="str">
            <v xml:space="preserve">ZANON                        </v>
          </cell>
          <cell r="C19" t="str">
            <v>ransport@zanon.fr</v>
          </cell>
        </row>
        <row r="20">
          <cell r="B20" t="str">
            <v xml:space="preserve">MONNEY - RUCH                </v>
          </cell>
          <cell r="C20" t="str">
            <v>itige.monney@transport-ruch.fr</v>
          </cell>
        </row>
        <row r="21">
          <cell r="B21" t="str">
            <v xml:space="preserve">NOSENZO                      </v>
          </cell>
          <cell r="C21" t="str">
            <v>transports.nosenzo@wanadoo.fr</v>
          </cell>
        </row>
        <row r="22">
          <cell r="B22" t="str">
            <v xml:space="preserve">CAILLOT                      </v>
          </cell>
          <cell r="C22" t="str">
            <v>saisie@transports-caillot.fr</v>
          </cell>
        </row>
        <row r="23">
          <cell r="B23" t="str">
            <v xml:space="preserve">LARUE                        </v>
          </cell>
          <cell r="C23" t="str">
            <v>nicolasdegardin@etschristianlarue.fr</v>
          </cell>
        </row>
        <row r="24">
          <cell r="B24" t="str">
            <v xml:space="preserve">TOSO                           </v>
          </cell>
          <cell r="C24" t="str">
            <v>transportstoso@gmail.com</v>
          </cell>
        </row>
        <row r="25">
          <cell r="B25" t="str">
            <v xml:space="preserve">T3R                            </v>
          </cell>
          <cell r="C25" t="str">
            <v>t3r@wanadoo.fr</v>
          </cell>
        </row>
        <row r="26">
          <cell r="B26" t="str">
            <v xml:space="preserve">LE GUEVEL                      </v>
          </cell>
          <cell r="C26" t="str">
            <v>retour-nord@leguevel.fr</v>
          </cell>
        </row>
        <row r="27">
          <cell r="B27" t="str">
            <v>TRANS PLUS SERVICES</v>
          </cell>
          <cell r="C27" t="str">
            <v>transplusservices@wanadoo.fr</v>
          </cell>
        </row>
        <row r="28">
          <cell r="B28" t="str">
            <v>FOCKEDEY</v>
          </cell>
          <cell r="C28" t="str">
            <v>ebonite@fockedey.be</v>
          </cell>
        </row>
        <row r="29">
          <cell r="B29" t="str">
            <v>CORSI SETE</v>
          </cell>
          <cell r="C29" t="str">
            <v>sete@corsi.fr</v>
          </cell>
        </row>
        <row r="30">
          <cell r="B30" t="str">
            <v>NORMANDIE LOGISTIQUE</v>
          </cell>
          <cell r="C30" t="str">
            <v>p.ruquier@normandielogistique.fr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A9:S1998" totalsRowShown="0" headerRowDxfId="22" dataDxfId="21">
  <autoFilter ref="A9:S1998" xr:uid="{00000000-0009-0000-0100-000006000000}"/>
  <tableColumns count="19">
    <tableColumn id="1" xr3:uid="{00000000-0010-0000-0200-000001000000}" name="Date de non-conformité" dataDxfId="20"/>
    <tableColumn id="2" xr3:uid="{00000000-0010-0000-0200-000002000000}" name="N° Bon de livraison" dataDxfId="19"/>
    <tableColumn id="3" xr3:uid="{00000000-0010-0000-0200-000003000000}" name="Type  de non-conformité" dataDxfId="18"/>
    <tableColumn id="4" xr3:uid="{00000000-0010-0000-0200-000004000000}" name="Transporteur " dataDxfId="17"/>
    <tableColumn id="5" xr3:uid="{00000000-0010-0000-0200-000005000000}" name="Statut Transporteur " dataDxfId="16"/>
    <tableColumn id="6" xr3:uid="{00000000-0010-0000-0200-000006000000}" name="Pôle" dataDxfId="15"/>
    <tableColumn id="7" xr3:uid="{00000000-0010-0000-0200-000007000000}" name="Client" dataDxfId="14"/>
    <tableColumn id="8" xr3:uid="{00000000-0010-0000-0200-000008000000}" name="Code Postal" dataDxfId="13"/>
    <tableColumn id="9" xr3:uid="{00000000-0010-0000-0200-000009000000}" name="Ville " dataDxfId="12"/>
    <tableColumn id="10" xr3:uid="{00000000-0010-0000-0200-00000A000000}" name="Quantité  non-conformité" dataDxfId="11"/>
    <tableColumn id="11" xr3:uid="{00000000-0010-0000-0200-00000B000000}" name="Estimation du coût NC" dataDxfId="10"/>
    <tableColumn id="12" xr3:uid="{00000000-0010-0000-0200-00000C000000}" name="Pénalités " dataDxfId="9"/>
    <tableColumn id="13" xr3:uid="{00000000-0010-0000-0200-00000D000000}" name="Remarques" dataDxfId="8"/>
    <tableColumn id="14" xr3:uid="{00000000-0010-0000-0200-00000E000000}" name="N° NC" dataDxfId="7">
      <calculatedColumnFormula>IF(Tableau6[[#This Row],[Date de non-conformité]]&lt;&gt;"","REI-2021-"&amp;Tableau6[[#This Row],[Incrément]],"")</calculatedColumnFormula>
    </tableColumn>
    <tableColumn id="15" xr3:uid="{00000000-0010-0000-0200-00000F000000}" name="Incrément" dataDxfId="6"/>
    <tableColumn id="16" xr3:uid="{00000000-0010-0000-0200-000010000000}" name="Mois" dataDxfId="5">
      <calculatedColumnFormula>IF(Tableau6[[#This Row],[N° NC]]&lt;&gt;"",MONTH(Tableau6[[#This Row],[Date de non-conformité]]),"")</calculatedColumnFormula>
    </tableColumn>
    <tableColumn id="17" xr3:uid="{00000000-0010-0000-0200-000011000000}" name="Nb NC" dataDxfId="4">
      <calculatedColumnFormula>IF(Tableau6[[#This Row],[N° NC]]&lt;&gt;"",1,"")</calculatedColumnFormula>
    </tableColumn>
    <tableColumn id="18" xr3:uid="{00000000-0010-0000-0200-000012000000}" name="Refacturation" dataDxfId="3"/>
    <tableColumn id="19" xr3:uid="{00000000-0010-0000-0200-000013000000}" name="Numéro facture" dataDxfId="2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1trans" displayName="Tableau1trans" ref="B3:C51" totalsRowShown="0">
  <autoFilter ref="B3:C51" xr:uid="{00000000-0009-0000-0100-000002000000}"/>
  <tableColumns count="2">
    <tableColumn id="1" xr3:uid="{00000000-0010-0000-0300-000001000000}" name="Transporteur" dataDxfId="1"/>
    <tableColumn id="2" xr3:uid="{00000000-0010-0000-0300-000002000000}" name="Type de transporteur" dataDxfId="0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2statuttrans" displayName="Tableau2statuttrans" ref="F3:F5" totalsRowShown="0">
  <autoFilter ref="F3:F5" xr:uid="{00000000-0009-0000-0100-000003000000}"/>
  <tableColumns count="1">
    <tableColumn id="1" xr3:uid="{00000000-0010-0000-0400-000001000000}" name="Statut Transporteur 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ableau3typenc" displayName="Tableau3typenc" ref="F8:F13" totalsRowShown="0">
  <autoFilter ref="F8:F13" xr:uid="{00000000-0009-0000-0100-000004000000}"/>
  <tableColumns count="1">
    <tableColumn id="1" xr3:uid="{00000000-0010-0000-0500-000001000000}" name="Type Non-conformité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Tableau4pole" displayName="Tableau4pole" ref="F17:F19" totalsRowShown="0">
  <autoFilter ref="F17:F19" xr:uid="{00000000-0009-0000-0100-000005000000}"/>
  <tableColumns count="1">
    <tableColumn id="1" xr3:uid="{00000000-0010-0000-0600-000001000000}" name="Pôle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1998"/>
  <sheetViews>
    <sheetView showGridLines="0" tabSelected="1" zoomScale="80" zoomScaleNormal="80" workbookViewId="0">
      <selection activeCell="H3" sqref="H3"/>
    </sheetView>
  </sheetViews>
  <sheetFormatPr baseColWidth="10" defaultRowHeight="15" x14ac:dyDescent="0.25"/>
  <cols>
    <col min="1" max="1" width="23.28515625" style="1" customWidth="1"/>
    <col min="2" max="2" width="21" style="1" bestFit="1" customWidth="1"/>
    <col min="3" max="3" width="24.85546875" style="1" customWidth="1"/>
    <col min="4" max="4" width="30.140625" style="1" customWidth="1"/>
    <col min="5" max="5" width="44.85546875" style="1" customWidth="1"/>
    <col min="6" max="6" width="15.7109375" style="1" customWidth="1"/>
    <col min="7" max="7" width="17.140625" style="1" bestFit="1" customWidth="1"/>
    <col min="8" max="8" width="16.7109375" style="4" customWidth="1"/>
    <col min="9" max="9" width="23.85546875" style="1" bestFit="1" customWidth="1"/>
    <col min="10" max="10" width="22.85546875" style="7" customWidth="1"/>
    <col min="11" max="11" width="22.5703125" style="9" customWidth="1"/>
    <col min="12" max="12" width="16.85546875" style="5" customWidth="1"/>
    <col min="13" max="13" width="86.7109375" style="1" customWidth="1"/>
    <col min="14" max="14" width="48.140625" customWidth="1"/>
    <col min="19" max="19" width="19.28515625" customWidth="1"/>
  </cols>
  <sheetData>
    <row r="2" spans="1:23" ht="15.75" x14ac:dyDescent="0.25">
      <c r="M2" s="31"/>
      <c r="N2" s="31"/>
      <c r="O2" s="33"/>
      <c r="P2" s="33"/>
      <c r="Q2" s="33"/>
      <c r="R2" s="33"/>
      <c r="S2" s="27"/>
      <c r="T2" s="27"/>
      <c r="U2" s="28"/>
      <c r="V2" s="27"/>
      <c r="W2" s="29" t="e">
        <f>VLOOKUP(M3,NC,1,FALSE)</f>
        <v>#N/A</v>
      </c>
    </row>
    <row r="3" spans="1:23" ht="16.5" x14ac:dyDescent="0.3">
      <c r="D3" s="26" t="s">
        <v>0</v>
      </c>
      <c r="E3" s="26" t="s">
        <v>100</v>
      </c>
      <c r="M3" s="32"/>
      <c r="N3" s="32"/>
      <c r="O3" s="33"/>
      <c r="P3" s="33"/>
      <c r="Q3" s="33"/>
      <c r="R3" s="33"/>
      <c r="S3" s="27"/>
      <c r="T3" s="27"/>
      <c r="U3" s="27"/>
      <c r="V3" s="27"/>
      <c r="W3" s="27"/>
    </row>
    <row r="4" spans="1:23" ht="16.5" x14ac:dyDescent="0.3">
      <c r="D4" s="30" t="s">
        <v>121</v>
      </c>
      <c r="E4" s="30" t="str">
        <f>VLOOKUP(D4,MAILTRANSP,2,FALSE)</f>
        <v>d.harroue@groupe-szymanski.com</v>
      </c>
      <c r="M4" s="25"/>
    </row>
    <row r="5" spans="1:23" x14ac:dyDescent="0.25">
      <c r="M5" s="25"/>
    </row>
    <row r="6" spans="1:23" x14ac:dyDescent="0.25">
      <c r="M6" s="25"/>
    </row>
    <row r="9" spans="1:23" x14ac:dyDescent="0.25">
      <c r="A9" s="2" t="s">
        <v>49</v>
      </c>
      <c r="B9" s="2" t="s">
        <v>40</v>
      </c>
      <c r="C9" s="2" t="s">
        <v>50</v>
      </c>
      <c r="D9" s="1" t="s">
        <v>46</v>
      </c>
      <c r="E9" s="2" t="s">
        <v>41</v>
      </c>
      <c r="F9" s="1" t="s">
        <v>37</v>
      </c>
      <c r="G9" s="1" t="s">
        <v>42</v>
      </c>
      <c r="H9" s="4" t="s">
        <v>43</v>
      </c>
      <c r="I9" s="1" t="s">
        <v>44</v>
      </c>
      <c r="J9" s="7" t="s">
        <v>51</v>
      </c>
      <c r="K9" s="8" t="s">
        <v>47</v>
      </c>
      <c r="L9" s="5" t="s">
        <v>48</v>
      </c>
      <c r="M9" s="1" t="s">
        <v>45</v>
      </c>
      <c r="N9" s="1" t="s">
        <v>73</v>
      </c>
      <c r="O9" s="1" t="s">
        <v>91</v>
      </c>
      <c r="P9" s="1" t="s">
        <v>90</v>
      </c>
      <c r="Q9" s="1" t="s">
        <v>92</v>
      </c>
      <c r="R9" s="1" t="s">
        <v>95</v>
      </c>
      <c r="S9" s="1" t="s">
        <v>96</v>
      </c>
    </row>
    <row r="10" spans="1:23" x14ac:dyDescent="0.25">
      <c r="A10" s="3" t="s">
        <v>239</v>
      </c>
      <c r="B10" s="6" t="s">
        <v>240</v>
      </c>
      <c r="C10" s="1" t="s">
        <v>34</v>
      </c>
      <c r="D10" s="1" t="s">
        <v>3</v>
      </c>
      <c r="E10" s="1" t="s">
        <v>6</v>
      </c>
      <c r="F10" s="1" t="s">
        <v>38</v>
      </c>
      <c r="G10" s="1" t="s">
        <v>241</v>
      </c>
      <c r="H10" s="4">
        <v>50152</v>
      </c>
      <c r="I10" s="1" t="s">
        <v>242</v>
      </c>
      <c r="J10" s="7" t="s">
        <v>243</v>
      </c>
      <c r="K10" s="5"/>
      <c r="N10" s="1" t="str">
        <f>IF(Tableau6[[#This Row],[Date de non-conformité]]&lt;&gt;"","REI-2021-"&amp;Tableau6[[#This Row],[Incrément]],"")</f>
        <v>REI-2021-2</v>
      </c>
      <c r="O10" s="1">
        <v>2</v>
      </c>
      <c r="P10" s="1">
        <f>IF(Tableau6[[#This Row],[N° NC]]&lt;&gt;"",MONTH(Tableau6[[#This Row],[Date de non-conformité]]),"")</f>
        <v>3</v>
      </c>
      <c r="Q10" s="1">
        <f>IF(Tableau6[[#This Row],[N° NC]]&lt;&gt;"",1,"")</f>
        <v>1</v>
      </c>
      <c r="R10" s="7" t="s">
        <v>97</v>
      </c>
      <c r="S10" s="7" t="s">
        <v>99</v>
      </c>
    </row>
    <row r="11" spans="1:23" x14ac:dyDescent="0.25">
      <c r="A11" s="3">
        <v>44207</v>
      </c>
      <c r="B11" s="6" t="s">
        <v>74</v>
      </c>
      <c r="C11" s="1" t="s">
        <v>33</v>
      </c>
      <c r="D11" s="1" t="s">
        <v>11</v>
      </c>
      <c r="E11" s="1" t="s">
        <v>6</v>
      </c>
      <c r="F11" s="1" t="s">
        <v>39</v>
      </c>
      <c r="G11" s="1" t="s">
        <v>75</v>
      </c>
      <c r="H11" s="4" t="s">
        <v>76</v>
      </c>
      <c r="I11" s="1" t="s">
        <v>77</v>
      </c>
      <c r="J11" s="7" t="s">
        <v>71</v>
      </c>
      <c r="K11" s="5" t="s">
        <v>72</v>
      </c>
      <c r="L11" s="5" t="s">
        <v>72</v>
      </c>
      <c r="M11" s="1" t="s">
        <v>78</v>
      </c>
      <c r="N11" s="1" t="str">
        <f>IF(Tableau6[[#This Row],[Date de non-conformité]]&lt;&gt;"","REI-2021-"&amp;Tableau6[[#This Row],[Incrément]],"")</f>
        <v>REI-2021-3</v>
      </c>
      <c r="O11" s="1">
        <v>3</v>
      </c>
      <c r="P11" s="1">
        <f>IF(Tableau6[[#This Row],[N° NC]]&lt;&gt;"",MONTH(Tableau6[[#This Row],[Date de non-conformité]]),"")</f>
        <v>1</v>
      </c>
      <c r="Q11" s="1">
        <f>IF(Tableau6[[#This Row],[N° NC]]&lt;&gt;"",1,"")</f>
        <v>1</v>
      </c>
      <c r="R11" s="7" t="s">
        <v>97</v>
      </c>
      <c r="S11" s="7" t="s">
        <v>99</v>
      </c>
    </row>
    <row r="12" spans="1:23" x14ac:dyDescent="0.25">
      <c r="A12" s="3"/>
      <c r="B12" s="6"/>
      <c r="K12" s="5"/>
      <c r="N12" s="1"/>
      <c r="O12" s="1">
        <v>4</v>
      </c>
      <c r="P12" s="1" t="str">
        <f>IF(Tableau6[[#This Row],[N° NC]]&lt;&gt;"",MONTH(Tableau6[[#This Row],[Date de non-conformité]]),"")</f>
        <v/>
      </c>
      <c r="Q12" s="1" t="str">
        <f>IF(Tableau6[[#This Row],[N° NC]]&lt;&gt;"",1,"")</f>
        <v/>
      </c>
      <c r="R12" s="7" t="s">
        <v>97</v>
      </c>
      <c r="S12" s="7" t="s">
        <v>99</v>
      </c>
    </row>
    <row r="13" spans="1:23" x14ac:dyDescent="0.25">
      <c r="A13" s="3"/>
      <c r="B13" s="6"/>
      <c r="K13" s="5"/>
      <c r="N13" s="1"/>
      <c r="O13" s="1">
        <v>5</v>
      </c>
      <c r="P13" s="1" t="str">
        <f>IF(Tableau6[[#This Row],[N° NC]]&lt;&gt;"",MONTH(Tableau6[[#This Row],[Date de non-conformité]]),"")</f>
        <v/>
      </c>
      <c r="Q13" s="1" t="str">
        <f>IF(Tableau6[[#This Row],[N° NC]]&lt;&gt;"",1,"")</f>
        <v/>
      </c>
      <c r="R13" s="7" t="s">
        <v>97</v>
      </c>
      <c r="S13" s="7" t="s">
        <v>99</v>
      </c>
    </row>
    <row r="14" spans="1:23" x14ac:dyDescent="0.25">
      <c r="A14" s="3"/>
      <c r="B14" s="6"/>
      <c r="K14" s="5"/>
      <c r="N14" s="1"/>
      <c r="O14" s="1">
        <v>6</v>
      </c>
      <c r="P14" s="1" t="str">
        <f>IF(Tableau6[[#This Row],[N° NC]]&lt;&gt;"",MONTH(Tableau6[[#This Row],[Date de non-conformité]]),"")</f>
        <v/>
      </c>
      <c r="Q14" s="1" t="str">
        <f>IF(Tableau6[[#This Row],[N° NC]]&lt;&gt;"",1,"")</f>
        <v/>
      </c>
      <c r="R14" s="7" t="s">
        <v>97</v>
      </c>
      <c r="S14" s="7" t="s">
        <v>99</v>
      </c>
    </row>
    <row r="15" spans="1:23" x14ac:dyDescent="0.25">
      <c r="A15" s="3"/>
      <c r="B15" s="6"/>
      <c r="K15" s="5"/>
      <c r="N15" s="1"/>
      <c r="O15" s="1">
        <v>7</v>
      </c>
      <c r="P15" s="1" t="str">
        <f>IF(Tableau6[[#This Row],[N° NC]]&lt;&gt;"",MONTH(Tableau6[[#This Row],[Date de non-conformité]]),"")</f>
        <v/>
      </c>
      <c r="Q15" s="1" t="str">
        <f>IF(Tableau6[[#This Row],[N° NC]]&lt;&gt;"",1,"")</f>
        <v/>
      </c>
      <c r="R15" s="7" t="s">
        <v>97</v>
      </c>
      <c r="S15" s="7" t="s">
        <v>99</v>
      </c>
    </row>
    <row r="16" spans="1:23" x14ac:dyDescent="0.25">
      <c r="A16" s="3"/>
      <c r="B16" s="6"/>
      <c r="K16" s="5"/>
      <c r="N16" s="1"/>
      <c r="O16" s="1">
        <v>8</v>
      </c>
      <c r="P16" s="1" t="str">
        <f>IF(Tableau6[[#This Row],[N° NC]]&lt;&gt;"",MONTH(Tableau6[[#This Row],[Date de non-conformité]]),"")</f>
        <v/>
      </c>
      <c r="Q16" s="1" t="str">
        <f>IF(Tableau6[[#This Row],[N° NC]]&lt;&gt;"",1,"")</f>
        <v/>
      </c>
      <c r="R16" s="7" t="s">
        <v>97</v>
      </c>
      <c r="S16" s="7" t="s">
        <v>99</v>
      </c>
    </row>
    <row r="17" spans="1:19" x14ac:dyDescent="0.25">
      <c r="A17" s="3"/>
      <c r="B17" s="6"/>
      <c r="K17" s="5"/>
      <c r="N17" s="1"/>
      <c r="O17" s="1">
        <v>9</v>
      </c>
      <c r="P17" s="1" t="str">
        <f>IF(Tableau6[[#This Row],[N° NC]]&lt;&gt;"",MONTH(Tableau6[[#This Row],[Date de non-conformité]]),"")</f>
        <v/>
      </c>
      <c r="Q17" s="1" t="str">
        <f>IF(Tableau6[[#This Row],[N° NC]]&lt;&gt;"",1,"")</f>
        <v/>
      </c>
      <c r="R17" s="7" t="s">
        <v>97</v>
      </c>
      <c r="S17" s="7" t="s">
        <v>99</v>
      </c>
    </row>
    <row r="18" spans="1:19" x14ac:dyDescent="0.25">
      <c r="A18" s="3"/>
      <c r="B18" s="6"/>
      <c r="K18" s="5"/>
      <c r="N18" s="1"/>
      <c r="O18" s="1">
        <v>10</v>
      </c>
      <c r="P18" s="1" t="str">
        <f>IF(Tableau6[[#This Row],[N° NC]]&lt;&gt;"",MONTH(Tableau6[[#This Row],[Date de non-conformité]]),"")</f>
        <v/>
      </c>
      <c r="Q18" s="1" t="str">
        <f>IF(Tableau6[[#This Row],[N° NC]]&lt;&gt;"",1,"")</f>
        <v/>
      </c>
      <c r="R18" s="7" t="s">
        <v>97</v>
      </c>
      <c r="S18" s="7" t="s">
        <v>99</v>
      </c>
    </row>
    <row r="19" spans="1:19" x14ac:dyDescent="0.25">
      <c r="A19" s="3"/>
      <c r="B19" s="6"/>
      <c r="K19" s="5"/>
      <c r="N19" s="1"/>
      <c r="O19" s="1">
        <v>11</v>
      </c>
      <c r="P19" s="1" t="str">
        <f>IF(Tableau6[[#This Row],[N° NC]]&lt;&gt;"",MONTH(Tableau6[[#This Row],[Date de non-conformité]]),"")</f>
        <v/>
      </c>
      <c r="Q19" s="1" t="str">
        <f>IF(Tableau6[[#This Row],[N° NC]]&lt;&gt;"",1,"")</f>
        <v/>
      </c>
      <c r="R19" s="7" t="s">
        <v>97</v>
      </c>
      <c r="S19" s="7" t="s">
        <v>99</v>
      </c>
    </row>
    <row r="20" spans="1:19" x14ac:dyDescent="0.25">
      <c r="A20" s="3"/>
      <c r="B20" s="6"/>
      <c r="N20" s="1"/>
      <c r="O20" s="1">
        <v>12</v>
      </c>
      <c r="P20" s="1" t="str">
        <f>IF(Tableau6[[#This Row],[N° NC]]&lt;&gt;"",MONTH(Tableau6[[#This Row],[Date de non-conformité]]),"")</f>
        <v/>
      </c>
      <c r="Q20" s="1" t="str">
        <f>IF(Tableau6[[#This Row],[N° NC]]&lt;&gt;"",1,"")</f>
        <v/>
      </c>
      <c r="R20" s="7" t="s">
        <v>97</v>
      </c>
      <c r="S20" s="7" t="s">
        <v>99</v>
      </c>
    </row>
    <row r="21" spans="1:19" x14ac:dyDescent="0.25">
      <c r="A21" s="3"/>
      <c r="B21" s="6"/>
      <c r="N21" s="1"/>
      <c r="O21" s="1">
        <v>13</v>
      </c>
      <c r="P21" s="1" t="str">
        <f>IF(Tableau6[[#This Row],[N° NC]]&lt;&gt;"",MONTH(Tableau6[[#This Row],[Date de non-conformité]]),"")</f>
        <v/>
      </c>
      <c r="Q21" s="1" t="str">
        <f>IF(Tableau6[[#This Row],[N° NC]]&lt;&gt;"",1,"")</f>
        <v/>
      </c>
      <c r="R21" s="7" t="s">
        <v>97</v>
      </c>
      <c r="S21" s="7" t="s">
        <v>99</v>
      </c>
    </row>
    <row r="22" spans="1:19" x14ac:dyDescent="0.25">
      <c r="A22" s="3"/>
      <c r="B22" s="6"/>
      <c r="N22" s="1"/>
      <c r="O22" s="1">
        <v>14</v>
      </c>
      <c r="P22" s="1" t="str">
        <f>IF(Tableau6[[#This Row],[N° NC]]&lt;&gt;"",MONTH(Tableau6[[#This Row],[Date de non-conformité]]),"")</f>
        <v/>
      </c>
      <c r="Q22" s="1" t="str">
        <f>IF(Tableau6[[#This Row],[N° NC]]&lt;&gt;"",1,"")</f>
        <v/>
      </c>
      <c r="R22" s="7" t="s">
        <v>98</v>
      </c>
      <c r="S22" s="7"/>
    </row>
    <row r="23" spans="1:19" x14ac:dyDescent="0.25">
      <c r="A23" s="3"/>
      <c r="B23" s="6"/>
      <c r="N23" s="1"/>
      <c r="O23" s="1">
        <v>15</v>
      </c>
      <c r="P23" s="1" t="str">
        <f>IF(Tableau6[[#This Row],[N° NC]]&lt;&gt;"",MONTH(Tableau6[[#This Row],[Date de non-conformité]]),"")</f>
        <v/>
      </c>
      <c r="Q23" s="1" t="str">
        <f>IF(Tableau6[[#This Row],[N° NC]]&lt;&gt;"",1,"")</f>
        <v/>
      </c>
      <c r="R23" s="7" t="s">
        <v>97</v>
      </c>
      <c r="S23" s="7" t="s">
        <v>99</v>
      </c>
    </row>
    <row r="24" spans="1:19" x14ac:dyDescent="0.25">
      <c r="A24" s="3"/>
      <c r="B24" s="6"/>
      <c r="N24" s="1"/>
      <c r="O24" s="1">
        <v>16</v>
      </c>
      <c r="P24" s="1" t="str">
        <f>IF(Tableau6[[#This Row],[N° NC]]&lt;&gt;"",MONTH(Tableau6[[#This Row],[Date de non-conformité]]),"")</f>
        <v/>
      </c>
      <c r="Q24" s="1" t="str">
        <f>IF(Tableau6[[#This Row],[N° NC]]&lt;&gt;"",1,"")</f>
        <v/>
      </c>
      <c r="R24" s="7" t="s">
        <v>98</v>
      </c>
      <c r="S24" s="7"/>
    </row>
    <row r="25" spans="1:19" x14ac:dyDescent="0.25">
      <c r="A25" s="3"/>
      <c r="B25" s="6"/>
      <c r="N25" s="1"/>
      <c r="O25" s="1">
        <v>17</v>
      </c>
      <c r="P25" s="1" t="str">
        <f>IF(Tableau6[[#This Row],[N° NC]]&lt;&gt;"",MONTH(Tableau6[[#This Row],[Date de non-conformité]]),"")</f>
        <v/>
      </c>
      <c r="Q25" s="1" t="str">
        <f>IF(Tableau6[[#This Row],[N° NC]]&lt;&gt;"",1,"")</f>
        <v/>
      </c>
      <c r="R25" s="7" t="s">
        <v>97</v>
      </c>
      <c r="S25" s="7" t="s">
        <v>99</v>
      </c>
    </row>
    <row r="26" spans="1:19" x14ac:dyDescent="0.25">
      <c r="A26" s="3"/>
      <c r="B26" s="6"/>
      <c r="N26" s="1"/>
      <c r="O26" s="1">
        <v>18</v>
      </c>
      <c r="P26" s="1" t="str">
        <f>IF(Tableau6[[#This Row],[N° NC]]&lt;&gt;"",MONTH(Tableau6[[#This Row],[Date de non-conformité]]),"")</f>
        <v/>
      </c>
      <c r="Q26" s="1" t="str">
        <f>IF(Tableau6[[#This Row],[N° NC]]&lt;&gt;"",1,"")</f>
        <v/>
      </c>
      <c r="R26" s="7" t="s">
        <v>97</v>
      </c>
      <c r="S26" s="7" t="s">
        <v>99</v>
      </c>
    </row>
    <row r="27" spans="1:19" x14ac:dyDescent="0.25">
      <c r="A27" s="3"/>
      <c r="B27" s="6"/>
      <c r="N27" s="1"/>
      <c r="O27" s="1">
        <v>19</v>
      </c>
      <c r="P27" s="1" t="str">
        <f>IF(Tableau6[[#This Row],[N° NC]]&lt;&gt;"",MONTH(Tableau6[[#This Row],[Date de non-conformité]]),"")</f>
        <v/>
      </c>
      <c r="Q27" s="1" t="str">
        <f>IF(Tableau6[[#This Row],[N° NC]]&lt;&gt;"",1,"")</f>
        <v/>
      </c>
      <c r="R27" s="7" t="s">
        <v>98</v>
      </c>
      <c r="S27" s="7"/>
    </row>
    <row r="28" spans="1:19" x14ac:dyDescent="0.25">
      <c r="A28" s="3"/>
      <c r="B28" s="6"/>
      <c r="N28" s="1"/>
      <c r="O28" s="1">
        <v>20</v>
      </c>
      <c r="P28" s="1" t="str">
        <f>IF(Tableau6[[#This Row],[N° NC]]&lt;&gt;"",MONTH(Tableau6[[#This Row],[Date de non-conformité]]),"")</f>
        <v/>
      </c>
      <c r="Q28" s="1" t="str">
        <f>IF(Tableau6[[#This Row],[N° NC]]&lt;&gt;"",1,"")</f>
        <v/>
      </c>
      <c r="R28" s="7" t="s">
        <v>98</v>
      </c>
      <c r="S28" s="7"/>
    </row>
    <row r="29" spans="1:19" x14ac:dyDescent="0.25">
      <c r="A29" s="3"/>
      <c r="B29" s="6"/>
      <c r="N29" s="1"/>
      <c r="O29" s="1">
        <v>21</v>
      </c>
      <c r="P29" s="1" t="str">
        <f>IF(Tableau6[[#This Row],[N° NC]]&lt;&gt;"",MONTH(Tableau6[[#This Row],[Date de non-conformité]]),"")</f>
        <v/>
      </c>
      <c r="Q29" s="1" t="str">
        <f>IF(Tableau6[[#This Row],[N° NC]]&lt;&gt;"",1,"")</f>
        <v/>
      </c>
      <c r="R29" s="7" t="s">
        <v>97</v>
      </c>
      <c r="S29" s="7" t="s">
        <v>99</v>
      </c>
    </row>
    <row r="30" spans="1:19" x14ac:dyDescent="0.25">
      <c r="A30" s="3"/>
      <c r="B30" s="6"/>
      <c r="N30" s="1"/>
      <c r="O30" s="1">
        <v>22</v>
      </c>
      <c r="P30" s="1" t="str">
        <f>IF(Tableau6[[#This Row],[N° NC]]&lt;&gt;"",MONTH(Tableau6[[#This Row],[Date de non-conformité]]),"")</f>
        <v/>
      </c>
      <c r="Q30" s="1" t="str">
        <f>IF(Tableau6[[#This Row],[N° NC]]&lt;&gt;"",1,"")</f>
        <v/>
      </c>
      <c r="R30" s="7" t="s">
        <v>98</v>
      </c>
      <c r="S30" s="7">
        <v>21006282</v>
      </c>
    </row>
    <row r="31" spans="1:19" x14ac:dyDescent="0.25">
      <c r="A31" s="3"/>
      <c r="B31" s="6"/>
      <c r="N31" s="1"/>
      <c r="O31" s="1">
        <v>23</v>
      </c>
      <c r="P31" s="1" t="str">
        <f>IF(Tableau6[[#This Row],[N° NC]]&lt;&gt;"",MONTH(Tableau6[[#This Row],[Date de non-conformité]]),"")</f>
        <v/>
      </c>
      <c r="Q31" s="1" t="str">
        <f>IF(Tableau6[[#This Row],[N° NC]]&lt;&gt;"",1,"")</f>
        <v/>
      </c>
      <c r="R31" s="7" t="s">
        <v>97</v>
      </c>
      <c r="S31" s="7" t="s">
        <v>99</v>
      </c>
    </row>
    <row r="32" spans="1:19" x14ac:dyDescent="0.25">
      <c r="A32" s="3"/>
      <c r="B32" s="6"/>
      <c r="N32" s="1"/>
      <c r="O32" s="1">
        <v>24</v>
      </c>
      <c r="P32" s="1" t="str">
        <f>IF(Tableau6[[#This Row],[N° NC]]&lt;&gt;"",MONTH(Tableau6[[#This Row],[Date de non-conformité]]),"")</f>
        <v/>
      </c>
      <c r="Q32" s="1" t="str">
        <f>IF(Tableau6[[#This Row],[N° NC]]&lt;&gt;"",1,"")</f>
        <v/>
      </c>
      <c r="R32" s="7" t="s">
        <v>98</v>
      </c>
      <c r="S32" s="7"/>
    </row>
    <row r="33" spans="1:19" x14ac:dyDescent="0.25">
      <c r="A33" s="3"/>
      <c r="B33" s="6"/>
      <c r="N33" s="1"/>
      <c r="O33" s="1">
        <v>25</v>
      </c>
      <c r="P33" s="1" t="str">
        <f>IF(Tableau6[[#This Row],[N° NC]]&lt;&gt;"",MONTH(Tableau6[[#This Row],[Date de non-conformité]]),"")</f>
        <v/>
      </c>
      <c r="Q33" s="1" t="str">
        <f>IF(Tableau6[[#This Row],[N° NC]]&lt;&gt;"",1,"")</f>
        <v/>
      </c>
      <c r="R33" s="7" t="s">
        <v>97</v>
      </c>
      <c r="S33" s="7"/>
    </row>
    <row r="34" spans="1:19" x14ac:dyDescent="0.25">
      <c r="A34" s="3"/>
      <c r="B34" s="6"/>
      <c r="N34" s="1"/>
      <c r="O34" s="1">
        <v>26</v>
      </c>
      <c r="P34" s="1" t="str">
        <f>IF(Tableau6[[#This Row],[N° NC]]&lt;&gt;"",MONTH(Tableau6[[#This Row],[Date de non-conformité]]),"")</f>
        <v/>
      </c>
      <c r="Q34" s="1" t="str">
        <f>IF(Tableau6[[#This Row],[N° NC]]&lt;&gt;"",1,"")</f>
        <v/>
      </c>
      <c r="R34" s="7" t="s">
        <v>97</v>
      </c>
      <c r="S34" s="7"/>
    </row>
    <row r="35" spans="1:19" x14ac:dyDescent="0.25">
      <c r="A35" s="3"/>
      <c r="B35" s="6"/>
      <c r="N35" s="1"/>
      <c r="O35" s="1">
        <v>27</v>
      </c>
      <c r="P35" s="1" t="str">
        <f>IF(Tableau6[[#This Row],[N° NC]]&lt;&gt;"",MONTH(Tableau6[[#This Row],[Date de non-conformité]]),"")</f>
        <v/>
      </c>
      <c r="Q35" s="1" t="str">
        <f>IF(Tableau6[[#This Row],[N° NC]]&lt;&gt;"",1,"")</f>
        <v/>
      </c>
      <c r="R35" s="7" t="s">
        <v>97</v>
      </c>
      <c r="S35" s="7"/>
    </row>
    <row r="36" spans="1:19" x14ac:dyDescent="0.25">
      <c r="A36" s="3"/>
      <c r="B36" s="6"/>
      <c r="N36" s="1"/>
      <c r="O36" s="1">
        <v>38</v>
      </c>
      <c r="P36" s="1" t="str">
        <f>IF(Tableau6[[#This Row],[N° NC]]&lt;&gt;"",MONTH(Tableau6[[#This Row],[Date de non-conformité]]),"")</f>
        <v/>
      </c>
      <c r="Q36" s="1" t="str">
        <f>IF(Tableau6[[#This Row],[N° NC]]&lt;&gt;"",1,"")</f>
        <v/>
      </c>
      <c r="R36" s="7"/>
      <c r="S36" s="7"/>
    </row>
    <row r="37" spans="1:19" x14ac:dyDescent="0.25">
      <c r="A37" s="3"/>
      <c r="B37" s="6"/>
      <c r="N37" s="1"/>
      <c r="O37" s="1">
        <v>39</v>
      </c>
      <c r="P37" s="1" t="str">
        <f>IF(Tableau6[[#This Row],[N° NC]]&lt;&gt;"",MONTH(Tableau6[[#This Row],[Date de non-conformité]]),"")</f>
        <v/>
      </c>
      <c r="Q37" s="1" t="str">
        <f>IF(Tableau6[[#This Row],[N° NC]]&lt;&gt;"",1,"")</f>
        <v/>
      </c>
      <c r="R37" s="7"/>
      <c r="S37" s="7"/>
    </row>
    <row r="38" spans="1:19" x14ac:dyDescent="0.25">
      <c r="A38" s="3"/>
      <c r="B38" s="6"/>
      <c r="N38" s="1"/>
      <c r="O38" s="1">
        <v>40</v>
      </c>
      <c r="P38" s="1" t="str">
        <f>IF(Tableau6[[#This Row],[N° NC]]&lt;&gt;"",MONTH(Tableau6[[#This Row],[Date de non-conformité]]),"")</f>
        <v/>
      </c>
      <c r="Q38" s="1" t="str">
        <f>IF(Tableau6[[#This Row],[N° NC]]&lt;&gt;"",1,"")</f>
        <v/>
      </c>
      <c r="R38" s="7"/>
      <c r="S38" s="7"/>
    </row>
    <row r="39" spans="1:19" x14ac:dyDescent="0.25">
      <c r="A39" s="3"/>
      <c r="B39" s="6"/>
      <c r="N39" s="1"/>
      <c r="O39" s="1">
        <v>41</v>
      </c>
      <c r="P39" s="1" t="str">
        <f>IF(Tableau6[[#This Row],[N° NC]]&lt;&gt;"",MONTH(Tableau6[[#This Row],[Date de non-conformité]]),"")</f>
        <v/>
      </c>
      <c r="Q39" s="1" t="str">
        <f>IF(Tableau6[[#This Row],[N° NC]]&lt;&gt;"",1,"")</f>
        <v/>
      </c>
      <c r="R39" s="7"/>
      <c r="S39" s="7"/>
    </row>
    <row r="40" spans="1:19" x14ac:dyDescent="0.25">
      <c r="A40" s="3"/>
      <c r="B40" s="6"/>
      <c r="N40" s="1"/>
      <c r="O40" s="1">
        <v>42</v>
      </c>
      <c r="P40" s="1" t="str">
        <f>IF(Tableau6[[#This Row],[N° NC]]&lt;&gt;"",MONTH(Tableau6[[#This Row],[Date de non-conformité]]),"")</f>
        <v/>
      </c>
      <c r="Q40" s="1" t="str">
        <f>IF(Tableau6[[#This Row],[N° NC]]&lt;&gt;"",1,"")</f>
        <v/>
      </c>
      <c r="R40" s="7"/>
      <c r="S40" s="7"/>
    </row>
    <row r="41" spans="1:19" x14ac:dyDescent="0.25">
      <c r="A41" s="3"/>
      <c r="B41" s="6"/>
      <c r="N41" s="1"/>
      <c r="O41" s="1">
        <v>43</v>
      </c>
      <c r="P41" s="1" t="str">
        <f>IF(Tableau6[[#This Row],[N° NC]]&lt;&gt;"",MONTH(Tableau6[[#This Row],[Date de non-conformité]]),"")</f>
        <v/>
      </c>
      <c r="Q41" s="1" t="str">
        <f>IF(Tableau6[[#This Row],[N° NC]]&lt;&gt;"",1,"")</f>
        <v/>
      </c>
      <c r="R41" s="7"/>
      <c r="S41" s="7"/>
    </row>
    <row r="42" spans="1:19" x14ac:dyDescent="0.25">
      <c r="A42" s="3"/>
      <c r="B42" s="6"/>
      <c r="N42" s="1"/>
      <c r="O42" s="1">
        <v>44</v>
      </c>
      <c r="P42" s="1" t="str">
        <f>IF(Tableau6[[#This Row],[N° NC]]&lt;&gt;"",MONTH(Tableau6[[#This Row],[Date de non-conformité]]),"")</f>
        <v/>
      </c>
      <c r="Q42" s="1" t="str">
        <f>IF(Tableau6[[#This Row],[N° NC]]&lt;&gt;"",1,"")</f>
        <v/>
      </c>
      <c r="R42" s="7"/>
      <c r="S42" s="7"/>
    </row>
    <row r="43" spans="1:19" x14ac:dyDescent="0.25">
      <c r="A43" s="3"/>
      <c r="B43" s="6"/>
      <c r="N43" s="1" t="str">
        <f>IF(Tableau6[[#This Row],[Date de non-conformité]]&lt;&gt;"","REI-2021-"&amp;Tableau6[[#This Row],[Incrément]],"")</f>
        <v/>
      </c>
      <c r="O43" s="1">
        <v>45</v>
      </c>
      <c r="P43" s="1" t="str">
        <f>IF(Tableau6[[#This Row],[N° NC]]&lt;&gt;"",MONTH(Tableau6[[#This Row],[Date de non-conformité]]),"")</f>
        <v/>
      </c>
      <c r="Q43" s="1" t="str">
        <f>IF(Tableau6[[#This Row],[N° NC]]&lt;&gt;"",1,"")</f>
        <v/>
      </c>
      <c r="R43" s="7"/>
      <c r="S43" s="7"/>
    </row>
    <row r="44" spans="1:19" x14ac:dyDescent="0.25">
      <c r="A44" s="3"/>
      <c r="B44" s="6"/>
      <c r="N44" s="1" t="str">
        <f>IF(Tableau6[[#This Row],[Date de non-conformité]]&lt;&gt;"","REI-2021-"&amp;Tableau6[[#This Row],[Incrément]],"")</f>
        <v/>
      </c>
      <c r="O44" s="1">
        <v>46</v>
      </c>
      <c r="P44" s="1" t="str">
        <f>IF(Tableau6[[#This Row],[N° NC]]&lt;&gt;"",MONTH(Tableau6[[#This Row],[Date de non-conformité]]),"")</f>
        <v/>
      </c>
      <c r="Q44" s="1" t="str">
        <f>IF(Tableau6[[#This Row],[N° NC]]&lt;&gt;"",1,"")</f>
        <v/>
      </c>
      <c r="R44" s="7"/>
      <c r="S44" s="7"/>
    </row>
    <row r="45" spans="1:19" x14ac:dyDescent="0.25">
      <c r="A45" s="3"/>
      <c r="B45" s="6"/>
      <c r="N45" s="1" t="str">
        <f>IF(Tableau6[[#This Row],[Date de non-conformité]]&lt;&gt;"","REI-2021-"&amp;Tableau6[[#This Row],[Incrément]],"")</f>
        <v/>
      </c>
      <c r="O45" s="1">
        <v>47</v>
      </c>
      <c r="P45" s="1" t="str">
        <f>IF(Tableau6[[#This Row],[N° NC]]&lt;&gt;"",MONTH(Tableau6[[#This Row],[Date de non-conformité]]),"")</f>
        <v/>
      </c>
      <c r="Q45" s="1" t="str">
        <f>IF(Tableau6[[#This Row],[N° NC]]&lt;&gt;"",1,"")</f>
        <v/>
      </c>
      <c r="R45" s="7"/>
      <c r="S45" s="7"/>
    </row>
    <row r="46" spans="1:19" x14ac:dyDescent="0.25">
      <c r="A46" s="3"/>
      <c r="B46" s="6"/>
      <c r="N46" s="1" t="str">
        <f>IF(Tableau6[[#This Row],[Date de non-conformité]]&lt;&gt;"","REI-2021-"&amp;Tableau6[[#This Row],[Incrément]],"")</f>
        <v/>
      </c>
      <c r="O46" s="1">
        <v>48</v>
      </c>
      <c r="P46" s="1" t="str">
        <f>IF(Tableau6[[#This Row],[N° NC]]&lt;&gt;"",MONTH(Tableau6[[#This Row],[Date de non-conformité]]),"")</f>
        <v/>
      </c>
      <c r="Q46" s="1" t="str">
        <f>IF(Tableau6[[#This Row],[N° NC]]&lt;&gt;"",1,"")</f>
        <v/>
      </c>
      <c r="R46" s="7"/>
      <c r="S46" s="7"/>
    </row>
    <row r="47" spans="1:19" x14ac:dyDescent="0.25">
      <c r="A47" s="3"/>
      <c r="B47" s="6"/>
      <c r="N47" s="1" t="str">
        <f>IF(Tableau6[[#This Row],[Date de non-conformité]]&lt;&gt;"","REI-2021-"&amp;Tableau6[[#This Row],[Incrément]],"")</f>
        <v/>
      </c>
      <c r="O47" s="1">
        <v>49</v>
      </c>
      <c r="P47" s="1" t="str">
        <f>IF(Tableau6[[#This Row],[N° NC]]&lt;&gt;"",MONTH(Tableau6[[#This Row],[Date de non-conformité]]),"")</f>
        <v/>
      </c>
      <c r="Q47" s="1" t="str">
        <f>IF(Tableau6[[#This Row],[N° NC]]&lt;&gt;"",1,"")</f>
        <v/>
      </c>
      <c r="R47" s="7"/>
      <c r="S47" s="7"/>
    </row>
    <row r="48" spans="1:19" x14ac:dyDescent="0.25">
      <c r="A48" s="3"/>
      <c r="B48" s="6"/>
      <c r="N48" s="1" t="str">
        <f>IF(Tableau6[[#This Row],[Date de non-conformité]]&lt;&gt;"","REI-2021-"&amp;Tableau6[[#This Row],[Incrément]],"")</f>
        <v/>
      </c>
      <c r="O48" s="1">
        <v>50</v>
      </c>
      <c r="P48" s="1" t="str">
        <f>IF(Tableau6[[#This Row],[N° NC]]&lt;&gt;"",MONTH(Tableau6[[#This Row],[Date de non-conformité]]),"")</f>
        <v/>
      </c>
      <c r="Q48" s="1" t="str">
        <f>IF(Tableau6[[#This Row],[N° NC]]&lt;&gt;"",1,"")</f>
        <v/>
      </c>
      <c r="R48" s="7"/>
      <c r="S48" s="7"/>
    </row>
    <row r="49" spans="1:19" x14ac:dyDescent="0.25">
      <c r="A49" s="3"/>
      <c r="B49" s="6"/>
      <c r="N49" s="1" t="str">
        <f>IF(Tableau6[[#This Row],[Date de non-conformité]]&lt;&gt;"","REI-2021-"&amp;Tableau6[[#This Row],[Incrément]],"")</f>
        <v/>
      </c>
      <c r="O49" s="1">
        <v>51</v>
      </c>
      <c r="P49" s="1" t="str">
        <f>IF(Tableau6[[#This Row],[N° NC]]&lt;&gt;"",MONTH(Tableau6[[#This Row],[Date de non-conformité]]),"")</f>
        <v/>
      </c>
      <c r="Q49" s="1" t="str">
        <f>IF(Tableau6[[#This Row],[N° NC]]&lt;&gt;"",1,"")</f>
        <v/>
      </c>
      <c r="R49" s="7"/>
      <c r="S49" s="7"/>
    </row>
    <row r="50" spans="1:19" x14ac:dyDescent="0.25">
      <c r="A50" s="3"/>
      <c r="B50" s="6"/>
      <c r="N50" s="1" t="str">
        <f>IF(Tableau6[[#This Row],[Date de non-conformité]]&lt;&gt;"","REI-2021-"&amp;Tableau6[[#This Row],[Incrément]],"")</f>
        <v/>
      </c>
      <c r="O50" s="1">
        <v>52</v>
      </c>
      <c r="P50" s="1" t="str">
        <f>IF(Tableau6[[#This Row],[N° NC]]&lt;&gt;"",MONTH(Tableau6[[#This Row],[Date de non-conformité]]),"")</f>
        <v/>
      </c>
      <c r="Q50" s="1" t="str">
        <f>IF(Tableau6[[#This Row],[N° NC]]&lt;&gt;"",1,"")</f>
        <v/>
      </c>
      <c r="R50" s="7"/>
      <c r="S50" s="7"/>
    </row>
    <row r="51" spans="1:19" x14ac:dyDescent="0.25">
      <c r="A51" s="3"/>
      <c r="B51" s="6"/>
      <c r="N51" s="1" t="str">
        <f>IF(Tableau6[[#This Row],[Date de non-conformité]]&lt;&gt;"","REI-2021-"&amp;Tableau6[[#This Row],[Incrément]],"")</f>
        <v/>
      </c>
      <c r="O51" s="1">
        <v>53</v>
      </c>
      <c r="P51" s="1" t="str">
        <f>IF(Tableau6[[#This Row],[N° NC]]&lt;&gt;"",MONTH(Tableau6[[#This Row],[Date de non-conformité]]),"")</f>
        <v/>
      </c>
      <c r="Q51" s="1" t="str">
        <f>IF(Tableau6[[#This Row],[N° NC]]&lt;&gt;"",1,"")</f>
        <v/>
      </c>
      <c r="R51" s="7"/>
      <c r="S51" s="7"/>
    </row>
    <row r="52" spans="1:19" x14ac:dyDescent="0.25">
      <c r="A52" s="3"/>
      <c r="B52" s="6"/>
      <c r="N52" s="1" t="str">
        <f>IF(Tableau6[[#This Row],[Date de non-conformité]]&lt;&gt;"","REI-2021-"&amp;Tableau6[[#This Row],[Incrément]],"")</f>
        <v/>
      </c>
      <c r="O52" s="1">
        <v>54</v>
      </c>
      <c r="P52" s="1" t="str">
        <f>IF(Tableau6[[#This Row],[N° NC]]&lt;&gt;"",MONTH(Tableau6[[#This Row],[Date de non-conformité]]),"")</f>
        <v/>
      </c>
      <c r="Q52" s="1" t="str">
        <f>IF(Tableau6[[#This Row],[N° NC]]&lt;&gt;"",1,"")</f>
        <v/>
      </c>
      <c r="R52" s="7"/>
      <c r="S52" s="7"/>
    </row>
    <row r="53" spans="1:19" x14ac:dyDescent="0.25">
      <c r="A53" s="3"/>
      <c r="B53" s="6"/>
      <c r="N53" s="1" t="str">
        <f>IF(Tableau6[[#This Row],[Date de non-conformité]]&lt;&gt;"","REI-2021-"&amp;Tableau6[[#This Row],[Incrément]],"")</f>
        <v/>
      </c>
      <c r="O53" s="1">
        <v>55</v>
      </c>
      <c r="P53" s="1" t="str">
        <f>IF(Tableau6[[#This Row],[N° NC]]&lt;&gt;"",MONTH(Tableau6[[#This Row],[Date de non-conformité]]),"")</f>
        <v/>
      </c>
      <c r="Q53" s="1" t="str">
        <f>IF(Tableau6[[#This Row],[N° NC]]&lt;&gt;"",1,"")</f>
        <v/>
      </c>
      <c r="R53" s="7"/>
      <c r="S53" s="7"/>
    </row>
    <row r="54" spans="1:19" x14ac:dyDescent="0.25">
      <c r="A54" s="3"/>
      <c r="B54" s="6"/>
      <c r="N54" s="1" t="str">
        <f>IF(Tableau6[[#This Row],[Date de non-conformité]]&lt;&gt;"","REI-2021-"&amp;Tableau6[[#This Row],[Incrément]],"")</f>
        <v/>
      </c>
      <c r="O54" s="1">
        <v>56</v>
      </c>
      <c r="P54" s="1" t="str">
        <f>IF(Tableau6[[#This Row],[N° NC]]&lt;&gt;"",MONTH(Tableau6[[#This Row],[Date de non-conformité]]),"")</f>
        <v/>
      </c>
      <c r="Q54" s="1" t="str">
        <f>IF(Tableau6[[#This Row],[N° NC]]&lt;&gt;"",1,"")</f>
        <v/>
      </c>
      <c r="R54" s="7"/>
      <c r="S54" s="7"/>
    </row>
    <row r="55" spans="1:19" x14ac:dyDescent="0.25">
      <c r="A55" s="3"/>
      <c r="B55" s="6"/>
      <c r="N55" s="1" t="str">
        <f>IF(Tableau6[[#This Row],[Date de non-conformité]]&lt;&gt;"","REI-2021-"&amp;Tableau6[[#This Row],[Incrément]],"")</f>
        <v/>
      </c>
      <c r="O55" s="1">
        <v>57</v>
      </c>
      <c r="P55" s="1" t="str">
        <f>IF(Tableau6[[#This Row],[N° NC]]&lt;&gt;"",MONTH(Tableau6[[#This Row],[Date de non-conformité]]),"")</f>
        <v/>
      </c>
      <c r="Q55" s="1" t="str">
        <f>IF(Tableau6[[#This Row],[N° NC]]&lt;&gt;"",1,"")</f>
        <v/>
      </c>
      <c r="R55" s="7"/>
      <c r="S55" s="7"/>
    </row>
    <row r="56" spans="1:19" x14ac:dyDescent="0.25">
      <c r="A56" s="3"/>
      <c r="B56" s="6"/>
      <c r="N56" s="1" t="str">
        <f>IF(Tableau6[[#This Row],[Date de non-conformité]]&lt;&gt;"","REI-2021-"&amp;Tableau6[[#This Row],[Incrément]],"")</f>
        <v/>
      </c>
      <c r="O56" s="1">
        <v>58</v>
      </c>
      <c r="P56" s="1" t="str">
        <f>IF(Tableau6[[#This Row],[N° NC]]&lt;&gt;"",MONTH(Tableau6[[#This Row],[Date de non-conformité]]),"")</f>
        <v/>
      </c>
      <c r="Q56" s="1" t="str">
        <f>IF(Tableau6[[#This Row],[N° NC]]&lt;&gt;"",1,"")</f>
        <v/>
      </c>
      <c r="R56" s="7"/>
      <c r="S56" s="7"/>
    </row>
    <row r="57" spans="1:19" x14ac:dyDescent="0.25">
      <c r="A57" s="3"/>
      <c r="B57" s="6"/>
      <c r="N57" s="1" t="str">
        <f>IF(Tableau6[[#This Row],[Date de non-conformité]]&lt;&gt;"","REI-2021-"&amp;Tableau6[[#This Row],[Incrément]],"")</f>
        <v/>
      </c>
      <c r="O57" s="1">
        <v>59</v>
      </c>
      <c r="P57" s="1" t="str">
        <f>IF(Tableau6[[#This Row],[N° NC]]&lt;&gt;"",MONTH(Tableau6[[#This Row],[Date de non-conformité]]),"")</f>
        <v/>
      </c>
      <c r="Q57" s="1" t="str">
        <f>IF(Tableau6[[#This Row],[N° NC]]&lt;&gt;"",1,"")</f>
        <v/>
      </c>
      <c r="R57" s="7"/>
      <c r="S57" s="7"/>
    </row>
    <row r="58" spans="1:19" x14ac:dyDescent="0.25">
      <c r="A58" s="3"/>
      <c r="B58" s="6"/>
      <c r="N58" s="1" t="str">
        <f>IF(Tableau6[[#This Row],[Date de non-conformité]]&lt;&gt;"","REI-2021-"&amp;Tableau6[[#This Row],[Incrément]],"")</f>
        <v/>
      </c>
      <c r="O58" s="1">
        <v>60</v>
      </c>
      <c r="P58" s="1" t="str">
        <f>IF(Tableau6[[#This Row],[N° NC]]&lt;&gt;"",MONTH(Tableau6[[#This Row],[Date de non-conformité]]),"")</f>
        <v/>
      </c>
      <c r="Q58" s="1" t="str">
        <f>IF(Tableau6[[#This Row],[N° NC]]&lt;&gt;"",1,"")</f>
        <v/>
      </c>
      <c r="R58" s="7"/>
      <c r="S58" s="7"/>
    </row>
    <row r="59" spans="1:19" x14ac:dyDescent="0.25">
      <c r="A59" s="3"/>
      <c r="B59" s="6"/>
      <c r="N59" s="1" t="str">
        <f>IF(Tableau6[[#This Row],[Date de non-conformité]]&lt;&gt;"","REI-2021-"&amp;Tableau6[[#This Row],[Incrément]],"")</f>
        <v/>
      </c>
      <c r="O59" s="1">
        <v>61</v>
      </c>
      <c r="P59" s="1" t="str">
        <f>IF(Tableau6[[#This Row],[N° NC]]&lt;&gt;"",MONTH(Tableau6[[#This Row],[Date de non-conformité]]),"")</f>
        <v/>
      </c>
      <c r="Q59" s="1" t="str">
        <f>IF(Tableau6[[#This Row],[N° NC]]&lt;&gt;"",1,"")</f>
        <v/>
      </c>
      <c r="R59" s="7"/>
      <c r="S59" s="7"/>
    </row>
    <row r="60" spans="1:19" x14ac:dyDescent="0.25">
      <c r="A60" s="3"/>
      <c r="B60" s="6"/>
      <c r="N60" s="1" t="str">
        <f>IF(Tableau6[[#This Row],[Date de non-conformité]]&lt;&gt;"","REI-2021-"&amp;Tableau6[[#This Row],[Incrément]],"")</f>
        <v/>
      </c>
      <c r="O60" s="1">
        <v>62</v>
      </c>
      <c r="P60" s="1" t="str">
        <f>IF(Tableau6[[#This Row],[N° NC]]&lt;&gt;"",MONTH(Tableau6[[#This Row],[Date de non-conformité]]),"")</f>
        <v/>
      </c>
      <c r="Q60" s="1" t="str">
        <f>IF(Tableau6[[#This Row],[N° NC]]&lt;&gt;"",1,"")</f>
        <v/>
      </c>
      <c r="R60" s="7"/>
      <c r="S60" s="7"/>
    </row>
    <row r="61" spans="1:19" x14ac:dyDescent="0.25">
      <c r="A61" s="3"/>
      <c r="B61" s="6"/>
      <c r="N61" s="1" t="str">
        <f>IF(Tableau6[[#This Row],[Date de non-conformité]]&lt;&gt;"","REI-2021-"&amp;Tableau6[[#This Row],[Incrément]],"")</f>
        <v/>
      </c>
      <c r="O61" s="1">
        <v>63</v>
      </c>
      <c r="P61" s="1" t="str">
        <f>IF(Tableau6[[#This Row],[N° NC]]&lt;&gt;"",MONTH(Tableau6[[#This Row],[Date de non-conformité]]),"")</f>
        <v/>
      </c>
      <c r="Q61" s="1" t="str">
        <f>IF(Tableau6[[#This Row],[N° NC]]&lt;&gt;"",1,"")</f>
        <v/>
      </c>
      <c r="R61" s="7"/>
      <c r="S61" s="7"/>
    </row>
    <row r="62" spans="1:19" x14ac:dyDescent="0.25">
      <c r="A62" s="3"/>
      <c r="B62" s="6"/>
      <c r="N62" s="1" t="str">
        <f>IF(Tableau6[[#This Row],[Date de non-conformité]]&lt;&gt;"","REI-2021-"&amp;Tableau6[[#This Row],[Incrément]],"")</f>
        <v/>
      </c>
      <c r="O62" s="1">
        <v>64</v>
      </c>
      <c r="P62" s="1" t="str">
        <f>IF(Tableau6[[#This Row],[N° NC]]&lt;&gt;"",MONTH(Tableau6[[#This Row],[Date de non-conformité]]),"")</f>
        <v/>
      </c>
      <c r="Q62" s="1" t="str">
        <f>IF(Tableau6[[#This Row],[N° NC]]&lt;&gt;"",1,"")</f>
        <v/>
      </c>
      <c r="R62" s="7"/>
      <c r="S62" s="7"/>
    </row>
    <row r="63" spans="1:19" x14ac:dyDescent="0.25">
      <c r="A63" s="3"/>
      <c r="B63" s="6"/>
      <c r="N63" s="1" t="str">
        <f>IF(Tableau6[[#This Row],[Date de non-conformité]]&lt;&gt;"","REI-2021-"&amp;Tableau6[[#This Row],[Incrément]],"")</f>
        <v/>
      </c>
      <c r="O63" s="1">
        <v>65</v>
      </c>
      <c r="P63" s="1" t="str">
        <f>IF(Tableau6[[#This Row],[N° NC]]&lt;&gt;"",MONTH(Tableau6[[#This Row],[Date de non-conformité]]),"")</f>
        <v/>
      </c>
      <c r="Q63" s="1" t="str">
        <f>IF(Tableau6[[#This Row],[N° NC]]&lt;&gt;"",1,"")</f>
        <v/>
      </c>
      <c r="R63" s="7"/>
      <c r="S63" s="7"/>
    </row>
    <row r="64" spans="1:19" x14ac:dyDescent="0.25">
      <c r="A64" s="3"/>
      <c r="B64" s="6"/>
      <c r="N64" s="1" t="str">
        <f>IF(Tableau6[[#This Row],[Date de non-conformité]]&lt;&gt;"","REI-2021-"&amp;Tableau6[[#This Row],[Incrément]],"")</f>
        <v/>
      </c>
      <c r="O64" s="1">
        <v>66</v>
      </c>
      <c r="P64" s="1" t="str">
        <f>IF(Tableau6[[#This Row],[N° NC]]&lt;&gt;"",MONTH(Tableau6[[#This Row],[Date de non-conformité]]),"")</f>
        <v/>
      </c>
      <c r="Q64" s="1" t="str">
        <f>IF(Tableau6[[#This Row],[N° NC]]&lt;&gt;"",1,"")</f>
        <v/>
      </c>
      <c r="R64" s="7"/>
      <c r="S64" s="7"/>
    </row>
    <row r="65" spans="1:19" x14ac:dyDescent="0.25">
      <c r="A65" s="3"/>
      <c r="B65" s="6"/>
      <c r="N65" s="1" t="str">
        <f>IF(Tableau6[[#This Row],[Date de non-conformité]]&lt;&gt;"","REI-2021-"&amp;Tableau6[[#This Row],[Incrément]],"")</f>
        <v/>
      </c>
      <c r="O65" s="1">
        <v>67</v>
      </c>
      <c r="P65" s="1" t="str">
        <f>IF(Tableau6[[#This Row],[N° NC]]&lt;&gt;"",MONTH(Tableau6[[#This Row],[Date de non-conformité]]),"")</f>
        <v/>
      </c>
      <c r="Q65" s="1" t="str">
        <f>IF(Tableau6[[#This Row],[N° NC]]&lt;&gt;"",1,"")</f>
        <v/>
      </c>
      <c r="R65" s="7"/>
      <c r="S65" s="7"/>
    </row>
    <row r="66" spans="1:19" x14ac:dyDescent="0.25">
      <c r="A66" s="3"/>
      <c r="B66" s="6"/>
      <c r="N66" s="1" t="str">
        <f>IF(Tableau6[[#This Row],[Date de non-conformité]]&lt;&gt;"","REI-2021-"&amp;Tableau6[[#This Row],[Incrément]],"")</f>
        <v/>
      </c>
      <c r="O66" s="1">
        <v>68</v>
      </c>
      <c r="P66" s="1" t="str">
        <f>IF(Tableau6[[#This Row],[N° NC]]&lt;&gt;"",MONTH(Tableau6[[#This Row],[Date de non-conformité]]),"")</f>
        <v/>
      </c>
      <c r="Q66" s="1" t="str">
        <f>IF(Tableau6[[#This Row],[N° NC]]&lt;&gt;"",1,"")</f>
        <v/>
      </c>
      <c r="R66" s="7"/>
      <c r="S66" s="7"/>
    </row>
    <row r="67" spans="1:19" x14ac:dyDescent="0.25">
      <c r="A67" s="3"/>
      <c r="B67" s="6"/>
      <c r="N67" s="1" t="str">
        <f>IF(Tableau6[[#This Row],[Date de non-conformité]]&lt;&gt;"","REI-2021-"&amp;Tableau6[[#This Row],[Incrément]],"")</f>
        <v/>
      </c>
      <c r="O67" s="1">
        <v>69</v>
      </c>
      <c r="P67" s="1" t="str">
        <f>IF(Tableau6[[#This Row],[N° NC]]&lt;&gt;"",MONTH(Tableau6[[#This Row],[Date de non-conformité]]),"")</f>
        <v/>
      </c>
      <c r="Q67" s="1" t="str">
        <f>IF(Tableau6[[#This Row],[N° NC]]&lt;&gt;"",1,"")</f>
        <v/>
      </c>
      <c r="R67" s="7"/>
      <c r="S67" s="7"/>
    </row>
    <row r="68" spans="1:19" x14ac:dyDescent="0.25">
      <c r="A68" s="3"/>
      <c r="B68" s="6"/>
      <c r="N68" s="1" t="str">
        <f>IF(Tableau6[[#This Row],[Date de non-conformité]]&lt;&gt;"","REI-2021-"&amp;Tableau6[[#This Row],[Incrément]],"")</f>
        <v/>
      </c>
      <c r="O68" s="1">
        <v>70</v>
      </c>
      <c r="P68" s="1" t="str">
        <f>IF(Tableau6[[#This Row],[N° NC]]&lt;&gt;"",MONTH(Tableau6[[#This Row],[Date de non-conformité]]),"")</f>
        <v/>
      </c>
      <c r="Q68" s="1" t="str">
        <f>IF(Tableau6[[#This Row],[N° NC]]&lt;&gt;"",1,"")</f>
        <v/>
      </c>
      <c r="R68" s="7"/>
      <c r="S68" s="7"/>
    </row>
    <row r="69" spans="1:19" x14ac:dyDescent="0.25">
      <c r="A69" s="3"/>
      <c r="B69" s="6"/>
      <c r="N69" s="1" t="str">
        <f>IF(Tableau6[[#This Row],[Date de non-conformité]]&lt;&gt;"","REI-2021-"&amp;Tableau6[[#This Row],[Incrément]],"")</f>
        <v/>
      </c>
      <c r="O69" s="1">
        <v>71</v>
      </c>
      <c r="P69" s="1" t="str">
        <f>IF(Tableau6[[#This Row],[N° NC]]&lt;&gt;"",MONTH(Tableau6[[#This Row],[Date de non-conformité]]),"")</f>
        <v/>
      </c>
      <c r="Q69" s="1" t="str">
        <f>IF(Tableau6[[#This Row],[N° NC]]&lt;&gt;"",1,"")</f>
        <v/>
      </c>
      <c r="R69" s="7"/>
      <c r="S69" s="7"/>
    </row>
    <row r="70" spans="1:19" x14ac:dyDescent="0.25">
      <c r="A70" s="3"/>
      <c r="B70" s="6"/>
      <c r="N70" s="1" t="str">
        <f>IF(Tableau6[[#This Row],[Date de non-conformité]]&lt;&gt;"","REI-2021-"&amp;Tableau6[[#This Row],[Incrément]],"")</f>
        <v/>
      </c>
      <c r="O70" s="1">
        <v>72</v>
      </c>
      <c r="P70" s="1" t="str">
        <f>IF(Tableau6[[#This Row],[N° NC]]&lt;&gt;"",MONTH(Tableau6[[#This Row],[Date de non-conformité]]),"")</f>
        <v/>
      </c>
      <c r="Q70" s="1" t="str">
        <f>IF(Tableau6[[#This Row],[N° NC]]&lt;&gt;"",1,"")</f>
        <v/>
      </c>
      <c r="R70" s="7"/>
      <c r="S70" s="7"/>
    </row>
    <row r="71" spans="1:19" x14ac:dyDescent="0.25">
      <c r="A71" s="3"/>
      <c r="B71" s="6"/>
      <c r="N71" s="1" t="str">
        <f>IF(Tableau6[[#This Row],[Date de non-conformité]]&lt;&gt;"","REI-2021-"&amp;Tableau6[[#This Row],[Incrément]],"")</f>
        <v/>
      </c>
      <c r="O71" s="1">
        <v>73</v>
      </c>
      <c r="P71" s="1" t="str">
        <f>IF(Tableau6[[#This Row],[N° NC]]&lt;&gt;"",MONTH(Tableau6[[#This Row],[Date de non-conformité]]),"")</f>
        <v/>
      </c>
      <c r="Q71" s="1" t="str">
        <f>IF(Tableau6[[#This Row],[N° NC]]&lt;&gt;"",1,"")</f>
        <v/>
      </c>
      <c r="R71" s="7"/>
      <c r="S71" s="7"/>
    </row>
    <row r="72" spans="1:19" x14ac:dyDescent="0.25">
      <c r="A72" s="3"/>
      <c r="B72" s="6"/>
      <c r="N72" s="1" t="str">
        <f>IF(Tableau6[[#This Row],[Date de non-conformité]]&lt;&gt;"","REI-2021-"&amp;Tableau6[[#This Row],[Incrément]],"")</f>
        <v/>
      </c>
      <c r="O72" s="1">
        <v>74</v>
      </c>
      <c r="P72" s="1" t="str">
        <f>IF(Tableau6[[#This Row],[N° NC]]&lt;&gt;"",MONTH(Tableau6[[#This Row],[Date de non-conformité]]),"")</f>
        <v/>
      </c>
      <c r="Q72" s="1" t="str">
        <f>IF(Tableau6[[#This Row],[N° NC]]&lt;&gt;"",1,"")</f>
        <v/>
      </c>
      <c r="R72" s="7"/>
      <c r="S72" s="7"/>
    </row>
    <row r="73" spans="1:19" x14ac:dyDescent="0.25">
      <c r="A73" s="3"/>
      <c r="B73" s="6"/>
      <c r="N73" s="1" t="str">
        <f>IF(Tableau6[[#This Row],[Date de non-conformité]]&lt;&gt;"","REI-2021-"&amp;Tableau6[[#This Row],[Incrément]],"")</f>
        <v/>
      </c>
      <c r="O73" s="1">
        <v>75</v>
      </c>
      <c r="P73" s="1" t="str">
        <f>IF(Tableau6[[#This Row],[N° NC]]&lt;&gt;"",MONTH(Tableau6[[#This Row],[Date de non-conformité]]),"")</f>
        <v/>
      </c>
      <c r="Q73" s="1" t="str">
        <f>IF(Tableau6[[#This Row],[N° NC]]&lt;&gt;"",1,"")</f>
        <v/>
      </c>
      <c r="R73" s="7"/>
      <c r="S73" s="7"/>
    </row>
    <row r="74" spans="1:19" x14ac:dyDescent="0.25">
      <c r="A74" s="3"/>
      <c r="B74" s="6"/>
      <c r="N74" s="1" t="str">
        <f>IF(Tableau6[[#This Row],[Date de non-conformité]]&lt;&gt;"","REI-2021-"&amp;Tableau6[[#This Row],[Incrément]],"")</f>
        <v/>
      </c>
      <c r="O74" s="1">
        <v>76</v>
      </c>
      <c r="P74" s="1" t="str">
        <f>IF(Tableau6[[#This Row],[N° NC]]&lt;&gt;"",MONTH(Tableau6[[#This Row],[Date de non-conformité]]),"")</f>
        <v/>
      </c>
      <c r="Q74" s="1" t="str">
        <f>IF(Tableau6[[#This Row],[N° NC]]&lt;&gt;"",1,"")</f>
        <v/>
      </c>
      <c r="R74" s="7"/>
      <c r="S74" s="7"/>
    </row>
    <row r="75" spans="1:19" x14ac:dyDescent="0.25">
      <c r="A75" s="3"/>
      <c r="B75" s="6"/>
      <c r="N75" s="1" t="str">
        <f>IF(Tableau6[[#This Row],[Date de non-conformité]]&lt;&gt;"","REI-2021-"&amp;Tableau6[[#This Row],[Incrément]],"")</f>
        <v/>
      </c>
      <c r="O75" s="1">
        <v>77</v>
      </c>
      <c r="P75" s="1" t="str">
        <f>IF(Tableau6[[#This Row],[N° NC]]&lt;&gt;"",MONTH(Tableau6[[#This Row],[Date de non-conformité]]),"")</f>
        <v/>
      </c>
      <c r="Q75" s="1" t="str">
        <f>IF(Tableau6[[#This Row],[N° NC]]&lt;&gt;"",1,"")</f>
        <v/>
      </c>
      <c r="R75" s="7"/>
      <c r="S75" s="7"/>
    </row>
    <row r="76" spans="1:19" x14ac:dyDescent="0.25">
      <c r="A76" s="3"/>
      <c r="B76" s="6"/>
      <c r="N76" s="1" t="str">
        <f>IF(Tableau6[[#This Row],[Date de non-conformité]]&lt;&gt;"","REI-2021-"&amp;Tableau6[[#This Row],[Incrément]],"")</f>
        <v/>
      </c>
      <c r="O76" s="1">
        <v>78</v>
      </c>
      <c r="P76" s="1" t="str">
        <f>IF(Tableau6[[#This Row],[N° NC]]&lt;&gt;"",MONTH(Tableau6[[#This Row],[Date de non-conformité]]),"")</f>
        <v/>
      </c>
      <c r="Q76" s="1" t="str">
        <f>IF(Tableau6[[#This Row],[N° NC]]&lt;&gt;"",1,"")</f>
        <v/>
      </c>
      <c r="R76" s="7"/>
      <c r="S76" s="7"/>
    </row>
    <row r="77" spans="1:19" x14ac:dyDescent="0.25">
      <c r="A77" s="3"/>
      <c r="B77" s="6"/>
      <c r="N77" s="1" t="str">
        <f>IF(Tableau6[[#This Row],[Date de non-conformité]]&lt;&gt;"","REI-2021-"&amp;Tableau6[[#This Row],[Incrément]],"")</f>
        <v/>
      </c>
      <c r="O77" s="1">
        <v>79</v>
      </c>
      <c r="P77" s="1" t="str">
        <f>IF(Tableau6[[#This Row],[N° NC]]&lt;&gt;"",MONTH(Tableau6[[#This Row],[Date de non-conformité]]),"")</f>
        <v/>
      </c>
      <c r="Q77" s="1" t="str">
        <f>IF(Tableau6[[#This Row],[N° NC]]&lt;&gt;"",1,"")</f>
        <v/>
      </c>
      <c r="R77" s="7"/>
      <c r="S77" s="7"/>
    </row>
    <row r="78" spans="1:19" x14ac:dyDescent="0.25">
      <c r="A78" s="3"/>
      <c r="B78" s="6"/>
      <c r="N78" s="1" t="str">
        <f>IF(Tableau6[[#This Row],[Date de non-conformité]]&lt;&gt;"","REI-2021-"&amp;Tableau6[[#This Row],[Incrément]],"")</f>
        <v/>
      </c>
      <c r="O78" s="1">
        <v>80</v>
      </c>
      <c r="P78" s="1" t="str">
        <f>IF(Tableau6[[#This Row],[N° NC]]&lt;&gt;"",MONTH(Tableau6[[#This Row],[Date de non-conformité]]),"")</f>
        <v/>
      </c>
      <c r="Q78" s="1" t="str">
        <f>IF(Tableau6[[#This Row],[N° NC]]&lt;&gt;"",1,"")</f>
        <v/>
      </c>
      <c r="R78" s="7"/>
      <c r="S78" s="7"/>
    </row>
    <row r="79" spans="1:19" x14ac:dyDescent="0.25">
      <c r="A79" s="3"/>
      <c r="B79" s="6"/>
      <c r="N79" s="1" t="str">
        <f>IF(Tableau6[[#This Row],[Date de non-conformité]]&lt;&gt;"","REI-2021-"&amp;Tableau6[[#This Row],[Incrément]],"")</f>
        <v/>
      </c>
      <c r="O79" s="1">
        <v>81</v>
      </c>
      <c r="P79" s="1" t="str">
        <f>IF(Tableau6[[#This Row],[N° NC]]&lt;&gt;"",MONTH(Tableau6[[#This Row],[Date de non-conformité]]),"")</f>
        <v/>
      </c>
      <c r="Q79" s="1" t="str">
        <f>IF(Tableau6[[#This Row],[N° NC]]&lt;&gt;"",1,"")</f>
        <v/>
      </c>
      <c r="R79" s="7"/>
      <c r="S79" s="7"/>
    </row>
    <row r="80" spans="1:19" x14ac:dyDescent="0.25">
      <c r="A80" s="3"/>
      <c r="B80" s="6"/>
      <c r="N80" s="1" t="str">
        <f>IF(Tableau6[[#This Row],[Date de non-conformité]]&lt;&gt;"","REI-2021-"&amp;Tableau6[[#This Row],[Incrément]],"")</f>
        <v/>
      </c>
      <c r="O80" s="1">
        <v>82</v>
      </c>
      <c r="P80" s="1" t="str">
        <f>IF(Tableau6[[#This Row],[N° NC]]&lt;&gt;"",MONTH(Tableau6[[#This Row],[Date de non-conformité]]),"")</f>
        <v/>
      </c>
      <c r="Q80" s="1" t="str">
        <f>IF(Tableau6[[#This Row],[N° NC]]&lt;&gt;"",1,"")</f>
        <v/>
      </c>
      <c r="R80" s="7"/>
      <c r="S80" s="7"/>
    </row>
    <row r="81" spans="1:19" x14ac:dyDescent="0.25">
      <c r="A81" s="3"/>
      <c r="B81" s="6"/>
      <c r="N81" s="1" t="str">
        <f>IF(Tableau6[[#This Row],[Date de non-conformité]]&lt;&gt;"","REI-2021-"&amp;Tableau6[[#This Row],[Incrément]],"")</f>
        <v/>
      </c>
      <c r="O81" s="1">
        <v>83</v>
      </c>
      <c r="P81" s="1" t="str">
        <f>IF(Tableau6[[#This Row],[N° NC]]&lt;&gt;"",MONTH(Tableau6[[#This Row],[Date de non-conformité]]),"")</f>
        <v/>
      </c>
      <c r="Q81" s="1" t="str">
        <f>IF(Tableau6[[#This Row],[N° NC]]&lt;&gt;"",1,"")</f>
        <v/>
      </c>
      <c r="R81" s="7"/>
      <c r="S81" s="7"/>
    </row>
    <row r="82" spans="1:19" x14ac:dyDescent="0.25">
      <c r="A82" s="3"/>
      <c r="B82" s="6"/>
      <c r="N82" s="1" t="str">
        <f>IF(Tableau6[[#This Row],[Date de non-conformité]]&lt;&gt;"","REI-2021-"&amp;Tableau6[[#This Row],[Incrément]],"")</f>
        <v/>
      </c>
      <c r="O82" s="1">
        <v>84</v>
      </c>
      <c r="P82" s="1" t="str">
        <f>IF(Tableau6[[#This Row],[N° NC]]&lt;&gt;"",MONTH(Tableau6[[#This Row],[Date de non-conformité]]),"")</f>
        <v/>
      </c>
      <c r="Q82" s="1" t="str">
        <f>IF(Tableau6[[#This Row],[N° NC]]&lt;&gt;"",1,"")</f>
        <v/>
      </c>
      <c r="R82" s="7"/>
      <c r="S82" s="7"/>
    </row>
    <row r="83" spans="1:19" x14ac:dyDescent="0.25">
      <c r="A83" s="3"/>
      <c r="B83" s="6"/>
      <c r="N83" s="1" t="str">
        <f>IF(Tableau6[[#This Row],[Date de non-conformité]]&lt;&gt;"","REI-2021-"&amp;Tableau6[[#This Row],[Incrément]],"")</f>
        <v/>
      </c>
      <c r="O83" s="1">
        <v>85</v>
      </c>
      <c r="P83" s="1" t="str">
        <f>IF(Tableau6[[#This Row],[N° NC]]&lt;&gt;"",MONTH(Tableau6[[#This Row],[Date de non-conformité]]),"")</f>
        <v/>
      </c>
      <c r="Q83" s="1" t="str">
        <f>IF(Tableau6[[#This Row],[N° NC]]&lt;&gt;"",1,"")</f>
        <v/>
      </c>
      <c r="R83" s="7"/>
      <c r="S83" s="7"/>
    </row>
    <row r="84" spans="1:19" x14ac:dyDescent="0.25">
      <c r="A84" s="3"/>
      <c r="B84" s="6"/>
      <c r="N84" s="1" t="str">
        <f>IF(Tableau6[[#This Row],[Date de non-conformité]]&lt;&gt;"","REI-2021-"&amp;Tableau6[[#This Row],[Incrément]],"")</f>
        <v/>
      </c>
      <c r="O84" s="1">
        <v>86</v>
      </c>
      <c r="P84" s="1" t="str">
        <f>IF(Tableau6[[#This Row],[N° NC]]&lt;&gt;"",MONTH(Tableau6[[#This Row],[Date de non-conformité]]),"")</f>
        <v/>
      </c>
      <c r="Q84" s="1" t="str">
        <f>IF(Tableau6[[#This Row],[N° NC]]&lt;&gt;"",1,"")</f>
        <v/>
      </c>
      <c r="R84" s="7"/>
      <c r="S84" s="7"/>
    </row>
    <row r="85" spans="1:19" x14ac:dyDescent="0.25">
      <c r="A85" s="3"/>
      <c r="B85" s="6"/>
      <c r="N85" s="1" t="str">
        <f>IF(Tableau6[[#This Row],[Date de non-conformité]]&lt;&gt;"","REI-2021-"&amp;Tableau6[[#This Row],[Incrément]],"")</f>
        <v/>
      </c>
      <c r="O85" s="1">
        <v>87</v>
      </c>
      <c r="P85" s="1" t="str">
        <f>IF(Tableau6[[#This Row],[N° NC]]&lt;&gt;"",MONTH(Tableau6[[#This Row],[Date de non-conformité]]),"")</f>
        <v/>
      </c>
      <c r="Q85" s="1" t="str">
        <f>IF(Tableau6[[#This Row],[N° NC]]&lt;&gt;"",1,"")</f>
        <v/>
      </c>
      <c r="R85" s="7"/>
      <c r="S85" s="7"/>
    </row>
    <row r="86" spans="1:19" x14ac:dyDescent="0.25">
      <c r="A86" s="3"/>
      <c r="B86" s="6"/>
      <c r="N86" s="1" t="str">
        <f>IF(Tableau6[[#This Row],[Date de non-conformité]]&lt;&gt;"","REI-2021-"&amp;Tableau6[[#This Row],[Incrément]],"")</f>
        <v/>
      </c>
      <c r="O86" s="1">
        <v>88</v>
      </c>
      <c r="P86" s="1" t="str">
        <f>IF(Tableau6[[#This Row],[N° NC]]&lt;&gt;"",MONTH(Tableau6[[#This Row],[Date de non-conformité]]),"")</f>
        <v/>
      </c>
      <c r="Q86" s="1" t="str">
        <f>IF(Tableau6[[#This Row],[N° NC]]&lt;&gt;"",1,"")</f>
        <v/>
      </c>
      <c r="R86" s="7"/>
      <c r="S86" s="7"/>
    </row>
    <row r="87" spans="1:19" x14ac:dyDescent="0.25">
      <c r="A87" s="3"/>
      <c r="B87" s="6"/>
      <c r="N87" s="1" t="str">
        <f>IF(Tableau6[[#This Row],[Date de non-conformité]]&lt;&gt;"","REI-2021-"&amp;Tableau6[[#This Row],[Incrément]],"")</f>
        <v/>
      </c>
      <c r="O87" s="1">
        <v>89</v>
      </c>
      <c r="P87" s="1" t="str">
        <f>IF(Tableau6[[#This Row],[N° NC]]&lt;&gt;"",MONTH(Tableau6[[#This Row],[Date de non-conformité]]),"")</f>
        <v/>
      </c>
      <c r="Q87" s="1" t="str">
        <f>IF(Tableau6[[#This Row],[N° NC]]&lt;&gt;"",1,"")</f>
        <v/>
      </c>
      <c r="R87" s="7"/>
      <c r="S87" s="7"/>
    </row>
    <row r="88" spans="1:19" x14ac:dyDescent="0.25">
      <c r="A88" s="3"/>
      <c r="B88" s="6"/>
      <c r="N88" s="1" t="str">
        <f>IF(Tableau6[[#This Row],[Date de non-conformité]]&lt;&gt;"","REI-2021-"&amp;Tableau6[[#This Row],[Incrément]],"")</f>
        <v/>
      </c>
      <c r="O88" s="1">
        <v>90</v>
      </c>
      <c r="P88" s="1" t="str">
        <f>IF(Tableau6[[#This Row],[N° NC]]&lt;&gt;"",MONTH(Tableau6[[#This Row],[Date de non-conformité]]),"")</f>
        <v/>
      </c>
      <c r="Q88" s="1" t="str">
        <f>IF(Tableau6[[#This Row],[N° NC]]&lt;&gt;"",1,"")</f>
        <v/>
      </c>
      <c r="R88" s="7"/>
      <c r="S88" s="7"/>
    </row>
    <row r="89" spans="1:19" x14ac:dyDescent="0.25">
      <c r="A89" s="3"/>
      <c r="B89" s="6"/>
      <c r="N89" s="1" t="str">
        <f>IF(Tableau6[[#This Row],[Date de non-conformité]]&lt;&gt;"","REI-2021-"&amp;Tableau6[[#This Row],[Incrément]],"")</f>
        <v/>
      </c>
      <c r="O89" s="1">
        <v>91</v>
      </c>
      <c r="P89" s="1" t="str">
        <f>IF(Tableau6[[#This Row],[N° NC]]&lt;&gt;"",MONTH(Tableau6[[#This Row],[Date de non-conformité]]),"")</f>
        <v/>
      </c>
      <c r="Q89" s="1" t="str">
        <f>IF(Tableau6[[#This Row],[N° NC]]&lt;&gt;"",1,"")</f>
        <v/>
      </c>
      <c r="R89" s="7"/>
      <c r="S89" s="7"/>
    </row>
    <row r="90" spans="1:19" x14ac:dyDescent="0.25">
      <c r="A90" s="3"/>
      <c r="B90" s="6"/>
      <c r="N90" s="1" t="str">
        <f>IF(Tableau6[[#This Row],[Date de non-conformité]]&lt;&gt;"","REI-2021-"&amp;Tableau6[[#This Row],[Incrément]],"")</f>
        <v/>
      </c>
      <c r="O90" s="1">
        <v>92</v>
      </c>
      <c r="P90" s="1" t="str">
        <f>IF(Tableau6[[#This Row],[N° NC]]&lt;&gt;"",MONTH(Tableau6[[#This Row],[Date de non-conformité]]),"")</f>
        <v/>
      </c>
      <c r="Q90" s="1" t="str">
        <f>IF(Tableau6[[#This Row],[N° NC]]&lt;&gt;"",1,"")</f>
        <v/>
      </c>
      <c r="R90" s="7"/>
      <c r="S90" s="7"/>
    </row>
    <row r="91" spans="1:19" x14ac:dyDescent="0.25">
      <c r="A91" s="3"/>
      <c r="B91" s="6"/>
      <c r="N91" s="1" t="str">
        <f>IF(Tableau6[[#This Row],[Date de non-conformité]]&lt;&gt;"","REI-2021-"&amp;Tableau6[[#This Row],[Incrément]],"")</f>
        <v/>
      </c>
      <c r="O91" s="1">
        <v>93</v>
      </c>
      <c r="P91" s="1" t="str">
        <f>IF(Tableau6[[#This Row],[N° NC]]&lt;&gt;"",MONTH(Tableau6[[#This Row],[Date de non-conformité]]),"")</f>
        <v/>
      </c>
      <c r="Q91" s="1" t="str">
        <f>IF(Tableau6[[#This Row],[N° NC]]&lt;&gt;"",1,"")</f>
        <v/>
      </c>
      <c r="R91" s="7"/>
      <c r="S91" s="7"/>
    </row>
    <row r="92" spans="1:19" x14ac:dyDescent="0.25">
      <c r="A92" s="3"/>
      <c r="B92" s="6"/>
      <c r="N92" s="1" t="str">
        <f>IF(Tableau6[[#This Row],[Date de non-conformité]]&lt;&gt;"","REI-2021-"&amp;Tableau6[[#This Row],[Incrément]],"")</f>
        <v/>
      </c>
      <c r="O92" s="1">
        <v>94</v>
      </c>
      <c r="P92" s="1" t="str">
        <f>IF(Tableau6[[#This Row],[N° NC]]&lt;&gt;"",MONTH(Tableau6[[#This Row],[Date de non-conformité]]),"")</f>
        <v/>
      </c>
      <c r="Q92" s="1" t="str">
        <f>IF(Tableau6[[#This Row],[N° NC]]&lt;&gt;"",1,"")</f>
        <v/>
      </c>
      <c r="R92" s="7"/>
      <c r="S92" s="7"/>
    </row>
    <row r="93" spans="1:19" x14ac:dyDescent="0.25">
      <c r="A93" s="3"/>
      <c r="B93" s="6"/>
      <c r="N93" s="1" t="str">
        <f>IF(Tableau6[[#This Row],[Date de non-conformité]]&lt;&gt;"","REI-2021-"&amp;Tableau6[[#This Row],[Incrément]],"")</f>
        <v/>
      </c>
      <c r="O93" s="1">
        <v>95</v>
      </c>
      <c r="P93" s="1" t="str">
        <f>IF(Tableau6[[#This Row],[N° NC]]&lt;&gt;"",MONTH(Tableau6[[#This Row],[Date de non-conformité]]),"")</f>
        <v/>
      </c>
      <c r="Q93" s="1" t="str">
        <f>IF(Tableau6[[#This Row],[N° NC]]&lt;&gt;"",1,"")</f>
        <v/>
      </c>
      <c r="R93" s="7"/>
      <c r="S93" s="7"/>
    </row>
    <row r="94" spans="1:19" x14ac:dyDescent="0.25">
      <c r="A94" s="3"/>
      <c r="B94" s="6"/>
      <c r="N94" s="1" t="str">
        <f>IF(Tableau6[[#This Row],[Date de non-conformité]]&lt;&gt;"","REI-2021-"&amp;Tableau6[[#This Row],[Incrément]],"")</f>
        <v/>
      </c>
      <c r="O94" s="1">
        <v>96</v>
      </c>
      <c r="P94" s="1" t="str">
        <f>IF(Tableau6[[#This Row],[N° NC]]&lt;&gt;"",MONTH(Tableau6[[#This Row],[Date de non-conformité]]),"")</f>
        <v/>
      </c>
      <c r="Q94" s="1" t="str">
        <f>IF(Tableau6[[#This Row],[N° NC]]&lt;&gt;"",1,"")</f>
        <v/>
      </c>
      <c r="R94" s="7"/>
      <c r="S94" s="7"/>
    </row>
    <row r="95" spans="1:19" x14ac:dyDescent="0.25">
      <c r="A95" s="3"/>
      <c r="B95" s="6"/>
      <c r="N95" s="1" t="str">
        <f>IF(Tableau6[[#This Row],[Date de non-conformité]]&lt;&gt;"","REI-2021-"&amp;Tableau6[[#This Row],[Incrément]],"")</f>
        <v/>
      </c>
      <c r="O95" s="1">
        <v>97</v>
      </c>
      <c r="P95" s="1" t="str">
        <f>IF(Tableau6[[#This Row],[N° NC]]&lt;&gt;"",MONTH(Tableau6[[#This Row],[Date de non-conformité]]),"")</f>
        <v/>
      </c>
      <c r="Q95" s="1" t="str">
        <f>IF(Tableau6[[#This Row],[N° NC]]&lt;&gt;"",1,"")</f>
        <v/>
      </c>
      <c r="R95" s="7"/>
      <c r="S95" s="7"/>
    </row>
    <row r="96" spans="1:19" x14ac:dyDescent="0.25">
      <c r="A96" s="3"/>
      <c r="B96" s="6"/>
      <c r="N96" s="1" t="str">
        <f>IF(Tableau6[[#This Row],[Date de non-conformité]]&lt;&gt;"","REI-2021-"&amp;Tableau6[[#This Row],[Incrément]],"")</f>
        <v/>
      </c>
      <c r="O96" s="1">
        <v>98</v>
      </c>
      <c r="P96" s="1" t="str">
        <f>IF(Tableau6[[#This Row],[N° NC]]&lt;&gt;"",MONTH(Tableau6[[#This Row],[Date de non-conformité]]),"")</f>
        <v/>
      </c>
      <c r="Q96" s="1" t="str">
        <f>IF(Tableau6[[#This Row],[N° NC]]&lt;&gt;"",1,"")</f>
        <v/>
      </c>
      <c r="R96" s="7"/>
      <c r="S96" s="7"/>
    </row>
    <row r="97" spans="1:19" x14ac:dyDescent="0.25">
      <c r="A97" s="3"/>
      <c r="B97" s="6"/>
      <c r="N97" s="1" t="str">
        <f>IF(Tableau6[[#This Row],[Date de non-conformité]]&lt;&gt;"","REI-2021-"&amp;Tableau6[[#This Row],[Incrément]],"")</f>
        <v/>
      </c>
      <c r="O97" s="1">
        <v>99</v>
      </c>
      <c r="P97" s="1" t="str">
        <f>IF(Tableau6[[#This Row],[N° NC]]&lt;&gt;"",MONTH(Tableau6[[#This Row],[Date de non-conformité]]),"")</f>
        <v/>
      </c>
      <c r="Q97" s="1" t="str">
        <f>IF(Tableau6[[#This Row],[N° NC]]&lt;&gt;"",1,"")</f>
        <v/>
      </c>
      <c r="R97" s="7"/>
      <c r="S97" s="7"/>
    </row>
    <row r="98" spans="1:19" x14ac:dyDescent="0.25">
      <c r="A98" s="3"/>
      <c r="B98" s="6"/>
      <c r="N98" s="1" t="str">
        <f>IF(Tableau6[[#This Row],[Date de non-conformité]]&lt;&gt;"","REI-2021-"&amp;Tableau6[[#This Row],[Incrément]],"")</f>
        <v/>
      </c>
      <c r="O98" s="1">
        <v>100</v>
      </c>
      <c r="P98" s="1" t="str">
        <f>IF(Tableau6[[#This Row],[N° NC]]&lt;&gt;"",MONTH(Tableau6[[#This Row],[Date de non-conformité]]),"")</f>
        <v/>
      </c>
      <c r="Q98" s="1" t="str">
        <f>IF(Tableau6[[#This Row],[N° NC]]&lt;&gt;"",1,"")</f>
        <v/>
      </c>
      <c r="R98" s="7"/>
      <c r="S98" s="7"/>
    </row>
    <row r="99" spans="1:19" x14ac:dyDescent="0.25">
      <c r="A99" s="3"/>
      <c r="B99" s="6"/>
      <c r="N99" s="1" t="str">
        <f>IF(Tableau6[[#This Row],[Date de non-conformité]]&lt;&gt;"","REI-2021-"&amp;Tableau6[[#This Row],[Incrément]],"")</f>
        <v/>
      </c>
      <c r="O99" s="1">
        <v>101</v>
      </c>
      <c r="P99" s="1" t="str">
        <f>IF(Tableau6[[#This Row],[N° NC]]&lt;&gt;"",MONTH(Tableau6[[#This Row],[Date de non-conformité]]),"")</f>
        <v/>
      </c>
      <c r="Q99" s="1" t="str">
        <f>IF(Tableau6[[#This Row],[N° NC]]&lt;&gt;"",1,"")</f>
        <v/>
      </c>
      <c r="R99" s="7"/>
      <c r="S99" s="7"/>
    </row>
    <row r="100" spans="1:19" x14ac:dyDescent="0.25">
      <c r="A100" s="3"/>
      <c r="B100" s="6"/>
      <c r="N100" s="1" t="str">
        <f>IF(Tableau6[[#This Row],[Date de non-conformité]]&lt;&gt;"","REI-2021-"&amp;Tableau6[[#This Row],[Incrément]],"")</f>
        <v/>
      </c>
      <c r="O100" s="1">
        <v>102</v>
      </c>
      <c r="P100" s="1" t="str">
        <f>IF(Tableau6[[#This Row],[N° NC]]&lt;&gt;"",MONTH(Tableau6[[#This Row],[Date de non-conformité]]),"")</f>
        <v/>
      </c>
      <c r="Q100" s="1" t="str">
        <f>IF(Tableau6[[#This Row],[N° NC]]&lt;&gt;"",1,"")</f>
        <v/>
      </c>
      <c r="R100" s="7"/>
      <c r="S100" s="7"/>
    </row>
    <row r="101" spans="1:19" x14ac:dyDescent="0.25">
      <c r="A101" s="3"/>
      <c r="B101" s="6"/>
      <c r="N101" s="1" t="str">
        <f>IF(Tableau6[[#This Row],[Date de non-conformité]]&lt;&gt;"","REI-2021-"&amp;Tableau6[[#This Row],[Incrément]],"")</f>
        <v/>
      </c>
      <c r="O101" s="1">
        <v>103</v>
      </c>
      <c r="P101" s="1" t="str">
        <f>IF(Tableau6[[#This Row],[N° NC]]&lt;&gt;"",MONTH(Tableau6[[#This Row],[Date de non-conformité]]),"")</f>
        <v/>
      </c>
      <c r="Q101" s="1" t="str">
        <f>IF(Tableau6[[#This Row],[N° NC]]&lt;&gt;"",1,"")</f>
        <v/>
      </c>
      <c r="R101" s="7"/>
      <c r="S101" s="7"/>
    </row>
    <row r="102" spans="1:19" x14ac:dyDescent="0.25">
      <c r="A102" s="3"/>
      <c r="B102" s="6"/>
      <c r="N102" s="1" t="str">
        <f>IF(Tableau6[[#This Row],[Date de non-conformité]]&lt;&gt;"","REI-2021-"&amp;Tableau6[[#This Row],[Incrément]],"")</f>
        <v/>
      </c>
      <c r="O102" s="1">
        <v>104</v>
      </c>
      <c r="P102" s="1" t="str">
        <f>IF(Tableau6[[#This Row],[N° NC]]&lt;&gt;"",MONTH(Tableau6[[#This Row],[Date de non-conformité]]),"")</f>
        <v/>
      </c>
      <c r="Q102" s="1" t="str">
        <f>IF(Tableau6[[#This Row],[N° NC]]&lt;&gt;"",1,"")</f>
        <v/>
      </c>
      <c r="R102" s="7"/>
      <c r="S102" s="7"/>
    </row>
    <row r="103" spans="1:19" x14ac:dyDescent="0.25">
      <c r="A103" s="3"/>
      <c r="B103" s="6"/>
      <c r="N103" s="1" t="str">
        <f>IF(Tableau6[[#This Row],[Date de non-conformité]]&lt;&gt;"","REI-2021-"&amp;Tableau6[[#This Row],[Incrément]],"")</f>
        <v/>
      </c>
      <c r="O103" s="1">
        <v>105</v>
      </c>
      <c r="P103" s="1" t="str">
        <f>IF(Tableau6[[#This Row],[N° NC]]&lt;&gt;"",MONTH(Tableau6[[#This Row],[Date de non-conformité]]),"")</f>
        <v/>
      </c>
      <c r="Q103" s="1" t="str">
        <f>IF(Tableau6[[#This Row],[N° NC]]&lt;&gt;"",1,"")</f>
        <v/>
      </c>
      <c r="R103" s="7"/>
      <c r="S103" s="7"/>
    </row>
    <row r="104" spans="1:19" x14ac:dyDescent="0.25">
      <c r="A104" s="3"/>
      <c r="B104" s="6"/>
      <c r="N104" s="1" t="str">
        <f>IF(Tableau6[[#This Row],[Date de non-conformité]]&lt;&gt;"","REI-2021-"&amp;Tableau6[[#This Row],[Incrément]],"")</f>
        <v/>
      </c>
      <c r="O104" s="1">
        <v>106</v>
      </c>
      <c r="P104" s="1" t="str">
        <f>IF(Tableau6[[#This Row],[N° NC]]&lt;&gt;"",MONTH(Tableau6[[#This Row],[Date de non-conformité]]),"")</f>
        <v/>
      </c>
      <c r="Q104" s="1" t="str">
        <f>IF(Tableau6[[#This Row],[N° NC]]&lt;&gt;"",1,"")</f>
        <v/>
      </c>
      <c r="R104" s="7"/>
      <c r="S104" s="7"/>
    </row>
    <row r="105" spans="1:19" x14ac:dyDescent="0.25">
      <c r="A105" s="3"/>
      <c r="B105" s="6"/>
      <c r="N105" s="1" t="str">
        <f>IF(Tableau6[[#This Row],[Date de non-conformité]]&lt;&gt;"","REI-2021-"&amp;Tableau6[[#This Row],[Incrément]],"")</f>
        <v/>
      </c>
      <c r="O105" s="1">
        <v>107</v>
      </c>
      <c r="P105" s="1" t="str">
        <f>IF(Tableau6[[#This Row],[N° NC]]&lt;&gt;"",MONTH(Tableau6[[#This Row],[Date de non-conformité]]),"")</f>
        <v/>
      </c>
      <c r="Q105" s="1" t="str">
        <f>IF(Tableau6[[#This Row],[N° NC]]&lt;&gt;"",1,"")</f>
        <v/>
      </c>
      <c r="R105" s="7"/>
      <c r="S105" s="7"/>
    </row>
    <row r="106" spans="1:19" x14ac:dyDescent="0.25">
      <c r="A106" s="3"/>
      <c r="B106" s="6"/>
      <c r="N106" s="1" t="str">
        <f>IF(Tableau6[[#This Row],[Date de non-conformité]]&lt;&gt;"","REI-2021-"&amp;Tableau6[[#This Row],[Incrément]],"")</f>
        <v/>
      </c>
      <c r="O106" s="1">
        <v>108</v>
      </c>
      <c r="P106" s="1" t="str">
        <f>IF(Tableau6[[#This Row],[N° NC]]&lt;&gt;"",MONTH(Tableau6[[#This Row],[Date de non-conformité]]),"")</f>
        <v/>
      </c>
      <c r="Q106" s="1" t="str">
        <f>IF(Tableau6[[#This Row],[N° NC]]&lt;&gt;"",1,"")</f>
        <v/>
      </c>
      <c r="R106" s="7"/>
      <c r="S106" s="7"/>
    </row>
    <row r="107" spans="1:19" x14ac:dyDescent="0.25">
      <c r="A107" s="3"/>
      <c r="B107" s="6"/>
      <c r="N107" s="1" t="str">
        <f>IF(Tableau6[[#This Row],[Date de non-conformité]]&lt;&gt;"","REI-2021-"&amp;Tableau6[[#This Row],[Incrément]],"")</f>
        <v/>
      </c>
      <c r="O107" s="1">
        <v>109</v>
      </c>
      <c r="P107" s="1" t="str">
        <f>IF(Tableau6[[#This Row],[N° NC]]&lt;&gt;"",MONTH(Tableau6[[#This Row],[Date de non-conformité]]),"")</f>
        <v/>
      </c>
      <c r="Q107" s="1" t="str">
        <f>IF(Tableau6[[#This Row],[N° NC]]&lt;&gt;"",1,"")</f>
        <v/>
      </c>
      <c r="R107" s="7"/>
      <c r="S107" s="7"/>
    </row>
    <row r="108" spans="1:19" x14ac:dyDescent="0.25">
      <c r="A108" s="3"/>
      <c r="B108" s="6"/>
      <c r="N108" s="1" t="str">
        <f>IF(Tableau6[[#This Row],[Date de non-conformité]]&lt;&gt;"","REI-2021-"&amp;Tableau6[[#This Row],[Incrément]],"")</f>
        <v/>
      </c>
      <c r="O108" s="1">
        <v>110</v>
      </c>
      <c r="P108" s="1" t="str">
        <f>IF(Tableau6[[#This Row],[N° NC]]&lt;&gt;"",MONTH(Tableau6[[#This Row],[Date de non-conformité]]),"")</f>
        <v/>
      </c>
      <c r="Q108" s="1" t="str">
        <f>IF(Tableau6[[#This Row],[N° NC]]&lt;&gt;"",1,"")</f>
        <v/>
      </c>
      <c r="R108" s="7"/>
      <c r="S108" s="7"/>
    </row>
    <row r="109" spans="1:19" x14ac:dyDescent="0.25">
      <c r="A109" s="3"/>
      <c r="B109" s="6"/>
      <c r="N109" s="1" t="str">
        <f>IF(Tableau6[[#This Row],[Date de non-conformité]]&lt;&gt;"","REI-2021-"&amp;Tableau6[[#This Row],[Incrément]],"")</f>
        <v/>
      </c>
      <c r="O109" s="1">
        <v>111</v>
      </c>
      <c r="P109" s="1" t="str">
        <f>IF(Tableau6[[#This Row],[N° NC]]&lt;&gt;"",MONTH(Tableau6[[#This Row],[Date de non-conformité]]),"")</f>
        <v/>
      </c>
      <c r="Q109" s="1" t="str">
        <f>IF(Tableau6[[#This Row],[N° NC]]&lt;&gt;"",1,"")</f>
        <v/>
      </c>
      <c r="R109" s="7"/>
      <c r="S109" s="7"/>
    </row>
    <row r="110" spans="1:19" x14ac:dyDescent="0.25">
      <c r="A110" s="3"/>
      <c r="B110" s="6"/>
      <c r="N110" s="1" t="str">
        <f>IF(Tableau6[[#This Row],[Date de non-conformité]]&lt;&gt;"","REI-2021-"&amp;Tableau6[[#This Row],[Incrément]],"")</f>
        <v/>
      </c>
      <c r="O110" s="1">
        <v>112</v>
      </c>
      <c r="P110" s="1" t="str">
        <f>IF(Tableau6[[#This Row],[N° NC]]&lt;&gt;"",MONTH(Tableau6[[#This Row],[Date de non-conformité]]),"")</f>
        <v/>
      </c>
      <c r="Q110" s="1" t="str">
        <f>IF(Tableau6[[#This Row],[N° NC]]&lt;&gt;"",1,"")</f>
        <v/>
      </c>
      <c r="R110" s="7"/>
      <c r="S110" s="7"/>
    </row>
    <row r="111" spans="1:19" x14ac:dyDescent="0.25">
      <c r="A111" s="3"/>
      <c r="B111" s="6"/>
      <c r="N111" s="1" t="str">
        <f>IF(Tableau6[[#This Row],[Date de non-conformité]]&lt;&gt;"","REI-2021-"&amp;Tableau6[[#This Row],[Incrément]],"")</f>
        <v/>
      </c>
      <c r="O111" s="1">
        <v>113</v>
      </c>
      <c r="P111" s="1" t="str">
        <f>IF(Tableau6[[#This Row],[N° NC]]&lt;&gt;"",MONTH(Tableau6[[#This Row],[Date de non-conformité]]),"")</f>
        <v/>
      </c>
      <c r="Q111" s="1" t="str">
        <f>IF(Tableau6[[#This Row],[N° NC]]&lt;&gt;"",1,"")</f>
        <v/>
      </c>
      <c r="R111" s="7"/>
      <c r="S111" s="7"/>
    </row>
    <row r="112" spans="1:19" x14ac:dyDescent="0.25">
      <c r="A112" s="3"/>
      <c r="B112" s="6"/>
      <c r="N112" s="1" t="str">
        <f>IF(Tableau6[[#This Row],[Date de non-conformité]]&lt;&gt;"","REI-2021-"&amp;Tableau6[[#This Row],[Incrément]],"")</f>
        <v/>
      </c>
      <c r="O112" s="1">
        <v>114</v>
      </c>
      <c r="P112" s="1" t="str">
        <f>IF(Tableau6[[#This Row],[N° NC]]&lt;&gt;"",MONTH(Tableau6[[#This Row],[Date de non-conformité]]),"")</f>
        <v/>
      </c>
      <c r="Q112" s="1" t="str">
        <f>IF(Tableau6[[#This Row],[N° NC]]&lt;&gt;"",1,"")</f>
        <v/>
      </c>
      <c r="R112" s="7"/>
      <c r="S112" s="7"/>
    </row>
    <row r="113" spans="1:19" x14ac:dyDescent="0.25">
      <c r="A113" s="3"/>
      <c r="B113" s="6"/>
      <c r="N113" s="1" t="str">
        <f>IF(Tableau6[[#This Row],[Date de non-conformité]]&lt;&gt;"","REI-2021-"&amp;Tableau6[[#This Row],[Incrément]],"")</f>
        <v/>
      </c>
      <c r="O113" s="1">
        <v>115</v>
      </c>
      <c r="P113" s="1" t="str">
        <f>IF(Tableau6[[#This Row],[N° NC]]&lt;&gt;"",MONTH(Tableau6[[#This Row],[Date de non-conformité]]),"")</f>
        <v/>
      </c>
      <c r="Q113" s="1" t="str">
        <f>IF(Tableau6[[#This Row],[N° NC]]&lt;&gt;"",1,"")</f>
        <v/>
      </c>
      <c r="R113" s="7"/>
      <c r="S113" s="7"/>
    </row>
    <row r="114" spans="1:19" x14ac:dyDescent="0.25">
      <c r="A114" s="3"/>
      <c r="B114" s="6"/>
      <c r="N114" s="1" t="str">
        <f>IF(Tableau6[[#This Row],[Date de non-conformité]]&lt;&gt;"","REI-2021-"&amp;Tableau6[[#This Row],[Incrément]],"")</f>
        <v/>
      </c>
      <c r="O114" s="1">
        <v>116</v>
      </c>
      <c r="P114" s="1" t="str">
        <f>IF(Tableau6[[#This Row],[N° NC]]&lt;&gt;"",MONTH(Tableau6[[#This Row],[Date de non-conformité]]),"")</f>
        <v/>
      </c>
      <c r="Q114" s="1" t="str">
        <f>IF(Tableau6[[#This Row],[N° NC]]&lt;&gt;"",1,"")</f>
        <v/>
      </c>
      <c r="R114" s="7"/>
      <c r="S114" s="7"/>
    </row>
    <row r="115" spans="1:19" x14ac:dyDescent="0.25">
      <c r="A115" s="3"/>
      <c r="B115" s="6"/>
      <c r="N115" s="1" t="str">
        <f>IF(Tableau6[[#This Row],[Date de non-conformité]]&lt;&gt;"","REI-2021-"&amp;Tableau6[[#This Row],[Incrément]],"")</f>
        <v/>
      </c>
      <c r="O115" s="1">
        <v>117</v>
      </c>
      <c r="P115" s="1" t="str">
        <f>IF(Tableau6[[#This Row],[N° NC]]&lt;&gt;"",MONTH(Tableau6[[#This Row],[Date de non-conformité]]),"")</f>
        <v/>
      </c>
      <c r="Q115" s="1" t="str">
        <f>IF(Tableau6[[#This Row],[N° NC]]&lt;&gt;"",1,"")</f>
        <v/>
      </c>
      <c r="R115" s="7"/>
      <c r="S115" s="7"/>
    </row>
    <row r="116" spans="1:19" x14ac:dyDescent="0.25">
      <c r="A116" s="3"/>
      <c r="B116" s="6"/>
      <c r="N116" s="1" t="str">
        <f>IF(Tableau6[[#This Row],[Date de non-conformité]]&lt;&gt;"","REI-2021-"&amp;Tableau6[[#This Row],[Incrément]],"")</f>
        <v/>
      </c>
      <c r="O116" s="1">
        <v>118</v>
      </c>
      <c r="P116" s="1" t="str">
        <f>IF(Tableau6[[#This Row],[N° NC]]&lt;&gt;"",MONTH(Tableau6[[#This Row],[Date de non-conformité]]),"")</f>
        <v/>
      </c>
      <c r="Q116" s="1" t="str">
        <f>IF(Tableau6[[#This Row],[N° NC]]&lt;&gt;"",1,"")</f>
        <v/>
      </c>
      <c r="R116" s="7"/>
      <c r="S116" s="7"/>
    </row>
    <row r="117" spans="1:19" x14ac:dyDescent="0.25">
      <c r="A117" s="3"/>
      <c r="B117" s="6"/>
      <c r="N117" s="1" t="str">
        <f>IF(Tableau6[[#This Row],[Date de non-conformité]]&lt;&gt;"","REI-2021-"&amp;Tableau6[[#This Row],[Incrément]],"")</f>
        <v/>
      </c>
      <c r="O117" s="1">
        <v>119</v>
      </c>
      <c r="P117" s="1" t="str">
        <f>IF(Tableau6[[#This Row],[N° NC]]&lt;&gt;"",MONTH(Tableau6[[#This Row],[Date de non-conformité]]),"")</f>
        <v/>
      </c>
      <c r="Q117" s="1" t="str">
        <f>IF(Tableau6[[#This Row],[N° NC]]&lt;&gt;"",1,"")</f>
        <v/>
      </c>
      <c r="R117" s="7"/>
      <c r="S117" s="7"/>
    </row>
    <row r="118" spans="1:19" x14ac:dyDescent="0.25">
      <c r="A118" s="3"/>
      <c r="B118" s="6"/>
      <c r="N118" s="1" t="str">
        <f>IF(Tableau6[[#This Row],[Date de non-conformité]]&lt;&gt;"","REI-2021-"&amp;Tableau6[[#This Row],[Incrément]],"")</f>
        <v/>
      </c>
      <c r="O118" s="1">
        <v>120</v>
      </c>
      <c r="P118" s="1" t="str">
        <f>IF(Tableau6[[#This Row],[N° NC]]&lt;&gt;"",MONTH(Tableau6[[#This Row],[Date de non-conformité]]),"")</f>
        <v/>
      </c>
      <c r="Q118" s="1" t="str">
        <f>IF(Tableau6[[#This Row],[N° NC]]&lt;&gt;"",1,"")</f>
        <v/>
      </c>
      <c r="R118" s="7"/>
      <c r="S118" s="7"/>
    </row>
    <row r="119" spans="1:19" x14ac:dyDescent="0.25">
      <c r="A119" s="3"/>
      <c r="B119" s="6"/>
      <c r="N119" s="1" t="str">
        <f>IF(Tableau6[[#This Row],[Date de non-conformité]]&lt;&gt;"","REI-2021-"&amp;Tableau6[[#This Row],[Incrément]],"")</f>
        <v/>
      </c>
      <c r="O119" s="1">
        <v>121</v>
      </c>
      <c r="P119" s="1" t="str">
        <f>IF(Tableau6[[#This Row],[N° NC]]&lt;&gt;"",MONTH(Tableau6[[#This Row],[Date de non-conformité]]),"")</f>
        <v/>
      </c>
      <c r="Q119" s="1" t="str">
        <f>IF(Tableau6[[#This Row],[N° NC]]&lt;&gt;"",1,"")</f>
        <v/>
      </c>
      <c r="R119" s="7"/>
      <c r="S119" s="7"/>
    </row>
    <row r="120" spans="1:19" x14ac:dyDescent="0.25">
      <c r="A120" s="3"/>
      <c r="B120" s="6"/>
      <c r="N120" s="1" t="str">
        <f>IF(Tableau6[[#This Row],[Date de non-conformité]]&lt;&gt;"","REI-2021-"&amp;Tableau6[[#This Row],[Incrément]],"")</f>
        <v/>
      </c>
      <c r="O120" s="1">
        <v>122</v>
      </c>
      <c r="P120" s="1" t="str">
        <f>IF(Tableau6[[#This Row],[N° NC]]&lt;&gt;"",MONTH(Tableau6[[#This Row],[Date de non-conformité]]),"")</f>
        <v/>
      </c>
      <c r="Q120" s="1" t="str">
        <f>IF(Tableau6[[#This Row],[N° NC]]&lt;&gt;"",1,"")</f>
        <v/>
      </c>
      <c r="R120" s="7"/>
      <c r="S120" s="7"/>
    </row>
    <row r="121" spans="1:19" x14ac:dyDescent="0.25">
      <c r="A121" s="3"/>
      <c r="B121" s="6"/>
      <c r="N121" s="1" t="str">
        <f>IF(Tableau6[[#This Row],[Date de non-conformité]]&lt;&gt;"","REI-2021-"&amp;Tableau6[[#This Row],[Incrément]],"")</f>
        <v/>
      </c>
      <c r="O121" s="1">
        <v>123</v>
      </c>
      <c r="P121" s="1" t="str">
        <f>IF(Tableau6[[#This Row],[N° NC]]&lt;&gt;"",MONTH(Tableau6[[#This Row],[Date de non-conformité]]),"")</f>
        <v/>
      </c>
      <c r="Q121" s="1" t="str">
        <f>IF(Tableau6[[#This Row],[N° NC]]&lt;&gt;"",1,"")</f>
        <v/>
      </c>
      <c r="R121" s="7"/>
      <c r="S121" s="7"/>
    </row>
    <row r="122" spans="1:19" x14ac:dyDescent="0.25">
      <c r="A122" s="3"/>
      <c r="B122" s="6"/>
      <c r="N122" s="1" t="str">
        <f>IF(Tableau6[[#This Row],[Date de non-conformité]]&lt;&gt;"","REI-2021-"&amp;Tableau6[[#This Row],[Incrément]],"")</f>
        <v/>
      </c>
      <c r="O122" s="1">
        <v>124</v>
      </c>
      <c r="P122" s="1" t="str">
        <f>IF(Tableau6[[#This Row],[N° NC]]&lt;&gt;"",MONTH(Tableau6[[#This Row],[Date de non-conformité]]),"")</f>
        <v/>
      </c>
      <c r="Q122" s="1" t="str">
        <f>IF(Tableau6[[#This Row],[N° NC]]&lt;&gt;"",1,"")</f>
        <v/>
      </c>
      <c r="R122" s="7"/>
      <c r="S122" s="7"/>
    </row>
    <row r="123" spans="1:19" x14ac:dyDescent="0.25">
      <c r="A123" s="3"/>
      <c r="B123" s="6"/>
      <c r="N123" s="1" t="str">
        <f>IF(Tableau6[[#This Row],[Date de non-conformité]]&lt;&gt;"","REI-2021-"&amp;Tableau6[[#This Row],[Incrément]],"")</f>
        <v/>
      </c>
      <c r="O123" s="1">
        <v>125</v>
      </c>
      <c r="P123" s="1" t="str">
        <f>IF(Tableau6[[#This Row],[N° NC]]&lt;&gt;"",MONTH(Tableau6[[#This Row],[Date de non-conformité]]),"")</f>
        <v/>
      </c>
      <c r="Q123" s="1" t="str">
        <f>IF(Tableau6[[#This Row],[N° NC]]&lt;&gt;"",1,"")</f>
        <v/>
      </c>
      <c r="R123" s="7"/>
      <c r="S123" s="7"/>
    </row>
    <row r="124" spans="1:19" x14ac:dyDescent="0.25">
      <c r="A124" s="3"/>
      <c r="B124" s="6"/>
      <c r="N124" s="1" t="str">
        <f>IF(Tableau6[[#This Row],[Date de non-conformité]]&lt;&gt;"","REI-2021-"&amp;Tableau6[[#This Row],[Incrément]],"")</f>
        <v/>
      </c>
      <c r="O124" s="1">
        <v>126</v>
      </c>
      <c r="P124" s="1" t="str">
        <f>IF(Tableau6[[#This Row],[N° NC]]&lt;&gt;"",MONTH(Tableau6[[#This Row],[Date de non-conformité]]),"")</f>
        <v/>
      </c>
      <c r="Q124" s="1" t="str">
        <f>IF(Tableau6[[#This Row],[N° NC]]&lt;&gt;"",1,"")</f>
        <v/>
      </c>
      <c r="R124" s="7"/>
      <c r="S124" s="7"/>
    </row>
    <row r="125" spans="1:19" x14ac:dyDescent="0.25">
      <c r="A125" s="3"/>
      <c r="B125" s="6"/>
      <c r="N125" s="1" t="str">
        <f>IF(Tableau6[[#This Row],[Date de non-conformité]]&lt;&gt;"","REI-2021-"&amp;Tableau6[[#This Row],[Incrément]],"")</f>
        <v/>
      </c>
      <c r="O125" s="1">
        <v>127</v>
      </c>
      <c r="P125" s="1" t="str">
        <f>IF(Tableau6[[#This Row],[N° NC]]&lt;&gt;"",MONTH(Tableau6[[#This Row],[Date de non-conformité]]),"")</f>
        <v/>
      </c>
      <c r="Q125" s="1" t="str">
        <f>IF(Tableau6[[#This Row],[N° NC]]&lt;&gt;"",1,"")</f>
        <v/>
      </c>
      <c r="R125" s="7"/>
      <c r="S125" s="7"/>
    </row>
    <row r="126" spans="1:19" x14ac:dyDescent="0.25">
      <c r="A126" s="3"/>
      <c r="B126" s="6"/>
      <c r="N126" s="1" t="str">
        <f>IF(Tableau6[[#This Row],[Date de non-conformité]]&lt;&gt;"","REI-2021-"&amp;Tableau6[[#This Row],[Incrément]],"")</f>
        <v/>
      </c>
      <c r="O126" s="1">
        <v>128</v>
      </c>
      <c r="P126" s="1" t="str">
        <f>IF(Tableau6[[#This Row],[N° NC]]&lt;&gt;"",MONTH(Tableau6[[#This Row],[Date de non-conformité]]),"")</f>
        <v/>
      </c>
      <c r="Q126" s="1" t="str">
        <f>IF(Tableau6[[#This Row],[N° NC]]&lt;&gt;"",1,"")</f>
        <v/>
      </c>
      <c r="R126" s="7"/>
      <c r="S126" s="7"/>
    </row>
    <row r="127" spans="1:19" x14ac:dyDescent="0.25">
      <c r="A127" s="3"/>
      <c r="B127" s="6"/>
      <c r="N127" s="1" t="str">
        <f>IF(Tableau6[[#This Row],[Date de non-conformité]]&lt;&gt;"","REI-2021-"&amp;Tableau6[[#This Row],[Incrément]],"")</f>
        <v/>
      </c>
      <c r="O127" s="1">
        <v>129</v>
      </c>
      <c r="P127" s="1" t="str">
        <f>IF(Tableau6[[#This Row],[N° NC]]&lt;&gt;"",MONTH(Tableau6[[#This Row],[Date de non-conformité]]),"")</f>
        <v/>
      </c>
      <c r="Q127" s="1" t="str">
        <f>IF(Tableau6[[#This Row],[N° NC]]&lt;&gt;"",1,"")</f>
        <v/>
      </c>
      <c r="R127" s="7"/>
      <c r="S127" s="7"/>
    </row>
    <row r="128" spans="1:19" x14ac:dyDescent="0.25">
      <c r="A128" s="3"/>
      <c r="B128" s="6"/>
      <c r="N128" s="1" t="str">
        <f>IF(Tableau6[[#This Row],[Date de non-conformité]]&lt;&gt;"","REI-2021-"&amp;Tableau6[[#This Row],[Incrément]],"")</f>
        <v/>
      </c>
      <c r="O128" s="1">
        <v>130</v>
      </c>
      <c r="P128" s="1" t="str">
        <f>IF(Tableau6[[#This Row],[N° NC]]&lt;&gt;"",MONTH(Tableau6[[#This Row],[Date de non-conformité]]),"")</f>
        <v/>
      </c>
      <c r="Q128" s="1" t="str">
        <f>IF(Tableau6[[#This Row],[N° NC]]&lt;&gt;"",1,"")</f>
        <v/>
      </c>
      <c r="R128" s="7"/>
      <c r="S128" s="7"/>
    </row>
    <row r="129" spans="1:19" x14ac:dyDescent="0.25">
      <c r="A129" s="3"/>
      <c r="B129" s="6"/>
      <c r="N129" s="1" t="str">
        <f>IF(Tableau6[[#This Row],[Date de non-conformité]]&lt;&gt;"","REI-2021-"&amp;Tableau6[[#This Row],[Incrément]],"")</f>
        <v/>
      </c>
      <c r="O129" s="1">
        <v>131</v>
      </c>
      <c r="P129" s="1" t="str">
        <f>IF(Tableau6[[#This Row],[N° NC]]&lt;&gt;"",MONTH(Tableau6[[#This Row],[Date de non-conformité]]),"")</f>
        <v/>
      </c>
      <c r="Q129" s="1" t="str">
        <f>IF(Tableau6[[#This Row],[N° NC]]&lt;&gt;"",1,"")</f>
        <v/>
      </c>
      <c r="R129" s="7"/>
      <c r="S129" s="7"/>
    </row>
    <row r="130" spans="1:19" x14ac:dyDescent="0.25">
      <c r="A130" s="3"/>
      <c r="B130" s="6"/>
      <c r="N130" s="1" t="str">
        <f>IF(Tableau6[[#This Row],[Date de non-conformité]]&lt;&gt;"","REI-2021-"&amp;Tableau6[[#This Row],[Incrément]],"")</f>
        <v/>
      </c>
      <c r="O130" s="1">
        <v>132</v>
      </c>
      <c r="P130" s="1" t="str">
        <f>IF(Tableau6[[#This Row],[N° NC]]&lt;&gt;"",MONTH(Tableau6[[#This Row],[Date de non-conformité]]),"")</f>
        <v/>
      </c>
      <c r="Q130" s="1" t="str">
        <f>IF(Tableau6[[#This Row],[N° NC]]&lt;&gt;"",1,"")</f>
        <v/>
      </c>
      <c r="R130" s="7"/>
      <c r="S130" s="7"/>
    </row>
    <row r="131" spans="1:19" x14ac:dyDescent="0.25">
      <c r="A131" s="3"/>
      <c r="B131" s="6"/>
      <c r="N131" s="1" t="str">
        <f>IF(Tableau6[[#This Row],[Date de non-conformité]]&lt;&gt;"","REI-2021-"&amp;Tableau6[[#This Row],[Incrément]],"")</f>
        <v/>
      </c>
      <c r="O131" s="1">
        <v>133</v>
      </c>
      <c r="P131" s="1" t="str">
        <f>IF(Tableau6[[#This Row],[N° NC]]&lt;&gt;"",MONTH(Tableau6[[#This Row],[Date de non-conformité]]),"")</f>
        <v/>
      </c>
      <c r="Q131" s="1" t="str">
        <f>IF(Tableau6[[#This Row],[N° NC]]&lt;&gt;"",1,"")</f>
        <v/>
      </c>
      <c r="R131" s="7"/>
      <c r="S131" s="7"/>
    </row>
    <row r="132" spans="1:19" x14ac:dyDescent="0.25">
      <c r="A132" s="3"/>
      <c r="B132" s="6"/>
      <c r="N132" s="1" t="str">
        <f>IF(Tableau6[[#This Row],[Date de non-conformité]]&lt;&gt;"","REI-2021-"&amp;Tableau6[[#This Row],[Incrément]],"")</f>
        <v/>
      </c>
      <c r="O132" s="1">
        <v>134</v>
      </c>
      <c r="P132" s="1" t="str">
        <f>IF(Tableau6[[#This Row],[N° NC]]&lt;&gt;"",MONTH(Tableau6[[#This Row],[Date de non-conformité]]),"")</f>
        <v/>
      </c>
      <c r="Q132" s="1" t="str">
        <f>IF(Tableau6[[#This Row],[N° NC]]&lt;&gt;"",1,"")</f>
        <v/>
      </c>
      <c r="R132" s="7"/>
      <c r="S132" s="7"/>
    </row>
    <row r="133" spans="1:19" x14ac:dyDescent="0.25">
      <c r="A133" s="3"/>
      <c r="B133" s="6"/>
      <c r="N133" s="1" t="str">
        <f>IF(Tableau6[[#This Row],[Date de non-conformité]]&lt;&gt;"","REI-2021-"&amp;Tableau6[[#This Row],[Incrément]],"")</f>
        <v/>
      </c>
      <c r="O133" s="1">
        <v>135</v>
      </c>
      <c r="P133" s="1" t="str">
        <f>IF(Tableau6[[#This Row],[N° NC]]&lt;&gt;"",MONTH(Tableau6[[#This Row],[Date de non-conformité]]),"")</f>
        <v/>
      </c>
      <c r="Q133" s="1" t="str">
        <f>IF(Tableau6[[#This Row],[N° NC]]&lt;&gt;"",1,"")</f>
        <v/>
      </c>
      <c r="R133" s="7"/>
      <c r="S133" s="7"/>
    </row>
    <row r="134" spans="1:19" x14ac:dyDescent="0.25">
      <c r="A134" s="3"/>
      <c r="B134" s="6"/>
      <c r="N134" s="1" t="str">
        <f>IF(Tableau6[[#This Row],[Date de non-conformité]]&lt;&gt;"","REI-2021-"&amp;Tableau6[[#This Row],[Incrément]],"")</f>
        <v/>
      </c>
      <c r="O134" s="1">
        <v>136</v>
      </c>
      <c r="P134" s="1" t="str">
        <f>IF(Tableau6[[#This Row],[N° NC]]&lt;&gt;"",MONTH(Tableau6[[#This Row],[Date de non-conformité]]),"")</f>
        <v/>
      </c>
      <c r="Q134" s="1" t="str">
        <f>IF(Tableau6[[#This Row],[N° NC]]&lt;&gt;"",1,"")</f>
        <v/>
      </c>
      <c r="R134" s="7"/>
      <c r="S134" s="7"/>
    </row>
    <row r="135" spans="1:19" x14ac:dyDescent="0.25">
      <c r="A135" s="3"/>
      <c r="B135" s="6"/>
      <c r="N135" s="1" t="str">
        <f>IF(Tableau6[[#This Row],[Date de non-conformité]]&lt;&gt;"","REI-2021-"&amp;Tableau6[[#This Row],[Incrément]],"")</f>
        <v/>
      </c>
      <c r="O135" s="1">
        <v>137</v>
      </c>
      <c r="P135" s="1" t="str">
        <f>IF(Tableau6[[#This Row],[N° NC]]&lt;&gt;"",MONTH(Tableau6[[#This Row],[Date de non-conformité]]),"")</f>
        <v/>
      </c>
      <c r="Q135" s="1" t="str">
        <f>IF(Tableau6[[#This Row],[N° NC]]&lt;&gt;"",1,"")</f>
        <v/>
      </c>
      <c r="R135" s="7"/>
      <c r="S135" s="7"/>
    </row>
    <row r="136" spans="1:19" x14ac:dyDescent="0.25">
      <c r="A136" s="3"/>
      <c r="B136" s="6"/>
      <c r="N136" s="1" t="str">
        <f>IF(Tableau6[[#This Row],[Date de non-conformité]]&lt;&gt;"","REI-2021-"&amp;Tableau6[[#This Row],[Incrément]],"")</f>
        <v/>
      </c>
      <c r="O136" s="1">
        <v>138</v>
      </c>
      <c r="P136" s="1" t="str">
        <f>IF(Tableau6[[#This Row],[N° NC]]&lt;&gt;"",MONTH(Tableau6[[#This Row],[Date de non-conformité]]),"")</f>
        <v/>
      </c>
      <c r="Q136" s="1" t="str">
        <f>IF(Tableau6[[#This Row],[N° NC]]&lt;&gt;"",1,"")</f>
        <v/>
      </c>
      <c r="R136" s="7"/>
      <c r="S136" s="7"/>
    </row>
    <row r="137" spans="1:19" x14ac:dyDescent="0.25">
      <c r="A137" s="3"/>
      <c r="B137" s="6"/>
      <c r="N137" s="1" t="str">
        <f>IF(Tableau6[[#This Row],[Date de non-conformité]]&lt;&gt;"","REI-2021-"&amp;Tableau6[[#This Row],[Incrément]],"")</f>
        <v/>
      </c>
      <c r="O137" s="1">
        <v>139</v>
      </c>
      <c r="P137" s="1" t="str">
        <f>IF(Tableau6[[#This Row],[N° NC]]&lt;&gt;"",MONTH(Tableau6[[#This Row],[Date de non-conformité]]),"")</f>
        <v/>
      </c>
      <c r="Q137" s="1" t="str">
        <f>IF(Tableau6[[#This Row],[N° NC]]&lt;&gt;"",1,"")</f>
        <v/>
      </c>
      <c r="R137" s="7"/>
      <c r="S137" s="7"/>
    </row>
    <row r="138" spans="1:19" x14ac:dyDescent="0.25">
      <c r="A138" s="3"/>
      <c r="B138" s="6"/>
      <c r="N138" s="1" t="str">
        <f>IF(Tableau6[[#This Row],[Date de non-conformité]]&lt;&gt;"","REI-2021-"&amp;Tableau6[[#This Row],[Incrément]],"")</f>
        <v/>
      </c>
      <c r="O138" s="1">
        <v>140</v>
      </c>
      <c r="P138" s="1" t="str">
        <f>IF(Tableau6[[#This Row],[N° NC]]&lt;&gt;"",MONTH(Tableau6[[#This Row],[Date de non-conformité]]),"")</f>
        <v/>
      </c>
      <c r="Q138" s="1" t="str">
        <f>IF(Tableau6[[#This Row],[N° NC]]&lt;&gt;"",1,"")</f>
        <v/>
      </c>
      <c r="R138" s="7"/>
      <c r="S138" s="7"/>
    </row>
    <row r="139" spans="1:19" x14ac:dyDescent="0.25">
      <c r="A139" s="3"/>
      <c r="B139" s="6"/>
      <c r="N139" s="1" t="str">
        <f>IF(Tableau6[[#This Row],[Date de non-conformité]]&lt;&gt;"","REI-2021-"&amp;Tableau6[[#This Row],[Incrément]],"")</f>
        <v/>
      </c>
      <c r="O139" s="1">
        <v>141</v>
      </c>
      <c r="P139" s="1" t="str">
        <f>IF(Tableau6[[#This Row],[N° NC]]&lt;&gt;"",MONTH(Tableau6[[#This Row],[Date de non-conformité]]),"")</f>
        <v/>
      </c>
      <c r="Q139" s="1" t="str">
        <f>IF(Tableau6[[#This Row],[N° NC]]&lt;&gt;"",1,"")</f>
        <v/>
      </c>
      <c r="R139" s="7"/>
      <c r="S139" s="7"/>
    </row>
    <row r="140" spans="1:19" x14ac:dyDescent="0.25">
      <c r="A140" s="3"/>
      <c r="B140" s="6"/>
      <c r="N140" s="1" t="str">
        <f>IF(Tableau6[[#This Row],[Date de non-conformité]]&lt;&gt;"","REI-2021-"&amp;Tableau6[[#This Row],[Incrément]],"")</f>
        <v/>
      </c>
      <c r="O140" s="1">
        <v>142</v>
      </c>
      <c r="P140" s="1" t="str">
        <f>IF(Tableau6[[#This Row],[N° NC]]&lt;&gt;"",MONTH(Tableau6[[#This Row],[Date de non-conformité]]),"")</f>
        <v/>
      </c>
      <c r="Q140" s="1" t="str">
        <f>IF(Tableau6[[#This Row],[N° NC]]&lt;&gt;"",1,"")</f>
        <v/>
      </c>
      <c r="R140" s="7"/>
      <c r="S140" s="7"/>
    </row>
    <row r="141" spans="1:19" x14ac:dyDescent="0.25">
      <c r="A141" s="3"/>
      <c r="B141" s="6"/>
      <c r="N141" s="1" t="str">
        <f>IF(Tableau6[[#This Row],[Date de non-conformité]]&lt;&gt;"","REI-2021-"&amp;Tableau6[[#This Row],[Incrément]],"")</f>
        <v/>
      </c>
      <c r="O141" s="1">
        <v>143</v>
      </c>
      <c r="P141" s="1" t="str">
        <f>IF(Tableau6[[#This Row],[N° NC]]&lt;&gt;"",MONTH(Tableau6[[#This Row],[Date de non-conformité]]),"")</f>
        <v/>
      </c>
      <c r="Q141" s="1" t="str">
        <f>IF(Tableau6[[#This Row],[N° NC]]&lt;&gt;"",1,"")</f>
        <v/>
      </c>
      <c r="R141" s="7"/>
      <c r="S141" s="7"/>
    </row>
    <row r="142" spans="1:19" x14ac:dyDescent="0.25">
      <c r="A142" s="3"/>
      <c r="B142" s="6"/>
      <c r="N142" s="1" t="str">
        <f>IF(Tableau6[[#This Row],[Date de non-conformité]]&lt;&gt;"","REI-2021-"&amp;Tableau6[[#This Row],[Incrément]],"")</f>
        <v/>
      </c>
      <c r="O142" s="1">
        <v>144</v>
      </c>
      <c r="P142" s="1" t="str">
        <f>IF(Tableau6[[#This Row],[N° NC]]&lt;&gt;"",MONTH(Tableau6[[#This Row],[Date de non-conformité]]),"")</f>
        <v/>
      </c>
      <c r="Q142" s="1" t="str">
        <f>IF(Tableau6[[#This Row],[N° NC]]&lt;&gt;"",1,"")</f>
        <v/>
      </c>
      <c r="R142" s="7"/>
      <c r="S142" s="7"/>
    </row>
    <row r="143" spans="1:19" x14ac:dyDescent="0.25">
      <c r="A143" s="3"/>
      <c r="B143" s="6"/>
      <c r="N143" s="1" t="str">
        <f>IF(Tableau6[[#This Row],[Date de non-conformité]]&lt;&gt;"","REI-2021-"&amp;Tableau6[[#This Row],[Incrément]],"")</f>
        <v/>
      </c>
      <c r="O143" s="1">
        <v>145</v>
      </c>
      <c r="P143" s="1" t="str">
        <f>IF(Tableau6[[#This Row],[N° NC]]&lt;&gt;"",MONTH(Tableau6[[#This Row],[Date de non-conformité]]),"")</f>
        <v/>
      </c>
      <c r="Q143" s="1" t="str">
        <f>IF(Tableau6[[#This Row],[N° NC]]&lt;&gt;"",1,"")</f>
        <v/>
      </c>
      <c r="R143" s="7"/>
      <c r="S143" s="7"/>
    </row>
    <row r="144" spans="1:19" x14ac:dyDescent="0.25">
      <c r="A144" s="3"/>
      <c r="B144" s="6"/>
      <c r="N144" s="1" t="str">
        <f>IF(Tableau6[[#This Row],[Date de non-conformité]]&lt;&gt;"","REI-2021-"&amp;Tableau6[[#This Row],[Incrément]],"")</f>
        <v/>
      </c>
      <c r="O144" s="1">
        <v>146</v>
      </c>
      <c r="P144" s="1" t="str">
        <f>IF(Tableau6[[#This Row],[N° NC]]&lt;&gt;"",MONTH(Tableau6[[#This Row],[Date de non-conformité]]),"")</f>
        <v/>
      </c>
      <c r="Q144" s="1" t="str">
        <f>IF(Tableau6[[#This Row],[N° NC]]&lt;&gt;"",1,"")</f>
        <v/>
      </c>
      <c r="R144" s="7"/>
      <c r="S144" s="7"/>
    </row>
    <row r="145" spans="1:19" x14ac:dyDescent="0.25">
      <c r="A145" s="3"/>
      <c r="B145" s="6"/>
      <c r="N145" s="1" t="str">
        <f>IF(Tableau6[[#This Row],[Date de non-conformité]]&lt;&gt;"","REI-2021-"&amp;Tableau6[[#This Row],[Incrément]],"")</f>
        <v/>
      </c>
      <c r="O145" s="1">
        <v>147</v>
      </c>
      <c r="P145" s="1" t="str">
        <f>IF(Tableau6[[#This Row],[N° NC]]&lt;&gt;"",MONTH(Tableau6[[#This Row],[Date de non-conformité]]),"")</f>
        <v/>
      </c>
      <c r="Q145" s="1" t="str">
        <f>IF(Tableau6[[#This Row],[N° NC]]&lt;&gt;"",1,"")</f>
        <v/>
      </c>
      <c r="R145" s="7"/>
      <c r="S145" s="7"/>
    </row>
    <row r="146" spans="1:19" x14ac:dyDescent="0.25">
      <c r="A146" s="3"/>
      <c r="B146" s="6"/>
      <c r="N146" s="1" t="str">
        <f>IF(Tableau6[[#This Row],[Date de non-conformité]]&lt;&gt;"","REI-2021-"&amp;Tableau6[[#This Row],[Incrément]],"")</f>
        <v/>
      </c>
      <c r="O146" s="1">
        <v>148</v>
      </c>
      <c r="P146" s="1" t="str">
        <f>IF(Tableau6[[#This Row],[N° NC]]&lt;&gt;"",MONTH(Tableau6[[#This Row],[Date de non-conformité]]),"")</f>
        <v/>
      </c>
      <c r="Q146" s="1" t="str">
        <f>IF(Tableau6[[#This Row],[N° NC]]&lt;&gt;"",1,"")</f>
        <v/>
      </c>
      <c r="R146" s="7"/>
      <c r="S146" s="7"/>
    </row>
    <row r="147" spans="1:19" x14ac:dyDescent="0.25">
      <c r="A147" s="3"/>
      <c r="B147" s="6"/>
      <c r="N147" s="1" t="str">
        <f>IF(Tableau6[[#This Row],[Date de non-conformité]]&lt;&gt;"","REI-2021-"&amp;Tableau6[[#This Row],[Incrément]],"")</f>
        <v/>
      </c>
      <c r="O147" s="1">
        <v>149</v>
      </c>
      <c r="P147" s="1" t="str">
        <f>IF(Tableau6[[#This Row],[N° NC]]&lt;&gt;"",MONTH(Tableau6[[#This Row],[Date de non-conformité]]),"")</f>
        <v/>
      </c>
      <c r="Q147" s="1" t="str">
        <f>IF(Tableau6[[#This Row],[N° NC]]&lt;&gt;"",1,"")</f>
        <v/>
      </c>
      <c r="R147" s="7"/>
      <c r="S147" s="7"/>
    </row>
    <row r="148" spans="1:19" x14ac:dyDescent="0.25">
      <c r="A148" s="3"/>
      <c r="B148" s="6"/>
      <c r="N148" s="1" t="str">
        <f>IF(Tableau6[[#This Row],[Date de non-conformité]]&lt;&gt;"","REI-2021-"&amp;Tableau6[[#This Row],[Incrément]],"")</f>
        <v/>
      </c>
      <c r="O148" s="1">
        <v>150</v>
      </c>
      <c r="P148" s="1" t="str">
        <f>IF(Tableau6[[#This Row],[N° NC]]&lt;&gt;"",MONTH(Tableau6[[#This Row],[Date de non-conformité]]),"")</f>
        <v/>
      </c>
      <c r="Q148" s="1" t="str">
        <f>IF(Tableau6[[#This Row],[N° NC]]&lt;&gt;"",1,"")</f>
        <v/>
      </c>
      <c r="R148" s="7"/>
      <c r="S148" s="7"/>
    </row>
    <row r="149" spans="1:19" x14ac:dyDescent="0.25">
      <c r="A149" s="3"/>
      <c r="B149" s="6"/>
      <c r="N149" s="1" t="str">
        <f>IF(Tableau6[[#This Row],[Date de non-conformité]]&lt;&gt;"","REI-2021-"&amp;Tableau6[[#This Row],[Incrément]],"")</f>
        <v/>
      </c>
      <c r="O149" s="1">
        <v>151</v>
      </c>
      <c r="P149" s="1" t="str">
        <f>IF(Tableau6[[#This Row],[N° NC]]&lt;&gt;"",MONTH(Tableau6[[#This Row],[Date de non-conformité]]),"")</f>
        <v/>
      </c>
      <c r="Q149" s="1" t="str">
        <f>IF(Tableau6[[#This Row],[N° NC]]&lt;&gt;"",1,"")</f>
        <v/>
      </c>
      <c r="R149" s="7"/>
      <c r="S149" s="7"/>
    </row>
    <row r="150" spans="1:19" x14ac:dyDescent="0.25">
      <c r="A150" s="3"/>
      <c r="B150" s="6"/>
      <c r="N150" s="1" t="str">
        <f>IF(Tableau6[[#This Row],[Date de non-conformité]]&lt;&gt;"","REI-2021-"&amp;Tableau6[[#This Row],[Incrément]],"")</f>
        <v/>
      </c>
      <c r="O150" s="1">
        <v>152</v>
      </c>
      <c r="P150" s="1" t="str">
        <f>IF(Tableau6[[#This Row],[N° NC]]&lt;&gt;"",MONTH(Tableau6[[#This Row],[Date de non-conformité]]),"")</f>
        <v/>
      </c>
      <c r="Q150" s="1" t="str">
        <f>IF(Tableau6[[#This Row],[N° NC]]&lt;&gt;"",1,"")</f>
        <v/>
      </c>
      <c r="R150" s="7"/>
      <c r="S150" s="7"/>
    </row>
    <row r="151" spans="1:19" x14ac:dyDescent="0.25">
      <c r="A151" s="3"/>
      <c r="B151" s="6"/>
      <c r="N151" s="1" t="str">
        <f>IF(Tableau6[[#This Row],[Date de non-conformité]]&lt;&gt;"","REI-2021-"&amp;Tableau6[[#This Row],[Incrément]],"")</f>
        <v/>
      </c>
      <c r="O151" s="1">
        <v>153</v>
      </c>
      <c r="P151" s="1" t="str">
        <f>IF(Tableau6[[#This Row],[N° NC]]&lt;&gt;"",MONTH(Tableau6[[#This Row],[Date de non-conformité]]),"")</f>
        <v/>
      </c>
      <c r="Q151" s="1" t="str">
        <f>IF(Tableau6[[#This Row],[N° NC]]&lt;&gt;"",1,"")</f>
        <v/>
      </c>
      <c r="R151" s="7"/>
      <c r="S151" s="7"/>
    </row>
    <row r="152" spans="1:19" x14ac:dyDescent="0.25">
      <c r="A152" s="3"/>
      <c r="B152" s="6"/>
      <c r="N152" s="1" t="str">
        <f>IF(Tableau6[[#This Row],[Date de non-conformité]]&lt;&gt;"","REI-2021-"&amp;Tableau6[[#This Row],[Incrément]],"")</f>
        <v/>
      </c>
      <c r="O152" s="1">
        <v>154</v>
      </c>
      <c r="P152" s="1" t="str">
        <f>IF(Tableau6[[#This Row],[N° NC]]&lt;&gt;"",MONTH(Tableau6[[#This Row],[Date de non-conformité]]),"")</f>
        <v/>
      </c>
      <c r="Q152" s="1" t="str">
        <f>IF(Tableau6[[#This Row],[N° NC]]&lt;&gt;"",1,"")</f>
        <v/>
      </c>
      <c r="R152" s="7"/>
      <c r="S152" s="7"/>
    </row>
    <row r="153" spans="1:19" x14ac:dyDescent="0.25">
      <c r="A153" s="3"/>
      <c r="B153" s="6"/>
      <c r="N153" s="1" t="str">
        <f>IF(Tableau6[[#This Row],[Date de non-conformité]]&lt;&gt;"","REI-2021-"&amp;Tableau6[[#This Row],[Incrément]],"")</f>
        <v/>
      </c>
      <c r="O153" s="1">
        <v>155</v>
      </c>
      <c r="P153" s="1" t="str">
        <f>IF(Tableau6[[#This Row],[N° NC]]&lt;&gt;"",MONTH(Tableau6[[#This Row],[Date de non-conformité]]),"")</f>
        <v/>
      </c>
      <c r="Q153" s="1" t="str">
        <f>IF(Tableau6[[#This Row],[N° NC]]&lt;&gt;"",1,"")</f>
        <v/>
      </c>
      <c r="R153" s="7"/>
      <c r="S153" s="7"/>
    </row>
    <row r="154" spans="1:19" x14ac:dyDescent="0.25">
      <c r="A154" s="3"/>
      <c r="B154" s="6"/>
      <c r="N154" s="1" t="str">
        <f>IF(Tableau6[[#This Row],[Date de non-conformité]]&lt;&gt;"","REI-2021-"&amp;Tableau6[[#This Row],[Incrément]],"")</f>
        <v/>
      </c>
      <c r="O154" s="1">
        <v>156</v>
      </c>
      <c r="P154" s="1" t="str">
        <f>IF(Tableau6[[#This Row],[N° NC]]&lt;&gt;"",MONTH(Tableau6[[#This Row],[Date de non-conformité]]),"")</f>
        <v/>
      </c>
      <c r="Q154" s="1" t="str">
        <f>IF(Tableau6[[#This Row],[N° NC]]&lt;&gt;"",1,"")</f>
        <v/>
      </c>
      <c r="R154" s="7"/>
      <c r="S154" s="7"/>
    </row>
    <row r="155" spans="1:19" x14ac:dyDescent="0.25">
      <c r="A155" s="3"/>
      <c r="B155" s="6"/>
      <c r="N155" s="1" t="str">
        <f>IF(Tableau6[[#This Row],[Date de non-conformité]]&lt;&gt;"","REI-2021-"&amp;Tableau6[[#This Row],[Incrément]],"")</f>
        <v/>
      </c>
      <c r="O155" s="1">
        <v>157</v>
      </c>
      <c r="P155" s="1" t="str">
        <f>IF(Tableau6[[#This Row],[N° NC]]&lt;&gt;"",MONTH(Tableau6[[#This Row],[Date de non-conformité]]),"")</f>
        <v/>
      </c>
      <c r="Q155" s="1" t="str">
        <f>IF(Tableau6[[#This Row],[N° NC]]&lt;&gt;"",1,"")</f>
        <v/>
      </c>
      <c r="R155" s="7"/>
      <c r="S155" s="7"/>
    </row>
    <row r="156" spans="1:19" x14ac:dyDescent="0.25">
      <c r="A156" s="3"/>
      <c r="B156" s="6"/>
      <c r="N156" s="1" t="str">
        <f>IF(Tableau6[[#This Row],[Date de non-conformité]]&lt;&gt;"","REI-2021-"&amp;Tableau6[[#This Row],[Incrément]],"")</f>
        <v/>
      </c>
      <c r="O156" s="1">
        <v>158</v>
      </c>
      <c r="P156" s="1" t="str">
        <f>IF(Tableau6[[#This Row],[N° NC]]&lt;&gt;"",MONTH(Tableau6[[#This Row],[Date de non-conformité]]),"")</f>
        <v/>
      </c>
      <c r="Q156" s="1" t="str">
        <f>IF(Tableau6[[#This Row],[N° NC]]&lt;&gt;"",1,"")</f>
        <v/>
      </c>
      <c r="R156" s="7"/>
      <c r="S156" s="7"/>
    </row>
    <row r="157" spans="1:19" x14ac:dyDescent="0.25">
      <c r="A157" s="3"/>
      <c r="B157" s="6"/>
      <c r="N157" s="1" t="str">
        <f>IF(Tableau6[[#This Row],[Date de non-conformité]]&lt;&gt;"","REI-2021-"&amp;Tableau6[[#This Row],[Incrément]],"")</f>
        <v/>
      </c>
      <c r="O157" s="1">
        <v>159</v>
      </c>
      <c r="P157" s="1" t="str">
        <f>IF(Tableau6[[#This Row],[N° NC]]&lt;&gt;"",MONTH(Tableau6[[#This Row],[Date de non-conformité]]),"")</f>
        <v/>
      </c>
      <c r="Q157" s="1" t="str">
        <f>IF(Tableau6[[#This Row],[N° NC]]&lt;&gt;"",1,"")</f>
        <v/>
      </c>
      <c r="R157" s="7"/>
      <c r="S157" s="7"/>
    </row>
    <row r="158" spans="1:19" x14ac:dyDescent="0.25">
      <c r="A158" s="3"/>
      <c r="B158" s="6"/>
      <c r="N158" s="1" t="str">
        <f>IF(Tableau6[[#This Row],[Date de non-conformité]]&lt;&gt;"","REI-2021-"&amp;Tableau6[[#This Row],[Incrément]],"")</f>
        <v/>
      </c>
      <c r="O158" s="1">
        <v>160</v>
      </c>
      <c r="P158" s="1" t="str">
        <f>IF(Tableau6[[#This Row],[N° NC]]&lt;&gt;"",MONTH(Tableau6[[#This Row],[Date de non-conformité]]),"")</f>
        <v/>
      </c>
      <c r="Q158" s="1" t="str">
        <f>IF(Tableau6[[#This Row],[N° NC]]&lt;&gt;"",1,"")</f>
        <v/>
      </c>
      <c r="R158" s="7"/>
      <c r="S158" s="7"/>
    </row>
    <row r="159" spans="1:19" x14ac:dyDescent="0.25">
      <c r="A159" s="3"/>
      <c r="B159" s="6"/>
      <c r="N159" s="1" t="str">
        <f>IF(Tableau6[[#This Row],[Date de non-conformité]]&lt;&gt;"","REI-2021-"&amp;Tableau6[[#This Row],[Incrément]],"")</f>
        <v/>
      </c>
      <c r="O159" s="1">
        <v>161</v>
      </c>
      <c r="P159" s="1" t="str">
        <f>IF(Tableau6[[#This Row],[N° NC]]&lt;&gt;"",MONTH(Tableau6[[#This Row],[Date de non-conformité]]),"")</f>
        <v/>
      </c>
      <c r="Q159" s="1" t="str">
        <f>IF(Tableau6[[#This Row],[N° NC]]&lt;&gt;"",1,"")</f>
        <v/>
      </c>
      <c r="R159" s="7"/>
      <c r="S159" s="7"/>
    </row>
    <row r="160" spans="1:19" x14ac:dyDescent="0.25">
      <c r="A160" s="3"/>
      <c r="B160" s="6"/>
      <c r="N160" s="1" t="str">
        <f>IF(Tableau6[[#This Row],[Date de non-conformité]]&lt;&gt;"","REI-2021-"&amp;Tableau6[[#This Row],[Incrément]],"")</f>
        <v/>
      </c>
      <c r="O160" s="1">
        <v>162</v>
      </c>
      <c r="P160" s="1" t="str">
        <f>IF(Tableau6[[#This Row],[N° NC]]&lt;&gt;"",MONTH(Tableau6[[#This Row],[Date de non-conformité]]),"")</f>
        <v/>
      </c>
      <c r="Q160" s="1" t="str">
        <f>IF(Tableau6[[#This Row],[N° NC]]&lt;&gt;"",1,"")</f>
        <v/>
      </c>
      <c r="R160" s="7"/>
      <c r="S160" s="7"/>
    </row>
    <row r="161" spans="1:19" x14ac:dyDescent="0.25">
      <c r="A161" s="3"/>
      <c r="B161" s="6"/>
      <c r="N161" s="1" t="str">
        <f>IF(Tableau6[[#This Row],[Date de non-conformité]]&lt;&gt;"","REI-2021-"&amp;Tableau6[[#This Row],[Incrément]],"")</f>
        <v/>
      </c>
      <c r="O161" s="1">
        <v>163</v>
      </c>
      <c r="P161" s="1" t="str">
        <f>IF(Tableau6[[#This Row],[N° NC]]&lt;&gt;"",MONTH(Tableau6[[#This Row],[Date de non-conformité]]),"")</f>
        <v/>
      </c>
      <c r="Q161" s="1" t="str">
        <f>IF(Tableau6[[#This Row],[N° NC]]&lt;&gt;"",1,"")</f>
        <v/>
      </c>
      <c r="R161" s="7"/>
      <c r="S161" s="7"/>
    </row>
    <row r="162" spans="1:19" x14ac:dyDescent="0.25">
      <c r="A162" s="3"/>
      <c r="B162" s="6"/>
      <c r="N162" s="1" t="str">
        <f>IF(Tableau6[[#This Row],[Date de non-conformité]]&lt;&gt;"","REI-2021-"&amp;Tableau6[[#This Row],[Incrément]],"")</f>
        <v/>
      </c>
      <c r="O162" s="1">
        <v>164</v>
      </c>
      <c r="P162" s="1" t="str">
        <f>IF(Tableau6[[#This Row],[N° NC]]&lt;&gt;"",MONTH(Tableau6[[#This Row],[Date de non-conformité]]),"")</f>
        <v/>
      </c>
      <c r="Q162" s="1" t="str">
        <f>IF(Tableau6[[#This Row],[N° NC]]&lt;&gt;"",1,"")</f>
        <v/>
      </c>
      <c r="R162" s="7"/>
      <c r="S162" s="7"/>
    </row>
    <row r="163" spans="1:19" x14ac:dyDescent="0.25">
      <c r="A163" s="3"/>
      <c r="B163" s="6"/>
      <c r="N163" s="1" t="str">
        <f>IF(Tableau6[[#This Row],[Date de non-conformité]]&lt;&gt;"","REI-2021-"&amp;Tableau6[[#This Row],[Incrément]],"")</f>
        <v/>
      </c>
      <c r="O163" s="1">
        <v>165</v>
      </c>
      <c r="P163" s="1" t="str">
        <f>IF(Tableau6[[#This Row],[N° NC]]&lt;&gt;"",MONTH(Tableau6[[#This Row],[Date de non-conformité]]),"")</f>
        <v/>
      </c>
      <c r="Q163" s="1" t="str">
        <f>IF(Tableau6[[#This Row],[N° NC]]&lt;&gt;"",1,"")</f>
        <v/>
      </c>
      <c r="R163" s="7"/>
      <c r="S163" s="7"/>
    </row>
    <row r="164" spans="1:19" x14ac:dyDescent="0.25">
      <c r="A164" s="3"/>
      <c r="B164" s="6"/>
      <c r="N164" s="1" t="str">
        <f>IF(Tableau6[[#This Row],[Date de non-conformité]]&lt;&gt;"","REI-2021-"&amp;Tableau6[[#This Row],[Incrément]],"")</f>
        <v/>
      </c>
      <c r="O164" s="1">
        <v>166</v>
      </c>
      <c r="P164" s="1" t="str">
        <f>IF(Tableau6[[#This Row],[N° NC]]&lt;&gt;"",MONTH(Tableau6[[#This Row],[Date de non-conformité]]),"")</f>
        <v/>
      </c>
      <c r="Q164" s="1" t="str">
        <f>IF(Tableau6[[#This Row],[N° NC]]&lt;&gt;"",1,"")</f>
        <v/>
      </c>
      <c r="R164" s="7"/>
      <c r="S164" s="7"/>
    </row>
    <row r="165" spans="1:19" x14ac:dyDescent="0.25">
      <c r="A165" s="3"/>
      <c r="B165" s="6"/>
      <c r="N165" s="1" t="str">
        <f>IF(Tableau6[[#This Row],[Date de non-conformité]]&lt;&gt;"","REI-2021-"&amp;Tableau6[[#This Row],[Incrément]],"")</f>
        <v/>
      </c>
      <c r="O165" s="1">
        <v>167</v>
      </c>
      <c r="P165" s="1" t="str">
        <f>IF(Tableau6[[#This Row],[N° NC]]&lt;&gt;"",MONTH(Tableau6[[#This Row],[Date de non-conformité]]),"")</f>
        <v/>
      </c>
      <c r="Q165" s="1" t="str">
        <f>IF(Tableau6[[#This Row],[N° NC]]&lt;&gt;"",1,"")</f>
        <v/>
      </c>
      <c r="R165" s="7"/>
      <c r="S165" s="7"/>
    </row>
    <row r="166" spans="1:19" x14ac:dyDescent="0.25">
      <c r="A166" s="3"/>
      <c r="B166" s="6"/>
      <c r="N166" s="1" t="str">
        <f>IF(Tableau6[[#This Row],[Date de non-conformité]]&lt;&gt;"","REI-2021-"&amp;Tableau6[[#This Row],[Incrément]],"")</f>
        <v/>
      </c>
      <c r="O166" s="1">
        <v>168</v>
      </c>
      <c r="P166" s="1" t="str">
        <f>IF(Tableau6[[#This Row],[N° NC]]&lt;&gt;"",MONTH(Tableau6[[#This Row],[Date de non-conformité]]),"")</f>
        <v/>
      </c>
      <c r="Q166" s="1" t="str">
        <f>IF(Tableau6[[#This Row],[N° NC]]&lt;&gt;"",1,"")</f>
        <v/>
      </c>
      <c r="R166" s="7"/>
      <c r="S166" s="7"/>
    </row>
    <row r="167" spans="1:19" x14ac:dyDescent="0.25">
      <c r="A167" s="3"/>
      <c r="B167" s="6"/>
      <c r="N167" s="1" t="str">
        <f>IF(Tableau6[[#This Row],[Date de non-conformité]]&lt;&gt;"","REI-2021-"&amp;Tableau6[[#This Row],[Incrément]],"")</f>
        <v/>
      </c>
      <c r="O167" s="1">
        <v>169</v>
      </c>
      <c r="P167" s="1" t="str">
        <f>IF(Tableau6[[#This Row],[N° NC]]&lt;&gt;"",MONTH(Tableau6[[#This Row],[Date de non-conformité]]),"")</f>
        <v/>
      </c>
      <c r="Q167" s="1" t="str">
        <f>IF(Tableau6[[#This Row],[N° NC]]&lt;&gt;"",1,"")</f>
        <v/>
      </c>
      <c r="R167" s="7"/>
      <c r="S167" s="7"/>
    </row>
    <row r="168" spans="1:19" x14ac:dyDescent="0.25">
      <c r="A168" s="3"/>
      <c r="B168" s="6"/>
      <c r="N168" s="1" t="str">
        <f>IF(Tableau6[[#This Row],[Date de non-conformité]]&lt;&gt;"","REI-2021-"&amp;Tableau6[[#This Row],[Incrément]],"")</f>
        <v/>
      </c>
      <c r="O168" s="1">
        <v>170</v>
      </c>
      <c r="P168" s="1" t="str">
        <f>IF(Tableau6[[#This Row],[N° NC]]&lt;&gt;"",MONTH(Tableau6[[#This Row],[Date de non-conformité]]),"")</f>
        <v/>
      </c>
      <c r="Q168" s="1" t="str">
        <f>IF(Tableau6[[#This Row],[N° NC]]&lt;&gt;"",1,"")</f>
        <v/>
      </c>
      <c r="R168" s="7"/>
      <c r="S168" s="7"/>
    </row>
    <row r="169" spans="1:19" x14ac:dyDescent="0.25">
      <c r="A169" s="3"/>
      <c r="B169" s="6"/>
      <c r="N169" s="1" t="str">
        <f>IF(Tableau6[[#This Row],[Date de non-conformité]]&lt;&gt;"","REI-2021-"&amp;Tableau6[[#This Row],[Incrément]],"")</f>
        <v/>
      </c>
      <c r="O169" s="1">
        <v>171</v>
      </c>
      <c r="P169" s="1" t="str">
        <f>IF(Tableau6[[#This Row],[N° NC]]&lt;&gt;"",MONTH(Tableau6[[#This Row],[Date de non-conformité]]),"")</f>
        <v/>
      </c>
      <c r="Q169" s="1" t="str">
        <f>IF(Tableau6[[#This Row],[N° NC]]&lt;&gt;"",1,"")</f>
        <v/>
      </c>
      <c r="R169" s="7"/>
      <c r="S169" s="7"/>
    </row>
    <row r="170" spans="1:19" x14ac:dyDescent="0.25">
      <c r="A170" s="3"/>
      <c r="B170" s="6"/>
      <c r="N170" s="1" t="str">
        <f>IF(Tableau6[[#This Row],[Date de non-conformité]]&lt;&gt;"","REI-2021-"&amp;Tableau6[[#This Row],[Incrément]],"")</f>
        <v/>
      </c>
      <c r="O170" s="1">
        <v>172</v>
      </c>
      <c r="P170" s="1" t="str">
        <f>IF(Tableau6[[#This Row],[N° NC]]&lt;&gt;"",MONTH(Tableau6[[#This Row],[Date de non-conformité]]),"")</f>
        <v/>
      </c>
      <c r="Q170" s="1" t="str">
        <f>IF(Tableau6[[#This Row],[N° NC]]&lt;&gt;"",1,"")</f>
        <v/>
      </c>
      <c r="R170" s="7"/>
      <c r="S170" s="7"/>
    </row>
    <row r="171" spans="1:19" x14ac:dyDescent="0.25">
      <c r="A171" s="3"/>
      <c r="B171" s="6"/>
      <c r="N171" s="1" t="str">
        <f>IF(Tableau6[[#This Row],[Date de non-conformité]]&lt;&gt;"","REI-2021-"&amp;Tableau6[[#This Row],[Incrément]],"")</f>
        <v/>
      </c>
      <c r="O171" s="1">
        <v>173</v>
      </c>
      <c r="P171" s="1" t="str">
        <f>IF(Tableau6[[#This Row],[N° NC]]&lt;&gt;"",MONTH(Tableau6[[#This Row],[Date de non-conformité]]),"")</f>
        <v/>
      </c>
      <c r="Q171" s="1" t="str">
        <f>IF(Tableau6[[#This Row],[N° NC]]&lt;&gt;"",1,"")</f>
        <v/>
      </c>
      <c r="R171" s="7"/>
      <c r="S171" s="7"/>
    </row>
    <row r="172" spans="1:19" x14ac:dyDescent="0.25">
      <c r="A172" s="3"/>
      <c r="B172" s="6"/>
      <c r="N172" s="1" t="str">
        <f>IF(Tableau6[[#This Row],[Date de non-conformité]]&lt;&gt;"","REI-2021-"&amp;Tableau6[[#This Row],[Incrément]],"")</f>
        <v/>
      </c>
      <c r="O172" s="1">
        <v>174</v>
      </c>
      <c r="P172" s="1" t="str">
        <f>IF(Tableau6[[#This Row],[N° NC]]&lt;&gt;"",MONTH(Tableau6[[#This Row],[Date de non-conformité]]),"")</f>
        <v/>
      </c>
      <c r="Q172" s="1" t="str">
        <f>IF(Tableau6[[#This Row],[N° NC]]&lt;&gt;"",1,"")</f>
        <v/>
      </c>
      <c r="R172" s="7"/>
      <c r="S172" s="7"/>
    </row>
    <row r="173" spans="1:19" x14ac:dyDescent="0.25">
      <c r="A173" s="3"/>
      <c r="B173" s="6"/>
      <c r="N173" s="1" t="str">
        <f>IF(Tableau6[[#This Row],[Date de non-conformité]]&lt;&gt;"","REI-2021-"&amp;Tableau6[[#This Row],[Incrément]],"")</f>
        <v/>
      </c>
      <c r="O173" s="1">
        <v>175</v>
      </c>
      <c r="P173" s="1" t="str">
        <f>IF(Tableau6[[#This Row],[N° NC]]&lt;&gt;"",MONTH(Tableau6[[#This Row],[Date de non-conformité]]),"")</f>
        <v/>
      </c>
      <c r="Q173" s="1" t="str">
        <f>IF(Tableau6[[#This Row],[N° NC]]&lt;&gt;"",1,"")</f>
        <v/>
      </c>
      <c r="R173" s="7"/>
      <c r="S173" s="7"/>
    </row>
    <row r="174" spans="1:19" x14ac:dyDescent="0.25">
      <c r="A174" s="3"/>
      <c r="B174" s="6"/>
      <c r="N174" s="1" t="str">
        <f>IF(Tableau6[[#This Row],[Date de non-conformité]]&lt;&gt;"","REI-2021-"&amp;Tableau6[[#This Row],[Incrément]],"")</f>
        <v/>
      </c>
      <c r="O174" s="1">
        <v>176</v>
      </c>
      <c r="P174" s="1" t="str">
        <f>IF(Tableau6[[#This Row],[N° NC]]&lt;&gt;"",MONTH(Tableau6[[#This Row],[Date de non-conformité]]),"")</f>
        <v/>
      </c>
      <c r="Q174" s="1" t="str">
        <f>IF(Tableau6[[#This Row],[N° NC]]&lt;&gt;"",1,"")</f>
        <v/>
      </c>
      <c r="R174" s="7"/>
      <c r="S174" s="7"/>
    </row>
    <row r="175" spans="1:19" x14ac:dyDescent="0.25">
      <c r="A175" s="3"/>
      <c r="B175" s="6"/>
      <c r="N175" s="1" t="str">
        <f>IF(Tableau6[[#This Row],[Date de non-conformité]]&lt;&gt;"","REI-2021-"&amp;Tableau6[[#This Row],[Incrément]],"")</f>
        <v/>
      </c>
      <c r="O175" s="1">
        <v>177</v>
      </c>
      <c r="P175" s="1" t="str">
        <f>IF(Tableau6[[#This Row],[N° NC]]&lt;&gt;"",MONTH(Tableau6[[#This Row],[Date de non-conformité]]),"")</f>
        <v/>
      </c>
      <c r="Q175" s="1" t="str">
        <f>IF(Tableau6[[#This Row],[N° NC]]&lt;&gt;"",1,"")</f>
        <v/>
      </c>
      <c r="R175" s="7"/>
      <c r="S175" s="7"/>
    </row>
    <row r="176" spans="1:19" x14ac:dyDescent="0.25">
      <c r="A176" s="3"/>
      <c r="B176" s="6"/>
      <c r="N176" s="1" t="str">
        <f>IF(Tableau6[[#This Row],[Date de non-conformité]]&lt;&gt;"","REI-2021-"&amp;Tableau6[[#This Row],[Incrément]],"")</f>
        <v/>
      </c>
      <c r="O176" s="1">
        <v>178</v>
      </c>
      <c r="P176" s="1" t="str">
        <f>IF(Tableau6[[#This Row],[N° NC]]&lt;&gt;"",MONTH(Tableau6[[#This Row],[Date de non-conformité]]),"")</f>
        <v/>
      </c>
      <c r="Q176" s="1" t="str">
        <f>IF(Tableau6[[#This Row],[N° NC]]&lt;&gt;"",1,"")</f>
        <v/>
      </c>
      <c r="R176" s="7"/>
      <c r="S176" s="7"/>
    </row>
    <row r="177" spans="1:19" x14ac:dyDescent="0.25">
      <c r="A177" s="3"/>
      <c r="B177" s="6"/>
      <c r="N177" s="1" t="str">
        <f>IF(Tableau6[[#This Row],[Date de non-conformité]]&lt;&gt;"","REI-2021-"&amp;Tableau6[[#This Row],[Incrément]],"")</f>
        <v/>
      </c>
      <c r="O177" s="1">
        <v>179</v>
      </c>
      <c r="P177" s="1" t="str">
        <f>IF(Tableau6[[#This Row],[N° NC]]&lt;&gt;"",MONTH(Tableau6[[#This Row],[Date de non-conformité]]),"")</f>
        <v/>
      </c>
      <c r="Q177" s="1" t="str">
        <f>IF(Tableau6[[#This Row],[N° NC]]&lt;&gt;"",1,"")</f>
        <v/>
      </c>
      <c r="R177" s="7"/>
      <c r="S177" s="7"/>
    </row>
    <row r="178" spans="1:19" x14ac:dyDescent="0.25">
      <c r="A178" s="3"/>
      <c r="B178" s="6"/>
      <c r="N178" s="1" t="str">
        <f>IF(Tableau6[[#This Row],[Date de non-conformité]]&lt;&gt;"","REI-2021-"&amp;Tableau6[[#This Row],[Incrément]],"")</f>
        <v/>
      </c>
      <c r="O178" s="1">
        <v>180</v>
      </c>
      <c r="P178" s="1" t="str">
        <f>IF(Tableau6[[#This Row],[N° NC]]&lt;&gt;"",MONTH(Tableau6[[#This Row],[Date de non-conformité]]),"")</f>
        <v/>
      </c>
      <c r="Q178" s="1" t="str">
        <f>IF(Tableau6[[#This Row],[N° NC]]&lt;&gt;"",1,"")</f>
        <v/>
      </c>
      <c r="R178" s="7"/>
      <c r="S178" s="7"/>
    </row>
    <row r="179" spans="1:19" x14ac:dyDescent="0.25">
      <c r="A179" s="3"/>
      <c r="B179" s="6"/>
      <c r="N179" s="1" t="str">
        <f>IF(Tableau6[[#This Row],[Date de non-conformité]]&lt;&gt;"","REI-2021-"&amp;Tableau6[[#This Row],[Incrément]],"")</f>
        <v/>
      </c>
      <c r="O179" s="1">
        <v>181</v>
      </c>
      <c r="P179" s="1" t="str">
        <f>IF(Tableau6[[#This Row],[N° NC]]&lt;&gt;"",MONTH(Tableau6[[#This Row],[Date de non-conformité]]),"")</f>
        <v/>
      </c>
      <c r="Q179" s="1" t="str">
        <f>IF(Tableau6[[#This Row],[N° NC]]&lt;&gt;"",1,"")</f>
        <v/>
      </c>
      <c r="R179" s="7"/>
      <c r="S179" s="7"/>
    </row>
    <row r="180" spans="1:19" x14ac:dyDescent="0.25">
      <c r="A180" s="3"/>
      <c r="B180" s="6"/>
      <c r="N180" s="1" t="str">
        <f>IF(Tableau6[[#This Row],[Date de non-conformité]]&lt;&gt;"","REI-2021-"&amp;Tableau6[[#This Row],[Incrément]],"")</f>
        <v/>
      </c>
      <c r="O180" s="1">
        <v>182</v>
      </c>
      <c r="P180" s="1" t="str">
        <f>IF(Tableau6[[#This Row],[N° NC]]&lt;&gt;"",MONTH(Tableau6[[#This Row],[Date de non-conformité]]),"")</f>
        <v/>
      </c>
      <c r="Q180" s="1" t="str">
        <f>IF(Tableau6[[#This Row],[N° NC]]&lt;&gt;"",1,"")</f>
        <v/>
      </c>
      <c r="R180" s="7"/>
      <c r="S180" s="7"/>
    </row>
    <row r="181" spans="1:19" x14ac:dyDescent="0.25">
      <c r="A181" s="3"/>
      <c r="B181" s="6"/>
      <c r="N181" s="1" t="str">
        <f>IF(Tableau6[[#This Row],[Date de non-conformité]]&lt;&gt;"","REI-2021-"&amp;Tableau6[[#This Row],[Incrément]],"")</f>
        <v/>
      </c>
      <c r="O181" s="1">
        <v>183</v>
      </c>
      <c r="P181" s="1" t="str">
        <f>IF(Tableau6[[#This Row],[N° NC]]&lt;&gt;"",MONTH(Tableau6[[#This Row],[Date de non-conformité]]),"")</f>
        <v/>
      </c>
      <c r="Q181" s="1" t="str">
        <f>IF(Tableau6[[#This Row],[N° NC]]&lt;&gt;"",1,"")</f>
        <v/>
      </c>
      <c r="R181" s="7"/>
      <c r="S181" s="7"/>
    </row>
    <row r="182" spans="1:19" x14ac:dyDescent="0.25">
      <c r="A182" s="3"/>
      <c r="B182" s="6"/>
      <c r="N182" s="1" t="str">
        <f>IF(Tableau6[[#This Row],[Date de non-conformité]]&lt;&gt;"","REI-2021-"&amp;Tableau6[[#This Row],[Incrément]],"")</f>
        <v/>
      </c>
      <c r="O182" s="1">
        <v>184</v>
      </c>
      <c r="P182" s="1" t="str">
        <f>IF(Tableau6[[#This Row],[N° NC]]&lt;&gt;"",MONTH(Tableau6[[#This Row],[Date de non-conformité]]),"")</f>
        <v/>
      </c>
      <c r="Q182" s="1" t="str">
        <f>IF(Tableau6[[#This Row],[N° NC]]&lt;&gt;"",1,"")</f>
        <v/>
      </c>
      <c r="R182" s="7"/>
      <c r="S182" s="7"/>
    </row>
    <row r="183" spans="1:19" x14ac:dyDescent="0.25">
      <c r="A183" s="3"/>
      <c r="B183" s="6"/>
      <c r="N183" s="1" t="str">
        <f>IF(Tableau6[[#This Row],[Date de non-conformité]]&lt;&gt;"","REI-2021-"&amp;Tableau6[[#This Row],[Incrément]],"")</f>
        <v/>
      </c>
      <c r="O183" s="1">
        <v>185</v>
      </c>
      <c r="P183" s="1" t="str">
        <f>IF(Tableau6[[#This Row],[N° NC]]&lt;&gt;"",MONTH(Tableau6[[#This Row],[Date de non-conformité]]),"")</f>
        <v/>
      </c>
      <c r="Q183" s="1" t="str">
        <f>IF(Tableau6[[#This Row],[N° NC]]&lt;&gt;"",1,"")</f>
        <v/>
      </c>
      <c r="R183" s="7"/>
      <c r="S183" s="7"/>
    </row>
    <row r="184" spans="1:19" x14ac:dyDescent="0.25">
      <c r="A184" s="3"/>
      <c r="B184" s="6"/>
      <c r="N184" s="1" t="str">
        <f>IF(Tableau6[[#This Row],[Date de non-conformité]]&lt;&gt;"","REI-2021-"&amp;Tableau6[[#This Row],[Incrément]],"")</f>
        <v/>
      </c>
      <c r="O184" s="1">
        <v>186</v>
      </c>
      <c r="P184" s="1" t="str">
        <f>IF(Tableau6[[#This Row],[N° NC]]&lt;&gt;"",MONTH(Tableau6[[#This Row],[Date de non-conformité]]),"")</f>
        <v/>
      </c>
      <c r="Q184" s="1" t="str">
        <f>IF(Tableau6[[#This Row],[N° NC]]&lt;&gt;"",1,"")</f>
        <v/>
      </c>
      <c r="R184" s="7"/>
      <c r="S184" s="7"/>
    </row>
    <row r="185" spans="1:19" x14ac:dyDescent="0.25">
      <c r="A185" s="3"/>
      <c r="B185" s="6"/>
      <c r="N185" s="1" t="str">
        <f>IF(Tableau6[[#This Row],[Date de non-conformité]]&lt;&gt;"","REI-2021-"&amp;Tableau6[[#This Row],[Incrément]],"")</f>
        <v/>
      </c>
      <c r="O185" s="1">
        <v>187</v>
      </c>
      <c r="P185" s="1" t="str">
        <f>IF(Tableau6[[#This Row],[N° NC]]&lt;&gt;"",MONTH(Tableau6[[#This Row],[Date de non-conformité]]),"")</f>
        <v/>
      </c>
      <c r="Q185" s="1" t="str">
        <f>IF(Tableau6[[#This Row],[N° NC]]&lt;&gt;"",1,"")</f>
        <v/>
      </c>
      <c r="R185" s="7"/>
      <c r="S185" s="7"/>
    </row>
    <row r="186" spans="1:19" x14ac:dyDescent="0.25">
      <c r="A186" s="3"/>
      <c r="B186" s="6"/>
      <c r="N186" s="1" t="str">
        <f>IF(Tableau6[[#This Row],[Date de non-conformité]]&lt;&gt;"","REI-2021-"&amp;Tableau6[[#This Row],[Incrément]],"")</f>
        <v/>
      </c>
      <c r="O186" s="1">
        <v>188</v>
      </c>
      <c r="P186" s="1" t="str">
        <f>IF(Tableau6[[#This Row],[N° NC]]&lt;&gt;"",MONTH(Tableau6[[#This Row],[Date de non-conformité]]),"")</f>
        <v/>
      </c>
      <c r="Q186" s="1" t="str">
        <f>IF(Tableau6[[#This Row],[N° NC]]&lt;&gt;"",1,"")</f>
        <v/>
      </c>
      <c r="R186" s="7"/>
      <c r="S186" s="7"/>
    </row>
    <row r="187" spans="1:19" x14ac:dyDescent="0.25">
      <c r="A187" s="3"/>
      <c r="B187" s="6"/>
      <c r="N187" s="1" t="str">
        <f>IF(Tableau6[[#This Row],[Date de non-conformité]]&lt;&gt;"","REI-2021-"&amp;Tableau6[[#This Row],[Incrément]],"")</f>
        <v/>
      </c>
      <c r="O187" s="1">
        <v>189</v>
      </c>
      <c r="P187" s="1" t="str">
        <f>IF(Tableau6[[#This Row],[N° NC]]&lt;&gt;"",MONTH(Tableau6[[#This Row],[Date de non-conformité]]),"")</f>
        <v/>
      </c>
      <c r="Q187" s="1" t="str">
        <f>IF(Tableau6[[#This Row],[N° NC]]&lt;&gt;"",1,"")</f>
        <v/>
      </c>
      <c r="R187" s="7"/>
      <c r="S187" s="7"/>
    </row>
    <row r="188" spans="1:19" x14ac:dyDescent="0.25">
      <c r="A188" s="3"/>
      <c r="B188" s="6"/>
      <c r="N188" s="1" t="str">
        <f>IF(Tableau6[[#This Row],[Date de non-conformité]]&lt;&gt;"","REI-2021-"&amp;Tableau6[[#This Row],[Incrément]],"")</f>
        <v/>
      </c>
      <c r="O188" s="1">
        <v>190</v>
      </c>
      <c r="P188" s="1" t="str">
        <f>IF(Tableau6[[#This Row],[N° NC]]&lt;&gt;"",MONTH(Tableau6[[#This Row],[Date de non-conformité]]),"")</f>
        <v/>
      </c>
      <c r="Q188" s="1" t="str">
        <f>IF(Tableau6[[#This Row],[N° NC]]&lt;&gt;"",1,"")</f>
        <v/>
      </c>
      <c r="R188" s="7"/>
      <c r="S188" s="7"/>
    </row>
    <row r="189" spans="1:19" x14ac:dyDescent="0.25">
      <c r="A189" s="3"/>
      <c r="B189" s="6"/>
      <c r="N189" s="1" t="str">
        <f>IF(Tableau6[[#This Row],[Date de non-conformité]]&lt;&gt;"","REI-2021-"&amp;Tableau6[[#This Row],[Incrément]],"")</f>
        <v/>
      </c>
      <c r="O189" s="1">
        <v>191</v>
      </c>
      <c r="P189" s="1" t="str">
        <f>IF(Tableau6[[#This Row],[N° NC]]&lt;&gt;"",MONTH(Tableau6[[#This Row],[Date de non-conformité]]),"")</f>
        <v/>
      </c>
      <c r="Q189" s="1" t="str">
        <f>IF(Tableau6[[#This Row],[N° NC]]&lt;&gt;"",1,"")</f>
        <v/>
      </c>
      <c r="R189" s="7"/>
      <c r="S189" s="7"/>
    </row>
    <row r="190" spans="1:19" x14ac:dyDescent="0.25">
      <c r="A190" s="3"/>
      <c r="B190" s="6"/>
      <c r="N190" s="1" t="str">
        <f>IF(Tableau6[[#This Row],[Date de non-conformité]]&lt;&gt;"","REI-2021-"&amp;Tableau6[[#This Row],[Incrément]],"")</f>
        <v/>
      </c>
      <c r="O190" s="1">
        <v>192</v>
      </c>
      <c r="P190" s="1" t="str">
        <f>IF(Tableau6[[#This Row],[N° NC]]&lt;&gt;"",MONTH(Tableau6[[#This Row],[Date de non-conformité]]),"")</f>
        <v/>
      </c>
      <c r="Q190" s="1" t="str">
        <f>IF(Tableau6[[#This Row],[N° NC]]&lt;&gt;"",1,"")</f>
        <v/>
      </c>
      <c r="R190" s="7"/>
      <c r="S190" s="7"/>
    </row>
    <row r="191" spans="1:19" x14ac:dyDescent="0.25">
      <c r="A191" s="3"/>
      <c r="B191" s="6"/>
      <c r="N191" s="1" t="str">
        <f>IF(Tableau6[[#This Row],[Date de non-conformité]]&lt;&gt;"","REI-2021-"&amp;Tableau6[[#This Row],[Incrément]],"")</f>
        <v/>
      </c>
      <c r="O191" s="1">
        <v>193</v>
      </c>
      <c r="P191" s="1" t="str">
        <f>IF(Tableau6[[#This Row],[N° NC]]&lt;&gt;"",MONTH(Tableau6[[#This Row],[Date de non-conformité]]),"")</f>
        <v/>
      </c>
      <c r="Q191" s="1" t="str">
        <f>IF(Tableau6[[#This Row],[N° NC]]&lt;&gt;"",1,"")</f>
        <v/>
      </c>
      <c r="R191" s="7"/>
      <c r="S191" s="7"/>
    </row>
    <row r="192" spans="1:19" x14ac:dyDescent="0.25">
      <c r="A192" s="3"/>
      <c r="B192" s="6"/>
      <c r="N192" s="1" t="str">
        <f>IF(Tableau6[[#This Row],[Date de non-conformité]]&lt;&gt;"","REI-2021-"&amp;Tableau6[[#This Row],[Incrément]],"")</f>
        <v/>
      </c>
      <c r="O192" s="1">
        <v>194</v>
      </c>
      <c r="P192" s="1" t="str">
        <f>IF(Tableau6[[#This Row],[N° NC]]&lt;&gt;"",MONTH(Tableau6[[#This Row],[Date de non-conformité]]),"")</f>
        <v/>
      </c>
      <c r="Q192" s="1" t="str">
        <f>IF(Tableau6[[#This Row],[N° NC]]&lt;&gt;"",1,"")</f>
        <v/>
      </c>
      <c r="R192" s="7"/>
      <c r="S192" s="7"/>
    </row>
    <row r="193" spans="1:19" x14ac:dyDescent="0.25">
      <c r="A193" s="3"/>
      <c r="B193" s="6"/>
      <c r="N193" s="1" t="str">
        <f>IF(Tableau6[[#This Row],[Date de non-conformité]]&lt;&gt;"","REI-2021-"&amp;Tableau6[[#This Row],[Incrément]],"")</f>
        <v/>
      </c>
      <c r="O193" s="1">
        <v>195</v>
      </c>
      <c r="P193" s="1" t="str">
        <f>IF(Tableau6[[#This Row],[N° NC]]&lt;&gt;"",MONTH(Tableau6[[#This Row],[Date de non-conformité]]),"")</f>
        <v/>
      </c>
      <c r="Q193" s="1" t="str">
        <f>IF(Tableau6[[#This Row],[N° NC]]&lt;&gt;"",1,"")</f>
        <v/>
      </c>
      <c r="R193" s="7"/>
      <c r="S193" s="7"/>
    </row>
    <row r="194" spans="1:19" x14ac:dyDescent="0.25">
      <c r="A194" s="3"/>
      <c r="B194" s="6"/>
      <c r="N194" s="1" t="str">
        <f>IF(Tableau6[[#This Row],[Date de non-conformité]]&lt;&gt;"","REI-2021-"&amp;Tableau6[[#This Row],[Incrément]],"")</f>
        <v/>
      </c>
      <c r="O194" s="1">
        <v>196</v>
      </c>
      <c r="P194" s="1" t="str">
        <f>IF(Tableau6[[#This Row],[N° NC]]&lt;&gt;"",MONTH(Tableau6[[#This Row],[Date de non-conformité]]),"")</f>
        <v/>
      </c>
      <c r="Q194" s="1" t="str">
        <f>IF(Tableau6[[#This Row],[N° NC]]&lt;&gt;"",1,"")</f>
        <v/>
      </c>
      <c r="R194" s="7"/>
      <c r="S194" s="7"/>
    </row>
    <row r="195" spans="1:19" x14ac:dyDescent="0.25">
      <c r="A195" s="3"/>
      <c r="B195" s="6"/>
      <c r="N195" s="1" t="str">
        <f>IF(Tableau6[[#This Row],[Date de non-conformité]]&lt;&gt;"","REI-2021-"&amp;Tableau6[[#This Row],[Incrément]],"")</f>
        <v/>
      </c>
      <c r="O195" s="1">
        <v>197</v>
      </c>
      <c r="P195" s="1" t="str">
        <f>IF(Tableau6[[#This Row],[N° NC]]&lt;&gt;"",MONTH(Tableau6[[#This Row],[Date de non-conformité]]),"")</f>
        <v/>
      </c>
      <c r="Q195" s="1" t="str">
        <f>IF(Tableau6[[#This Row],[N° NC]]&lt;&gt;"",1,"")</f>
        <v/>
      </c>
      <c r="R195" s="7"/>
      <c r="S195" s="7"/>
    </row>
    <row r="196" spans="1:19" x14ac:dyDescent="0.25">
      <c r="A196" s="3"/>
      <c r="B196" s="6"/>
      <c r="N196" s="1" t="str">
        <f>IF(Tableau6[[#This Row],[Date de non-conformité]]&lt;&gt;"","REI-2021-"&amp;Tableau6[[#This Row],[Incrément]],"")</f>
        <v/>
      </c>
      <c r="O196" s="1">
        <v>198</v>
      </c>
      <c r="P196" s="1" t="str">
        <f>IF(Tableau6[[#This Row],[N° NC]]&lt;&gt;"",MONTH(Tableau6[[#This Row],[Date de non-conformité]]),"")</f>
        <v/>
      </c>
      <c r="Q196" s="1" t="str">
        <f>IF(Tableau6[[#This Row],[N° NC]]&lt;&gt;"",1,"")</f>
        <v/>
      </c>
      <c r="R196" s="7"/>
      <c r="S196" s="7"/>
    </row>
    <row r="197" spans="1:19" x14ac:dyDescent="0.25">
      <c r="A197" s="3"/>
      <c r="B197" s="6"/>
      <c r="N197" s="1" t="str">
        <f>IF(Tableau6[[#This Row],[Date de non-conformité]]&lt;&gt;"","REI-2021-"&amp;Tableau6[[#This Row],[Incrément]],"")</f>
        <v/>
      </c>
      <c r="O197" s="1">
        <v>199</v>
      </c>
      <c r="P197" s="1" t="str">
        <f>IF(Tableau6[[#This Row],[N° NC]]&lt;&gt;"",MONTH(Tableau6[[#This Row],[Date de non-conformité]]),"")</f>
        <v/>
      </c>
      <c r="Q197" s="1" t="str">
        <f>IF(Tableau6[[#This Row],[N° NC]]&lt;&gt;"",1,"")</f>
        <v/>
      </c>
      <c r="R197" s="7"/>
      <c r="S197" s="7"/>
    </row>
    <row r="198" spans="1:19" x14ac:dyDescent="0.25">
      <c r="A198" s="3"/>
      <c r="B198" s="6"/>
      <c r="N198" s="1" t="str">
        <f>IF(Tableau6[[#This Row],[Date de non-conformité]]&lt;&gt;"","REI-2021-"&amp;Tableau6[[#This Row],[Incrément]],"")</f>
        <v/>
      </c>
      <c r="O198" s="1">
        <v>200</v>
      </c>
      <c r="P198" s="1" t="str">
        <f>IF(Tableau6[[#This Row],[N° NC]]&lt;&gt;"",MONTH(Tableau6[[#This Row],[Date de non-conformité]]),"")</f>
        <v/>
      </c>
      <c r="Q198" s="1" t="str">
        <f>IF(Tableau6[[#This Row],[N° NC]]&lt;&gt;"",1,"")</f>
        <v/>
      </c>
      <c r="R198" s="7"/>
      <c r="S198" s="7"/>
    </row>
    <row r="199" spans="1:19" x14ac:dyDescent="0.25">
      <c r="A199" s="3"/>
      <c r="B199" s="6"/>
      <c r="N199" s="1" t="str">
        <f>IF(Tableau6[[#This Row],[Date de non-conformité]]&lt;&gt;"","REI-2021-"&amp;Tableau6[[#This Row],[Incrément]],"")</f>
        <v/>
      </c>
      <c r="O199" s="1">
        <v>201</v>
      </c>
      <c r="P199" s="1" t="str">
        <f>IF(Tableau6[[#This Row],[N° NC]]&lt;&gt;"",MONTH(Tableau6[[#This Row],[Date de non-conformité]]),"")</f>
        <v/>
      </c>
      <c r="Q199" s="1" t="str">
        <f>IF(Tableau6[[#This Row],[N° NC]]&lt;&gt;"",1,"")</f>
        <v/>
      </c>
      <c r="R199" s="7"/>
      <c r="S199" s="7"/>
    </row>
    <row r="200" spans="1:19" x14ac:dyDescent="0.25">
      <c r="A200" s="3"/>
      <c r="B200" s="6"/>
      <c r="N200" s="1" t="str">
        <f>IF(Tableau6[[#This Row],[Date de non-conformité]]&lt;&gt;"","REI-2021-"&amp;Tableau6[[#This Row],[Incrément]],"")</f>
        <v/>
      </c>
      <c r="O200" s="1">
        <v>202</v>
      </c>
      <c r="P200" s="1" t="str">
        <f>IF(Tableau6[[#This Row],[N° NC]]&lt;&gt;"",MONTH(Tableau6[[#This Row],[Date de non-conformité]]),"")</f>
        <v/>
      </c>
      <c r="Q200" s="1" t="str">
        <f>IF(Tableau6[[#This Row],[N° NC]]&lt;&gt;"",1,"")</f>
        <v/>
      </c>
      <c r="R200" s="7"/>
      <c r="S200" s="7"/>
    </row>
    <row r="201" spans="1:19" x14ac:dyDescent="0.25">
      <c r="A201" s="3"/>
      <c r="B201" s="6"/>
      <c r="N201" s="1" t="str">
        <f>IF(Tableau6[[#This Row],[Date de non-conformité]]&lt;&gt;"","REI-2021-"&amp;Tableau6[[#This Row],[Incrément]],"")</f>
        <v/>
      </c>
      <c r="O201" s="1">
        <v>203</v>
      </c>
      <c r="P201" s="1" t="str">
        <f>IF(Tableau6[[#This Row],[N° NC]]&lt;&gt;"",MONTH(Tableau6[[#This Row],[Date de non-conformité]]),"")</f>
        <v/>
      </c>
      <c r="Q201" s="1" t="str">
        <f>IF(Tableau6[[#This Row],[N° NC]]&lt;&gt;"",1,"")</f>
        <v/>
      </c>
      <c r="R201" s="7"/>
      <c r="S201" s="7"/>
    </row>
    <row r="202" spans="1:19" x14ac:dyDescent="0.25">
      <c r="A202" s="3"/>
      <c r="B202" s="6"/>
      <c r="N202" s="1" t="str">
        <f>IF(Tableau6[[#This Row],[Date de non-conformité]]&lt;&gt;"","REI-2021-"&amp;Tableau6[[#This Row],[Incrément]],"")</f>
        <v/>
      </c>
      <c r="O202" s="1">
        <v>204</v>
      </c>
      <c r="P202" s="1" t="str">
        <f>IF(Tableau6[[#This Row],[N° NC]]&lt;&gt;"",MONTH(Tableau6[[#This Row],[Date de non-conformité]]),"")</f>
        <v/>
      </c>
      <c r="Q202" s="1" t="str">
        <f>IF(Tableau6[[#This Row],[N° NC]]&lt;&gt;"",1,"")</f>
        <v/>
      </c>
      <c r="R202" s="7"/>
      <c r="S202" s="7"/>
    </row>
    <row r="203" spans="1:19" x14ac:dyDescent="0.25">
      <c r="A203" s="3"/>
      <c r="B203" s="6"/>
      <c r="N203" s="1" t="str">
        <f>IF(Tableau6[[#This Row],[Date de non-conformité]]&lt;&gt;"","REI-2021-"&amp;Tableau6[[#This Row],[Incrément]],"")</f>
        <v/>
      </c>
      <c r="O203" s="1">
        <v>205</v>
      </c>
      <c r="P203" s="1" t="str">
        <f>IF(Tableau6[[#This Row],[N° NC]]&lt;&gt;"",MONTH(Tableau6[[#This Row],[Date de non-conformité]]),"")</f>
        <v/>
      </c>
      <c r="Q203" s="1" t="str">
        <f>IF(Tableau6[[#This Row],[N° NC]]&lt;&gt;"",1,"")</f>
        <v/>
      </c>
      <c r="R203" s="7"/>
      <c r="S203" s="7"/>
    </row>
    <row r="204" spans="1:19" x14ac:dyDescent="0.25">
      <c r="A204" s="3"/>
      <c r="B204" s="6"/>
      <c r="N204" s="1" t="str">
        <f>IF(Tableau6[[#This Row],[Date de non-conformité]]&lt;&gt;"","REI-2021-"&amp;Tableau6[[#This Row],[Incrément]],"")</f>
        <v/>
      </c>
      <c r="O204" s="1">
        <v>206</v>
      </c>
      <c r="P204" s="1" t="str">
        <f>IF(Tableau6[[#This Row],[N° NC]]&lt;&gt;"",MONTH(Tableau6[[#This Row],[Date de non-conformité]]),"")</f>
        <v/>
      </c>
      <c r="Q204" s="1" t="str">
        <f>IF(Tableau6[[#This Row],[N° NC]]&lt;&gt;"",1,"")</f>
        <v/>
      </c>
      <c r="R204" s="7"/>
      <c r="S204" s="7"/>
    </row>
    <row r="205" spans="1:19" x14ac:dyDescent="0.25">
      <c r="A205" s="3"/>
      <c r="B205" s="6"/>
      <c r="N205" s="1" t="str">
        <f>IF(Tableau6[[#This Row],[Date de non-conformité]]&lt;&gt;"","REI-2021-"&amp;Tableau6[[#This Row],[Incrément]],"")</f>
        <v/>
      </c>
      <c r="O205" s="1">
        <v>207</v>
      </c>
      <c r="P205" s="1" t="str">
        <f>IF(Tableau6[[#This Row],[N° NC]]&lt;&gt;"",MONTH(Tableau6[[#This Row],[Date de non-conformité]]),"")</f>
        <v/>
      </c>
      <c r="Q205" s="1" t="str">
        <f>IF(Tableau6[[#This Row],[N° NC]]&lt;&gt;"",1,"")</f>
        <v/>
      </c>
      <c r="R205" s="7"/>
      <c r="S205" s="7"/>
    </row>
    <row r="206" spans="1:19" x14ac:dyDescent="0.25">
      <c r="A206" s="3"/>
      <c r="B206" s="6"/>
      <c r="N206" s="1" t="str">
        <f>IF(Tableau6[[#This Row],[Date de non-conformité]]&lt;&gt;"","REI-2021-"&amp;Tableau6[[#This Row],[Incrément]],"")</f>
        <v/>
      </c>
      <c r="O206" s="1">
        <v>208</v>
      </c>
      <c r="P206" s="1" t="str">
        <f>IF(Tableau6[[#This Row],[N° NC]]&lt;&gt;"",MONTH(Tableau6[[#This Row],[Date de non-conformité]]),"")</f>
        <v/>
      </c>
      <c r="Q206" s="1" t="str">
        <f>IF(Tableau6[[#This Row],[N° NC]]&lt;&gt;"",1,"")</f>
        <v/>
      </c>
      <c r="R206" s="7"/>
      <c r="S206" s="7"/>
    </row>
    <row r="207" spans="1:19" x14ac:dyDescent="0.25">
      <c r="A207" s="3"/>
      <c r="B207" s="6"/>
      <c r="N207" s="1" t="str">
        <f>IF(Tableau6[[#This Row],[Date de non-conformité]]&lt;&gt;"","REI-2021-"&amp;Tableau6[[#This Row],[Incrément]],"")</f>
        <v/>
      </c>
      <c r="O207" s="1">
        <v>209</v>
      </c>
      <c r="P207" s="1" t="str">
        <f>IF(Tableau6[[#This Row],[N° NC]]&lt;&gt;"",MONTH(Tableau6[[#This Row],[Date de non-conformité]]),"")</f>
        <v/>
      </c>
      <c r="Q207" s="1" t="str">
        <f>IF(Tableau6[[#This Row],[N° NC]]&lt;&gt;"",1,"")</f>
        <v/>
      </c>
      <c r="R207" s="7"/>
      <c r="S207" s="7"/>
    </row>
    <row r="208" spans="1:19" x14ac:dyDescent="0.25">
      <c r="A208" s="3"/>
      <c r="B208" s="6"/>
      <c r="N208" s="1" t="str">
        <f>IF(Tableau6[[#This Row],[Date de non-conformité]]&lt;&gt;"","REI-2021-"&amp;Tableau6[[#This Row],[Incrément]],"")</f>
        <v/>
      </c>
      <c r="O208" s="1">
        <v>210</v>
      </c>
      <c r="P208" s="1" t="str">
        <f>IF(Tableau6[[#This Row],[N° NC]]&lt;&gt;"",MONTH(Tableau6[[#This Row],[Date de non-conformité]]),"")</f>
        <v/>
      </c>
      <c r="Q208" s="1" t="str">
        <f>IF(Tableau6[[#This Row],[N° NC]]&lt;&gt;"",1,"")</f>
        <v/>
      </c>
      <c r="R208" s="7"/>
      <c r="S208" s="7"/>
    </row>
    <row r="209" spans="1:19" x14ac:dyDescent="0.25">
      <c r="A209" s="3"/>
      <c r="B209" s="6"/>
      <c r="N209" s="1" t="str">
        <f>IF(Tableau6[[#This Row],[Date de non-conformité]]&lt;&gt;"","REI-2021-"&amp;Tableau6[[#This Row],[Incrément]],"")</f>
        <v/>
      </c>
      <c r="O209" s="1">
        <v>211</v>
      </c>
      <c r="P209" s="1" t="str">
        <f>IF(Tableau6[[#This Row],[N° NC]]&lt;&gt;"",MONTH(Tableau6[[#This Row],[Date de non-conformité]]),"")</f>
        <v/>
      </c>
      <c r="Q209" s="1" t="str">
        <f>IF(Tableau6[[#This Row],[N° NC]]&lt;&gt;"",1,"")</f>
        <v/>
      </c>
      <c r="R209" s="7"/>
      <c r="S209" s="7"/>
    </row>
    <row r="210" spans="1:19" x14ac:dyDescent="0.25">
      <c r="A210" s="3"/>
      <c r="B210" s="6"/>
      <c r="N210" s="1" t="str">
        <f>IF(Tableau6[[#This Row],[Date de non-conformité]]&lt;&gt;"","REI-2021-"&amp;Tableau6[[#This Row],[Incrément]],"")</f>
        <v/>
      </c>
      <c r="O210" s="1">
        <v>212</v>
      </c>
      <c r="P210" s="1" t="str">
        <f>IF(Tableau6[[#This Row],[N° NC]]&lt;&gt;"",MONTH(Tableau6[[#This Row],[Date de non-conformité]]),"")</f>
        <v/>
      </c>
      <c r="Q210" s="1" t="str">
        <f>IF(Tableau6[[#This Row],[N° NC]]&lt;&gt;"",1,"")</f>
        <v/>
      </c>
      <c r="R210" s="7"/>
      <c r="S210" s="7"/>
    </row>
    <row r="211" spans="1:19" x14ac:dyDescent="0.25">
      <c r="A211" s="3"/>
      <c r="B211" s="6"/>
      <c r="N211" s="1" t="str">
        <f>IF(Tableau6[[#This Row],[Date de non-conformité]]&lt;&gt;"","REI-2021-"&amp;Tableau6[[#This Row],[Incrément]],"")</f>
        <v/>
      </c>
      <c r="O211" s="1">
        <v>213</v>
      </c>
      <c r="P211" s="1" t="str">
        <f>IF(Tableau6[[#This Row],[N° NC]]&lt;&gt;"",MONTH(Tableau6[[#This Row],[Date de non-conformité]]),"")</f>
        <v/>
      </c>
      <c r="Q211" s="1" t="str">
        <f>IF(Tableau6[[#This Row],[N° NC]]&lt;&gt;"",1,"")</f>
        <v/>
      </c>
      <c r="R211" s="7"/>
      <c r="S211" s="7"/>
    </row>
    <row r="212" spans="1:19" x14ac:dyDescent="0.25">
      <c r="A212" s="3"/>
      <c r="B212" s="6"/>
      <c r="N212" s="1" t="str">
        <f>IF(Tableau6[[#This Row],[Date de non-conformité]]&lt;&gt;"","REI-2021-"&amp;Tableau6[[#This Row],[Incrément]],"")</f>
        <v/>
      </c>
      <c r="O212" s="1">
        <v>214</v>
      </c>
      <c r="P212" s="1" t="str">
        <f>IF(Tableau6[[#This Row],[N° NC]]&lt;&gt;"",MONTH(Tableau6[[#This Row],[Date de non-conformité]]),"")</f>
        <v/>
      </c>
      <c r="Q212" s="1" t="str">
        <f>IF(Tableau6[[#This Row],[N° NC]]&lt;&gt;"",1,"")</f>
        <v/>
      </c>
      <c r="R212" s="7"/>
      <c r="S212" s="7"/>
    </row>
    <row r="213" spans="1:19" x14ac:dyDescent="0.25">
      <c r="A213" s="3"/>
      <c r="B213" s="6"/>
      <c r="N213" s="1" t="str">
        <f>IF(Tableau6[[#This Row],[Date de non-conformité]]&lt;&gt;"","REI-2021-"&amp;Tableau6[[#This Row],[Incrément]],"")</f>
        <v/>
      </c>
      <c r="O213" s="1">
        <v>215</v>
      </c>
      <c r="P213" s="1" t="str">
        <f>IF(Tableau6[[#This Row],[N° NC]]&lt;&gt;"",MONTH(Tableau6[[#This Row],[Date de non-conformité]]),"")</f>
        <v/>
      </c>
      <c r="Q213" s="1" t="str">
        <f>IF(Tableau6[[#This Row],[N° NC]]&lt;&gt;"",1,"")</f>
        <v/>
      </c>
      <c r="R213" s="7"/>
      <c r="S213" s="7"/>
    </row>
    <row r="214" spans="1:19" x14ac:dyDescent="0.25">
      <c r="A214" s="3"/>
      <c r="B214" s="6"/>
      <c r="N214" s="1" t="str">
        <f>IF(Tableau6[[#This Row],[Date de non-conformité]]&lt;&gt;"","REI-2021-"&amp;Tableau6[[#This Row],[Incrément]],"")</f>
        <v/>
      </c>
      <c r="O214" s="1">
        <v>216</v>
      </c>
      <c r="P214" s="1" t="str">
        <f>IF(Tableau6[[#This Row],[N° NC]]&lt;&gt;"",MONTH(Tableau6[[#This Row],[Date de non-conformité]]),"")</f>
        <v/>
      </c>
      <c r="Q214" s="1" t="str">
        <f>IF(Tableau6[[#This Row],[N° NC]]&lt;&gt;"",1,"")</f>
        <v/>
      </c>
      <c r="R214" s="7"/>
      <c r="S214" s="7"/>
    </row>
    <row r="215" spans="1:19" x14ac:dyDescent="0.25">
      <c r="A215" s="3"/>
      <c r="B215" s="6"/>
      <c r="N215" s="1" t="str">
        <f>IF(Tableau6[[#This Row],[Date de non-conformité]]&lt;&gt;"","REI-2021-"&amp;Tableau6[[#This Row],[Incrément]],"")</f>
        <v/>
      </c>
      <c r="O215" s="1">
        <v>217</v>
      </c>
      <c r="P215" s="1" t="str">
        <f>IF(Tableau6[[#This Row],[N° NC]]&lt;&gt;"",MONTH(Tableau6[[#This Row],[Date de non-conformité]]),"")</f>
        <v/>
      </c>
      <c r="Q215" s="1" t="str">
        <f>IF(Tableau6[[#This Row],[N° NC]]&lt;&gt;"",1,"")</f>
        <v/>
      </c>
      <c r="R215" s="7"/>
      <c r="S215" s="7"/>
    </row>
    <row r="216" spans="1:19" x14ac:dyDescent="0.25">
      <c r="A216" s="3"/>
      <c r="B216" s="6"/>
      <c r="N216" s="1" t="str">
        <f>IF(Tableau6[[#This Row],[Date de non-conformité]]&lt;&gt;"","REI-2021-"&amp;Tableau6[[#This Row],[Incrément]],"")</f>
        <v/>
      </c>
      <c r="O216" s="1">
        <v>218</v>
      </c>
      <c r="P216" s="1" t="str">
        <f>IF(Tableau6[[#This Row],[N° NC]]&lt;&gt;"",MONTH(Tableau6[[#This Row],[Date de non-conformité]]),"")</f>
        <v/>
      </c>
      <c r="Q216" s="1" t="str">
        <f>IF(Tableau6[[#This Row],[N° NC]]&lt;&gt;"",1,"")</f>
        <v/>
      </c>
      <c r="R216" s="7"/>
      <c r="S216" s="7"/>
    </row>
    <row r="217" spans="1:19" x14ac:dyDescent="0.25">
      <c r="A217" s="3"/>
      <c r="B217" s="6"/>
      <c r="N217" s="1" t="str">
        <f>IF(Tableau6[[#This Row],[Date de non-conformité]]&lt;&gt;"","REI-2021-"&amp;Tableau6[[#This Row],[Incrément]],"")</f>
        <v/>
      </c>
      <c r="O217" s="1">
        <v>219</v>
      </c>
      <c r="P217" s="1" t="str">
        <f>IF(Tableau6[[#This Row],[N° NC]]&lt;&gt;"",MONTH(Tableau6[[#This Row],[Date de non-conformité]]),"")</f>
        <v/>
      </c>
      <c r="Q217" s="1" t="str">
        <f>IF(Tableau6[[#This Row],[N° NC]]&lt;&gt;"",1,"")</f>
        <v/>
      </c>
      <c r="R217" s="7"/>
      <c r="S217" s="7"/>
    </row>
    <row r="218" spans="1:19" x14ac:dyDescent="0.25">
      <c r="A218" s="3"/>
      <c r="B218" s="6"/>
      <c r="N218" s="1" t="str">
        <f>IF(Tableau6[[#This Row],[Date de non-conformité]]&lt;&gt;"","REI-2021-"&amp;Tableau6[[#This Row],[Incrément]],"")</f>
        <v/>
      </c>
      <c r="O218" s="1">
        <v>220</v>
      </c>
      <c r="P218" s="1" t="str">
        <f>IF(Tableau6[[#This Row],[N° NC]]&lt;&gt;"",MONTH(Tableau6[[#This Row],[Date de non-conformité]]),"")</f>
        <v/>
      </c>
      <c r="Q218" s="1" t="str">
        <f>IF(Tableau6[[#This Row],[N° NC]]&lt;&gt;"",1,"")</f>
        <v/>
      </c>
      <c r="R218" s="7"/>
      <c r="S218" s="7"/>
    </row>
    <row r="219" spans="1:19" x14ac:dyDescent="0.25">
      <c r="A219" s="3"/>
      <c r="B219" s="6"/>
      <c r="N219" s="1" t="str">
        <f>IF(Tableau6[[#This Row],[Date de non-conformité]]&lt;&gt;"","REI-2021-"&amp;Tableau6[[#This Row],[Incrément]],"")</f>
        <v/>
      </c>
      <c r="O219" s="1">
        <v>221</v>
      </c>
      <c r="P219" s="1" t="str">
        <f>IF(Tableau6[[#This Row],[N° NC]]&lt;&gt;"",MONTH(Tableau6[[#This Row],[Date de non-conformité]]),"")</f>
        <v/>
      </c>
      <c r="Q219" s="1" t="str">
        <f>IF(Tableau6[[#This Row],[N° NC]]&lt;&gt;"",1,"")</f>
        <v/>
      </c>
      <c r="R219" s="7"/>
      <c r="S219" s="7"/>
    </row>
    <row r="220" spans="1:19" x14ac:dyDescent="0.25">
      <c r="A220" s="3"/>
      <c r="B220" s="6"/>
      <c r="N220" s="1" t="str">
        <f>IF(Tableau6[[#This Row],[Date de non-conformité]]&lt;&gt;"","REI-2021-"&amp;Tableau6[[#This Row],[Incrément]],"")</f>
        <v/>
      </c>
      <c r="O220" s="1">
        <v>222</v>
      </c>
      <c r="P220" s="1" t="str">
        <f>IF(Tableau6[[#This Row],[N° NC]]&lt;&gt;"",MONTH(Tableau6[[#This Row],[Date de non-conformité]]),"")</f>
        <v/>
      </c>
      <c r="Q220" s="1" t="str">
        <f>IF(Tableau6[[#This Row],[N° NC]]&lt;&gt;"",1,"")</f>
        <v/>
      </c>
      <c r="R220" s="7"/>
      <c r="S220" s="7"/>
    </row>
    <row r="221" spans="1:19" x14ac:dyDescent="0.25">
      <c r="A221" s="3"/>
      <c r="B221" s="6"/>
      <c r="N221" s="1" t="str">
        <f>IF(Tableau6[[#This Row],[Date de non-conformité]]&lt;&gt;"","REI-2021-"&amp;Tableau6[[#This Row],[Incrément]],"")</f>
        <v/>
      </c>
      <c r="O221" s="1">
        <v>223</v>
      </c>
      <c r="P221" s="1" t="str">
        <f>IF(Tableau6[[#This Row],[N° NC]]&lt;&gt;"",MONTH(Tableau6[[#This Row],[Date de non-conformité]]),"")</f>
        <v/>
      </c>
      <c r="Q221" s="1" t="str">
        <f>IF(Tableau6[[#This Row],[N° NC]]&lt;&gt;"",1,"")</f>
        <v/>
      </c>
      <c r="R221" s="7"/>
      <c r="S221" s="7"/>
    </row>
    <row r="222" spans="1:19" x14ac:dyDescent="0.25">
      <c r="A222" s="3"/>
      <c r="B222" s="6"/>
      <c r="N222" s="1" t="str">
        <f>IF(Tableau6[[#This Row],[Date de non-conformité]]&lt;&gt;"","REI-2021-"&amp;Tableau6[[#This Row],[Incrément]],"")</f>
        <v/>
      </c>
      <c r="O222" s="1">
        <v>224</v>
      </c>
      <c r="P222" s="1" t="str">
        <f>IF(Tableau6[[#This Row],[N° NC]]&lt;&gt;"",MONTH(Tableau6[[#This Row],[Date de non-conformité]]),"")</f>
        <v/>
      </c>
      <c r="Q222" s="1" t="str">
        <f>IF(Tableau6[[#This Row],[N° NC]]&lt;&gt;"",1,"")</f>
        <v/>
      </c>
      <c r="R222" s="7"/>
      <c r="S222" s="7"/>
    </row>
    <row r="223" spans="1:19" x14ac:dyDescent="0.25">
      <c r="A223" s="3"/>
      <c r="B223" s="6"/>
      <c r="N223" s="1" t="str">
        <f>IF(Tableau6[[#This Row],[Date de non-conformité]]&lt;&gt;"","REI-2021-"&amp;Tableau6[[#This Row],[Incrément]],"")</f>
        <v/>
      </c>
      <c r="O223" s="1">
        <v>225</v>
      </c>
      <c r="P223" s="1" t="str">
        <f>IF(Tableau6[[#This Row],[N° NC]]&lt;&gt;"",MONTH(Tableau6[[#This Row],[Date de non-conformité]]),"")</f>
        <v/>
      </c>
      <c r="Q223" s="1" t="str">
        <f>IF(Tableau6[[#This Row],[N° NC]]&lt;&gt;"",1,"")</f>
        <v/>
      </c>
      <c r="R223" s="7"/>
      <c r="S223" s="7"/>
    </row>
    <row r="224" spans="1:19" x14ac:dyDescent="0.25">
      <c r="A224" s="3"/>
      <c r="B224" s="6"/>
      <c r="N224" s="1" t="str">
        <f>IF(Tableau6[[#This Row],[Date de non-conformité]]&lt;&gt;"","REI-2021-"&amp;Tableau6[[#This Row],[Incrément]],"")</f>
        <v/>
      </c>
      <c r="O224" s="1">
        <v>226</v>
      </c>
      <c r="P224" s="1" t="str">
        <f>IF(Tableau6[[#This Row],[N° NC]]&lt;&gt;"",MONTH(Tableau6[[#This Row],[Date de non-conformité]]),"")</f>
        <v/>
      </c>
      <c r="Q224" s="1" t="str">
        <f>IF(Tableau6[[#This Row],[N° NC]]&lt;&gt;"",1,"")</f>
        <v/>
      </c>
      <c r="R224" s="7"/>
      <c r="S224" s="7"/>
    </row>
    <row r="225" spans="1:19" x14ac:dyDescent="0.25">
      <c r="A225" s="3"/>
      <c r="B225" s="6"/>
      <c r="N225" s="1" t="str">
        <f>IF(Tableau6[[#This Row],[Date de non-conformité]]&lt;&gt;"","REI-2021-"&amp;Tableau6[[#This Row],[Incrément]],"")</f>
        <v/>
      </c>
      <c r="O225" s="1">
        <v>227</v>
      </c>
      <c r="P225" s="1" t="str">
        <f>IF(Tableau6[[#This Row],[N° NC]]&lt;&gt;"",MONTH(Tableau6[[#This Row],[Date de non-conformité]]),"")</f>
        <v/>
      </c>
      <c r="Q225" s="1" t="str">
        <f>IF(Tableau6[[#This Row],[N° NC]]&lt;&gt;"",1,"")</f>
        <v/>
      </c>
      <c r="R225" s="7"/>
      <c r="S225" s="7"/>
    </row>
    <row r="226" spans="1:19" x14ac:dyDescent="0.25">
      <c r="A226" s="3"/>
      <c r="B226" s="6"/>
      <c r="N226" s="1" t="str">
        <f>IF(Tableau6[[#This Row],[Date de non-conformité]]&lt;&gt;"","REI-2021-"&amp;Tableau6[[#This Row],[Incrément]],"")</f>
        <v/>
      </c>
      <c r="O226" s="1">
        <v>228</v>
      </c>
      <c r="P226" s="1" t="str">
        <f>IF(Tableau6[[#This Row],[N° NC]]&lt;&gt;"",MONTH(Tableau6[[#This Row],[Date de non-conformité]]),"")</f>
        <v/>
      </c>
      <c r="Q226" s="1" t="str">
        <f>IF(Tableau6[[#This Row],[N° NC]]&lt;&gt;"",1,"")</f>
        <v/>
      </c>
      <c r="R226" s="7"/>
      <c r="S226" s="7"/>
    </row>
    <row r="227" spans="1:19" x14ac:dyDescent="0.25">
      <c r="A227" s="3"/>
      <c r="B227" s="6"/>
      <c r="N227" s="1" t="str">
        <f>IF(Tableau6[[#This Row],[Date de non-conformité]]&lt;&gt;"","REI-2021-"&amp;Tableau6[[#This Row],[Incrément]],"")</f>
        <v/>
      </c>
      <c r="O227" s="1">
        <v>229</v>
      </c>
      <c r="P227" s="1" t="str">
        <f>IF(Tableau6[[#This Row],[N° NC]]&lt;&gt;"",MONTH(Tableau6[[#This Row],[Date de non-conformité]]),"")</f>
        <v/>
      </c>
      <c r="Q227" s="1" t="str">
        <f>IF(Tableau6[[#This Row],[N° NC]]&lt;&gt;"",1,"")</f>
        <v/>
      </c>
      <c r="R227" s="7"/>
      <c r="S227" s="7"/>
    </row>
    <row r="228" spans="1:19" x14ac:dyDescent="0.25">
      <c r="A228" s="3"/>
      <c r="B228" s="6"/>
      <c r="N228" s="1" t="str">
        <f>IF(Tableau6[[#This Row],[Date de non-conformité]]&lt;&gt;"","REI-2021-"&amp;Tableau6[[#This Row],[Incrément]],"")</f>
        <v/>
      </c>
      <c r="O228" s="1">
        <v>230</v>
      </c>
      <c r="P228" s="1" t="str">
        <f>IF(Tableau6[[#This Row],[N° NC]]&lt;&gt;"",MONTH(Tableau6[[#This Row],[Date de non-conformité]]),"")</f>
        <v/>
      </c>
      <c r="Q228" s="1" t="str">
        <f>IF(Tableau6[[#This Row],[N° NC]]&lt;&gt;"",1,"")</f>
        <v/>
      </c>
      <c r="R228" s="7"/>
      <c r="S228" s="7"/>
    </row>
    <row r="229" spans="1:19" x14ac:dyDescent="0.25">
      <c r="A229" s="3"/>
      <c r="B229" s="6"/>
      <c r="N229" s="1" t="str">
        <f>IF(Tableau6[[#This Row],[Date de non-conformité]]&lt;&gt;"","REI-2021-"&amp;Tableau6[[#This Row],[Incrément]],"")</f>
        <v/>
      </c>
      <c r="O229" s="1">
        <v>231</v>
      </c>
      <c r="P229" s="1" t="str">
        <f>IF(Tableau6[[#This Row],[N° NC]]&lt;&gt;"",MONTH(Tableau6[[#This Row],[Date de non-conformité]]),"")</f>
        <v/>
      </c>
      <c r="Q229" s="1" t="str">
        <f>IF(Tableau6[[#This Row],[N° NC]]&lt;&gt;"",1,"")</f>
        <v/>
      </c>
      <c r="R229" s="7"/>
      <c r="S229" s="7"/>
    </row>
    <row r="230" spans="1:19" x14ac:dyDescent="0.25">
      <c r="A230" s="3"/>
      <c r="B230" s="6"/>
      <c r="N230" s="1" t="str">
        <f>IF(Tableau6[[#This Row],[Date de non-conformité]]&lt;&gt;"","REI-2021-"&amp;Tableau6[[#This Row],[Incrément]],"")</f>
        <v/>
      </c>
      <c r="O230" s="1">
        <v>232</v>
      </c>
      <c r="P230" s="1" t="str">
        <f>IF(Tableau6[[#This Row],[N° NC]]&lt;&gt;"",MONTH(Tableau6[[#This Row],[Date de non-conformité]]),"")</f>
        <v/>
      </c>
      <c r="Q230" s="1" t="str">
        <f>IF(Tableau6[[#This Row],[N° NC]]&lt;&gt;"",1,"")</f>
        <v/>
      </c>
      <c r="R230" s="7"/>
      <c r="S230" s="7"/>
    </row>
    <row r="231" spans="1:19" x14ac:dyDescent="0.25">
      <c r="A231" s="3"/>
      <c r="B231" s="6"/>
      <c r="N231" s="1" t="str">
        <f>IF(Tableau6[[#This Row],[Date de non-conformité]]&lt;&gt;"","REI-2021-"&amp;Tableau6[[#This Row],[Incrément]],"")</f>
        <v/>
      </c>
      <c r="O231" s="1">
        <v>233</v>
      </c>
      <c r="P231" s="1" t="str">
        <f>IF(Tableau6[[#This Row],[N° NC]]&lt;&gt;"",MONTH(Tableau6[[#This Row],[Date de non-conformité]]),"")</f>
        <v/>
      </c>
      <c r="Q231" s="1" t="str">
        <f>IF(Tableau6[[#This Row],[N° NC]]&lt;&gt;"",1,"")</f>
        <v/>
      </c>
      <c r="R231" s="7"/>
      <c r="S231" s="7"/>
    </row>
    <row r="232" spans="1:19" x14ac:dyDescent="0.25">
      <c r="A232" s="3"/>
      <c r="B232" s="6"/>
      <c r="N232" s="1" t="str">
        <f>IF(Tableau6[[#This Row],[Date de non-conformité]]&lt;&gt;"","REI-2021-"&amp;Tableau6[[#This Row],[Incrément]],"")</f>
        <v/>
      </c>
      <c r="O232" s="1">
        <v>234</v>
      </c>
      <c r="P232" s="1" t="str">
        <f>IF(Tableau6[[#This Row],[N° NC]]&lt;&gt;"",MONTH(Tableau6[[#This Row],[Date de non-conformité]]),"")</f>
        <v/>
      </c>
      <c r="Q232" s="1" t="str">
        <f>IF(Tableau6[[#This Row],[N° NC]]&lt;&gt;"",1,"")</f>
        <v/>
      </c>
      <c r="R232" s="7"/>
      <c r="S232" s="7"/>
    </row>
    <row r="233" spans="1:19" x14ac:dyDescent="0.25">
      <c r="A233" s="3"/>
      <c r="B233" s="6"/>
      <c r="N233" s="1" t="str">
        <f>IF(Tableau6[[#This Row],[Date de non-conformité]]&lt;&gt;"","REI-2021-"&amp;Tableau6[[#This Row],[Incrément]],"")</f>
        <v/>
      </c>
      <c r="O233" s="1">
        <v>235</v>
      </c>
      <c r="P233" s="1" t="str">
        <f>IF(Tableau6[[#This Row],[N° NC]]&lt;&gt;"",MONTH(Tableau6[[#This Row],[Date de non-conformité]]),"")</f>
        <v/>
      </c>
      <c r="Q233" s="1" t="str">
        <f>IF(Tableau6[[#This Row],[N° NC]]&lt;&gt;"",1,"")</f>
        <v/>
      </c>
      <c r="R233" s="7"/>
      <c r="S233" s="7"/>
    </row>
    <row r="234" spans="1:19" x14ac:dyDescent="0.25">
      <c r="A234" s="3"/>
      <c r="B234" s="6"/>
      <c r="N234" s="1" t="str">
        <f>IF(Tableau6[[#This Row],[Date de non-conformité]]&lt;&gt;"","REI-2021-"&amp;Tableau6[[#This Row],[Incrément]],"")</f>
        <v/>
      </c>
      <c r="O234" s="1">
        <v>236</v>
      </c>
      <c r="P234" s="1" t="str">
        <f>IF(Tableau6[[#This Row],[N° NC]]&lt;&gt;"",MONTH(Tableau6[[#This Row],[Date de non-conformité]]),"")</f>
        <v/>
      </c>
      <c r="Q234" s="1" t="str">
        <f>IF(Tableau6[[#This Row],[N° NC]]&lt;&gt;"",1,"")</f>
        <v/>
      </c>
      <c r="R234" s="7"/>
      <c r="S234" s="7"/>
    </row>
    <row r="235" spans="1:19" x14ac:dyDescent="0.25">
      <c r="A235" s="3"/>
      <c r="B235" s="6"/>
      <c r="N235" s="1" t="str">
        <f>IF(Tableau6[[#This Row],[Date de non-conformité]]&lt;&gt;"","REI-2021-"&amp;Tableau6[[#This Row],[Incrément]],"")</f>
        <v/>
      </c>
      <c r="O235" s="1">
        <v>237</v>
      </c>
      <c r="P235" s="1" t="str">
        <f>IF(Tableau6[[#This Row],[N° NC]]&lt;&gt;"",MONTH(Tableau6[[#This Row],[Date de non-conformité]]),"")</f>
        <v/>
      </c>
      <c r="Q235" s="1" t="str">
        <f>IF(Tableau6[[#This Row],[N° NC]]&lt;&gt;"",1,"")</f>
        <v/>
      </c>
      <c r="R235" s="7"/>
      <c r="S235" s="7"/>
    </row>
    <row r="236" spans="1:19" x14ac:dyDescent="0.25">
      <c r="A236" s="3"/>
      <c r="B236" s="6"/>
      <c r="N236" s="1" t="str">
        <f>IF(Tableau6[[#This Row],[Date de non-conformité]]&lt;&gt;"","REI-2021-"&amp;Tableau6[[#This Row],[Incrément]],"")</f>
        <v/>
      </c>
      <c r="O236" s="1">
        <v>238</v>
      </c>
      <c r="P236" s="1" t="str">
        <f>IF(Tableau6[[#This Row],[N° NC]]&lt;&gt;"",MONTH(Tableau6[[#This Row],[Date de non-conformité]]),"")</f>
        <v/>
      </c>
      <c r="Q236" s="1" t="str">
        <f>IF(Tableau6[[#This Row],[N° NC]]&lt;&gt;"",1,"")</f>
        <v/>
      </c>
      <c r="R236" s="7"/>
      <c r="S236" s="7"/>
    </row>
    <row r="237" spans="1:19" x14ac:dyDescent="0.25">
      <c r="A237" s="3"/>
      <c r="B237" s="6"/>
      <c r="N237" s="1" t="str">
        <f>IF(Tableau6[[#This Row],[Date de non-conformité]]&lt;&gt;"","REI-2021-"&amp;Tableau6[[#This Row],[Incrément]],"")</f>
        <v/>
      </c>
      <c r="O237" s="1">
        <v>239</v>
      </c>
      <c r="P237" s="1" t="str">
        <f>IF(Tableau6[[#This Row],[N° NC]]&lt;&gt;"",MONTH(Tableau6[[#This Row],[Date de non-conformité]]),"")</f>
        <v/>
      </c>
      <c r="Q237" s="1" t="str">
        <f>IF(Tableau6[[#This Row],[N° NC]]&lt;&gt;"",1,"")</f>
        <v/>
      </c>
      <c r="R237" s="7"/>
      <c r="S237" s="7"/>
    </row>
    <row r="238" spans="1:19" x14ac:dyDescent="0.25">
      <c r="A238" s="3"/>
      <c r="B238" s="6"/>
      <c r="N238" s="1" t="str">
        <f>IF(Tableau6[[#This Row],[Date de non-conformité]]&lt;&gt;"","REI-2021-"&amp;Tableau6[[#This Row],[Incrément]],"")</f>
        <v/>
      </c>
      <c r="O238" s="1">
        <v>240</v>
      </c>
      <c r="P238" s="1" t="str">
        <f>IF(Tableau6[[#This Row],[N° NC]]&lt;&gt;"",MONTH(Tableau6[[#This Row],[Date de non-conformité]]),"")</f>
        <v/>
      </c>
      <c r="Q238" s="1" t="str">
        <f>IF(Tableau6[[#This Row],[N° NC]]&lt;&gt;"",1,"")</f>
        <v/>
      </c>
      <c r="R238" s="7"/>
      <c r="S238" s="7"/>
    </row>
    <row r="239" spans="1:19" x14ac:dyDescent="0.25">
      <c r="A239" s="3"/>
      <c r="B239" s="6"/>
      <c r="N239" s="1" t="str">
        <f>IF(Tableau6[[#This Row],[Date de non-conformité]]&lt;&gt;"","REI-2021-"&amp;Tableau6[[#This Row],[Incrément]],"")</f>
        <v/>
      </c>
      <c r="O239" s="1">
        <v>241</v>
      </c>
      <c r="P239" s="1" t="str">
        <f>IF(Tableau6[[#This Row],[N° NC]]&lt;&gt;"",MONTH(Tableau6[[#This Row],[Date de non-conformité]]),"")</f>
        <v/>
      </c>
      <c r="Q239" s="1" t="str">
        <f>IF(Tableau6[[#This Row],[N° NC]]&lt;&gt;"",1,"")</f>
        <v/>
      </c>
      <c r="R239" s="7"/>
      <c r="S239" s="7"/>
    </row>
    <row r="240" spans="1:19" x14ac:dyDescent="0.25">
      <c r="A240" s="3"/>
      <c r="B240" s="6"/>
      <c r="N240" s="1" t="str">
        <f>IF(Tableau6[[#This Row],[Date de non-conformité]]&lt;&gt;"","REI-2021-"&amp;Tableau6[[#This Row],[Incrément]],"")</f>
        <v/>
      </c>
      <c r="O240" s="1">
        <v>242</v>
      </c>
      <c r="P240" s="1" t="str">
        <f>IF(Tableau6[[#This Row],[N° NC]]&lt;&gt;"",MONTH(Tableau6[[#This Row],[Date de non-conformité]]),"")</f>
        <v/>
      </c>
      <c r="Q240" s="1" t="str">
        <f>IF(Tableau6[[#This Row],[N° NC]]&lt;&gt;"",1,"")</f>
        <v/>
      </c>
      <c r="R240" s="7"/>
      <c r="S240" s="7"/>
    </row>
    <row r="241" spans="1:19" x14ac:dyDescent="0.25">
      <c r="A241" s="3"/>
      <c r="B241" s="6"/>
      <c r="N241" s="1" t="str">
        <f>IF(Tableau6[[#This Row],[Date de non-conformité]]&lt;&gt;"","REI-2021-"&amp;Tableau6[[#This Row],[Incrément]],"")</f>
        <v/>
      </c>
      <c r="O241" s="1">
        <v>243</v>
      </c>
      <c r="P241" s="1" t="str">
        <f>IF(Tableau6[[#This Row],[N° NC]]&lt;&gt;"",MONTH(Tableau6[[#This Row],[Date de non-conformité]]),"")</f>
        <v/>
      </c>
      <c r="Q241" s="1" t="str">
        <f>IF(Tableau6[[#This Row],[N° NC]]&lt;&gt;"",1,"")</f>
        <v/>
      </c>
      <c r="R241" s="7"/>
      <c r="S241" s="7"/>
    </row>
    <row r="242" spans="1:19" x14ac:dyDescent="0.25">
      <c r="A242" s="3"/>
      <c r="B242" s="6"/>
      <c r="N242" s="1" t="str">
        <f>IF(Tableau6[[#This Row],[Date de non-conformité]]&lt;&gt;"","REI-2021-"&amp;Tableau6[[#This Row],[Incrément]],"")</f>
        <v/>
      </c>
      <c r="O242" s="1">
        <v>244</v>
      </c>
      <c r="P242" s="1" t="str">
        <f>IF(Tableau6[[#This Row],[N° NC]]&lt;&gt;"",MONTH(Tableau6[[#This Row],[Date de non-conformité]]),"")</f>
        <v/>
      </c>
      <c r="Q242" s="1" t="str">
        <f>IF(Tableau6[[#This Row],[N° NC]]&lt;&gt;"",1,"")</f>
        <v/>
      </c>
      <c r="R242" s="7"/>
      <c r="S242" s="7"/>
    </row>
    <row r="243" spans="1:19" x14ac:dyDescent="0.25">
      <c r="A243" s="3"/>
      <c r="B243" s="6"/>
      <c r="N243" s="1" t="str">
        <f>IF(Tableau6[[#This Row],[Date de non-conformité]]&lt;&gt;"","REI-2021-"&amp;Tableau6[[#This Row],[Incrément]],"")</f>
        <v/>
      </c>
      <c r="O243" s="1">
        <v>245</v>
      </c>
      <c r="P243" s="1" t="str">
        <f>IF(Tableau6[[#This Row],[N° NC]]&lt;&gt;"",MONTH(Tableau6[[#This Row],[Date de non-conformité]]),"")</f>
        <v/>
      </c>
      <c r="Q243" s="1" t="str">
        <f>IF(Tableau6[[#This Row],[N° NC]]&lt;&gt;"",1,"")</f>
        <v/>
      </c>
      <c r="R243" s="7"/>
      <c r="S243" s="7"/>
    </row>
    <row r="244" spans="1:19" x14ac:dyDescent="0.25">
      <c r="A244" s="3"/>
      <c r="B244" s="6"/>
      <c r="N244" s="1" t="str">
        <f>IF(Tableau6[[#This Row],[Date de non-conformité]]&lt;&gt;"","REI-2021-"&amp;Tableau6[[#This Row],[Incrément]],"")</f>
        <v/>
      </c>
      <c r="O244" s="1">
        <v>246</v>
      </c>
      <c r="P244" s="1" t="str">
        <f>IF(Tableau6[[#This Row],[N° NC]]&lt;&gt;"",MONTH(Tableau6[[#This Row],[Date de non-conformité]]),"")</f>
        <v/>
      </c>
      <c r="Q244" s="1" t="str">
        <f>IF(Tableau6[[#This Row],[N° NC]]&lt;&gt;"",1,"")</f>
        <v/>
      </c>
      <c r="R244" s="7"/>
      <c r="S244" s="7"/>
    </row>
    <row r="245" spans="1:19" x14ac:dyDescent="0.25">
      <c r="A245" s="3"/>
      <c r="B245" s="6"/>
      <c r="N245" s="1" t="str">
        <f>IF(Tableau6[[#This Row],[Date de non-conformité]]&lt;&gt;"","REI-2021-"&amp;Tableau6[[#This Row],[Incrément]],"")</f>
        <v/>
      </c>
      <c r="O245" s="1">
        <v>247</v>
      </c>
      <c r="P245" s="1" t="str">
        <f>IF(Tableau6[[#This Row],[N° NC]]&lt;&gt;"",MONTH(Tableau6[[#This Row],[Date de non-conformité]]),"")</f>
        <v/>
      </c>
      <c r="Q245" s="1" t="str">
        <f>IF(Tableau6[[#This Row],[N° NC]]&lt;&gt;"",1,"")</f>
        <v/>
      </c>
      <c r="R245" s="7"/>
      <c r="S245" s="7"/>
    </row>
    <row r="246" spans="1:19" x14ac:dyDescent="0.25">
      <c r="A246" s="3"/>
      <c r="B246" s="6"/>
      <c r="N246" s="1" t="str">
        <f>IF(Tableau6[[#This Row],[Date de non-conformité]]&lt;&gt;"","REI-2021-"&amp;Tableau6[[#This Row],[Incrément]],"")</f>
        <v/>
      </c>
      <c r="O246" s="1">
        <v>248</v>
      </c>
      <c r="P246" s="1" t="str">
        <f>IF(Tableau6[[#This Row],[N° NC]]&lt;&gt;"",MONTH(Tableau6[[#This Row],[Date de non-conformité]]),"")</f>
        <v/>
      </c>
      <c r="Q246" s="1" t="str">
        <f>IF(Tableau6[[#This Row],[N° NC]]&lt;&gt;"",1,"")</f>
        <v/>
      </c>
      <c r="R246" s="7"/>
      <c r="S246" s="7"/>
    </row>
    <row r="247" spans="1:19" x14ac:dyDescent="0.25">
      <c r="A247" s="3"/>
      <c r="B247" s="6"/>
      <c r="N247" s="1" t="str">
        <f>IF(Tableau6[[#This Row],[Date de non-conformité]]&lt;&gt;"","REI-2021-"&amp;Tableau6[[#This Row],[Incrément]],"")</f>
        <v/>
      </c>
      <c r="O247" s="1">
        <v>249</v>
      </c>
      <c r="P247" s="1" t="str">
        <f>IF(Tableau6[[#This Row],[N° NC]]&lt;&gt;"",MONTH(Tableau6[[#This Row],[Date de non-conformité]]),"")</f>
        <v/>
      </c>
      <c r="Q247" s="1" t="str">
        <f>IF(Tableau6[[#This Row],[N° NC]]&lt;&gt;"",1,"")</f>
        <v/>
      </c>
      <c r="R247" s="7"/>
      <c r="S247" s="7"/>
    </row>
    <row r="248" spans="1:19" x14ac:dyDescent="0.25">
      <c r="A248" s="3"/>
      <c r="B248" s="6"/>
      <c r="N248" s="1" t="str">
        <f>IF(Tableau6[[#This Row],[Date de non-conformité]]&lt;&gt;"","REI-2021-"&amp;Tableau6[[#This Row],[Incrément]],"")</f>
        <v/>
      </c>
      <c r="O248" s="1">
        <v>250</v>
      </c>
      <c r="P248" s="1" t="str">
        <f>IF(Tableau6[[#This Row],[N° NC]]&lt;&gt;"",MONTH(Tableau6[[#This Row],[Date de non-conformité]]),"")</f>
        <v/>
      </c>
      <c r="Q248" s="1" t="str">
        <f>IF(Tableau6[[#This Row],[N° NC]]&lt;&gt;"",1,"")</f>
        <v/>
      </c>
      <c r="R248" s="7"/>
      <c r="S248" s="7"/>
    </row>
    <row r="249" spans="1:19" x14ac:dyDescent="0.25">
      <c r="A249" s="3"/>
      <c r="B249" s="6"/>
      <c r="N249" s="1" t="str">
        <f>IF(Tableau6[[#This Row],[Date de non-conformité]]&lt;&gt;"","REI-2021-"&amp;Tableau6[[#This Row],[Incrément]],"")</f>
        <v/>
      </c>
      <c r="O249" s="1">
        <v>251</v>
      </c>
      <c r="P249" s="1" t="str">
        <f>IF(Tableau6[[#This Row],[N° NC]]&lt;&gt;"",MONTH(Tableau6[[#This Row],[Date de non-conformité]]),"")</f>
        <v/>
      </c>
      <c r="Q249" s="1" t="str">
        <f>IF(Tableau6[[#This Row],[N° NC]]&lt;&gt;"",1,"")</f>
        <v/>
      </c>
      <c r="R249" s="7"/>
      <c r="S249" s="7"/>
    </row>
    <row r="250" spans="1:19" x14ac:dyDescent="0.25">
      <c r="A250" s="3"/>
      <c r="B250" s="6"/>
      <c r="N250" s="1" t="str">
        <f>IF(Tableau6[[#This Row],[Date de non-conformité]]&lt;&gt;"","REI-2021-"&amp;Tableau6[[#This Row],[Incrément]],"")</f>
        <v/>
      </c>
      <c r="O250" s="1">
        <v>252</v>
      </c>
      <c r="P250" s="1" t="str">
        <f>IF(Tableau6[[#This Row],[N° NC]]&lt;&gt;"",MONTH(Tableau6[[#This Row],[Date de non-conformité]]),"")</f>
        <v/>
      </c>
      <c r="Q250" s="1" t="str">
        <f>IF(Tableau6[[#This Row],[N° NC]]&lt;&gt;"",1,"")</f>
        <v/>
      </c>
      <c r="R250" s="7"/>
      <c r="S250" s="7"/>
    </row>
    <row r="251" spans="1:19" x14ac:dyDescent="0.25">
      <c r="A251" s="3"/>
      <c r="B251" s="6"/>
      <c r="N251" s="1" t="str">
        <f>IF(Tableau6[[#This Row],[Date de non-conformité]]&lt;&gt;"","REI-2021-"&amp;Tableau6[[#This Row],[Incrément]],"")</f>
        <v/>
      </c>
      <c r="O251" s="1">
        <v>253</v>
      </c>
      <c r="P251" s="1" t="str">
        <f>IF(Tableau6[[#This Row],[N° NC]]&lt;&gt;"",MONTH(Tableau6[[#This Row],[Date de non-conformité]]),"")</f>
        <v/>
      </c>
      <c r="Q251" s="1" t="str">
        <f>IF(Tableau6[[#This Row],[N° NC]]&lt;&gt;"",1,"")</f>
        <v/>
      </c>
      <c r="R251" s="7"/>
      <c r="S251" s="7"/>
    </row>
    <row r="252" spans="1:19" x14ac:dyDescent="0.25">
      <c r="A252" s="3"/>
      <c r="B252" s="6"/>
      <c r="N252" s="1" t="str">
        <f>IF(Tableau6[[#This Row],[Date de non-conformité]]&lt;&gt;"","REI-2021-"&amp;Tableau6[[#This Row],[Incrément]],"")</f>
        <v/>
      </c>
      <c r="O252" s="1">
        <v>254</v>
      </c>
      <c r="P252" s="1" t="str">
        <f>IF(Tableau6[[#This Row],[N° NC]]&lt;&gt;"",MONTH(Tableau6[[#This Row],[Date de non-conformité]]),"")</f>
        <v/>
      </c>
      <c r="Q252" s="1" t="str">
        <f>IF(Tableau6[[#This Row],[N° NC]]&lt;&gt;"",1,"")</f>
        <v/>
      </c>
      <c r="R252" s="7"/>
      <c r="S252" s="7"/>
    </row>
    <row r="253" spans="1:19" x14ac:dyDescent="0.25">
      <c r="A253" s="3"/>
      <c r="B253" s="6"/>
      <c r="N253" s="1" t="str">
        <f>IF(Tableau6[[#This Row],[Date de non-conformité]]&lt;&gt;"","REI-2021-"&amp;Tableau6[[#This Row],[Incrément]],"")</f>
        <v/>
      </c>
      <c r="O253" s="1">
        <v>255</v>
      </c>
      <c r="P253" s="1" t="str">
        <f>IF(Tableau6[[#This Row],[N° NC]]&lt;&gt;"",MONTH(Tableau6[[#This Row],[Date de non-conformité]]),"")</f>
        <v/>
      </c>
      <c r="Q253" s="1" t="str">
        <f>IF(Tableau6[[#This Row],[N° NC]]&lt;&gt;"",1,"")</f>
        <v/>
      </c>
      <c r="R253" s="7"/>
      <c r="S253" s="7"/>
    </row>
    <row r="254" spans="1:19" x14ac:dyDescent="0.25">
      <c r="A254" s="3"/>
      <c r="B254" s="6"/>
      <c r="N254" s="1" t="str">
        <f>IF(Tableau6[[#This Row],[Date de non-conformité]]&lt;&gt;"","REI-2021-"&amp;Tableau6[[#This Row],[Incrément]],"")</f>
        <v/>
      </c>
      <c r="O254" s="1">
        <v>256</v>
      </c>
      <c r="P254" s="1" t="str">
        <f>IF(Tableau6[[#This Row],[N° NC]]&lt;&gt;"",MONTH(Tableau6[[#This Row],[Date de non-conformité]]),"")</f>
        <v/>
      </c>
      <c r="Q254" s="1" t="str">
        <f>IF(Tableau6[[#This Row],[N° NC]]&lt;&gt;"",1,"")</f>
        <v/>
      </c>
      <c r="R254" s="7"/>
      <c r="S254" s="7"/>
    </row>
    <row r="255" spans="1:19" x14ac:dyDescent="0.25">
      <c r="A255" s="3"/>
      <c r="B255" s="6"/>
      <c r="N255" s="1" t="str">
        <f>IF(Tableau6[[#This Row],[Date de non-conformité]]&lt;&gt;"","REI-2021-"&amp;Tableau6[[#This Row],[Incrément]],"")</f>
        <v/>
      </c>
      <c r="O255" s="1">
        <v>257</v>
      </c>
      <c r="P255" s="1" t="str">
        <f>IF(Tableau6[[#This Row],[N° NC]]&lt;&gt;"",MONTH(Tableau6[[#This Row],[Date de non-conformité]]),"")</f>
        <v/>
      </c>
      <c r="Q255" s="1" t="str">
        <f>IF(Tableau6[[#This Row],[N° NC]]&lt;&gt;"",1,"")</f>
        <v/>
      </c>
      <c r="R255" s="7"/>
      <c r="S255" s="7"/>
    </row>
    <row r="256" spans="1:19" x14ac:dyDescent="0.25">
      <c r="A256" s="3"/>
      <c r="B256" s="6"/>
      <c r="N256" s="1" t="str">
        <f>IF(Tableau6[[#This Row],[Date de non-conformité]]&lt;&gt;"","REI-2021-"&amp;Tableau6[[#This Row],[Incrément]],"")</f>
        <v/>
      </c>
      <c r="O256" s="1">
        <v>258</v>
      </c>
      <c r="P256" s="1" t="str">
        <f>IF(Tableau6[[#This Row],[N° NC]]&lt;&gt;"",MONTH(Tableau6[[#This Row],[Date de non-conformité]]),"")</f>
        <v/>
      </c>
      <c r="Q256" s="1" t="str">
        <f>IF(Tableau6[[#This Row],[N° NC]]&lt;&gt;"",1,"")</f>
        <v/>
      </c>
      <c r="R256" s="7"/>
      <c r="S256" s="7"/>
    </row>
    <row r="257" spans="1:19" x14ac:dyDescent="0.25">
      <c r="A257" s="3"/>
      <c r="B257" s="6"/>
      <c r="N257" s="1" t="str">
        <f>IF(Tableau6[[#This Row],[Date de non-conformité]]&lt;&gt;"","REI-2021-"&amp;Tableau6[[#This Row],[Incrément]],"")</f>
        <v/>
      </c>
      <c r="O257" s="1">
        <v>259</v>
      </c>
      <c r="P257" s="1" t="str">
        <f>IF(Tableau6[[#This Row],[N° NC]]&lt;&gt;"",MONTH(Tableau6[[#This Row],[Date de non-conformité]]),"")</f>
        <v/>
      </c>
      <c r="Q257" s="1" t="str">
        <f>IF(Tableau6[[#This Row],[N° NC]]&lt;&gt;"",1,"")</f>
        <v/>
      </c>
      <c r="R257" s="7"/>
      <c r="S257" s="7"/>
    </row>
    <row r="258" spans="1:19" x14ac:dyDescent="0.25">
      <c r="A258" s="3"/>
      <c r="B258" s="6"/>
      <c r="N258" s="1" t="str">
        <f>IF(Tableau6[[#This Row],[Date de non-conformité]]&lt;&gt;"","REI-2021-"&amp;Tableau6[[#This Row],[Incrément]],"")</f>
        <v/>
      </c>
      <c r="O258" s="1">
        <v>260</v>
      </c>
      <c r="P258" s="1" t="str">
        <f>IF(Tableau6[[#This Row],[N° NC]]&lt;&gt;"",MONTH(Tableau6[[#This Row],[Date de non-conformité]]),"")</f>
        <v/>
      </c>
      <c r="Q258" s="1" t="str">
        <f>IF(Tableau6[[#This Row],[N° NC]]&lt;&gt;"",1,"")</f>
        <v/>
      </c>
      <c r="R258" s="7"/>
      <c r="S258" s="7"/>
    </row>
    <row r="259" spans="1:19" x14ac:dyDescent="0.25">
      <c r="A259" s="3"/>
      <c r="B259" s="6"/>
      <c r="N259" s="1" t="str">
        <f>IF(Tableau6[[#This Row],[Date de non-conformité]]&lt;&gt;"","REI-2021-"&amp;Tableau6[[#This Row],[Incrément]],"")</f>
        <v/>
      </c>
      <c r="O259" s="1">
        <v>261</v>
      </c>
      <c r="P259" s="1" t="str">
        <f>IF(Tableau6[[#This Row],[N° NC]]&lt;&gt;"",MONTH(Tableau6[[#This Row],[Date de non-conformité]]),"")</f>
        <v/>
      </c>
      <c r="Q259" s="1" t="str">
        <f>IF(Tableau6[[#This Row],[N° NC]]&lt;&gt;"",1,"")</f>
        <v/>
      </c>
      <c r="R259" s="7"/>
      <c r="S259" s="7"/>
    </row>
    <row r="260" spans="1:19" x14ac:dyDescent="0.25">
      <c r="A260" s="3"/>
      <c r="B260" s="6"/>
      <c r="N260" s="1" t="str">
        <f>IF(Tableau6[[#This Row],[Date de non-conformité]]&lt;&gt;"","REI-2021-"&amp;Tableau6[[#This Row],[Incrément]],"")</f>
        <v/>
      </c>
      <c r="O260" s="1">
        <v>262</v>
      </c>
      <c r="P260" s="1" t="str">
        <f>IF(Tableau6[[#This Row],[N° NC]]&lt;&gt;"",MONTH(Tableau6[[#This Row],[Date de non-conformité]]),"")</f>
        <v/>
      </c>
      <c r="Q260" s="1" t="str">
        <f>IF(Tableau6[[#This Row],[N° NC]]&lt;&gt;"",1,"")</f>
        <v/>
      </c>
      <c r="R260" s="7"/>
      <c r="S260" s="7"/>
    </row>
    <row r="261" spans="1:19" x14ac:dyDescent="0.25">
      <c r="A261" s="3"/>
      <c r="B261" s="6"/>
      <c r="N261" s="1" t="str">
        <f>IF(Tableau6[[#This Row],[Date de non-conformité]]&lt;&gt;"","REI-2021-"&amp;Tableau6[[#This Row],[Incrément]],"")</f>
        <v/>
      </c>
      <c r="O261" s="1">
        <v>263</v>
      </c>
      <c r="P261" s="1" t="str">
        <f>IF(Tableau6[[#This Row],[N° NC]]&lt;&gt;"",MONTH(Tableau6[[#This Row],[Date de non-conformité]]),"")</f>
        <v/>
      </c>
      <c r="Q261" s="1" t="str">
        <f>IF(Tableau6[[#This Row],[N° NC]]&lt;&gt;"",1,"")</f>
        <v/>
      </c>
      <c r="R261" s="7"/>
      <c r="S261" s="7"/>
    </row>
    <row r="262" spans="1:19" x14ac:dyDescent="0.25">
      <c r="A262" s="3"/>
      <c r="B262" s="6"/>
      <c r="N262" s="1" t="str">
        <f>IF(Tableau6[[#This Row],[Date de non-conformité]]&lt;&gt;"","REI-2021-"&amp;Tableau6[[#This Row],[Incrément]],"")</f>
        <v/>
      </c>
      <c r="O262" s="1">
        <v>264</v>
      </c>
      <c r="P262" s="1" t="str">
        <f>IF(Tableau6[[#This Row],[N° NC]]&lt;&gt;"",MONTH(Tableau6[[#This Row],[Date de non-conformité]]),"")</f>
        <v/>
      </c>
      <c r="Q262" s="1" t="str">
        <f>IF(Tableau6[[#This Row],[N° NC]]&lt;&gt;"",1,"")</f>
        <v/>
      </c>
      <c r="R262" s="7"/>
      <c r="S262" s="7"/>
    </row>
    <row r="263" spans="1:19" x14ac:dyDescent="0.25">
      <c r="A263" s="3"/>
      <c r="B263" s="6"/>
      <c r="N263" s="1" t="str">
        <f>IF(Tableau6[[#This Row],[Date de non-conformité]]&lt;&gt;"","REI-2021-"&amp;Tableau6[[#This Row],[Incrément]],"")</f>
        <v/>
      </c>
      <c r="O263" s="1">
        <v>265</v>
      </c>
      <c r="P263" s="1" t="str">
        <f>IF(Tableau6[[#This Row],[N° NC]]&lt;&gt;"",MONTH(Tableau6[[#This Row],[Date de non-conformité]]),"")</f>
        <v/>
      </c>
      <c r="Q263" s="1" t="str">
        <f>IF(Tableau6[[#This Row],[N° NC]]&lt;&gt;"",1,"")</f>
        <v/>
      </c>
      <c r="R263" s="7"/>
      <c r="S263" s="7"/>
    </row>
    <row r="264" spans="1:19" x14ac:dyDescent="0.25">
      <c r="A264" s="3"/>
      <c r="B264" s="6"/>
      <c r="N264" s="1" t="str">
        <f>IF(Tableau6[[#This Row],[Date de non-conformité]]&lt;&gt;"","REI-2021-"&amp;Tableau6[[#This Row],[Incrément]],"")</f>
        <v/>
      </c>
      <c r="O264" s="1">
        <v>266</v>
      </c>
      <c r="P264" s="1" t="str">
        <f>IF(Tableau6[[#This Row],[N° NC]]&lt;&gt;"",MONTH(Tableau6[[#This Row],[Date de non-conformité]]),"")</f>
        <v/>
      </c>
      <c r="Q264" s="1" t="str">
        <f>IF(Tableau6[[#This Row],[N° NC]]&lt;&gt;"",1,"")</f>
        <v/>
      </c>
      <c r="R264" s="7"/>
      <c r="S264" s="7"/>
    </row>
    <row r="265" spans="1:19" x14ac:dyDescent="0.25">
      <c r="A265" s="3"/>
      <c r="B265" s="6"/>
      <c r="N265" s="1" t="str">
        <f>IF(Tableau6[[#This Row],[Date de non-conformité]]&lt;&gt;"","REI-2021-"&amp;Tableau6[[#This Row],[Incrément]],"")</f>
        <v/>
      </c>
      <c r="O265" s="1">
        <v>267</v>
      </c>
      <c r="P265" s="1" t="str">
        <f>IF(Tableau6[[#This Row],[N° NC]]&lt;&gt;"",MONTH(Tableau6[[#This Row],[Date de non-conformité]]),"")</f>
        <v/>
      </c>
      <c r="Q265" s="1" t="str">
        <f>IF(Tableau6[[#This Row],[N° NC]]&lt;&gt;"",1,"")</f>
        <v/>
      </c>
      <c r="R265" s="7"/>
      <c r="S265" s="7"/>
    </row>
    <row r="266" spans="1:19" x14ac:dyDescent="0.25">
      <c r="A266" s="3"/>
      <c r="B266" s="6"/>
      <c r="N266" s="1" t="str">
        <f>IF(Tableau6[[#This Row],[Date de non-conformité]]&lt;&gt;"","REI-2021-"&amp;Tableau6[[#This Row],[Incrément]],"")</f>
        <v/>
      </c>
      <c r="O266" s="1">
        <v>268</v>
      </c>
      <c r="P266" s="1" t="str">
        <f>IF(Tableau6[[#This Row],[N° NC]]&lt;&gt;"",MONTH(Tableau6[[#This Row],[Date de non-conformité]]),"")</f>
        <v/>
      </c>
      <c r="Q266" s="1" t="str">
        <f>IF(Tableau6[[#This Row],[N° NC]]&lt;&gt;"",1,"")</f>
        <v/>
      </c>
      <c r="R266" s="7"/>
      <c r="S266" s="7"/>
    </row>
    <row r="267" spans="1:19" x14ac:dyDescent="0.25">
      <c r="A267" s="3"/>
      <c r="B267" s="6"/>
      <c r="N267" s="1" t="str">
        <f>IF(Tableau6[[#This Row],[Date de non-conformité]]&lt;&gt;"","REI-2021-"&amp;Tableau6[[#This Row],[Incrément]],"")</f>
        <v/>
      </c>
      <c r="O267" s="1">
        <v>269</v>
      </c>
      <c r="P267" s="1" t="str">
        <f>IF(Tableau6[[#This Row],[N° NC]]&lt;&gt;"",MONTH(Tableau6[[#This Row],[Date de non-conformité]]),"")</f>
        <v/>
      </c>
      <c r="Q267" s="1" t="str">
        <f>IF(Tableau6[[#This Row],[N° NC]]&lt;&gt;"",1,"")</f>
        <v/>
      </c>
      <c r="R267" s="7"/>
      <c r="S267" s="7"/>
    </row>
    <row r="268" spans="1:19" x14ac:dyDescent="0.25">
      <c r="A268" s="3"/>
      <c r="B268" s="6"/>
      <c r="N268" s="1" t="str">
        <f>IF(Tableau6[[#This Row],[Date de non-conformité]]&lt;&gt;"","REI-2021-"&amp;Tableau6[[#This Row],[Incrément]],"")</f>
        <v/>
      </c>
      <c r="O268" s="1">
        <v>270</v>
      </c>
      <c r="P268" s="1" t="str">
        <f>IF(Tableau6[[#This Row],[N° NC]]&lt;&gt;"",MONTH(Tableau6[[#This Row],[Date de non-conformité]]),"")</f>
        <v/>
      </c>
      <c r="Q268" s="1" t="str">
        <f>IF(Tableau6[[#This Row],[N° NC]]&lt;&gt;"",1,"")</f>
        <v/>
      </c>
      <c r="R268" s="7"/>
      <c r="S268" s="7"/>
    </row>
    <row r="269" spans="1:19" x14ac:dyDescent="0.25">
      <c r="A269" s="3"/>
      <c r="B269" s="6"/>
      <c r="N269" s="1" t="str">
        <f>IF(Tableau6[[#This Row],[Date de non-conformité]]&lt;&gt;"","REI-2021-"&amp;Tableau6[[#This Row],[Incrément]],"")</f>
        <v/>
      </c>
      <c r="O269" s="1">
        <v>271</v>
      </c>
      <c r="P269" s="1" t="str">
        <f>IF(Tableau6[[#This Row],[N° NC]]&lt;&gt;"",MONTH(Tableau6[[#This Row],[Date de non-conformité]]),"")</f>
        <v/>
      </c>
      <c r="Q269" s="1" t="str">
        <f>IF(Tableau6[[#This Row],[N° NC]]&lt;&gt;"",1,"")</f>
        <v/>
      </c>
      <c r="R269" s="7"/>
      <c r="S269" s="7"/>
    </row>
    <row r="270" spans="1:19" x14ac:dyDescent="0.25">
      <c r="A270" s="3"/>
      <c r="B270" s="6"/>
      <c r="N270" s="1" t="str">
        <f>IF(Tableau6[[#This Row],[Date de non-conformité]]&lt;&gt;"","REI-2021-"&amp;Tableau6[[#This Row],[Incrément]],"")</f>
        <v/>
      </c>
      <c r="O270" s="1">
        <v>272</v>
      </c>
      <c r="P270" s="1" t="str">
        <f>IF(Tableau6[[#This Row],[N° NC]]&lt;&gt;"",MONTH(Tableau6[[#This Row],[Date de non-conformité]]),"")</f>
        <v/>
      </c>
      <c r="Q270" s="1" t="str">
        <f>IF(Tableau6[[#This Row],[N° NC]]&lt;&gt;"",1,"")</f>
        <v/>
      </c>
      <c r="R270" s="7"/>
      <c r="S270" s="7"/>
    </row>
    <row r="271" spans="1:19" x14ac:dyDescent="0.25">
      <c r="A271" s="3"/>
      <c r="B271" s="6"/>
      <c r="N271" s="1" t="str">
        <f>IF(Tableau6[[#This Row],[Date de non-conformité]]&lt;&gt;"","REI-2021-"&amp;Tableau6[[#This Row],[Incrément]],"")</f>
        <v/>
      </c>
      <c r="O271" s="1">
        <v>273</v>
      </c>
      <c r="P271" s="1" t="str">
        <f>IF(Tableau6[[#This Row],[N° NC]]&lt;&gt;"",MONTH(Tableau6[[#This Row],[Date de non-conformité]]),"")</f>
        <v/>
      </c>
      <c r="Q271" s="1" t="str">
        <f>IF(Tableau6[[#This Row],[N° NC]]&lt;&gt;"",1,"")</f>
        <v/>
      </c>
      <c r="R271" s="7"/>
      <c r="S271" s="7"/>
    </row>
    <row r="272" spans="1:19" x14ac:dyDescent="0.25">
      <c r="A272" s="3"/>
      <c r="B272" s="6"/>
      <c r="N272" s="1" t="str">
        <f>IF(Tableau6[[#This Row],[Date de non-conformité]]&lt;&gt;"","REI-2021-"&amp;Tableau6[[#This Row],[Incrément]],"")</f>
        <v/>
      </c>
      <c r="O272" s="1">
        <v>274</v>
      </c>
      <c r="P272" s="1" t="str">
        <f>IF(Tableau6[[#This Row],[N° NC]]&lt;&gt;"",MONTH(Tableau6[[#This Row],[Date de non-conformité]]),"")</f>
        <v/>
      </c>
      <c r="Q272" s="1" t="str">
        <f>IF(Tableau6[[#This Row],[N° NC]]&lt;&gt;"",1,"")</f>
        <v/>
      </c>
      <c r="R272" s="7"/>
      <c r="S272" s="7"/>
    </row>
    <row r="273" spans="1:19" x14ac:dyDescent="0.25">
      <c r="A273" s="3"/>
      <c r="B273" s="6"/>
      <c r="N273" s="1" t="str">
        <f>IF(Tableau6[[#This Row],[Date de non-conformité]]&lt;&gt;"","REI-2021-"&amp;Tableau6[[#This Row],[Incrément]],"")</f>
        <v/>
      </c>
      <c r="O273" s="1">
        <v>275</v>
      </c>
      <c r="P273" s="1" t="str">
        <f>IF(Tableau6[[#This Row],[N° NC]]&lt;&gt;"",MONTH(Tableau6[[#This Row],[Date de non-conformité]]),"")</f>
        <v/>
      </c>
      <c r="Q273" s="1" t="str">
        <f>IF(Tableau6[[#This Row],[N° NC]]&lt;&gt;"",1,"")</f>
        <v/>
      </c>
      <c r="R273" s="7"/>
      <c r="S273" s="7"/>
    </row>
    <row r="274" spans="1:19" x14ac:dyDescent="0.25">
      <c r="A274" s="3"/>
      <c r="B274" s="6"/>
      <c r="N274" s="1" t="str">
        <f>IF(Tableau6[[#This Row],[Date de non-conformité]]&lt;&gt;"","REI-2021-"&amp;Tableau6[[#This Row],[Incrément]],"")</f>
        <v/>
      </c>
      <c r="O274" s="1">
        <v>276</v>
      </c>
      <c r="P274" s="1" t="str">
        <f>IF(Tableau6[[#This Row],[N° NC]]&lt;&gt;"",MONTH(Tableau6[[#This Row],[Date de non-conformité]]),"")</f>
        <v/>
      </c>
      <c r="Q274" s="1" t="str">
        <f>IF(Tableau6[[#This Row],[N° NC]]&lt;&gt;"",1,"")</f>
        <v/>
      </c>
      <c r="R274" s="7"/>
      <c r="S274" s="7"/>
    </row>
    <row r="275" spans="1:19" x14ac:dyDescent="0.25">
      <c r="A275" s="3"/>
      <c r="B275" s="6"/>
      <c r="N275" s="1" t="str">
        <f>IF(Tableau6[[#This Row],[Date de non-conformité]]&lt;&gt;"","REI-2021-"&amp;Tableau6[[#This Row],[Incrément]],"")</f>
        <v/>
      </c>
      <c r="O275" s="1">
        <v>277</v>
      </c>
      <c r="P275" s="1" t="str">
        <f>IF(Tableau6[[#This Row],[N° NC]]&lt;&gt;"",MONTH(Tableau6[[#This Row],[Date de non-conformité]]),"")</f>
        <v/>
      </c>
      <c r="Q275" s="1" t="str">
        <f>IF(Tableau6[[#This Row],[N° NC]]&lt;&gt;"",1,"")</f>
        <v/>
      </c>
      <c r="R275" s="7"/>
      <c r="S275" s="7"/>
    </row>
    <row r="276" spans="1:19" x14ac:dyDescent="0.25">
      <c r="A276" s="3"/>
      <c r="B276" s="6"/>
      <c r="N276" s="1" t="str">
        <f>IF(Tableau6[[#This Row],[Date de non-conformité]]&lt;&gt;"","REI-2021-"&amp;Tableau6[[#This Row],[Incrément]],"")</f>
        <v/>
      </c>
      <c r="O276" s="1">
        <v>278</v>
      </c>
      <c r="P276" s="1" t="str">
        <f>IF(Tableau6[[#This Row],[N° NC]]&lt;&gt;"",MONTH(Tableau6[[#This Row],[Date de non-conformité]]),"")</f>
        <v/>
      </c>
      <c r="Q276" s="1" t="str">
        <f>IF(Tableau6[[#This Row],[N° NC]]&lt;&gt;"",1,"")</f>
        <v/>
      </c>
      <c r="R276" s="7"/>
      <c r="S276" s="7"/>
    </row>
    <row r="277" spans="1:19" x14ac:dyDescent="0.25">
      <c r="A277" s="3"/>
      <c r="B277" s="6"/>
      <c r="N277" s="1" t="str">
        <f>IF(Tableau6[[#This Row],[Date de non-conformité]]&lt;&gt;"","REI-2021-"&amp;Tableau6[[#This Row],[Incrément]],"")</f>
        <v/>
      </c>
      <c r="O277" s="1">
        <v>279</v>
      </c>
      <c r="P277" s="1" t="str">
        <f>IF(Tableau6[[#This Row],[N° NC]]&lt;&gt;"",MONTH(Tableau6[[#This Row],[Date de non-conformité]]),"")</f>
        <v/>
      </c>
      <c r="Q277" s="1" t="str">
        <f>IF(Tableau6[[#This Row],[N° NC]]&lt;&gt;"",1,"")</f>
        <v/>
      </c>
      <c r="R277" s="7"/>
      <c r="S277" s="7"/>
    </row>
    <row r="278" spans="1:19" x14ac:dyDescent="0.25">
      <c r="A278" s="3"/>
      <c r="B278" s="6"/>
      <c r="N278" s="1" t="str">
        <f>IF(Tableau6[[#This Row],[Date de non-conformité]]&lt;&gt;"","REI-2021-"&amp;Tableau6[[#This Row],[Incrément]],"")</f>
        <v/>
      </c>
      <c r="O278" s="1">
        <v>280</v>
      </c>
      <c r="P278" s="1" t="str">
        <f>IF(Tableau6[[#This Row],[N° NC]]&lt;&gt;"",MONTH(Tableau6[[#This Row],[Date de non-conformité]]),"")</f>
        <v/>
      </c>
      <c r="Q278" s="1" t="str">
        <f>IF(Tableau6[[#This Row],[N° NC]]&lt;&gt;"",1,"")</f>
        <v/>
      </c>
      <c r="R278" s="7"/>
      <c r="S278" s="7"/>
    </row>
    <row r="279" spans="1:19" x14ac:dyDescent="0.25">
      <c r="A279" s="3"/>
      <c r="B279" s="6"/>
      <c r="N279" s="1" t="str">
        <f>IF(Tableau6[[#This Row],[Date de non-conformité]]&lt;&gt;"","REI-2021-"&amp;Tableau6[[#This Row],[Incrément]],"")</f>
        <v/>
      </c>
      <c r="O279" s="1">
        <v>281</v>
      </c>
      <c r="P279" s="1" t="str">
        <f>IF(Tableau6[[#This Row],[N° NC]]&lt;&gt;"",MONTH(Tableau6[[#This Row],[Date de non-conformité]]),"")</f>
        <v/>
      </c>
      <c r="Q279" s="1" t="str">
        <f>IF(Tableau6[[#This Row],[N° NC]]&lt;&gt;"",1,"")</f>
        <v/>
      </c>
      <c r="R279" s="7"/>
      <c r="S279" s="7"/>
    </row>
    <row r="280" spans="1:19" x14ac:dyDescent="0.25">
      <c r="A280" s="3"/>
      <c r="B280" s="6"/>
      <c r="N280" s="1" t="str">
        <f>IF(Tableau6[[#This Row],[Date de non-conformité]]&lt;&gt;"","REI-2021-"&amp;Tableau6[[#This Row],[Incrément]],"")</f>
        <v/>
      </c>
      <c r="O280" s="1">
        <v>282</v>
      </c>
      <c r="P280" s="1" t="str">
        <f>IF(Tableau6[[#This Row],[N° NC]]&lt;&gt;"",MONTH(Tableau6[[#This Row],[Date de non-conformité]]),"")</f>
        <v/>
      </c>
      <c r="Q280" s="1" t="str">
        <f>IF(Tableau6[[#This Row],[N° NC]]&lt;&gt;"",1,"")</f>
        <v/>
      </c>
      <c r="R280" s="7"/>
      <c r="S280" s="7"/>
    </row>
    <row r="281" spans="1:19" x14ac:dyDescent="0.25">
      <c r="A281" s="3"/>
      <c r="B281" s="6"/>
      <c r="N281" s="1" t="str">
        <f>IF(Tableau6[[#This Row],[Date de non-conformité]]&lt;&gt;"","REI-2021-"&amp;Tableau6[[#This Row],[Incrément]],"")</f>
        <v/>
      </c>
      <c r="O281" s="1">
        <v>283</v>
      </c>
      <c r="P281" s="1" t="str">
        <f>IF(Tableau6[[#This Row],[N° NC]]&lt;&gt;"",MONTH(Tableau6[[#This Row],[Date de non-conformité]]),"")</f>
        <v/>
      </c>
      <c r="Q281" s="1" t="str">
        <f>IF(Tableau6[[#This Row],[N° NC]]&lt;&gt;"",1,"")</f>
        <v/>
      </c>
      <c r="R281" s="7"/>
      <c r="S281" s="7"/>
    </row>
    <row r="282" spans="1:19" x14ac:dyDescent="0.25">
      <c r="A282" s="3"/>
      <c r="B282" s="6"/>
      <c r="N282" s="1" t="str">
        <f>IF(Tableau6[[#This Row],[Date de non-conformité]]&lt;&gt;"","REI-2021-"&amp;Tableau6[[#This Row],[Incrément]],"")</f>
        <v/>
      </c>
      <c r="O282" s="1">
        <v>284</v>
      </c>
      <c r="P282" s="1" t="str">
        <f>IF(Tableau6[[#This Row],[N° NC]]&lt;&gt;"",MONTH(Tableau6[[#This Row],[Date de non-conformité]]),"")</f>
        <v/>
      </c>
      <c r="Q282" s="1" t="str">
        <f>IF(Tableau6[[#This Row],[N° NC]]&lt;&gt;"",1,"")</f>
        <v/>
      </c>
      <c r="R282" s="7"/>
      <c r="S282" s="7"/>
    </row>
    <row r="283" spans="1:19" x14ac:dyDescent="0.25">
      <c r="A283" s="3"/>
      <c r="B283" s="6"/>
      <c r="N283" s="1" t="str">
        <f>IF(Tableau6[[#This Row],[Date de non-conformité]]&lt;&gt;"","REI-2021-"&amp;Tableau6[[#This Row],[Incrément]],"")</f>
        <v/>
      </c>
      <c r="O283" s="1">
        <v>285</v>
      </c>
      <c r="P283" s="1" t="str">
        <f>IF(Tableau6[[#This Row],[N° NC]]&lt;&gt;"",MONTH(Tableau6[[#This Row],[Date de non-conformité]]),"")</f>
        <v/>
      </c>
      <c r="Q283" s="1" t="str">
        <f>IF(Tableau6[[#This Row],[N° NC]]&lt;&gt;"",1,"")</f>
        <v/>
      </c>
      <c r="R283" s="7"/>
      <c r="S283" s="7"/>
    </row>
    <row r="284" spans="1:19" x14ac:dyDescent="0.25">
      <c r="A284" s="3"/>
      <c r="B284" s="6"/>
      <c r="N284" s="1" t="str">
        <f>IF(Tableau6[[#This Row],[Date de non-conformité]]&lt;&gt;"","REI-2021-"&amp;Tableau6[[#This Row],[Incrément]],"")</f>
        <v/>
      </c>
      <c r="O284" s="1">
        <v>286</v>
      </c>
      <c r="P284" s="1" t="str">
        <f>IF(Tableau6[[#This Row],[N° NC]]&lt;&gt;"",MONTH(Tableau6[[#This Row],[Date de non-conformité]]),"")</f>
        <v/>
      </c>
      <c r="Q284" s="1" t="str">
        <f>IF(Tableau6[[#This Row],[N° NC]]&lt;&gt;"",1,"")</f>
        <v/>
      </c>
      <c r="R284" s="7"/>
      <c r="S284" s="7"/>
    </row>
    <row r="285" spans="1:19" x14ac:dyDescent="0.25">
      <c r="A285" s="3"/>
      <c r="B285" s="6"/>
      <c r="N285" s="1" t="str">
        <f>IF(Tableau6[[#This Row],[Date de non-conformité]]&lt;&gt;"","REI-2021-"&amp;Tableau6[[#This Row],[Incrément]],"")</f>
        <v/>
      </c>
      <c r="O285" s="1">
        <v>287</v>
      </c>
      <c r="P285" s="1" t="str">
        <f>IF(Tableau6[[#This Row],[N° NC]]&lt;&gt;"",MONTH(Tableau6[[#This Row],[Date de non-conformité]]),"")</f>
        <v/>
      </c>
      <c r="Q285" s="1" t="str">
        <f>IF(Tableau6[[#This Row],[N° NC]]&lt;&gt;"",1,"")</f>
        <v/>
      </c>
      <c r="R285" s="7"/>
      <c r="S285" s="7"/>
    </row>
    <row r="286" spans="1:19" x14ac:dyDescent="0.25">
      <c r="A286" s="3"/>
      <c r="B286" s="6"/>
      <c r="N286" s="1" t="str">
        <f>IF(Tableau6[[#This Row],[Date de non-conformité]]&lt;&gt;"","REI-2021-"&amp;Tableau6[[#This Row],[Incrément]],"")</f>
        <v/>
      </c>
      <c r="O286" s="1">
        <v>288</v>
      </c>
      <c r="P286" s="1" t="str">
        <f>IF(Tableau6[[#This Row],[N° NC]]&lt;&gt;"",MONTH(Tableau6[[#This Row],[Date de non-conformité]]),"")</f>
        <v/>
      </c>
      <c r="Q286" s="1" t="str">
        <f>IF(Tableau6[[#This Row],[N° NC]]&lt;&gt;"",1,"")</f>
        <v/>
      </c>
      <c r="R286" s="7"/>
      <c r="S286" s="7"/>
    </row>
    <row r="287" spans="1:19" x14ac:dyDescent="0.25">
      <c r="A287" s="3"/>
      <c r="B287" s="6"/>
      <c r="N287" s="1" t="str">
        <f>IF(Tableau6[[#This Row],[Date de non-conformité]]&lt;&gt;"","REI-2021-"&amp;Tableau6[[#This Row],[Incrément]],"")</f>
        <v/>
      </c>
      <c r="O287" s="1">
        <v>289</v>
      </c>
      <c r="P287" s="1" t="str">
        <f>IF(Tableau6[[#This Row],[N° NC]]&lt;&gt;"",MONTH(Tableau6[[#This Row],[Date de non-conformité]]),"")</f>
        <v/>
      </c>
      <c r="Q287" s="1" t="str">
        <f>IF(Tableau6[[#This Row],[N° NC]]&lt;&gt;"",1,"")</f>
        <v/>
      </c>
      <c r="R287" s="7"/>
      <c r="S287" s="7"/>
    </row>
    <row r="288" spans="1:19" x14ac:dyDescent="0.25">
      <c r="A288" s="3"/>
      <c r="B288" s="6"/>
      <c r="N288" s="1" t="str">
        <f>IF(Tableau6[[#This Row],[Date de non-conformité]]&lt;&gt;"","REI-2021-"&amp;Tableau6[[#This Row],[Incrément]],"")</f>
        <v/>
      </c>
      <c r="O288" s="1">
        <v>290</v>
      </c>
      <c r="P288" s="1" t="str">
        <f>IF(Tableau6[[#This Row],[N° NC]]&lt;&gt;"",MONTH(Tableau6[[#This Row],[Date de non-conformité]]),"")</f>
        <v/>
      </c>
      <c r="Q288" s="1" t="str">
        <f>IF(Tableau6[[#This Row],[N° NC]]&lt;&gt;"",1,"")</f>
        <v/>
      </c>
      <c r="R288" s="7"/>
      <c r="S288" s="7"/>
    </row>
    <row r="289" spans="1:19" x14ac:dyDescent="0.25">
      <c r="A289" s="3"/>
      <c r="B289" s="6"/>
      <c r="N289" s="1" t="str">
        <f>IF(Tableau6[[#This Row],[Date de non-conformité]]&lt;&gt;"","REI-2021-"&amp;Tableau6[[#This Row],[Incrément]],"")</f>
        <v/>
      </c>
      <c r="O289" s="1">
        <v>291</v>
      </c>
      <c r="P289" s="1" t="str">
        <f>IF(Tableau6[[#This Row],[N° NC]]&lt;&gt;"",MONTH(Tableau6[[#This Row],[Date de non-conformité]]),"")</f>
        <v/>
      </c>
      <c r="Q289" s="1" t="str">
        <f>IF(Tableau6[[#This Row],[N° NC]]&lt;&gt;"",1,"")</f>
        <v/>
      </c>
      <c r="R289" s="7"/>
      <c r="S289" s="7"/>
    </row>
    <row r="290" spans="1:19" x14ac:dyDescent="0.25">
      <c r="A290" s="3"/>
      <c r="B290" s="6"/>
      <c r="N290" s="1" t="str">
        <f>IF(Tableau6[[#This Row],[Date de non-conformité]]&lt;&gt;"","REI-2021-"&amp;Tableau6[[#This Row],[Incrément]],"")</f>
        <v/>
      </c>
      <c r="O290" s="1">
        <v>292</v>
      </c>
      <c r="P290" s="1" t="str">
        <f>IF(Tableau6[[#This Row],[N° NC]]&lt;&gt;"",MONTH(Tableau6[[#This Row],[Date de non-conformité]]),"")</f>
        <v/>
      </c>
      <c r="Q290" s="1" t="str">
        <f>IF(Tableau6[[#This Row],[N° NC]]&lt;&gt;"",1,"")</f>
        <v/>
      </c>
      <c r="R290" s="7"/>
      <c r="S290" s="7"/>
    </row>
    <row r="291" spans="1:19" x14ac:dyDescent="0.25">
      <c r="A291" s="3"/>
      <c r="B291" s="6"/>
      <c r="N291" s="1" t="str">
        <f>IF(Tableau6[[#This Row],[Date de non-conformité]]&lt;&gt;"","REI-2021-"&amp;Tableau6[[#This Row],[Incrément]],"")</f>
        <v/>
      </c>
      <c r="O291" s="1">
        <v>293</v>
      </c>
      <c r="P291" s="1" t="str">
        <f>IF(Tableau6[[#This Row],[N° NC]]&lt;&gt;"",MONTH(Tableau6[[#This Row],[Date de non-conformité]]),"")</f>
        <v/>
      </c>
      <c r="Q291" s="1" t="str">
        <f>IF(Tableau6[[#This Row],[N° NC]]&lt;&gt;"",1,"")</f>
        <v/>
      </c>
      <c r="R291" s="7"/>
      <c r="S291" s="7"/>
    </row>
    <row r="292" spans="1:19" x14ac:dyDescent="0.25">
      <c r="A292" s="3"/>
      <c r="B292" s="6"/>
      <c r="N292" s="1" t="str">
        <f>IF(Tableau6[[#This Row],[Date de non-conformité]]&lt;&gt;"","REI-2021-"&amp;Tableau6[[#This Row],[Incrément]],"")</f>
        <v/>
      </c>
      <c r="O292" s="1">
        <v>294</v>
      </c>
      <c r="P292" s="1" t="str">
        <f>IF(Tableau6[[#This Row],[N° NC]]&lt;&gt;"",MONTH(Tableau6[[#This Row],[Date de non-conformité]]),"")</f>
        <v/>
      </c>
      <c r="Q292" s="1" t="str">
        <f>IF(Tableau6[[#This Row],[N° NC]]&lt;&gt;"",1,"")</f>
        <v/>
      </c>
      <c r="R292" s="7"/>
      <c r="S292" s="7"/>
    </row>
    <row r="293" spans="1:19" x14ac:dyDescent="0.25">
      <c r="A293" s="3"/>
      <c r="B293" s="6"/>
      <c r="N293" s="1" t="str">
        <f>IF(Tableau6[[#This Row],[Date de non-conformité]]&lt;&gt;"","REI-2021-"&amp;Tableau6[[#This Row],[Incrément]],"")</f>
        <v/>
      </c>
      <c r="O293" s="1">
        <v>295</v>
      </c>
      <c r="P293" s="1" t="str">
        <f>IF(Tableau6[[#This Row],[N° NC]]&lt;&gt;"",MONTH(Tableau6[[#This Row],[Date de non-conformité]]),"")</f>
        <v/>
      </c>
      <c r="Q293" s="1" t="str">
        <f>IF(Tableau6[[#This Row],[N° NC]]&lt;&gt;"",1,"")</f>
        <v/>
      </c>
      <c r="R293" s="7"/>
      <c r="S293" s="7"/>
    </row>
    <row r="294" spans="1:19" x14ac:dyDescent="0.25">
      <c r="A294" s="3"/>
      <c r="B294" s="6"/>
      <c r="N294" s="1" t="str">
        <f>IF(Tableau6[[#This Row],[Date de non-conformité]]&lt;&gt;"","REI-2021-"&amp;Tableau6[[#This Row],[Incrément]],"")</f>
        <v/>
      </c>
      <c r="O294" s="1">
        <v>296</v>
      </c>
      <c r="P294" s="1" t="str">
        <f>IF(Tableau6[[#This Row],[N° NC]]&lt;&gt;"",MONTH(Tableau6[[#This Row],[Date de non-conformité]]),"")</f>
        <v/>
      </c>
      <c r="Q294" s="1" t="str">
        <f>IF(Tableau6[[#This Row],[N° NC]]&lt;&gt;"",1,"")</f>
        <v/>
      </c>
      <c r="R294" s="7"/>
      <c r="S294" s="7"/>
    </row>
    <row r="295" spans="1:19" x14ac:dyDescent="0.25">
      <c r="A295" s="3"/>
      <c r="B295" s="6"/>
      <c r="N295" s="1" t="str">
        <f>IF(Tableau6[[#This Row],[Date de non-conformité]]&lt;&gt;"","REI-2021-"&amp;Tableau6[[#This Row],[Incrément]],"")</f>
        <v/>
      </c>
      <c r="O295" s="1">
        <v>297</v>
      </c>
      <c r="P295" s="1" t="str">
        <f>IF(Tableau6[[#This Row],[N° NC]]&lt;&gt;"",MONTH(Tableau6[[#This Row],[Date de non-conformité]]),"")</f>
        <v/>
      </c>
      <c r="Q295" s="1" t="str">
        <f>IF(Tableau6[[#This Row],[N° NC]]&lt;&gt;"",1,"")</f>
        <v/>
      </c>
      <c r="R295" s="7"/>
      <c r="S295" s="7"/>
    </row>
    <row r="296" spans="1:19" x14ac:dyDescent="0.25">
      <c r="A296" s="3"/>
      <c r="B296" s="6"/>
      <c r="N296" s="1" t="str">
        <f>IF(Tableau6[[#This Row],[Date de non-conformité]]&lt;&gt;"","REI-2021-"&amp;Tableau6[[#This Row],[Incrément]],"")</f>
        <v/>
      </c>
      <c r="O296" s="1">
        <v>298</v>
      </c>
      <c r="P296" s="1" t="str">
        <f>IF(Tableau6[[#This Row],[N° NC]]&lt;&gt;"",MONTH(Tableau6[[#This Row],[Date de non-conformité]]),"")</f>
        <v/>
      </c>
      <c r="Q296" s="1" t="str">
        <f>IF(Tableau6[[#This Row],[N° NC]]&lt;&gt;"",1,"")</f>
        <v/>
      </c>
      <c r="R296" s="7"/>
      <c r="S296" s="7"/>
    </row>
    <row r="297" spans="1:19" x14ac:dyDescent="0.25">
      <c r="A297" s="3"/>
      <c r="B297" s="6"/>
      <c r="N297" s="1" t="str">
        <f>IF(Tableau6[[#This Row],[Date de non-conformité]]&lt;&gt;"","REI-2021-"&amp;Tableau6[[#This Row],[Incrément]],"")</f>
        <v/>
      </c>
      <c r="O297" s="1">
        <v>299</v>
      </c>
      <c r="P297" s="1" t="str">
        <f>IF(Tableau6[[#This Row],[N° NC]]&lt;&gt;"",MONTH(Tableau6[[#This Row],[Date de non-conformité]]),"")</f>
        <v/>
      </c>
      <c r="Q297" s="1" t="str">
        <f>IF(Tableau6[[#This Row],[N° NC]]&lt;&gt;"",1,"")</f>
        <v/>
      </c>
      <c r="R297" s="7"/>
      <c r="S297" s="7"/>
    </row>
    <row r="298" spans="1:19" x14ac:dyDescent="0.25">
      <c r="A298" s="3"/>
      <c r="B298" s="6"/>
      <c r="N298" s="1" t="str">
        <f>IF(Tableau6[[#This Row],[Date de non-conformité]]&lt;&gt;"","REI-2021-"&amp;Tableau6[[#This Row],[Incrément]],"")</f>
        <v/>
      </c>
      <c r="O298" s="1">
        <v>300</v>
      </c>
      <c r="P298" s="1" t="str">
        <f>IF(Tableau6[[#This Row],[N° NC]]&lt;&gt;"",MONTH(Tableau6[[#This Row],[Date de non-conformité]]),"")</f>
        <v/>
      </c>
      <c r="Q298" s="1" t="str">
        <f>IF(Tableau6[[#This Row],[N° NC]]&lt;&gt;"",1,"")</f>
        <v/>
      </c>
      <c r="R298" s="7"/>
      <c r="S298" s="7"/>
    </row>
    <row r="299" spans="1:19" x14ac:dyDescent="0.25">
      <c r="A299" s="3"/>
      <c r="B299" s="6"/>
      <c r="N299" s="1" t="str">
        <f>IF(Tableau6[[#This Row],[Date de non-conformité]]&lt;&gt;"","REI-2021-"&amp;Tableau6[[#This Row],[Incrément]],"")</f>
        <v/>
      </c>
      <c r="O299" s="1">
        <v>301</v>
      </c>
      <c r="P299" s="1" t="str">
        <f>IF(Tableau6[[#This Row],[N° NC]]&lt;&gt;"",MONTH(Tableau6[[#This Row],[Date de non-conformité]]),"")</f>
        <v/>
      </c>
      <c r="Q299" s="1" t="str">
        <f>IF(Tableau6[[#This Row],[N° NC]]&lt;&gt;"",1,"")</f>
        <v/>
      </c>
      <c r="R299" s="7"/>
      <c r="S299" s="7"/>
    </row>
    <row r="300" spans="1:19" x14ac:dyDescent="0.25">
      <c r="A300" s="3"/>
      <c r="B300" s="6"/>
      <c r="N300" s="1" t="str">
        <f>IF(Tableau6[[#This Row],[Date de non-conformité]]&lt;&gt;"","REI-2021-"&amp;Tableau6[[#This Row],[Incrément]],"")</f>
        <v/>
      </c>
      <c r="O300" s="1">
        <v>302</v>
      </c>
      <c r="P300" s="1" t="str">
        <f>IF(Tableau6[[#This Row],[N° NC]]&lt;&gt;"",MONTH(Tableau6[[#This Row],[Date de non-conformité]]),"")</f>
        <v/>
      </c>
      <c r="Q300" s="1" t="str">
        <f>IF(Tableau6[[#This Row],[N° NC]]&lt;&gt;"",1,"")</f>
        <v/>
      </c>
      <c r="R300" s="7"/>
      <c r="S300" s="7"/>
    </row>
    <row r="301" spans="1:19" x14ac:dyDescent="0.25">
      <c r="A301" s="3"/>
      <c r="B301" s="6"/>
      <c r="N301" s="1" t="str">
        <f>IF(Tableau6[[#This Row],[Date de non-conformité]]&lt;&gt;"","REI-2021-"&amp;Tableau6[[#This Row],[Incrément]],"")</f>
        <v/>
      </c>
      <c r="O301" s="1">
        <v>303</v>
      </c>
      <c r="P301" s="1" t="str">
        <f>IF(Tableau6[[#This Row],[N° NC]]&lt;&gt;"",MONTH(Tableau6[[#This Row],[Date de non-conformité]]),"")</f>
        <v/>
      </c>
      <c r="Q301" s="1" t="str">
        <f>IF(Tableau6[[#This Row],[N° NC]]&lt;&gt;"",1,"")</f>
        <v/>
      </c>
      <c r="R301" s="7"/>
      <c r="S301" s="7"/>
    </row>
    <row r="302" spans="1:19" x14ac:dyDescent="0.25">
      <c r="A302" s="3"/>
      <c r="B302" s="6"/>
      <c r="N302" s="1" t="str">
        <f>IF(Tableau6[[#This Row],[Date de non-conformité]]&lt;&gt;"","REI-2021-"&amp;Tableau6[[#This Row],[Incrément]],"")</f>
        <v/>
      </c>
      <c r="O302" s="1">
        <v>304</v>
      </c>
      <c r="P302" s="1" t="str">
        <f>IF(Tableau6[[#This Row],[N° NC]]&lt;&gt;"",MONTH(Tableau6[[#This Row],[Date de non-conformité]]),"")</f>
        <v/>
      </c>
      <c r="Q302" s="1" t="str">
        <f>IF(Tableau6[[#This Row],[N° NC]]&lt;&gt;"",1,"")</f>
        <v/>
      </c>
      <c r="R302" s="7"/>
      <c r="S302" s="7"/>
    </row>
    <row r="303" spans="1:19" x14ac:dyDescent="0.25">
      <c r="A303" s="3"/>
      <c r="B303" s="6"/>
      <c r="N303" s="1" t="str">
        <f>IF(Tableau6[[#This Row],[Date de non-conformité]]&lt;&gt;"","REI-2021-"&amp;Tableau6[[#This Row],[Incrément]],"")</f>
        <v/>
      </c>
      <c r="O303" s="1">
        <v>305</v>
      </c>
      <c r="P303" s="1" t="str">
        <f>IF(Tableau6[[#This Row],[N° NC]]&lt;&gt;"",MONTH(Tableau6[[#This Row],[Date de non-conformité]]),"")</f>
        <v/>
      </c>
      <c r="Q303" s="1" t="str">
        <f>IF(Tableau6[[#This Row],[N° NC]]&lt;&gt;"",1,"")</f>
        <v/>
      </c>
      <c r="R303" s="7"/>
      <c r="S303" s="7"/>
    </row>
    <row r="304" spans="1:19" x14ac:dyDescent="0.25">
      <c r="A304" s="3"/>
      <c r="B304" s="6"/>
      <c r="N304" s="1" t="str">
        <f>IF(Tableau6[[#This Row],[Date de non-conformité]]&lt;&gt;"","REI-2021-"&amp;Tableau6[[#This Row],[Incrément]],"")</f>
        <v/>
      </c>
      <c r="O304" s="1">
        <v>306</v>
      </c>
      <c r="P304" s="1" t="str">
        <f>IF(Tableau6[[#This Row],[N° NC]]&lt;&gt;"",MONTH(Tableau6[[#This Row],[Date de non-conformité]]),"")</f>
        <v/>
      </c>
      <c r="Q304" s="1" t="str">
        <f>IF(Tableau6[[#This Row],[N° NC]]&lt;&gt;"",1,"")</f>
        <v/>
      </c>
      <c r="R304" s="7"/>
      <c r="S304" s="7"/>
    </row>
    <row r="305" spans="1:19" x14ac:dyDescent="0.25">
      <c r="A305" s="3"/>
      <c r="B305" s="6"/>
      <c r="N305" s="1" t="str">
        <f>IF(Tableau6[[#This Row],[Date de non-conformité]]&lt;&gt;"","REI-2021-"&amp;Tableau6[[#This Row],[Incrément]],"")</f>
        <v/>
      </c>
      <c r="O305" s="1">
        <v>307</v>
      </c>
      <c r="P305" s="1" t="str">
        <f>IF(Tableau6[[#This Row],[N° NC]]&lt;&gt;"",MONTH(Tableau6[[#This Row],[Date de non-conformité]]),"")</f>
        <v/>
      </c>
      <c r="Q305" s="1" t="str">
        <f>IF(Tableau6[[#This Row],[N° NC]]&lt;&gt;"",1,"")</f>
        <v/>
      </c>
      <c r="R305" s="7"/>
      <c r="S305" s="7"/>
    </row>
    <row r="306" spans="1:19" x14ac:dyDescent="0.25">
      <c r="A306" s="3"/>
      <c r="B306" s="6"/>
      <c r="N306" s="1" t="str">
        <f>IF(Tableau6[[#This Row],[Date de non-conformité]]&lt;&gt;"","REI-2021-"&amp;Tableau6[[#This Row],[Incrément]],"")</f>
        <v/>
      </c>
      <c r="O306" s="1">
        <v>308</v>
      </c>
      <c r="P306" s="1" t="str">
        <f>IF(Tableau6[[#This Row],[N° NC]]&lt;&gt;"",MONTH(Tableau6[[#This Row],[Date de non-conformité]]),"")</f>
        <v/>
      </c>
      <c r="Q306" s="1" t="str">
        <f>IF(Tableau6[[#This Row],[N° NC]]&lt;&gt;"",1,"")</f>
        <v/>
      </c>
      <c r="R306" s="7"/>
      <c r="S306" s="7"/>
    </row>
    <row r="307" spans="1:19" x14ac:dyDescent="0.25">
      <c r="A307" s="3"/>
      <c r="B307" s="6"/>
      <c r="N307" s="1" t="str">
        <f>IF(Tableau6[[#This Row],[Date de non-conformité]]&lt;&gt;"","REI-2021-"&amp;Tableau6[[#This Row],[Incrément]],"")</f>
        <v/>
      </c>
      <c r="O307" s="1">
        <v>309</v>
      </c>
      <c r="P307" s="1" t="str">
        <f>IF(Tableau6[[#This Row],[N° NC]]&lt;&gt;"",MONTH(Tableau6[[#This Row],[Date de non-conformité]]),"")</f>
        <v/>
      </c>
      <c r="Q307" s="1" t="str">
        <f>IF(Tableau6[[#This Row],[N° NC]]&lt;&gt;"",1,"")</f>
        <v/>
      </c>
      <c r="R307" s="7"/>
      <c r="S307" s="7"/>
    </row>
    <row r="308" spans="1:19" x14ac:dyDescent="0.25">
      <c r="A308" s="3"/>
      <c r="B308" s="6"/>
      <c r="N308" s="1" t="str">
        <f>IF(Tableau6[[#This Row],[Date de non-conformité]]&lt;&gt;"","REI-2021-"&amp;Tableau6[[#This Row],[Incrément]],"")</f>
        <v/>
      </c>
      <c r="O308" s="1">
        <v>310</v>
      </c>
      <c r="P308" s="1" t="str">
        <f>IF(Tableau6[[#This Row],[N° NC]]&lt;&gt;"",MONTH(Tableau6[[#This Row],[Date de non-conformité]]),"")</f>
        <v/>
      </c>
      <c r="Q308" s="1" t="str">
        <f>IF(Tableau6[[#This Row],[N° NC]]&lt;&gt;"",1,"")</f>
        <v/>
      </c>
      <c r="R308" s="7"/>
      <c r="S308" s="7"/>
    </row>
    <row r="309" spans="1:19" x14ac:dyDescent="0.25">
      <c r="A309" s="3"/>
      <c r="B309" s="6"/>
      <c r="N309" s="1" t="str">
        <f>IF(Tableau6[[#This Row],[Date de non-conformité]]&lt;&gt;"","REI-2021-"&amp;Tableau6[[#This Row],[Incrément]],"")</f>
        <v/>
      </c>
      <c r="O309" s="1">
        <v>311</v>
      </c>
      <c r="P309" s="1" t="str">
        <f>IF(Tableau6[[#This Row],[N° NC]]&lt;&gt;"",MONTH(Tableau6[[#This Row],[Date de non-conformité]]),"")</f>
        <v/>
      </c>
      <c r="Q309" s="1" t="str">
        <f>IF(Tableau6[[#This Row],[N° NC]]&lt;&gt;"",1,"")</f>
        <v/>
      </c>
      <c r="R309" s="7"/>
      <c r="S309" s="7"/>
    </row>
    <row r="310" spans="1:19" x14ac:dyDescent="0.25">
      <c r="A310" s="3"/>
      <c r="B310" s="6"/>
      <c r="N310" s="1" t="str">
        <f>IF(Tableau6[[#This Row],[Date de non-conformité]]&lt;&gt;"","REI-2021-"&amp;Tableau6[[#This Row],[Incrément]],"")</f>
        <v/>
      </c>
      <c r="O310" s="1">
        <v>312</v>
      </c>
      <c r="P310" s="1" t="str">
        <f>IF(Tableau6[[#This Row],[N° NC]]&lt;&gt;"",MONTH(Tableau6[[#This Row],[Date de non-conformité]]),"")</f>
        <v/>
      </c>
      <c r="Q310" s="1" t="str">
        <f>IF(Tableau6[[#This Row],[N° NC]]&lt;&gt;"",1,"")</f>
        <v/>
      </c>
      <c r="R310" s="7"/>
      <c r="S310" s="7"/>
    </row>
    <row r="311" spans="1:19" x14ac:dyDescent="0.25">
      <c r="A311" s="3"/>
      <c r="B311" s="6"/>
      <c r="N311" s="1" t="str">
        <f>IF(Tableau6[[#This Row],[Date de non-conformité]]&lt;&gt;"","REI-2021-"&amp;Tableau6[[#This Row],[Incrément]],"")</f>
        <v/>
      </c>
      <c r="O311" s="1">
        <v>313</v>
      </c>
      <c r="P311" s="1" t="str">
        <f>IF(Tableau6[[#This Row],[N° NC]]&lt;&gt;"",MONTH(Tableau6[[#This Row],[Date de non-conformité]]),"")</f>
        <v/>
      </c>
      <c r="Q311" s="1" t="str">
        <f>IF(Tableau6[[#This Row],[N° NC]]&lt;&gt;"",1,"")</f>
        <v/>
      </c>
      <c r="R311" s="7"/>
      <c r="S311" s="7"/>
    </row>
    <row r="312" spans="1:19" x14ac:dyDescent="0.25">
      <c r="A312" s="3"/>
      <c r="B312" s="6"/>
      <c r="N312" s="1" t="str">
        <f>IF(Tableau6[[#This Row],[Date de non-conformité]]&lt;&gt;"","REI-2021-"&amp;Tableau6[[#This Row],[Incrément]],"")</f>
        <v/>
      </c>
      <c r="O312" s="1">
        <v>314</v>
      </c>
      <c r="P312" s="1" t="str">
        <f>IF(Tableau6[[#This Row],[N° NC]]&lt;&gt;"",MONTH(Tableau6[[#This Row],[Date de non-conformité]]),"")</f>
        <v/>
      </c>
      <c r="Q312" s="1" t="str">
        <f>IF(Tableau6[[#This Row],[N° NC]]&lt;&gt;"",1,"")</f>
        <v/>
      </c>
      <c r="R312" s="7"/>
      <c r="S312" s="7"/>
    </row>
    <row r="313" spans="1:19" x14ac:dyDescent="0.25">
      <c r="A313" s="3"/>
      <c r="B313" s="6"/>
      <c r="N313" s="1" t="str">
        <f>IF(Tableau6[[#This Row],[Date de non-conformité]]&lt;&gt;"","REI-2021-"&amp;Tableau6[[#This Row],[Incrément]],"")</f>
        <v/>
      </c>
      <c r="O313" s="1">
        <v>315</v>
      </c>
      <c r="P313" s="1" t="str">
        <f>IF(Tableau6[[#This Row],[N° NC]]&lt;&gt;"",MONTH(Tableau6[[#This Row],[Date de non-conformité]]),"")</f>
        <v/>
      </c>
      <c r="Q313" s="1" t="str">
        <f>IF(Tableau6[[#This Row],[N° NC]]&lt;&gt;"",1,"")</f>
        <v/>
      </c>
      <c r="R313" s="7"/>
      <c r="S313" s="7"/>
    </row>
    <row r="314" spans="1:19" x14ac:dyDescent="0.25">
      <c r="A314" s="3"/>
      <c r="B314" s="6"/>
      <c r="N314" s="1" t="str">
        <f>IF(Tableau6[[#This Row],[Date de non-conformité]]&lt;&gt;"","REI-2021-"&amp;Tableau6[[#This Row],[Incrément]],"")</f>
        <v/>
      </c>
      <c r="O314" s="1">
        <v>316</v>
      </c>
      <c r="P314" s="1" t="str">
        <f>IF(Tableau6[[#This Row],[N° NC]]&lt;&gt;"",MONTH(Tableau6[[#This Row],[Date de non-conformité]]),"")</f>
        <v/>
      </c>
      <c r="Q314" s="1" t="str">
        <f>IF(Tableau6[[#This Row],[N° NC]]&lt;&gt;"",1,"")</f>
        <v/>
      </c>
      <c r="R314" s="7"/>
      <c r="S314" s="7"/>
    </row>
    <row r="315" spans="1:19" x14ac:dyDescent="0.25">
      <c r="A315" s="3"/>
      <c r="B315" s="6"/>
      <c r="N315" s="1" t="str">
        <f>IF(Tableau6[[#This Row],[Date de non-conformité]]&lt;&gt;"","REI-2021-"&amp;Tableau6[[#This Row],[Incrément]],"")</f>
        <v/>
      </c>
      <c r="O315" s="1">
        <v>317</v>
      </c>
      <c r="P315" s="1" t="str">
        <f>IF(Tableau6[[#This Row],[N° NC]]&lt;&gt;"",MONTH(Tableau6[[#This Row],[Date de non-conformité]]),"")</f>
        <v/>
      </c>
      <c r="Q315" s="1" t="str">
        <f>IF(Tableau6[[#This Row],[N° NC]]&lt;&gt;"",1,"")</f>
        <v/>
      </c>
      <c r="R315" s="7"/>
      <c r="S315" s="7"/>
    </row>
    <row r="316" spans="1:19" x14ac:dyDescent="0.25">
      <c r="A316" s="3"/>
      <c r="B316" s="6"/>
      <c r="N316" s="1" t="str">
        <f>IF(Tableau6[[#This Row],[Date de non-conformité]]&lt;&gt;"","REI-2021-"&amp;Tableau6[[#This Row],[Incrément]],"")</f>
        <v/>
      </c>
      <c r="O316" s="1">
        <v>318</v>
      </c>
      <c r="P316" s="1" t="str">
        <f>IF(Tableau6[[#This Row],[N° NC]]&lt;&gt;"",MONTH(Tableau6[[#This Row],[Date de non-conformité]]),"")</f>
        <v/>
      </c>
      <c r="Q316" s="1" t="str">
        <f>IF(Tableau6[[#This Row],[N° NC]]&lt;&gt;"",1,"")</f>
        <v/>
      </c>
      <c r="R316" s="7"/>
      <c r="S316" s="7"/>
    </row>
    <row r="317" spans="1:19" x14ac:dyDescent="0.25">
      <c r="A317" s="3"/>
      <c r="B317" s="6"/>
      <c r="N317" s="1" t="str">
        <f>IF(Tableau6[[#This Row],[Date de non-conformité]]&lt;&gt;"","REI-2021-"&amp;Tableau6[[#This Row],[Incrément]],"")</f>
        <v/>
      </c>
      <c r="O317" s="1">
        <v>319</v>
      </c>
      <c r="P317" s="1" t="str">
        <f>IF(Tableau6[[#This Row],[N° NC]]&lt;&gt;"",MONTH(Tableau6[[#This Row],[Date de non-conformité]]),"")</f>
        <v/>
      </c>
      <c r="Q317" s="1" t="str">
        <f>IF(Tableau6[[#This Row],[N° NC]]&lt;&gt;"",1,"")</f>
        <v/>
      </c>
      <c r="R317" s="7"/>
      <c r="S317" s="7"/>
    </row>
    <row r="318" spans="1:19" x14ac:dyDescent="0.25">
      <c r="A318" s="3"/>
      <c r="B318" s="6"/>
      <c r="N318" s="1" t="str">
        <f>IF(Tableau6[[#This Row],[Date de non-conformité]]&lt;&gt;"","REI-2021-"&amp;Tableau6[[#This Row],[Incrément]],"")</f>
        <v/>
      </c>
      <c r="O318" s="1">
        <v>320</v>
      </c>
      <c r="P318" s="1" t="str">
        <f>IF(Tableau6[[#This Row],[N° NC]]&lt;&gt;"",MONTH(Tableau6[[#This Row],[Date de non-conformité]]),"")</f>
        <v/>
      </c>
      <c r="Q318" s="1" t="str">
        <f>IF(Tableau6[[#This Row],[N° NC]]&lt;&gt;"",1,"")</f>
        <v/>
      </c>
      <c r="R318" s="7"/>
      <c r="S318" s="7"/>
    </row>
    <row r="319" spans="1:19" x14ac:dyDescent="0.25">
      <c r="A319" s="3"/>
      <c r="B319" s="6"/>
      <c r="N319" s="1" t="str">
        <f>IF(Tableau6[[#This Row],[Date de non-conformité]]&lt;&gt;"","REI-2021-"&amp;Tableau6[[#This Row],[Incrément]],"")</f>
        <v/>
      </c>
      <c r="O319" s="1">
        <v>321</v>
      </c>
      <c r="P319" s="1" t="str">
        <f>IF(Tableau6[[#This Row],[N° NC]]&lt;&gt;"",MONTH(Tableau6[[#This Row],[Date de non-conformité]]),"")</f>
        <v/>
      </c>
      <c r="Q319" s="1" t="str">
        <f>IF(Tableau6[[#This Row],[N° NC]]&lt;&gt;"",1,"")</f>
        <v/>
      </c>
      <c r="R319" s="7"/>
      <c r="S319" s="7"/>
    </row>
    <row r="320" spans="1:19" x14ac:dyDescent="0.25">
      <c r="A320" s="3"/>
      <c r="B320" s="6"/>
      <c r="N320" s="1" t="str">
        <f>IF(Tableau6[[#This Row],[Date de non-conformité]]&lt;&gt;"","REI-2021-"&amp;Tableau6[[#This Row],[Incrément]],"")</f>
        <v/>
      </c>
      <c r="O320" s="1">
        <v>322</v>
      </c>
      <c r="P320" s="1" t="str">
        <f>IF(Tableau6[[#This Row],[N° NC]]&lt;&gt;"",MONTH(Tableau6[[#This Row],[Date de non-conformité]]),"")</f>
        <v/>
      </c>
      <c r="Q320" s="1" t="str">
        <f>IF(Tableau6[[#This Row],[N° NC]]&lt;&gt;"",1,"")</f>
        <v/>
      </c>
      <c r="R320" s="7"/>
      <c r="S320" s="7"/>
    </row>
    <row r="321" spans="1:19" x14ac:dyDescent="0.25">
      <c r="A321" s="3"/>
      <c r="B321" s="6"/>
      <c r="N321" s="1" t="str">
        <f>IF(Tableau6[[#This Row],[Date de non-conformité]]&lt;&gt;"","REI-2021-"&amp;Tableau6[[#This Row],[Incrément]],"")</f>
        <v/>
      </c>
      <c r="O321" s="1">
        <v>323</v>
      </c>
      <c r="P321" s="1" t="str">
        <f>IF(Tableau6[[#This Row],[N° NC]]&lt;&gt;"",MONTH(Tableau6[[#This Row],[Date de non-conformité]]),"")</f>
        <v/>
      </c>
      <c r="Q321" s="1" t="str">
        <f>IF(Tableau6[[#This Row],[N° NC]]&lt;&gt;"",1,"")</f>
        <v/>
      </c>
      <c r="R321" s="7"/>
      <c r="S321" s="7"/>
    </row>
    <row r="322" spans="1:19" x14ac:dyDescent="0.25">
      <c r="A322" s="3"/>
      <c r="B322" s="6"/>
      <c r="N322" s="1" t="str">
        <f>IF(Tableau6[[#This Row],[Date de non-conformité]]&lt;&gt;"","REI-2021-"&amp;Tableau6[[#This Row],[Incrément]],"")</f>
        <v/>
      </c>
      <c r="O322" s="1">
        <v>324</v>
      </c>
      <c r="P322" s="1" t="str">
        <f>IF(Tableau6[[#This Row],[N° NC]]&lt;&gt;"",MONTH(Tableau6[[#This Row],[Date de non-conformité]]),"")</f>
        <v/>
      </c>
      <c r="Q322" s="1" t="str">
        <f>IF(Tableau6[[#This Row],[N° NC]]&lt;&gt;"",1,"")</f>
        <v/>
      </c>
      <c r="R322" s="7"/>
      <c r="S322" s="7"/>
    </row>
    <row r="323" spans="1:19" x14ac:dyDescent="0.25">
      <c r="A323" s="3"/>
      <c r="B323" s="6"/>
      <c r="N323" s="1" t="str">
        <f>IF(Tableau6[[#This Row],[Date de non-conformité]]&lt;&gt;"","REI-2021-"&amp;Tableau6[[#This Row],[Incrément]],"")</f>
        <v/>
      </c>
      <c r="O323" s="1">
        <v>325</v>
      </c>
      <c r="P323" s="1" t="str">
        <f>IF(Tableau6[[#This Row],[N° NC]]&lt;&gt;"",MONTH(Tableau6[[#This Row],[Date de non-conformité]]),"")</f>
        <v/>
      </c>
      <c r="Q323" s="1" t="str">
        <f>IF(Tableau6[[#This Row],[N° NC]]&lt;&gt;"",1,"")</f>
        <v/>
      </c>
      <c r="R323" s="7"/>
      <c r="S323" s="7"/>
    </row>
    <row r="324" spans="1:19" x14ac:dyDescent="0.25">
      <c r="A324" s="3"/>
      <c r="B324" s="6"/>
      <c r="N324" s="1" t="str">
        <f>IF(Tableau6[[#This Row],[Date de non-conformité]]&lt;&gt;"","REI-2021-"&amp;Tableau6[[#This Row],[Incrément]],"")</f>
        <v/>
      </c>
      <c r="O324" s="1">
        <v>326</v>
      </c>
      <c r="P324" s="1" t="str">
        <f>IF(Tableau6[[#This Row],[N° NC]]&lt;&gt;"",MONTH(Tableau6[[#This Row],[Date de non-conformité]]),"")</f>
        <v/>
      </c>
      <c r="Q324" s="1" t="str">
        <f>IF(Tableau6[[#This Row],[N° NC]]&lt;&gt;"",1,"")</f>
        <v/>
      </c>
      <c r="R324" s="7"/>
      <c r="S324" s="7"/>
    </row>
    <row r="325" spans="1:19" x14ac:dyDescent="0.25">
      <c r="A325" s="3"/>
      <c r="B325" s="6"/>
      <c r="N325" s="1" t="str">
        <f>IF(Tableau6[[#This Row],[Date de non-conformité]]&lt;&gt;"","REI-2021-"&amp;Tableau6[[#This Row],[Incrément]],"")</f>
        <v/>
      </c>
      <c r="O325" s="1">
        <v>327</v>
      </c>
      <c r="P325" s="1" t="str">
        <f>IF(Tableau6[[#This Row],[N° NC]]&lt;&gt;"",MONTH(Tableau6[[#This Row],[Date de non-conformité]]),"")</f>
        <v/>
      </c>
      <c r="Q325" s="1" t="str">
        <f>IF(Tableau6[[#This Row],[N° NC]]&lt;&gt;"",1,"")</f>
        <v/>
      </c>
      <c r="R325" s="7"/>
      <c r="S325" s="7"/>
    </row>
    <row r="326" spans="1:19" x14ac:dyDescent="0.25">
      <c r="A326" s="3"/>
      <c r="B326" s="6"/>
      <c r="N326" s="1" t="str">
        <f>IF(Tableau6[[#This Row],[Date de non-conformité]]&lt;&gt;"","REI-2021-"&amp;Tableau6[[#This Row],[Incrément]],"")</f>
        <v/>
      </c>
      <c r="O326" s="1">
        <v>328</v>
      </c>
      <c r="P326" s="1" t="str">
        <f>IF(Tableau6[[#This Row],[N° NC]]&lt;&gt;"",MONTH(Tableau6[[#This Row],[Date de non-conformité]]),"")</f>
        <v/>
      </c>
      <c r="Q326" s="1" t="str">
        <f>IF(Tableau6[[#This Row],[N° NC]]&lt;&gt;"",1,"")</f>
        <v/>
      </c>
      <c r="R326" s="7"/>
      <c r="S326" s="7"/>
    </row>
    <row r="327" spans="1:19" x14ac:dyDescent="0.25">
      <c r="A327" s="3"/>
      <c r="B327" s="6"/>
      <c r="N327" s="1" t="str">
        <f>IF(Tableau6[[#This Row],[Date de non-conformité]]&lt;&gt;"","REI-2021-"&amp;Tableau6[[#This Row],[Incrément]],"")</f>
        <v/>
      </c>
      <c r="O327" s="1">
        <v>329</v>
      </c>
      <c r="P327" s="1" t="str">
        <f>IF(Tableau6[[#This Row],[N° NC]]&lt;&gt;"",MONTH(Tableau6[[#This Row],[Date de non-conformité]]),"")</f>
        <v/>
      </c>
      <c r="Q327" s="1" t="str">
        <f>IF(Tableau6[[#This Row],[N° NC]]&lt;&gt;"",1,"")</f>
        <v/>
      </c>
      <c r="R327" s="7"/>
      <c r="S327" s="7"/>
    </row>
    <row r="328" spans="1:19" x14ac:dyDescent="0.25">
      <c r="A328" s="3"/>
      <c r="B328" s="6"/>
      <c r="N328" s="1" t="str">
        <f>IF(Tableau6[[#This Row],[Date de non-conformité]]&lt;&gt;"","REI-2021-"&amp;Tableau6[[#This Row],[Incrément]],"")</f>
        <v/>
      </c>
      <c r="O328" s="1">
        <v>330</v>
      </c>
      <c r="P328" s="1" t="str">
        <f>IF(Tableau6[[#This Row],[N° NC]]&lt;&gt;"",MONTH(Tableau6[[#This Row],[Date de non-conformité]]),"")</f>
        <v/>
      </c>
      <c r="Q328" s="1" t="str">
        <f>IF(Tableau6[[#This Row],[N° NC]]&lt;&gt;"",1,"")</f>
        <v/>
      </c>
      <c r="R328" s="7"/>
      <c r="S328" s="7"/>
    </row>
    <row r="329" spans="1:19" x14ac:dyDescent="0.25">
      <c r="A329" s="3"/>
      <c r="B329" s="6"/>
      <c r="N329" s="1" t="str">
        <f>IF(Tableau6[[#This Row],[Date de non-conformité]]&lt;&gt;"","REI-2021-"&amp;Tableau6[[#This Row],[Incrément]],"")</f>
        <v/>
      </c>
      <c r="O329" s="1">
        <v>331</v>
      </c>
      <c r="P329" s="1" t="str">
        <f>IF(Tableau6[[#This Row],[N° NC]]&lt;&gt;"",MONTH(Tableau6[[#This Row],[Date de non-conformité]]),"")</f>
        <v/>
      </c>
      <c r="Q329" s="1" t="str">
        <f>IF(Tableau6[[#This Row],[N° NC]]&lt;&gt;"",1,"")</f>
        <v/>
      </c>
      <c r="R329" s="7"/>
      <c r="S329" s="7"/>
    </row>
    <row r="330" spans="1:19" x14ac:dyDescent="0.25">
      <c r="A330" s="3"/>
      <c r="B330" s="6"/>
      <c r="N330" s="1" t="str">
        <f>IF(Tableau6[[#This Row],[Date de non-conformité]]&lt;&gt;"","REI-2021-"&amp;Tableau6[[#This Row],[Incrément]],"")</f>
        <v/>
      </c>
      <c r="O330" s="1">
        <v>332</v>
      </c>
      <c r="P330" s="1" t="str">
        <f>IF(Tableau6[[#This Row],[N° NC]]&lt;&gt;"",MONTH(Tableau6[[#This Row],[Date de non-conformité]]),"")</f>
        <v/>
      </c>
      <c r="Q330" s="1" t="str">
        <f>IF(Tableau6[[#This Row],[N° NC]]&lt;&gt;"",1,"")</f>
        <v/>
      </c>
      <c r="R330" s="7"/>
      <c r="S330" s="7"/>
    </row>
    <row r="331" spans="1:19" x14ac:dyDescent="0.25">
      <c r="A331" s="3"/>
      <c r="B331" s="6"/>
      <c r="N331" s="1" t="str">
        <f>IF(Tableau6[[#This Row],[Date de non-conformité]]&lt;&gt;"","REI-2021-"&amp;Tableau6[[#This Row],[Incrément]],"")</f>
        <v/>
      </c>
      <c r="O331" s="1">
        <v>333</v>
      </c>
      <c r="P331" s="1" t="str">
        <f>IF(Tableau6[[#This Row],[N° NC]]&lt;&gt;"",MONTH(Tableau6[[#This Row],[Date de non-conformité]]),"")</f>
        <v/>
      </c>
      <c r="Q331" s="1" t="str">
        <f>IF(Tableau6[[#This Row],[N° NC]]&lt;&gt;"",1,"")</f>
        <v/>
      </c>
      <c r="R331" s="7"/>
      <c r="S331" s="7"/>
    </row>
    <row r="332" spans="1:19" x14ac:dyDescent="0.25">
      <c r="A332" s="3"/>
      <c r="B332" s="6"/>
      <c r="N332" s="1" t="str">
        <f>IF(Tableau6[[#This Row],[Date de non-conformité]]&lt;&gt;"","REI-2021-"&amp;Tableau6[[#This Row],[Incrément]],"")</f>
        <v/>
      </c>
      <c r="O332" s="1">
        <v>334</v>
      </c>
      <c r="P332" s="1" t="str">
        <f>IF(Tableau6[[#This Row],[N° NC]]&lt;&gt;"",MONTH(Tableau6[[#This Row],[Date de non-conformité]]),"")</f>
        <v/>
      </c>
      <c r="Q332" s="1" t="str">
        <f>IF(Tableau6[[#This Row],[N° NC]]&lt;&gt;"",1,"")</f>
        <v/>
      </c>
      <c r="R332" s="7"/>
      <c r="S332" s="7"/>
    </row>
    <row r="333" spans="1:19" x14ac:dyDescent="0.25">
      <c r="A333" s="3"/>
      <c r="B333" s="6"/>
      <c r="N333" s="1" t="str">
        <f>IF(Tableau6[[#This Row],[Date de non-conformité]]&lt;&gt;"","REI-2021-"&amp;Tableau6[[#This Row],[Incrément]],"")</f>
        <v/>
      </c>
      <c r="O333" s="1">
        <v>335</v>
      </c>
      <c r="P333" s="1" t="str">
        <f>IF(Tableau6[[#This Row],[N° NC]]&lt;&gt;"",MONTH(Tableau6[[#This Row],[Date de non-conformité]]),"")</f>
        <v/>
      </c>
      <c r="Q333" s="1" t="str">
        <f>IF(Tableau6[[#This Row],[N° NC]]&lt;&gt;"",1,"")</f>
        <v/>
      </c>
      <c r="R333" s="7"/>
      <c r="S333" s="7"/>
    </row>
    <row r="334" spans="1:19" x14ac:dyDescent="0.25">
      <c r="A334" s="3"/>
      <c r="B334" s="6"/>
      <c r="N334" s="1" t="str">
        <f>IF(Tableau6[[#This Row],[Date de non-conformité]]&lt;&gt;"","REI-2021-"&amp;Tableau6[[#This Row],[Incrément]],"")</f>
        <v/>
      </c>
      <c r="O334" s="1">
        <v>336</v>
      </c>
      <c r="P334" s="1" t="str">
        <f>IF(Tableau6[[#This Row],[N° NC]]&lt;&gt;"",MONTH(Tableau6[[#This Row],[Date de non-conformité]]),"")</f>
        <v/>
      </c>
      <c r="Q334" s="1" t="str">
        <f>IF(Tableau6[[#This Row],[N° NC]]&lt;&gt;"",1,"")</f>
        <v/>
      </c>
      <c r="R334" s="7"/>
      <c r="S334" s="7"/>
    </row>
    <row r="335" spans="1:19" x14ac:dyDescent="0.25">
      <c r="A335" s="3"/>
      <c r="B335" s="6"/>
      <c r="N335" s="1" t="str">
        <f>IF(Tableau6[[#This Row],[Date de non-conformité]]&lt;&gt;"","REI-2021-"&amp;Tableau6[[#This Row],[Incrément]],"")</f>
        <v/>
      </c>
      <c r="O335" s="1">
        <v>337</v>
      </c>
      <c r="P335" s="1" t="str">
        <f>IF(Tableau6[[#This Row],[N° NC]]&lt;&gt;"",MONTH(Tableau6[[#This Row],[Date de non-conformité]]),"")</f>
        <v/>
      </c>
      <c r="Q335" s="1" t="str">
        <f>IF(Tableau6[[#This Row],[N° NC]]&lt;&gt;"",1,"")</f>
        <v/>
      </c>
      <c r="R335" s="7"/>
      <c r="S335" s="7"/>
    </row>
    <row r="336" spans="1:19" x14ac:dyDescent="0.25">
      <c r="A336" s="3"/>
      <c r="B336" s="6"/>
      <c r="N336" s="1" t="str">
        <f>IF(Tableau6[[#This Row],[Date de non-conformité]]&lt;&gt;"","REI-2021-"&amp;Tableau6[[#This Row],[Incrément]],"")</f>
        <v/>
      </c>
      <c r="O336" s="1">
        <v>338</v>
      </c>
      <c r="P336" s="1" t="str">
        <f>IF(Tableau6[[#This Row],[N° NC]]&lt;&gt;"",MONTH(Tableau6[[#This Row],[Date de non-conformité]]),"")</f>
        <v/>
      </c>
      <c r="Q336" s="1" t="str">
        <f>IF(Tableau6[[#This Row],[N° NC]]&lt;&gt;"",1,"")</f>
        <v/>
      </c>
      <c r="R336" s="7"/>
      <c r="S336" s="7"/>
    </row>
    <row r="337" spans="1:19" x14ac:dyDescent="0.25">
      <c r="A337" s="3"/>
      <c r="B337" s="6"/>
      <c r="N337" s="1" t="str">
        <f>IF(Tableau6[[#This Row],[Date de non-conformité]]&lt;&gt;"","REI-2021-"&amp;Tableau6[[#This Row],[Incrément]],"")</f>
        <v/>
      </c>
      <c r="O337" s="1">
        <v>339</v>
      </c>
      <c r="P337" s="1" t="str">
        <f>IF(Tableau6[[#This Row],[N° NC]]&lt;&gt;"",MONTH(Tableau6[[#This Row],[Date de non-conformité]]),"")</f>
        <v/>
      </c>
      <c r="Q337" s="1" t="str">
        <f>IF(Tableau6[[#This Row],[N° NC]]&lt;&gt;"",1,"")</f>
        <v/>
      </c>
      <c r="R337" s="7"/>
      <c r="S337" s="7"/>
    </row>
    <row r="338" spans="1:19" x14ac:dyDescent="0.25">
      <c r="A338" s="3"/>
      <c r="B338" s="6"/>
      <c r="N338" s="1" t="str">
        <f>IF(Tableau6[[#This Row],[Date de non-conformité]]&lt;&gt;"","REI-2021-"&amp;Tableau6[[#This Row],[Incrément]],"")</f>
        <v/>
      </c>
      <c r="O338" s="1">
        <v>340</v>
      </c>
      <c r="P338" s="1" t="str">
        <f>IF(Tableau6[[#This Row],[N° NC]]&lt;&gt;"",MONTH(Tableau6[[#This Row],[Date de non-conformité]]),"")</f>
        <v/>
      </c>
      <c r="Q338" s="1" t="str">
        <f>IF(Tableau6[[#This Row],[N° NC]]&lt;&gt;"",1,"")</f>
        <v/>
      </c>
      <c r="R338" s="7"/>
      <c r="S338" s="7"/>
    </row>
    <row r="339" spans="1:19" x14ac:dyDescent="0.25">
      <c r="A339" s="3"/>
      <c r="B339" s="6"/>
      <c r="N339" s="1" t="str">
        <f>IF(Tableau6[[#This Row],[Date de non-conformité]]&lt;&gt;"","REI-2021-"&amp;Tableau6[[#This Row],[Incrément]],"")</f>
        <v/>
      </c>
      <c r="O339" s="1">
        <v>341</v>
      </c>
      <c r="P339" s="1" t="str">
        <f>IF(Tableau6[[#This Row],[N° NC]]&lt;&gt;"",MONTH(Tableau6[[#This Row],[Date de non-conformité]]),"")</f>
        <v/>
      </c>
      <c r="Q339" s="1" t="str">
        <f>IF(Tableau6[[#This Row],[N° NC]]&lt;&gt;"",1,"")</f>
        <v/>
      </c>
      <c r="R339" s="7"/>
      <c r="S339" s="7"/>
    </row>
    <row r="340" spans="1:19" x14ac:dyDescent="0.25">
      <c r="A340" s="3"/>
      <c r="B340" s="6"/>
      <c r="N340" s="1" t="str">
        <f>IF(Tableau6[[#This Row],[Date de non-conformité]]&lt;&gt;"","REI-2021-"&amp;Tableau6[[#This Row],[Incrément]],"")</f>
        <v/>
      </c>
      <c r="O340" s="1">
        <v>342</v>
      </c>
      <c r="P340" s="1" t="str">
        <f>IF(Tableau6[[#This Row],[N° NC]]&lt;&gt;"",MONTH(Tableau6[[#This Row],[Date de non-conformité]]),"")</f>
        <v/>
      </c>
      <c r="Q340" s="1" t="str">
        <f>IF(Tableau6[[#This Row],[N° NC]]&lt;&gt;"",1,"")</f>
        <v/>
      </c>
      <c r="R340" s="7"/>
      <c r="S340" s="7"/>
    </row>
    <row r="341" spans="1:19" x14ac:dyDescent="0.25">
      <c r="A341" s="3"/>
      <c r="B341" s="6"/>
      <c r="N341" s="1" t="str">
        <f>IF(Tableau6[[#This Row],[Date de non-conformité]]&lt;&gt;"","REI-2021-"&amp;Tableau6[[#This Row],[Incrément]],"")</f>
        <v/>
      </c>
      <c r="O341" s="1">
        <v>343</v>
      </c>
      <c r="P341" s="1" t="str">
        <f>IF(Tableau6[[#This Row],[N° NC]]&lt;&gt;"",MONTH(Tableau6[[#This Row],[Date de non-conformité]]),"")</f>
        <v/>
      </c>
      <c r="Q341" s="1" t="str">
        <f>IF(Tableau6[[#This Row],[N° NC]]&lt;&gt;"",1,"")</f>
        <v/>
      </c>
      <c r="R341" s="7"/>
      <c r="S341" s="7"/>
    </row>
    <row r="342" spans="1:19" x14ac:dyDescent="0.25">
      <c r="A342" s="3"/>
      <c r="B342" s="6"/>
      <c r="N342" s="1" t="str">
        <f>IF(Tableau6[[#This Row],[Date de non-conformité]]&lt;&gt;"","REI-2021-"&amp;Tableau6[[#This Row],[Incrément]],"")</f>
        <v/>
      </c>
      <c r="O342" s="1">
        <v>344</v>
      </c>
      <c r="P342" s="1" t="str">
        <f>IF(Tableau6[[#This Row],[N° NC]]&lt;&gt;"",MONTH(Tableau6[[#This Row],[Date de non-conformité]]),"")</f>
        <v/>
      </c>
      <c r="Q342" s="1" t="str">
        <f>IF(Tableau6[[#This Row],[N° NC]]&lt;&gt;"",1,"")</f>
        <v/>
      </c>
      <c r="R342" s="7"/>
      <c r="S342" s="7"/>
    </row>
    <row r="343" spans="1:19" x14ac:dyDescent="0.25">
      <c r="A343" s="3"/>
      <c r="B343" s="6"/>
      <c r="N343" s="1" t="str">
        <f>IF(Tableau6[[#This Row],[Date de non-conformité]]&lt;&gt;"","REI-2021-"&amp;Tableau6[[#This Row],[Incrément]],"")</f>
        <v/>
      </c>
      <c r="O343" s="1">
        <v>345</v>
      </c>
      <c r="P343" s="1" t="str">
        <f>IF(Tableau6[[#This Row],[N° NC]]&lt;&gt;"",MONTH(Tableau6[[#This Row],[Date de non-conformité]]),"")</f>
        <v/>
      </c>
      <c r="Q343" s="1" t="str">
        <f>IF(Tableau6[[#This Row],[N° NC]]&lt;&gt;"",1,"")</f>
        <v/>
      </c>
      <c r="R343" s="7"/>
      <c r="S343" s="7"/>
    </row>
    <row r="344" spans="1:19" x14ac:dyDescent="0.25">
      <c r="A344" s="3"/>
      <c r="B344" s="6"/>
      <c r="N344" s="1" t="str">
        <f>IF(Tableau6[[#This Row],[Date de non-conformité]]&lt;&gt;"","REI-2021-"&amp;Tableau6[[#This Row],[Incrément]],"")</f>
        <v/>
      </c>
      <c r="O344" s="1">
        <v>346</v>
      </c>
      <c r="P344" s="1" t="str">
        <f>IF(Tableau6[[#This Row],[N° NC]]&lt;&gt;"",MONTH(Tableau6[[#This Row],[Date de non-conformité]]),"")</f>
        <v/>
      </c>
      <c r="Q344" s="1" t="str">
        <f>IF(Tableau6[[#This Row],[N° NC]]&lt;&gt;"",1,"")</f>
        <v/>
      </c>
      <c r="R344" s="7"/>
      <c r="S344" s="7"/>
    </row>
    <row r="345" spans="1:19" x14ac:dyDescent="0.25">
      <c r="A345" s="3"/>
      <c r="B345" s="6"/>
      <c r="N345" s="1" t="str">
        <f>IF(Tableau6[[#This Row],[Date de non-conformité]]&lt;&gt;"","REI-2021-"&amp;Tableau6[[#This Row],[Incrément]],"")</f>
        <v/>
      </c>
      <c r="O345" s="1">
        <v>347</v>
      </c>
      <c r="P345" s="1" t="str">
        <f>IF(Tableau6[[#This Row],[N° NC]]&lt;&gt;"",MONTH(Tableau6[[#This Row],[Date de non-conformité]]),"")</f>
        <v/>
      </c>
      <c r="Q345" s="1" t="str">
        <f>IF(Tableau6[[#This Row],[N° NC]]&lt;&gt;"",1,"")</f>
        <v/>
      </c>
      <c r="R345" s="7"/>
      <c r="S345" s="7"/>
    </row>
    <row r="346" spans="1:19" x14ac:dyDescent="0.25">
      <c r="A346" s="3"/>
      <c r="B346" s="6"/>
      <c r="N346" s="1" t="str">
        <f>IF(Tableau6[[#This Row],[Date de non-conformité]]&lt;&gt;"","REI-2021-"&amp;Tableau6[[#This Row],[Incrément]],"")</f>
        <v/>
      </c>
      <c r="O346" s="1">
        <v>348</v>
      </c>
      <c r="P346" s="1" t="str">
        <f>IF(Tableau6[[#This Row],[N° NC]]&lt;&gt;"",MONTH(Tableau6[[#This Row],[Date de non-conformité]]),"")</f>
        <v/>
      </c>
      <c r="Q346" s="1" t="str">
        <f>IF(Tableau6[[#This Row],[N° NC]]&lt;&gt;"",1,"")</f>
        <v/>
      </c>
      <c r="R346" s="7"/>
      <c r="S346" s="7"/>
    </row>
    <row r="347" spans="1:19" x14ac:dyDescent="0.25">
      <c r="A347" s="3"/>
      <c r="B347" s="6"/>
      <c r="N347" s="1" t="str">
        <f>IF(Tableau6[[#This Row],[Date de non-conformité]]&lt;&gt;"","REI-2021-"&amp;Tableau6[[#This Row],[Incrément]],"")</f>
        <v/>
      </c>
      <c r="O347" s="1">
        <v>349</v>
      </c>
      <c r="P347" s="1" t="str">
        <f>IF(Tableau6[[#This Row],[N° NC]]&lt;&gt;"",MONTH(Tableau6[[#This Row],[Date de non-conformité]]),"")</f>
        <v/>
      </c>
      <c r="Q347" s="1" t="str">
        <f>IF(Tableau6[[#This Row],[N° NC]]&lt;&gt;"",1,"")</f>
        <v/>
      </c>
      <c r="R347" s="7"/>
      <c r="S347" s="7"/>
    </row>
    <row r="348" spans="1:19" x14ac:dyDescent="0.25">
      <c r="A348" s="3"/>
      <c r="B348" s="6"/>
      <c r="N348" s="1" t="str">
        <f>IF(Tableau6[[#This Row],[Date de non-conformité]]&lt;&gt;"","REI-2021-"&amp;Tableau6[[#This Row],[Incrément]],"")</f>
        <v/>
      </c>
      <c r="O348" s="1">
        <v>350</v>
      </c>
      <c r="P348" s="1" t="str">
        <f>IF(Tableau6[[#This Row],[N° NC]]&lt;&gt;"",MONTH(Tableau6[[#This Row],[Date de non-conformité]]),"")</f>
        <v/>
      </c>
      <c r="Q348" s="1" t="str">
        <f>IF(Tableau6[[#This Row],[N° NC]]&lt;&gt;"",1,"")</f>
        <v/>
      </c>
      <c r="R348" s="7"/>
      <c r="S348" s="7"/>
    </row>
    <row r="349" spans="1:19" x14ac:dyDescent="0.25">
      <c r="A349" s="3"/>
      <c r="B349" s="6"/>
      <c r="N349" s="1" t="str">
        <f>IF(Tableau6[[#This Row],[Date de non-conformité]]&lt;&gt;"","REI-2021-"&amp;Tableau6[[#This Row],[Incrément]],"")</f>
        <v/>
      </c>
      <c r="O349" s="1">
        <v>351</v>
      </c>
      <c r="P349" s="1" t="str">
        <f>IF(Tableau6[[#This Row],[N° NC]]&lt;&gt;"",MONTH(Tableau6[[#This Row],[Date de non-conformité]]),"")</f>
        <v/>
      </c>
      <c r="Q349" s="1" t="str">
        <f>IF(Tableau6[[#This Row],[N° NC]]&lt;&gt;"",1,"")</f>
        <v/>
      </c>
      <c r="R349" s="7"/>
      <c r="S349" s="7"/>
    </row>
    <row r="350" spans="1:19" x14ac:dyDescent="0.25">
      <c r="A350" s="3"/>
      <c r="B350" s="6"/>
      <c r="N350" s="1" t="str">
        <f>IF(Tableau6[[#This Row],[Date de non-conformité]]&lt;&gt;"","REI-2021-"&amp;Tableau6[[#This Row],[Incrément]],"")</f>
        <v/>
      </c>
      <c r="O350" s="1">
        <v>352</v>
      </c>
      <c r="P350" s="1" t="str">
        <f>IF(Tableau6[[#This Row],[N° NC]]&lt;&gt;"",MONTH(Tableau6[[#This Row],[Date de non-conformité]]),"")</f>
        <v/>
      </c>
      <c r="Q350" s="1" t="str">
        <f>IF(Tableau6[[#This Row],[N° NC]]&lt;&gt;"",1,"")</f>
        <v/>
      </c>
      <c r="R350" s="7"/>
      <c r="S350" s="7"/>
    </row>
    <row r="351" spans="1:19" x14ac:dyDescent="0.25">
      <c r="A351" s="3"/>
      <c r="B351" s="6"/>
      <c r="N351" s="1" t="str">
        <f>IF(Tableau6[[#This Row],[Date de non-conformité]]&lt;&gt;"","REI-2021-"&amp;Tableau6[[#This Row],[Incrément]],"")</f>
        <v/>
      </c>
      <c r="O351" s="1">
        <v>353</v>
      </c>
      <c r="P351" s="1" t="str">
        <f>IF(Tableau6[[#This Row],[N° NC]]&lt;&gt;"",MONTH(Tableau6[[#This Row],[Date de non-conformité]]),"")</f>
        <v/>
      </c>
      <c r="Q351" s="1" t="str">
        <f>IF(Tableau6[[#This Row],[N° NC]]&lt;&gt;"",1,"")</f>
        <v/>
      </c>
      <c r="R351" s="7"/>
      <c r="S351" s="7"/>
    </row>
    <row r="352" spans="1:19" x14ac:dyDescent="0.25">
      <c r="A352" s="3"/>
      <c r="B352" s="6"/>
      <c r="N352" s="1" t="str">
        <f>IF(Tableau6[[#This Row],[Date de non-conformité]]&lt;&gt;"","REI-2021-"&amp;Tableau6[[#This Row],[Incrément]],"")</f>
        <v/>
      </c>
      <c r="O352" s="1">
        <v>354</v>
      </c>
      <c r="P352" s="1" t="str">
        <f>IF(Tableau6[[#This Row],[N° NC]]&lt;&gt;"",MONTH(Tableau6[[#This Row],[Date de non-conformité]]),"")</f>
        <v/>
      </c>
      <c r="Q352" s="1" t="str">
        <f>IF(Tableau6[[#This Row],[N° NC]]&lt;&gt;"",1,"")</f>
        <v/>
      </c>
      <c r="R352" s="7"/>
      <c r="S352" s="7"/>
    </row>
    <row r="353" spans="1:19" x14ac:dyDescent="0.25">
      <c r="A353" s="3"/>
      <c r="B353" s="6"/>
      <c r="N353" s="1" t="str">
        <f>IF(Tableau6[[#This Row],[Date de non-conformité]]&lt;&gt;"","REI-2021-"&amp;Tableau6[[#This Row],[Incrément]],"")</f>
        <v/>
      </c>
      <c r="O353" s="1">
        <v>355</v>
      </c>
      <c r="P353" s="1" t="str">
        <f>IF(Tableau6[[#This Row],[N° NC]]&lt;&gt;"",MONTH(Tableau6[[#This Row],[Date de non-conformité]]),"")</f>
        <v/>
      </c>
      <c r="Q353" s="1" t="str">
        <f>IF(Tableau6[[#This Row],[N° NC]]&lt;&gt;"",1,"")</f>
        <v/>
      </c>
      <c r="R353" s="7"/>
      <c r="S353" s="7"/>
    </row>
    <row r="354" spans="1:19" x14ac:dyDescent="0.25">
      <c r="A354" s="3"/>
      <c r="B354" s="6"/>
      <c r="N354" s="1" t="str">
        <f>IF(Tableau6[[#This Row],[Date de non-conformité]]&lt;&gt;"","REI-2021-"&amp;Tableau6[[#This Row],[Incrément]],"")</f>
        <v/>
      </c>
      <c r="O354" s="1">
        <v>356</v>
      </c>
      <c r="P354" s="1" t="str">
        <f>IF(Tableau6[[#This Row],[N° NC]]&lt;&gt;"",MONTH(Tableau6[[#This Row],[Date de non-conformité]]),"")</f>
        <v/>
      </c>
      <c r="Q354" s="1" t="str">
        <f>IF(Tableau6[[#This Row],[N° NC]]&lt;&gt;"",1,"")</f>
        <v/>
      </c>
      <c r="R354" s="7"/>
      <c r="S354" s="7"/>
    </row>
    <row r="355" spans="1:19" x14ac:dyDescent="0.25">
      <c r="A355" s="3"/>
      <c r="B355" s="6"/>
      <c r="N355" s="1" t="str">
        <f>IF(Tableau6[[#This Row],[Date de non-conformité]]&lt;&gt;"","REI-2021-"&amp;Tableau6[[#This Row],[Incrément]],"")</f>
        <v/>
      </c>
      <c r="O355" s="1">
        <v>357</v>
      </c>
      <c r="P355" s="1" t="str">
        <f>IF(Tableau6[[#This Row],[N° NC]]&lt;&gt;"",MONTH(Tableau6[[#This Row],[Date de non-conformité]]),"")</f>
        <v/>
      </c>
      <c r="Q355" s="1" t="str">
        <f>IF(Tableau6[[#This Row],[N° NC]]&lt;&gt;"",1,"")</f>
        <v/>
      </c>
      <c r="R355" s="7"/>
      <c r="S355" s="7"/>
    </row>
    <row r="356" spans="1:19" x14ac:dyDescent="0.25">
      <c r="A356" s="3"/>
      <c r="B356" s="6"/>
      <c r="N356" s="1" t="str">
        <f>IF(Tableau6[[#This Row],[Date de non-conformité]]&lt;&gt;"","REI-2021-"&amp;Tableau6[[#This Row],[Incrément]],"")</f>
        <v/>
      </c>
      <c r="O356" s="1">
        <v>358</v>
      </c>
      <c r="P356" s="1" t="str">
        <f>IF(Tableau6[[#This Row],[N° NC]]&lt;&gt;"",MONTH(Tableau6[[#This Row],[Date de non-conformité]]),"")</f>
        <v/>
      </c>
      <c r="Q356" s="1" t="str">
        <f>IF(Tableau6[[#This Row],[N° NC]]&lt;&gt;"",1,"")</f>
        <v/>
      </c>
      <c r="R356" s="7"/>
      <c r="S356" s="7"/>
    </row>
    <row r="357" spans="1:19" x14ac:dyDescent="0.25">
      <c r="A357" s="3"/>
      <c r="B357" s="6"/>
      <c r="N357" s="1" t="str">
        <f>IF(Tableau6[[#This Row],[Date de non-conformité]]&lt;&gt;"","REI-2021-"&amp;Tableau6[[#This Row],[Incrément]],"")</f>
        <v/>
      </c>
      <c r="O357" s="1">
        <v>359</v>
      </c>
      <c r="P357" s="1" t="str">
        <f>IF(Tableau6[[#This Row],[N° NC]]&lt;&gt;"",MONTH(Tableau6[[#This Row],[Date de non-conformité]]),"")</f>
        <v/>
      </c>
      <c r="Q357" s="1" t="str">
        <f>IF(Tableau6[[#This Row],[N° NC]]&lt;&gt;"",1,"")</f>
        <v/>
      </c>
      <c r="R357" s="7"/>
      <c r="S357" s="7"/>
    </row>
    <row r="358" spans="1:19" x14ac:dyDescent="0.25">
      <c r="A358" s="3"/>
      <c r="B358" s="6"/>
      <c r="N358" s="1" t="str">
        <f>IF(Tableau6[[#This Row],[Date de non-conformité]]&lt;&gt;"","REI-2021-"&amp;Tableau6[[#This Row],[Incrément]],"")</f>
        <v/>
      </c>
      <c r="O358" s="1">
        <v>360</v>
      </c>
      <c r="P358" s="1" t="str">
        <f>IF(Tableau6[[#This Row],[N° NC]]&lt;&gt;"",MONTH(Tableau6[[#This Row],[Date de non-conformité]]),"")</f>
        <v/>
      </c>
      <c r="Q358" s="1" t="str">
        <f>IF(Tableau6[[#This Row],[N° NC]]&lt;&gt;"",1,"")</f>
        <v/>
      </c>
      <c r="R358" s="7"/>
      <c r="S358" s="7"/>
    </row>
    <row r="359" spans="1:19" x14ac:dyDescent="0.25">
      <c r="A359" s="3"/>
      <c r="B359" s="6"/>
      <c r="N359" s="1" t="str">
        <f>IF(Tableau6[[#This Row],[Date de non-conformité]]&lt;&gt;"","REI-2021-"&amp;Tableau6[[#This Row],[Incrément]],"")</f>
        <v/>
      </c>
      <c r="O359" s="1">
        <v>361</v>
      </c>
      <c r="P359" s="1" t="str">
        <f>IF(Tableau6[[#This Row],[N° NC]]&lt;&gt;"",MONTH(Tableau6[[#This Row],[Date de non-conformité]]),"")</f>
        <v/>
      </c>
      <c r="Q359" s="1" t="str">
        <f>IF(Tableau6[[#This Row],[N° NC]]&lt;&gt;"",1,"")</f>
        <v/>
      </c>
      <c r="R359" s="7"/>
      <c r="S359" s="7"/>
    </row>
    <row r="360" spans="1:19" x14ac:dyDescent="0.25">
      <c r="A360" s="3"/>
      <c r="B360" s="6"/>
      <c r="N360" s="1" t="str">
        <f>IF(Tableau6[[#This Row],[Date de non-conformité]]&lt;&gt;"","REI-2021-"&amp;Tableau6[[#This Row],[Incrément]],"")</f>
        <v/>
      </c>
      <c r="O360" s="1">
        <v>362</v>
      </c>
      <c r="P360" s="1" t="str">
        <f>IF(Tableau6[[#This Row],[N° NC]]&lt;&gt;"",MONTH(Tableau6[[#This Row],[Date de non-conformité]]),"")</f>
        <v/>
      </c>
      <c r="Q360" s="1" t="str">
        <f>IF(Tableau6[[#This Row],[N° NC]]&lt;&gt;"",1,"")</f>
        <v/>
      </c>
      <c r="R360" s="7"/>
      <c r="S360" s="7"/>
    </row>
    <row r="361" spans="1:19" x14ac:dyDescent="0.25">
      <c r="A361" s="3"/>
      <c r="B361" s="6"/>
      <c r="N361" s="1" t="str">
        <f>IF(Tableau6[[#This Row],[Date de non-conformité]]&lt;&gt;"","REI-2021-"&amp;Tableau6[[#This Row],[Incrément]],"")</f>
        <v/>
      </c>
      <c r="O361" s="1">
        <v>363</v>
      </c>
      <c r="P361" s="1" t="str">
        <f>IF(Tableau6[[#This Row],[N° NC]]&lt;&gt;"",MONTH(Tableau6[[#This Row],[Date de non-conformité]]),"")</f>
        <v/>
      </c>
      <c r="Q361" s="1" t="str">
        <f>IF(Tableau6[[#This Row],[N° NC]]&lt;&gt;"",1,"")</f>
        <v/>
      </c>
      <c r="R361" s="7"/>
      <c r="S361" s="7"/>
    </row>
    <row r="362" spans="1:19" x14ac:dyDescent="0.25">
      <c r="A362" s="3"/>
      <c r="B362" s="6"/>
      <c r="N362" s="1" t="str">
        <f>IF(Tableau6[[#This Row],[Date de non-conformité]]&lt;&gt;"","REI-2021-"&amp;Tableau6[[#This Row],[Incrément]],"")</f>
        <v/>
      </c>
      <c r="O362" s="1">
        <v>364</v>
      </c>
      <c r="P362" s="1" t="str">
        <f>IF(Tableau6[[#This Row],[N° NC]]&lt;&gt;"",MONTH(Tableau6[[#This Row],[Date de non-conformité]]),"")</f>
        <v/>
      </c>
      <c r="Q362" s="1" t="str">
        <f>IF(Tableau6[[#This Row],[N° NC]]&lt;&gt;"",1,"")</f>
        <v/>
      </c>
      <c r="R362" s="7"/>
      <c r="S362" s="7"/>
    </row>
    <row r="363" spans="1:19" x14ac:dyDescent="0.25">
      <c r="A363" s="3"/>
      <c r="B363" s="6"/>
      <c r="N363" s="1" t="str">
        <f>IF(Tableau6[[#This Row],[Date de non-conformité]]&lt;&gt;"","REI-2021-"&amp;Tableau6[[#This Row],[Incrément]],"")</f>
        <v/>
      </c>
      <c r="O363" s="1">
        <v>365</v>
      </c>
      <c r="P363" s="1" t="str">
        <f>IF(Tableau6[[#This Row],[N° NC]]&lt;&gt;"",MONTH(Tableau6[[#This Row],[Date de non-conformité]]),"")</f>
        <v/>
      </c>
      <c r="Q363" s="1" t="str">
        <f>IF(Tableau6[[#This Row],[N° NC]]&lt;&gt;"",1,"")</f>
        <v/>
      </c>
      <c r="R363" s="7"/>
      <c r="S363" s="7"/>
    </row>
    <row r="364" spans="1:19" x14ac:dyDescent="0.25">
      <c r="A364" s="3"/>
      <c r="B364" s="6"/>
      <c r="N364" s="1" t="str">
        <f>IF(Tableau6[[#This Row],[Date de non-conformité]]&lt;&gt;"","REI-2021-"&amp;Tableau6[[#This Row],[Incrément]],"")</f>
        <v/>
      </c>
      <c r="O364" s="1">
        <v>366</v>
      </c>
      <c r="P364" s="1" t="str">
        <f>IF(Tableau6[[#This Row],[N° NC]]&lt;&gt;"",MONTH(Tableau6[[#This Row],[Date de non-conformité]]),"")</f>
        <v/>
      </c>
      <c r="Q364" s="1" t="str">
        <f>IF(Tableau6[[#This Row],[N° NC]]&lt;&gt;"",1,"")</f>
        <v/>
      </c>
      <c r="R364" s="7"/>
      <c r="S364" s="7"/>
    </row>
    <row r="365" spans="1:19" x14ac:dyDescent="0.25">
      <c r="A365" s="3"/>
      <c r="B365" s="6"/>
      <c r="N365" s="1" t="str">
        <f>IF(Tableau6[[#This Row],[Date de non-conformité]]&lt;&gt;"","REI-2021-"&amp;Tableau6[[#This Row],[Incrément]],"")</f>
        <v/>
      </c>
      <c r="O365" s="1">
        <v>367</v>
      </c>
      <c r="P365" s="1" t="str">
        <f>IF(Tableau6[[#This Row],[N° NC]]&lt;&gt;"",MONTH(Tableau6[[#This Row],[Date de non-conformité]]),"")</f>
        <v/>
      </c>
      <c r="Q365" s="1" t="str">
        <f>IF(Tableau6[[#This Row],[N° NC]]&lt;&gt;"",1,"")</f>
        <v/>
      </c>
      <c r="R365" s="7"/>
      <c r="S365" s="7"/>
    </row>
    <row r="366" spans="1:19" x14ac:dyDescent="0.25">
      <c r="A366" s="3"/>
      <c r="B366" s="6"/>
      <c r="N366" s="1" t="str">
        <f>IF(Tableau6[[#This Row],[Date de non-conformité]]&lt;&gt;"","REI-2021-"&amp;Tableau6[[#This Row],[Incrément]],"")</f>
        <v/>
      </c>
      <c r="O366" s="1">
        <v>368</v>
      </c>
      <c r="P366" s="1" t="str">
        <f>IF(Tableau6[[#This Row],[N° NC]]&lt;&gt;"",MONTH(Tableau6[[#This Row],[Date de non-conformité]]),"")</f>
        <v/>
      </c>
      <c r="Q366" s="1" t="str">
        <f>IF(Tableau6[[#This Row],[N° NC]]&lt;&gt;"",1,"")</f>
        <v/>
      </c>
      <c r="R366" s="7"/>
      <c r="S366" s="7"/>
    </row>
    <row r="367" spans="1:19" x14ac:dyDescent="0.25">
      <c r="A367" s="3"/>
      <c r="B367" s="6"/>
      <c r="N367" s="1" t="str">
        <f>IF(Tableau6[[#This Row],[Date de non-conformité]]&lt;&gt;"","REI-2021-"&amp;Tableau6[[#This Row],[Incrément]],"")</f>
        <v/>
      </c>
      <c r="O367" s="1">
        <v>369</v>
      </c>
      <c r="P367" s="1" t="str">
        <f>IF(Tableau6[[#This Row],[N° NC]]&lt;&gt;"",MONTH(Tableau6[[#This Row],[Date de non-conformité]]),"")</f>
        <v/>
      </c>
      <c r="Q367" s="1" t="str">
        <f>IF(Tableau6[[#This Row],[N° NC]]&lt;&gt;"",1,"")</f>
        <v/>
      </c>
      <c r="R367" s="7"/>
      <c r="S367" s="7"/>
    </row>
    <row r="368" spans="1:19" x14ac:dyDescent="0.25">
      <c r="A368" s="3"/>
      <c r="B368" s="6"/>
      <c r="N368" s="1" t="str">
        <f>IF(Tableau6[[#This Row],[Date de non-conformité]]&lt;&gt;"","REI-2021-"&amp;Tableau6[[#This Row],[Incrément]],"")</f>
        <v/>
      </c>
      <c r="O368" s="1">
        <v>370</v>
      </c>
      <c r="P368" s="1" t="str">
        <f>IF(Tableau6[[#This Row],[N° NC]]&lt;&gt;"",MONTH(Tableau6[[#This Row],[Date de non-conformité]]),"")</f>
        <v/>
      </c>
      <c r="Q368" s="1" t="str">
        <f>IF(Tableau6[[#This Row],[N° NC]]&lt;&gt;"",1,"")</f>
        <v/>
      </c>
      <c r="R368" s="7"/>
      <c r="S368" s="7"/>
    </row>
    <row r="369" spans="1:19" x14ac:dyDescent="0.25">
      <c r="A369" s="3"/>
      <c r="B369" s="6"/>
      <c r="N369" s="1" t="str">
        <f>IF(Tableau6[[#This Row],[Date de non-conformité]]&lt;&gt;"","REI-2021-"&amp;Tableau6[[#This Row],[Incrément]],"")</f>
        <v/>
      </c>
      <c r="O369" s="1">
        <v>371</v>
      </c>
      <c r="P369" s="1" t="str">
        <f>IF(Tableau6[[#This Row],[N° NC]]&lt;&gt;"",MONTH(Tableau6[[#This Row],[Date de non-conformité]]),"")</f>
        <v/>
      </c>
      <c r="Q369" s="1" t="str">
        <f>IF(Tableau6[[#This Row],[N° NC]]&lt;&gt;"",1,"")</f>
        <v/>
      </c>
      <c r="R369" s="7"/>
      <c r="S369" s="7"/>
    </row>
    <row r="370" spans="1:19" x14ac:dyDescent="0.25">
      <c r="A370" s="3"/>
      <c r="B370" s="6"/>
      <c r="N370" s="1" t="str">
        <f>IF(Tableau6[[#This Row],[Date de non-conformité]]&lt;&gt;"","REI-2021-"&amp;Tableau6[[#This Row],[Incrément]],"")</f>
        <v/>
      </c>
      <c r="O370" s="1">
        <v>372</v>
      </c>
      <c r="P370" s="1" t="str">
        <f>IF(Tableau6[[#This Row],[N° NC]]&lt;&gt;"",MONTH(Tableau6[[#This Row],[Date de non-conformité]]),"")</f>
        <v/>
      </c>
      <c r="Q370" s="1" t="str">
        <f>IF(Tableau6[[#This Row],[N° NC]]&lt;&gt;"",1,"")</f>
        <v/>
      </c>
      <c r="R370" s="7"/>
      <c r="S370" s="7"/>
    </row>
    <row r="371" spans="1:19" x14ac:dyDescent="0.25">
      <c r="A371" s="3"/>
      <c r="B371" s="6"/>
      <c r="N371" s="1" t="str">
        <f>IF(Tableau6[[#This Row],[Date de non-conformité]]&lt;&gt;"","REI-2021-"&amp;Tableau6[[#This Row],[Incrément]],"")</f>
        <v/>
      </c>
      <c r="O371" s="1">
        <v>373</v>
      </c>
      <c r="P371" s="1" t="str">
        <f>IF(Tableau6[[#This Row],[N° NC]]&lt;&gt;"",MONTH(Tableau6[[#This Row],[Date de non-conformité]]),"")</f>
        <v/>
      </c>
      <c r="Q371" s="1" t="str">
        <f>IF(Tableau6[[#This Row],[N° NC]]&lt;&gt;"",1,"")</f>
        <v/>
      </c>
      <c r="R371" s="7"/>
      <c r="S371" s="7"/>
    </row>
    <row r="372" spans="1:19" x14ac:dyDescent="0.25">
      <c r="A372" s="3"/>
      <c r="B372" s="6"/>
      <c r="N372" s="1" t="str">
        <f>IF(Tableau6[[#This Row],[Date de non-conformité]]&lt;&gt;"","REI-2021-"&amp;Tableau6[[#This Row],[Incrément]],"")</f>
        <v/>
      </c>
      <c r="O372" s="1">
        <v>374</v>
      </c>
      <c r="P372" s="1" t="str">
        <f>IF(Tableau6[[#This Row],[N° NC]]&lt;&gt;"",MONTH(Tableau6[[#This Row],[Date de non-conformité]]),"")</f>
        <v/>
      </c>
      <c r="Q372" s="1" t="str">
        <f>IF(Tableau6[[#This Row],[N° NC]]&lt;&gt;"",1,"")</f>
        <v/>
      </c>
      <c r="R372" s="7"/>
      <c r="S372" s="7"/>
    </row>
    <row r="373" spans="1:19" x14ac:dyDescent="0.25">
      <c r="A373" s="3"/>
      <c r="B373" s="6"/>
      <c r="N373" s="1" t="str">
        <f>IF(Tableau6[[#This Row],[Date de non-conformité]]&lt;&gt;"","REI-2021-"&amp;Tableau6[[#This Row],[Incrément]],"")</f>
        <v/>
      </c>
      <c r="O373" s="1">
        <v>375</v>
      </c>
      <c r="P373" s="1" t="str">
        <f>IF(Tableau6[[#This Row],[N° NC]]&lt;&gt;"",MONTH(Tableau6[[#This Row],[Date de non-conformité]]),"")</f>
        <v/>
      </c>
      <c r="Q373" s="1" t="str">
        <f>IF(Tableau6[[#This Row],[N° NC]]&lt;&gt;"",1,"")</f>
        <v/>
      </c>
      <c r="R373" s="7"/>
      <c r="S373" s="7"/>
    </row>
    <row r="374" spans="1:19" x14ac:dyDescent="0.25">
      <c r="A374" s="3"/>
      <c r="B374" s="6"/>
      <c r="N374" s="1" t="str">
        <f>IF(Tableau6[[#This Row],[Date de non-conformité]]&lt;&gt;"","REI-2021-"&amp;Tableau6[[#This Row],[Incrément]],"")</f>
        <v/>
      </c>
      <c r="O374" s="1">
        <v>376</v>
      </c>
      <c r="P374" s="1" t="str">
        <f>IF(Tableau6[[#This Row],[N° NC]]&lt;&gt;"",MONTH(Tableau6[[#This Row],[Date de non-conformité]]),"")</f>
        <v/>
      </c>
      <c r="Q374" s="1" t="str">
        <f>IF(Tableau6[[#This Row],[N° NC]]&lt;&gt;"",1,"")</f>
        <v/>
      </c>
      <c r="R374" s="7"/>
      <c r="S374" s="7"/>
    </row>
    <row r="375" spans="1:19" x14ac:dyDescent="0.25">
      <c r="A375" s="3"/>
      <c r="B375" s="6"/>
      <c r="N375" s="1" t="str">
        <f>IF(Tableau6[[#This Row],[Date de non-conformité]]&lt;&gt;"","REI-2021-"&amp;Tableau6[[#This Row],[Incrément]],"")</f>
        <v/>
      </c>
      <c r="O375" s="1">
        <v>377</v>
      </c>
      <c r="P375" s="1" t="str">
        <f>IF(Tableau6[[#This Row],[N° NC]]&lt;&gt;"",MONTH(Tableau6[[#This Row],[Date de non-conformité]]),"")</f>
        <v/>
      </c>
      <c r="Q375" s="1" t="str">
        <f>IF(Tableau6[[#This Row],[N° NC]]&lt;&gt;"",1,"")</f>
        <v/>
      </c>
      <c r="R375" s="7"/>
      <c r="S375" s="7"/>
    </row>
    <row r="376" spans="1:19" x14ac:dyDescent="0.25">
      <c r="A376" s="3"/>
      <c r="B376" s="6"/>
      <c r="N376" s="1" t="str">
        <f>IF(Tableau6[[#This Row],[Date de non-conformité]]&lt;&gt;"","REI-2021-"&amp;Tableau6[[#This Row],[Incrément]],"")</f>
        <v/>
      </c>
      <c r="O376" s="1">
        <v>378</v>
      </c>
      <c r="P376" s="1" t="str">
        <f>IF(Tableau6[[#This Row],[N° NC]]&lt;&gt;"",MONTH(Tableau6[[#This Row],[Date de non-conformité]]),"")</f>
        <v/>
      </c>
      <c r="Q376" s="1" t="str">
        <f>IF(Tableau6[[#This Row],[N° NC]]&lt;&gt;"",1,"")</f>
        <v/>
      </c>
      <c r="R376" s="7"/>
      <c r="S376" s="7"/>
    </row>
    <row r="377" spans="1:19" x14ac:dyDescent="0.25">
      <c r="A377" s="3"/>
      <c r="B377" s="6"/>
      <c r="N377" s="1" t="str">
        <f>IF(Tableau6[[#This Row],[Date de non-conformité]]&lt;&gt;"","REI-2021-"&amp;Tableau6[[#This Row],[Incrément]],"")</f>
        <v/>
      </c>
      <c r="O377" s="1">
        <v>379</v>
      </c>
      <c r="P377" s="1" t="str">
        <f>IF(Tableau6[[#This Row],[N° NC]]&lt;&gt;"",MONTH(Tableau6[[#This Row],[Date de non-conformité]]),"")</f>
        <v/>
      </c>
      <c r="Q377" s="1" t="str">
        <f>IF(Tableau6[[#This Row],[N° NC]]&lt;&gt;"",1,"")</f>
        <v/>
      </c>
      <c r="R377" s="7"/>
      <c r="S377" s="7"/>
    </row>
    <row r="378" spans="1:19" x14ac:dyDescent="0.25">
      <c r="A378" s="3"/>
      <c r="B378" s="6"/>
      <c r="N378" s="1" t="str">
        <f>IF(Tableau6[[#This Row],[Date de non-conformité]]&lt;&gt;"","REI-2021-"&amp;Tableau6[[#This Row],[Incrément]],"")</f>
        <v/>
      </c>
      <c r="O378" s="1">
        <v>380</v>
      </c>
      <c r="P378" s="1" t="str">
        <f>IF(Tableau6[[#This Row],[N° NC]]&lt;&gt;"",MONTH(Tableau6[[#This Row],[Date de non-conformité]]),"")</f>
        <v/>
      </c>
      <c r="Q378" s="1" t="str">
        <f>IF(Tableau6[[#This Row],[N° NC]]&lt;&gt;"",1,"")</f>
        <v/>
      </c>
      <c r="R378" s="7"/>
      <c r="S378" s="7"/>
    </row>
    <row r="379" spans="1:19" x14ac:dyDescent="0.25">
      <c r="A379" s="3"/>
      <c r="B379" s="6"/>
      <c r="N379" s="1" t="str">
        <f>IF(Tableau6[[#This Row],[Date de non-conformité]]&lt;&gt;"","REI-2021-"&amp;Tableau6[[#This Row],[Incrément]],"")</f>
        <v/>
      </c>
      <c r="O379" s="1">
        <v>381</v>
      </c>
      <c r="P379" s="1" t="str">
        <f>IF(Tableau6[[#This Row],[N° NC]]&lt;&gt;"",MONTH(Tableau6[[#This Row],[Date de non-conformité]]),"")</f>
        <v/>
      </c>
      <c r="Q379" s="1" t="str">
        <f>IF(Tableau6[[#This Row],[N° NC]]&lt;&gt;"",1,"")</f>
        <v/>
      </c>
      <c r="R379" s="7"/>
      <c r="S379" s="7"/>
    </row>
    <row r="380" spans="1:19" x14ac:dyDescent="0.25">
      <c r="A380" s="3"/>
      <c r="B380" s="6"/>
      <c r="N380" s="1" t="str">
        <f>IF(Tableau6[[#This Row],[Date de non-conformité]]&lt;&gt;"","REI-2021-"&amp;Tableau6[[#This Row],[Incrément]],"")</f>
        <v/>
      </c>
      <c r="O380" s="1">
        <v>382</v>
      </c>
      <c r="P380" s="1" t="str">
        <f>IF(Tableau6[[#This Row],[N° NC]]&lt;&gt;"",MONTH(Tableau6[[#This Row],[Date de non-conformité]]),"")</f>
        <v/>
      </c>
      <c r="Q380" s="1" t="str">
        <f>IF(Tableau6[[#This Row],[N° NC]]&lt;&gt;"",1,"")</f>
        <v/>
      </c>
      <c r="R380" s="7"/>
      <c r="S380" s="7"/>
    </row>
    <row r="381" spans="1:19" x14ac:dyDescent="0.25">
      <c r="A381" s="3"/>
      <c r="B381" s="6"/>
      <c r="N381" s="1" t="str">
        <f>IF(Tableau6[[#This Row],[Date de non-conformité]]&lt;&gt;"","REI-2021-"&amp;Tableau6[[#This Row],[Incrément]],"")</f>
        <v/>
      </c>
      <c r="O381" s="1">
        <v>383</v>
      </c>
      <c r="P381" s="1" t="str">
        <f>IF(Tableau6[[#This Row],[N° NC]]&lt;&gt;"",MONTH(Tableau6[[#This Row],[Date de non-conformité]]),"")</f>
        <v/>
      </c>
      <c r="Q381" s="1" t="str">
        <f>IF(Tableau6[[#This Row],[N° NC]]&lt;&gt;"",1,"")</f>
        <v/>
      </c>
      <c r="R381" s="7"/>
      <c r="S381" s="7"/>
    </row>
    <row r="382" spans="1:19" x14ac:dyDescent="0.25">
      <c r="A382" s="3"/>
      <c r="B382" s="6"/>
      <c r="N382" s="1" t="str">
        <f>IF(Tableau6[[#This Row],[Date de non-conformité]]&lt;&gt;"","REI-2021-"&amp;Tableau6[[#This Row],[Incrément]],"")</f>
        <v/>
      </c>
      <c r="O382" s="1">
        <v>384</v>
      </c>
      <c r="P382" s="1" t="str">
        <f>IF(Tableau6[[#This Row],[N° NC]]&lt;&gt;"",MONTH(Tableau6[[#This Row],[Date de non-conformité]]),"")</f>
        <v/>
      </c>
      <c r="Q382" s="1" t="str">
        <f>IF(Tableau6[[#This Row],[N° NC]]&lt;&gt;"",1,"")</f>
        <v/>
      </c>
      <c r="R382" s="7"/>
      <c r="S382" s="7"/>
    </row>
    <row r="383" spans="1:19" x14ac:dyDescent="0.25">
      <c r="A383" s="3"/>
      <c r="B383" s="6"/>
      <c r="N383" s="1" t="str">
        <f>IF(Tableau6[[#This Row],[Date de non-conformité]]&lt;&gt;"","REI-2021-"&amp;Tableau6[[#This Row],[Incrément]],"")</f>
        <v/>
      </c>
      <c r="O383" s="1">
        <v>385</v>
      </c>
      <c r="P383" s="1" t="str">
        <f>IF(Tableau6[[#This Row],[N° NC]]&lt;&gt;"",MONTH(Tableau6[[#This Row],[Date de non-conformité]]),"")</f>
        <v/>
      </c>
      <c r="Q383" s="1" t="str">
        <f>IF(Tableau6[[#This Row],[N° NC]]&lt;&gt;"",1,"")</f>
        <v/>
      </c>
      <c r="R383" s="7"/>
      <c r="S383" s="7"/>
    </row>
    <row r="384" spans="1:19" x14ac:dyDescent="0.25">
      <c r="A384" s="3"/>
      <c r="B384" s="6"/>
      <c r="N384" s="1" t="str">
        <f>IF(Tableau6[[#This Row],[Date de non-conformité]]&lt;&gt;"","REI-2021-"&amp;Tableau6[[#This Row],[Incrément]],"")</f>
        <v/>
      </c>
      <c r="O384" s="1">
        <v>386</v>
      </c>
      <c r="P384" s="1" t="str">
        <f>IF(Tableau6[[#This Row],[N° NC]]&lt;&gt;"",MONTH(Tableau6[[#This Row],[Date de non-conformité]]),"")</f>
        <v/>
      </c>
      <c r="Q384" s="1" t="str">
        <f>IF(Tableau6[[#This Row],[N° NC]]&lt;&gt;"",1,"")</f>
        <v/>
      </c>
      <c r="R384" s="7"/>
      <c r="S384" s="7"/>
    </row>
    <row r="385" spans="1:19" x14ac:dyDescent="0.25">
      <c r="A385" s="3"/>
      <c r="B385" s="6"/>
      <c r="N385" s="1" t="str">
        <f>IF(Tableau6[[#This Row],[Date de non-conformité]]&lt;&gt;"","REI-2021-"&amp;Tableau6[[#This Row],[Incrément]],"")</f>
        <v/>
      </c>
      <c r="O385" s="1">
        <v>387</v>
      </c>
      <c r="P385" s="1" t="str">
        <f>IF(Tableau6[[#This Row],[N° NC]]&lt;&gt;"",MONTH(Tableau6[[#This Row],[Date de non-conformité]]),"")</f>
        <v/>
      </c>
      <c r="Q385" s="1" t="str">
        <f>IF(Tableau6[[#This Row],[N° NC]]&lt;&gt;"",1,"")</f>
        <v/>
      </c>
      <c r="R385" s="7"/>
      <c r="S385" s="7"/>
    </row>
    <row r="386" spans="1:19" x14ac:dyDescent="0.25">
      <c r="A386" s="3"/>
      <c r="B386" s="6"/>
      <c r="N386" s="1" t="str">
        <f>IF(Tableau6[[#This Row],[Date de non-conformité]]&lt;&gt;"","REI-2021-"&amp;Tableau6[[#This Row],[Incrément]],"")</f>
        <v/>
      </c>
      <c r="O386" s="1">
        <v>388</v>
      </c>
      <c r="P386" s="1" t="str">
        <f>IF(Tableau6[[#This Row],[N° NC]]&lt;&gt;"",MONTH(Tableau6[[#This Row],[Date de non-conformité]]),"")</f>
        <v/>
      </c>
      <c r="Q386" s="1" t="str">
        <f>IF(Tableau6[[#This Row],[N° NC]]&lt;&gt;"",1,"")</f>
        <v/>
      </c>
      <c r="R386" s="7"/>
      <c r="S386" s="7"/>
    </row>
    <row r="387" spans="1:19" x14ac:dyDescent="0.25">
      <c r="A387" s="3"/>
      <c r="B387" s="6"/>
      <c r="N387" s="1" t="str">
        <f>IF(Tableau6[[#This Row],[Date de non-conformité]]&lt;&gt;"","REI-2021-"&amp;Tableau6[[#This Row],[Incrément]],"")</f>
        <v/>
      </c>
      <c r="O387" s="1">
        <v>389</v>
      </c>
      <c r="P387" s="1" t="str">
        <f>IF(Tableau6[[#This Row],[N° NC]]&lt;&gt;"",MONTH(Tableau6[[#This Row],[Date de non-conformité]]),"")</f>
        <v/>
      </c>
      <c r="Q387" s="1" t="str">
        <f>IF(Tableau6[[#This Row],[N° NC]]&lt;&gt;"",1,"")</f>
        <v/>
      </c>
      <c r="R387" s="7"/>
      <c r="S387" s="7"/>
    </row>
    <row r="388" spans="1:19" x14ac:dyDescent="0.25">
      <c r="A388" s="3"/>
      <c r="B388" s="6"/>
      <c r="N388" s="1" t="str">
        <f>IF(Tableau6[[#This Row],[Date de non-conformité]]&lt;&gt;"","REI-2021-"&amp;Tableau6[[#This Row],[Incrément]],"")</f>
        <v/>
      </c>
      <c r="O388" s="1">
        <v>390</v>
      </c>
      <c r="P388" s="1" t="str">
        <f>IF(Tableau6[[#This Row],[N° NC]]&lt;&gt;"",MONTH(Tableau6[[#This Row],[Date de non-conformité]]),"")</f>
        <v/>
      </c>
      <c r="Q388" s="1" t="str">
        <f>IF(Tableau6[[#This Row],[N° NC]]&lt;&gt;"",1,"")</f>
        <v/>
      </c>
      <c r="R388" s="7"/>
      <c r="S388" s="7"/>
    </row>
    <row r="389" spans="1:19" x14ac:dyDescent="0.25">
      <c r="A389" s="3"/>
      <c r="B389" s="6"/>
      <c r="N389" s="1" t="str">
        <f>IF(Tableau6[[#This Row],[Date de non-conformité]]&lt;&gt;"","REI-2021-"&amp;Tableau6[[#This Row],[Incrément]],"")</f>
        <v/>
      </c>
      <c r="O389" s="1">
        <v>391</v>
      </c>
      <c r="P389" s="1" t="str">
        <f>IF(Tableau6[[#This Row],[N° NC]]&lt;&gt;"",MONTH(Tableau6[[#This Row],[Date de non-conformité]]),"")</f>
        <v/>
      </c>
      <c r="Q389" s="1" t="str">
        <f>IF(Tableau6[[#This Row],[N° NC]]&lt;&gt;"",1,"")</f>
        <v/>
      </c>
      <c r="R389" s="7"/>
      <c r="S389" s="7"/>
    </row>
    <row r="390" spans="1:19" x14ac:dyDescent="0.25">
      <c r="A390" s="3"/>
      <c r="B390" s="6"/>
      <c r="N390" s="1" t="str">
        <f>IF(Tableau6[[#This Row],[Date de non-conformité]]&lt;&gt;"","REI-2021-"&amp;Tableau6[[#This Row],[Incrément]],"")</f>
        <v/>
      </c>
      <c r="O390" s="1">
        <v>392</v>
      </c>
      <c r="P390" s="1" t="str">
        <f>IF(Tableau6[[#This Row],[N° NC]]&lt;&gt;"",MONTH(Tableau6[[#This Row],[Date de non-conformité]]),"")</f>
        <v/>
      </c>
      <c r="Q390" s="1" t="str">
        <f>IF(Tableau6[[#This Row],[N° NC]]&lt;&gt;"",1,"")</f>
        <v/>
      </c>
      <c r="R390" s="7"/>
      <c r="S390" s="7"/>
    </row>
    <row r="391" spans="1:19" x14ac:dyDescent="0.25">
      <c r="A391" s="3"/>
      <c r="B391" s="6"/>
      <c r="N391" s="1" t="str">
        <f>IF(Tableau6[[#This Row],[Date de non-conformité]]&lt;&gt;"","REI-2021-"&amp;Tableau6[[#This Row],[Incrément]],"")</f>
        <v/>
      </c>
      <c r="O391" s="1">
        <v>393</v>
      </c>
      <c r="P391" s="1" t="str">
        <f>IF(Tableau6[[#This Row],[N° NC]]&lt;&gt;"",MONTH(Tableau6[[#This Row],[Date de non-conformité]]),"")</f>
        <v/>
      </c>
      <c r="Q391" s="1" t="str">
        <f>IF(Tableau6[[#This Row],[N° NC]]&lt;&gt;"",1,"")</f>
        <v/>
      </c>
      <c r="R391" s="7"/>
      <c r="S391" s="7"/>
    </row>
    <row r="392" spans="1:19" x14ac:dyDescent="0.25">
      <c r="A392" s="3"/>
      <c r="B392" s="6"/>
      <c r="N392" s="1" t="str">
        <f>IF(Tableau6[[#This Row],[Date de non-conformité]]&lt;&gt;"","REI-2021-"&amp;Tableau6[[#This Row],[Incrément]],"")</f>
        <v/>
      </c>
      <c r="O392" s="1">
        <v>394</v>
      </c>
      <c r="P392" s="1" t="str">
        <f>IF(Tableau6[[#This Row],[N° NC]]&lt;&gt;"",MONTH(Tableau6[[#This Row],[Date de non-conformité]]),"")</f>
        <v/>
      </c>
      <c r="Q392" s="1" t="str">
        <f>IF(Tableau6[[#This Row],[N° NC]]&lt;&gt;"",1,"")</f>
        <v/>
      </c>
      <c r="R392" s="7"/>
      <c r="S392" s="7"/>
    </row>
    <row r="393" spans="1:19" x14ac:dyDescent="0.25">
      <c r="A393" s="3"/>
      <c r="B393" s="6"/>
      <c r="N393" s="1" t="str">
        <f>IF(Tableau6[[#This Row],[Date de non-conformité]]&lt;&gt;"","REI-2021-"&amp;Tableau6[[#This Row],[Incrément]],"")</f>
        <v/>
      </c>
      <c r="O393" s="1">
        <v>395</v>
      </c>
      <c r="P393" s="1" t="str">
        <f>IF(Tableau6[[#This Row],[N° NC]]&lt;&gt;"",MONTH(Tableau6[[#This Row],[Date de non-conformité]]),"")</f>
        <v/>
      </c>
      <c r="Q393" s="1" t="str">
        <f>IF(Tableau6[[#This Row],[N° NC]]&lt;&gt;"",1,"")</f>
        <v/>
      </c>
      <c r="R393" s="7"/>
      <c r="S393" s="7"/>
    </row>
    <row r="394" spans="1:19" x14ac:dyDescent="0.25">
      <c r="A394" s="3"/>
      <c r="B394" s="6"/>
      <c r="N394" s="1" t="str">
        <f>IF(Tableau6[[#This Row],[Date de non-conformité]]&lt;&gt;"","REI-2021-"&amp;Tableau6[[#This Row],[Incrément]],"")</f>
        <v/>
      </c>
      <c r="O394" s="1">
        <v>396</v>
      </c>
      <c r="P394" s="1" t="str">
        <f>IF(Tableau6[[#This Row],[N° NC]]&lt;&gt;"",MONTH(Tableau6[[#This Row],[Date de non-conformité]]),"")</f>
        <v/>
      </c>
      <c r="Q394" s="1" t="str">
        <f>IF(Tableau6[[#This Row],[N° NC]]&lt;&gt;"",1,"")</f>
        <v/>
      </c>
      <c r="R394" s="7"/>
      <c r="S394" s="7"/>
    </row>
    <row r="395" spans="1:19" x14ac:dyDescent="0.25">
      <c r="A395" s="3"/>
      <c r="B395" s="6"/>
      <c r="N395" s="1" t="str">
        <f>IF(Tableau6[[#This Row],[Date de non-conformité]]&lt;&gt;"","REI-2021-"&amp;Tableau6[[#This Row],[Incrément]],"")</f>
        <v/>
      </c>
      <c r="O395" s="1">
        <v>397</v>
      </c>
      <c r="P395" s="1" t="str">
        <f>IF(Tableau6[[#This Row],[N° NC]]&lt;&gt;"",MONTH(Tableau6[[#This Row],[Date de non-conformité]]),"")</f>
        <v/>
      </c>
      <c r="Q395" s="1" t="str">
        <f>IF(Tableau6[[#This Row],[N° NC]]&lt;&gt;"",1,"")</f>
        <v/>
      </c>
      <c r="R395" s="7"/>
      <c r="S395" s="7"/>
    </row>
    <row r="396" spans="1:19" x14ac:dyDescent="0.25">
      <c r="A396" s="3"/>
      <c r="B396" s="6"/>
      <c r="N396" s="1" t="str">
        <f>IF(Tableau6[[#This Row],[Date de non-conformité]]&lt;&gt;"","REI-2021-"&amp;Tableau6[[#This Row],[Incrément]],"")</f>
        <v/>
      </c>
      <c r="O396" s="1">
        <v>398</v>
      </c>
      <c r="P396" s="1" t="str">
        <f>IF(Tableau6[[#This Row],[N° NC]]&lt;&gt;"",MONTH(Tableau6[[#This Row],[Date de non-conformité]]),"")</f>
        <v/>
      </c>
      <c r="Q396" s="1" t="str">
        <f>IF(Tableau6[[#This Row],[N° NC]]&lt;&gt;"",1,"")</f>
        <v/>
      </c>
      <c r="R396" s="7"/>
      <c r="S396" s="7"/>
    </row>
    <row r="397" spans="1:19" x14ac:dyDescent="0.25">
      <c r="A397" s="3"/>
      <c r="B397" s="6"/>
      <c r="N397" s="1" t="str">
        <f>IF(Tableau6[[#This Row],[Date de non-conformité]]&lt;&gt;"","REI-2021-"&amp;Tableau6[[#This Row],[Incrément]],"")</f>
        <v/>
      </c>
      <c r="O397" s="1">
        <v>399</v>
      </c>
      <c r="P397" s="1" t="str">
        <f>IF(Tableau6[[#This Row],[N° NC]]&lt;&gt;"",MONTH(Tableau6[[#This Row],[Date de non-conformité]]),"")</f>
        <v/>
      </c>
      <c r="Q397" s="1" t="str">
        <f>IF(Tableau6[[#This Row],[N° NC]]&lt;&gt;"",1,"")</f>
        <v/>
      </c>
      <c r="R397" s="7"/>
      <c r="S397" s="7"/>
    </row>
    <row r="398" spans="1:19" x14ac:dyDescent="0.25">
      <c r="A398" s="3"/>
      <c r="B398" s="6"/>
      <c r="N398" s="1" t="str">
        <f>IF(Tableau6[[#This Row],[Date de non-conformité]]&lt;&gt;"","REI-2021-"&amp;Tableau6[[#This Row],[Incrément]],"")</f>
        <v/>
      </c>
      <c r="O398" s="1">
        <v>400</v>
      </c>
      <c r="P398" s="1" t="str">
        <f>IF(Tableau6[[#This Row],[N° NC]]&lt;&gt;"",MONTH(Tableau6[[#This Row],[Date de non-conformité]]),"")</f>
        <v/>
      </c>
      <c r="Q398" s="1" t="str">
        <f>IF(Tableau6[[#This Row],[N° NC]]&lt;&gt;"",1,"")</f>
        <v/>
      </c>
      <c r="R398" s="7"/>
      <c r="S398" s="7"/>
    </row>
    <row r="399" spans="1:19" x14ac:dyDescent="0.25">
      <c r="A399" s="3"/>
      <c r="B399" s="6"/>
      <c r="N399" s="1" t="str">
        <f>IF(Tableau6[[#This Row],[Date de non-conformité]]&lt;&gt;"","REI-2021-"&amp;Tableau6[[#This Row],[Incrément]],"")</f>
        <v/>
      </c>
      <c r="O399" s="1">
        <v>401</v>
      </c>
      <c r="P399" s="1" t="str">
        <f>IF(Tableau6[[#This Row],[N° NC]]&lt;&gt;"",MONTH(Tableau6[[#This Row],[Date de non-conformité]]),"")</f>
        <v/>
      </c>
      <c r="Q399" s="1" t="str">
        <f>IF(Tableau6[[#This Row],[N° NC]]&lt;&gt;"",1,"")</f>
        <v/>
      </c>
      <c r="R399" s="7"/>
      <c r="S399" s="7"/>
    </row>
    <row r="400" spans="1:19" x14ac:dyDescent="0.25">
      <c r="A400" s="3"/>
      <c r="B400" s="6"/>
      <c r="N400" s="1" t="str">
        <f>IF(Tableau6[[#This Row],[Date de non-conformité]]&lt;&gt;"","REI-2021-"&amp;Tableau6[[#This Row],[Incrément]],"")</f>
        <v/>
      </c>
      <c r="O400" s="1">
        <v>402</v>
      </c>
      <c r="P400" s="1" t="str">
        <f>IF(Tableau6[[#This Row],[N° NC]]&lt;&gt;"",MONTH(Tableau6[[#This Row],[Date de non-conformité]]),"")</f>
        <v/>
      </c>
      <c r="Q400" s="1" t="str">
        <f>IF(Tableau6[[#This Row],[N° NC]]&lt;&gt;"",1,"")</f>
        <v/>
      </c>
      <c r="R400" s="7"/>
      <c r="S400" s="7"/>
    </row>
    <row r="401" spans="1:19" x14ac:dyDescent="0.25">
      <c r="A401" s="3"/>
      <c r="B401" s="6"/>
      <c r="N401" s="1" t="str">
        <f>IF(Tableau6[[#This Row],[Date de non-conformité]]&lt;&gt;"","REI-2021-"&amp;Tableau6[[#This Row],[Incrément]],"")</f>
        <v/>
      </c>
      <c r="O401" s="1">
        <v>403</v>
      </c>
      <c r="P401" s="1" t="str">
        <f>IF(Tableau6[[#This Row],[N° NC]]&lt;&gt;"",MONTH(Tableau6[[#This Row],[Date de non-conformité]]),"")</f>
        <v/>
      </c>
      <c r="Q401" s="1" t="str">
        <f>IF(Tableau6[[#This Row],[N° NC]]&lt;&gt;"",1,"")</f>
        <v/>
      </c>
      <c r="R401" s="7"/>
      <c r="S401" s="7"/>
    </row>
    <row r="402" spans="1:19" x14ac:dyDescent="0.25">
      <c r="A402" s="3"/>
      <c r="B402" s="6"/>
      <c r="N402" s="1" t="str">
        <f>IF(Tableau6[[#This Row],[Date de non-conformité]]&lt;&gt;"","REI-2021-"&amp;Tableau6[[#This Row],[Incrément]],"")</f>
        <v/>
      </c>
      <c r="O402" s="1">
        <v>404</v>
      </c>
      <c r="P402" s="1" t="str">
        <f>IF(Tableau6[[#This Row],[N° NC]]&lt;&gt;"",MONTH(Tableau6[[#This Row],[Date de non-conformité]]),"")</f>
        <v/>
      </c>
      <c r="Q402" s="1" t="str">
        <f>IF(Tableau6[[#This Row],[N° NC]]&lt;&gt;"",1,"")</f>
        <v/>
      </c>
      <c r="R402" s="7"/>
      <c r="S402" s="7"/>
    </row>
    <row r="403" spans="1:19" x14ac:dyDescent="0.25">
      <c r="A403" s="3"/>
      <c r="B403" s="6"/>
      <c r="N403" s="1" t="str">
        <f>IF(Tableau6[[#This Row],[Date de non-conformité]]&lt;&gt;"","REI-2021-"&amp;Tableau6[[#This Row],[Incrément]],"")</f>
        <v/>
      </c>
      <c r="O403" s="1">
        <v>405</v>
      </c>
      <c r="P403" s="1" t="str">
        <f>IF(Tableau6[[#This Row],[N° NC]]&lt;&gt;"",MONTH(Tableau6[[#This Row],[Date de non-conformité]]),"")</f>
        <v/>
      </c>
      <c r="Q403" s="1" t="str">
        <f>IF(Tableau6[[#This Row],[N° NC]]&lt;&gt;"",1,"")</f>
        <v/>
      </c>
      <c r="R403" s="7"/>
      <c r="S403" s="7"/>
    </row>
    <row r="404" spans="1:19" x14ac:dyDescent="0.25">
      <c r="A404" s="3"/>
      <c r="B404" s="6"/>
      <c r="N404" s="1" t="str">
        <f>IF(Tableau6[[#This Row],[Date de non-conformité]]&lt;&gt;"","REI-2021-"&amp;Tableau6[[#This Row],[Incrément]],"")</f>
        <v/>
      </c>
      <c r="O404" s="1">
        <v>406</v>
      </c>
      <c r="P404" s="1" t="str">
        <f>IF(Tableau6[[#This Row],[N° NC]]&lt;&gt;"",MONTH(Tableau6[[#This Row],[Date de non-conformité]]),"")</f>
        <v/>
      </c>
      <c r="Q404" s="1" t="str">
        <f>IF(Tableau6[[#This Row],[N° NC]]&lt;&gt;"",1,"")</f>
        <v/>
      </c>
      <c r="R404" s="7"/>
      <c r="S404" s="7"/>
    </row>
    <row r="405" spans="1:19" x14ac:dyDescent="0.25">
      <c r="A405" s="3"/>
      <c r="B405" s="6"/>
      <c r="N405" s="1" t="str">
        <f>IF(Tableau6[[#This Row],[Date de non-conformité]]&lt;&gt;"","REI-2021-"&amp;Tableau6[[#This Row],[Incrément]],"")</f>
        <v/>
      </c>
      <c r="O405" s="1">
        <v>407</v>
      </c>
      <c r="P405" s="1" t="str">
        <f>IF(Tableau6[[#This Row],[N° NC]]&lt;&gt;"",MONTH(Tableau6[[#This Row],[Date de non-conformité]]),"")</f>
        <v/>
      </c>
      <c r="Q405" s="1" t="str">
        <f>IF(Tableau6[[#This Row],[N° NC]]&lt;&gt;"",1,"")</f>
        <v/>
      </c>
      <c r="R405" s="7"/>
      <c r="S405" s="7"/>
    </row>
    <row r="406" spans="1:19" x14ac:dyDescent="0.25">
      <c r="A406" s="3"/>
      <c r="B406" s="6"/>
      <c r="N406" s="1" t="str">
        <f>IF(Tableau6[[#This Row],[Date de non-conformité]]&lt;&gt;"","REI-2021-"&amp;Tableau6[[#This Row],[Incrément]],"")</f>
        <v/>
      </c>
      <c r="O406" s="1">
        <v>408</v>
      </c>
      <c r="P406" s="1" t="str">
        <f>IF(Tableau6[[#This Row],[N° NC]]&lt;&gt;"",MONTH(Tableau6[[#This Row],[Date de non-conformité]]),"")</f>
        <v/>
      </c>
      <c r="Q406" s="1" t="str">
        <f>IF(Tableau6[[#This Row],[N° NC]]&lt;&gt;"",1,"")</f>
        <v/>
      </c>
      <c r="R406" s="7"/>
      <c r="S406" s="7"/>
    </row>
    <row r="407" spans="1:19" x14ac:dyDescent="0.25">
      <c r="A407" s="3"/>
      <c r="B407" s="6"/>
      <c r="N407" s="1" t="str">
        <f>IF(Tableau6[[#This Row],[Date de non-conformité]]&lt;&gt;"","REI-2021-"&amp;Tableau6[[#This Row],[Incrément]],"")</f>
        <v/>
      </c>
      <c r="O407" s="1">
        <v>409</v>
      </c>
      <c r="P407" s="1" t="str">
        <f>IF(Tableau6[[#This Row],[N° NC]]&lt;&gt;"",MONTH(Tableau6[[#This Row],[Date de non-conformité]]),"")</f>
        <v/>
      </c>
      <c r="Q407" s="1" t="str">
        <f>IF(Tableau6[[#This Row],[N° NC]]&lt;&gt;"",1,"")</f>
        <v/>
      </c>
      <c r="R407" s="7"/>
      <c r="S407" s="7"/>
    </row>
    <row r="408" spans="1:19" x14ac:dyDescent="0.25">
      <c r="A408" s="3"/>
      <c r="B408" s="6"/>
      <c r="N408" s="1" t="str">
        <f>IF(Tableau6[[#This Row],[Date de non-conformité]]&lt;&gt;"","REI-2021-"&amp;Tableau6[[#This Row],[Incrément]],"")</f>
        <v/>
      </c>
      <c r="O408" s="1">
        <v>410</v>
      </c>
      <c r="P408" s="1" t="str">
        <f>IF(Tableau6[[#This Row],[N° NC]]&lt;&gt;"",MONTH(Tableau6[[#This Row],[Date de non-conformité]]),"")</f>
        <v/>
      </c>
      <c r="Q408" s="1" t="str">
        <f>IF(Tableau6[[#This Row],[N° NC]]&lt;&gt;"",1,"")</f>
        <v/>
      </c>
      <c r="R408" s="7"/>
      <c r="S408" s="7"/>
    </row>
    <row r="409" spans="1:19" x14ac:dyDescent="0.25">
      <c r="A409" s="3"/>
      <c r="B409" s="6"/>
      <c r="N409" s="1" t="str">
        <f>IF(Tableau6[[#This Row],[Date de non-conformité]]&lt;&gt;"","REI-2021-"&amp;Tableau6[[#This Row],[Incrément]],"")</f>
        <v/>
      </c>
      <c r="O409" s="1">
        <v>411</v>
      </c>
      <c r="P409" s="1" t="str">
        <f>IF(Tableau6[[#This Row],[N° NC]]&lt;&gt;"",MONTH(Tableau6[[#This Row],[Date de non-conformité]]),"")</f>
        <v/>
      </c>
      <c r="Q409" s="1" t="str">
        <f>IF(Tableau6[[#This Row],[N° NC]]&lt;&gt;"",1,"")</f>
        <v/>
      </c>
      <c r="R409" s="7"/>
      <c r="S409" s="7"/>
    </row>
    <row r="410" spans="1:19" x14ac:dyDescent="0.25">
      <c r="A410" s="3"/>
      <c r="B410" s="6"/>
      <c r="N410" s="1" t="str">
        <f>IF(Tableau6[[#This Row],[Date de non-conformité]]&lt;&gt;"","REI-2021-"&amp;Tableau6[[#This Row],[Incrément]],"")</f>
        <v/>
      </c>
      <c r="O410" s="1">
        <v>412</v>
      </c>
      <c r="P410" s="1" t="str">
        <f>IF(Tableau6[[#This Row],[N° NC]]&lt;&gt;"",MONTH(Tableau6[[#This Row],[Date de non-conformité]]),"")</f>
        <v/>
      </c>
      <c r="Q410" s="1" t="str">
        <f>IF(Tableau6[[#This Row],[N° NC]]&lt;&gt;"",1,"")</f>
        <v/>
      </c>
      <c r="R410" s="7"/>
      <c r="S410" s="7"/>
    </row>
    <row r="411" spans="1:19" x14ac:dyDescent="0.25">
      <c r="A411" s="3"/>
      <c r="B411" s="6"/>
      <c r="N411" s="1" t="str">
        <f>IF(Tableau6[[#This Row],[Date de non-conformité]]&lt;&gt;"","REI-2021-"&amp;Tableau6[[#This Row],[Incrément]],"")</f>
        <v/>
      </c>
      <c r="O411" s="1">
        <v>413</v>
      </c>
      <c r="P411" s="1" t="str">
        <f>IF(Tableau6[[#This Row],[N° NC]]&lt;&gt;"",MONTH(Tableau6[[#This Row],[Date de non-conformité]]),"")</f>
        <v/>
      </c>
      <c r="Q411" s="1" t="str">
        <f>IF(Tableau6[[#This Row],[N° NC]]&lt;&gt;"",1,"")</f>
        <v/>
      </c>
      <c r="R411" s="7"/>
      <c r="S411" s="7"/>
    </row>
    <row r="412" spans="1:19" x14ac:dyDescent="0.25">
      <c r="A412" s="3"/>
      <c r="B412" s="6"/>
      <c r="N412" s="1" t="str">
        <f>IF(Tableau6[[#This Row],[Date de non-conformité]]&lt;&gt;"","REI-2021-"&amp;Tableau6[[#This Row],[Incrément]],"")</f>
        <v/>
      </c>
      <c r="O412" s="1">
        <v>414</v>
      </c>
      <c r="P412" s="1" t="str">
        <f>IF(Tableau6[[#This Row],[N° NC]]&lt;&gt;"",MONTH(Tableau6[[#This Row],[Date de non-conformité]]),"")</f>
        <v/>
      </c>
      <c r="Q412" s="1" t="str">
        <f>IF(Tableau6[[#This Row],[N° NC]]&lt;&gt;"",1,"")</f>
        <v/>
      </c>
      <c r="R412" s="7"/>
      <c r="S412" s="7"/>
    </row>
    <row r="413" spans="1:19" x14ac:dyDescent="0.25">
      <c r="A413" s="3"/>
      <c r="B413" s="6"/>
      <c r="N413" s="1" t="str">
        <f>IF(Tableau6[[#This Row],[Date de non-conformité]]&lt;&gt;"","REI-2021-"&amp;Tableau6[[#This Row],[Incrément]],"")</f>
        <v/>
      </c>
      <c r="O413" s="1">
        <v>415</v>
      </c>
      <c r="P413" s="1" t="str">
        <f>IF(Tableau6[[#This Row],[N° NC]]&lt;&gt;"",MONTH(Tableau6[[#This Row],[Date de non-conformité]]),"")</f>
        <v/>
      </c>
      <c r="Q413" s="1" t="str">
        <f>IF(Tableau6[[#This Row],[N° NC]]&lt;&gt;"",1,"")</f>
        <v/>
      </c>
      <c r="R413" s="7"/>
      <c r="S413" s="7"/>
    </row>
    <row r="414" spans="1:19" x14ac:dyDescent="0.25">
      <c r="A414" s="3"/>
      <c r="B414" s="6"/>
      <c r="N414" s="1" t="str">
        <f>IF(Tableau6[[#This Row],[Date de non-conformité]]&lt;&gt;"","REI-2021-"&amp;Tableau6[[#This Row],[Incrément]],"")</f>
        <v/>
      </c>
      <c r="O414" s="1">
        <v>416</v>
      </c>
      <c r="P414" s="1" t="str">
        <f>IF(Tableau6[[#This Row],[N° NC]]&lt;&gt;"",MONTH(Tableau6[[#This Row],[Date de non-conformité]]),"")</f>
        <v/>
      </c>
      <c r="Q414" s="1" t="str">
        <f>IF(Tableau6[[#This Row],[N° NC]]&lt;&gt;"",1,"")</f>
        <v/>
      </c>
      <c r="R414" s="7"/>
      <c r="S414" s="7"/>
    </row>
    <row r="415" spans="1:19" x14ac:dyDescent="0.25">
      <c r="A415" s="3"/>
      <c r="B415" s="6"/>
      <c r="N415" s="1" t="str">
        <f>IF(Tableau6[[#This Row],[Date de non-conformité]]&lt;&gt;"","REI-2021-"&amp;Tableau6[[#This Row],[Incrément]],"")</f>
        <v/>
      </c>
      <c r="O415" s="1">
        <v>417</v>
      </c>
      <c r="P415" s="1" t="str">
        <f>IF(Tableau6[[#This Row],[N° NC]]&lt;&gt;"",MONTH(Tableau6[[#This Row],[Date de non-conformité]]),"")</f>
        <v/>
      </c>
      <c r="Q415" s="1" t="str">
        <f>IF(Tableau6[[#This Row],[N° NC]]&lt;&gt;"",1,"")</f>
        <v/>
      </c>
      <c r="R415" s="7"/>
      <c r="S415" s="7"/>
    </row>
    <row r="416" spans="1:19" x14ac:dyDescent="0.25">
      <c r="A416" s="3"/>
      <c r="B416" s="6"/>
      <c r="N416" s="1" t="str">
        <f>IF(Tableau6[[#This Row],[Date de non-conformité]]&lt;&gt;"","REI-2021-"&amp;Tableau6[[#This Row],[Incrément]],"")</f>
        <v/>
      </c>
      <c r="O416" s="1">
        <v>418</v>
      </c>
      <c r="P416" s="1" t="str">
        <f>IF(Tableau6[[#This Row],[N° NC]]&lt;&gt;"",MONTH(Tableau6[[#This Row],[Date de non-conformité]]),"")</f>
        <v/>
      </c>
      <c r="Q416" s="1" t="str">
        <f>IF(Tableau6[[#This Row],[N° NC]]&lt;&gt;"",1,"")</f>
        <v/>
      </c>
      <c r="R416" s="7"/>
      <c r="S416" s="7"/>
    </row>
    <row r="417" spans="1:19" x14ac:dyDescent="0.25">
      <c r="A417" s="3"/>
      <c r="B417" s="6"/>
      <c r="N417" s="1" t="str">
        <f>IF(Tableau6[[#This Row],[Date de non-conformité]]&lt;&gt;"","REI-2021-"&amp;Tableau6[[#This Row],[Incrément]],"")</f>
        <v/>
      </c>
      <c r="O417" s="1">
        <v>419</v>
      </c>
      <c r="P417" s="1" t="str">
        <f>IF(Tableau6[[#This Row],[N° NC]]&lt;&gt;"",MONTH(Tableau6[[#This Row],[Date de non-conformité]]),"")</f>
        <v/>
      </c>
      <c r="Q417" s="1" t="str">
        <f>IF(Tableau6[[#This Row],[N° NC]]&lt;&gt;"",1,"")</f>
        <v/>
      </c>
      <c r="R417" s="7"/>
      <c r="S417" s="7"/>
    </row>
    <row r="418" spans="1:19" x14ac:dyDescent="0.25">
      <c r="A418" s="3"/>
      <c r="B418" s="6"/>
      <c r="N418" s="1" t="str">
        <f>IF(Tableau6[[#This Row],[Date de non-conformité]]&lt;&gt;"","REI-2021-"&amp;Tableau6[[#This Row],[Incrément]],"")</f>
        <v/>
      </c>
      <c r="O418" s="1">
        <v>420</v>
      </c>
      <c r="P418" s="1" t="str">
        <f>IF(Tableau6[[#This Row],[N° NC]]&lt;&gt;"",MONTH(Tableau6[[#This Row],[Date de non-conformité]]),"")</f>
        <v/>
      </c>
      <c r="Q418" s="1" t="str">
        <f>IF(Tableau6[[#This Row],[N° NC]]&lt;&gt;"",1,"")</f>
        <v/>
      </c>
      <c r="R418" s="7"/>
      <c r="S418" s="7"/>
    </row>
    <row r="419" spans="1:19" x14ac:dyDescent="0.25">
      <c r="A419" s="3"/>
      <c r="B419" s="6"/>
      <c r="N419" s="1" t="str">
        <f>IF(Tableau6[[#This Row],[Date de non-conformité]]&lt;&gt;"","REI-2021-"&amp;Tableau6[[#This Row],[Incrément]],"")</f>
        <v/>
      </c>
      <c r="O419" s="1">
        <v>421</v>
      </c>
      <c r="P419" s="1" t="str">
        <f>IF(Tableau6[[#This Row],[N° NC]]&lt;&gt;"",MONTH(Tableau6[[#This Row],[Date de non-conformité]]),"")</f>
        <v/>
      </c>
      <c r="Q419" s="1" t="str">
        <f>IF(Tableau6[[#This Row],[N° NC]]&lt;&gt;"",1,"")</f>
        <v/>
      </c>
      <c r="R419" s="7"/>
      <c r="S419" s="7"/>
    </row>
    <row r="420" spans="1:19" x14ac:dyDescent="0.25">
      <c r="A420" s="3"/>
      <c r="B420" s="6"/>
      <c r="N420" s="1" t="str">
        <f>IF(Tableau6[[#This Row],[Date de non-conformité]]&lt;&gt;"","REI-2021-"&amp;Tableau6[[#This Row],[Incrément]],"")</f>
        <v/>
      </c>
      <c r="O420" s="1">
        <v>422</v>
      </c>
      <c r="P420" s="1" t="str">
        <f>IF(Tableau6[[#This Row],[N° NC]]&lt;&gt;"",MONTH(Tableau6[[#This Row],[Date de non-conformité]]),"")</f>
        <v/>
      </c>
      <c r="Q420" s="1" t="str">
        <f>IF(Tableau6[[#This Row],[N° NC]]&lt;&gt;"",1,"")</f>
        <v/>
      </c>
      <c r="R420" s="7"/>
      <c r="S420" s="7"/>
    </row>
    <row r="421" spans="1:19" x14ac:dyDescent="0.25">
      <c r="A421" s="3"/>
      <c r="B421" s="6"/>
      <c r="N421" s="1" t="str">
        <f>IF(Tableau6[[#This Row],[Date de non-conformité]]&lt;&gt;"","REI-2021-"&amp;Tableau6[[#This Row],[Incrément]],"")</f>
        <v/>
      </c>
      <c r="O421" s="1">
        <v>423</v>
      </c>
      <c r="P421" s="1" t="str">
        <f>IF(Tableau6[[#This Row],[N° NC]]&lt;&gt;"",MONTH(Tableau6[[#This Row],[Date de non-conformité]]),"")</f>
        <v/>
      </c>
      <c r="Q421" s="1" t="str">
        <f>IF(Tableau6[[#This Row],[N° NC]]&lt;&gt;"",1,"")</f>
        <v/>
      </c>
      <c r="R421" s="7"/>
      <c r="S421" s="7"/>
    </row>
    <row r="422" spans="1:19" x14ac:dyDescent="0.25">
      <c r="A422" s="3"/>
      <c r="B422" s="6"/>
      <c r="N422" s="1" t="str">
        <f>IF(Tableau6[[#This Row],[Date de non-conformité]]&lt;&gt;"","REI-2021-"&amp;Tableau6[[#This Row],[Incrément]],"")</f>
        <v/>
      </c>
      <c r="O422" s="1">
        <v>424</v>
      </c>
      <c r="P422" s="1" t="str">
        <f>IF(Tableau6[[#This Row],[N° NC]]&lt;&gt;"",MONTH(Tableau6[[#This Row],[Date de non-conformité]]),"")</f>
        <v/>
      </c>
      <c r="Q422" s="1" t="str">
        <f>IF(Tableau6[[#This Row],[N° NC]]&lt;&gt;"",1,"")</f>
        <v/>
      </c>
      <c r="R422" s="7"/>
      <c r="S422" s="7"/>
    </row>
    <row r="423" spans="1:19" x14ac:dyDescent="0.25">
      <c r="A423" s="3"/>
      <c r="B423" s="6"/>
      <c r="N423" s="1" t="str">
        <f>IF(Tableau6[[#This Row],[Date de non-conformité]]&lt;&gt;"","REI-2021-"&amp;Tableau6[[#This Row],[Incrément]],"")</f>
        <v/>
      </c>
      <c r="O423" s="1">
        <v>425</v>
      </c>
      <c r="P423" s="1" t="str">
        <f>IF(Tableau6[[#This Row],[N° NC]]&lt;&gt;"",MONTH(Tableau6[[#This Row],[Date de non-conformité]]),"")</f>
        <v/>
      </c>
      <c r="Q423" s="1" t="str">
        <f>IF(Tableau6[[#This Row],[N° NC]]&lt;&gt;"",1,"")</f>
        <v/>
      </c>
      <c r="R423" s="7"/>
      <c r="S423" s="7"/>
    </row>
    <row r="424" spans="1:19" x14ac:dyDescent="0.25">
      <c r="A424" s="3"/>
      <c r="B424" s="6"/>
      <c r="N424" s="1" t="str">
        <f>IF(Tableau6[[#This Row],[Date de non-conformité]]&lt;&gt;"","REI-2021-"&amp;Tableau6[[#This Row],[Incrément]],"")</f>
        <v/>
      </c>
      <c r="O424" s="1">
        <v>426</v>
      </c>
      <c r="P424" s="1" t="str">
        <f>IF(Tableau6[[#This Row],[N° NC]]&lt;&gt;"",MONTH(Tableau6[[#This Row],[Date de non-conformité]]),"")</f>
        <v/>
      </c>
      <c r="Q424" s="1" t="str">
        <f>IF(Tableau6[[#This Row],[N° NC]]&lt;&gt;"",1,"")</f>
        <v/>
      </c>
      <c r="R424" s="7"/>
      <c r="S424" s="7"/>
    </row>
    <row r="425" spans="1:19" x14ac:dyDescent="0.25">
      <c r="A425" s="3"/>
      <c r="B425" s="6"/>
      <c r="N425" s="1" t="str">
        <f>IF(Tableau6[[#This Row],[Date de non-conformité]]&lt;&gt;"","REI-2021-"&amp;Tableau6[[#This Row],[Incrément]],"")</f>
        <v/>
      </c>
      <c r="O425" s="1">
        <v>427</v>
      </c>
      <c r="P425" s="1" t="str">
        <f>IF(Tableau6[[#This Row],[N° NC]]&lt;&gt;"",MONTH(Tableau6[[#This Row],[Date de non-conformité]]),"")</f>
        <v/>
      </c>
      <c r="Q425" s="1" t="str">
        <f>IF(Tableau6[[#This Row],[N° NC]]&lt;&gt;"",1,"")</f>
        <v/>
      </c>
      <c r="R425" s="7"/>
      <c r="S425" s="7"/>
    </row>
    <row r="426" spans="1:19" x14ac:dyDescent="0.25">
      <c r="A426" s="3"/>
      <c r="B426" s="6"/>
      <c r="N426" s="1" t="str">
        <f>IF(Tableau6[[#This Row],[Date de non-conformité]]&lt;&gt;"","REI-2021-"&amp;Tableau6[[#This Row],[Incrément]],"")</f>
        <v/>
      </c>
      <c r="O426" s="1">
        <v>428</v>
      </c>
      <c r="P426" s="1" t="str">
        <f>IF(Tableau6[[#This Row],[N° NC]]&lt;&gt;"",MONTH(Tableau6[[#This Row],[Date de non-conformité]]),"")</f>
        <v/>
      </c>
      <c r="Q426" s="1" t="str">
        <f>IF(Tableau6[[#This Row],[N° NC]]&lt;&gt;"",1,"")</f>
        <v/>
      </c>
      <c r="R426" s="7"/>
      <c r="S426" s="7"/>
    </row>
    <row r="427" spans="1:19" x14ac:dyDescent="0.25">
      <c r="A427" s="3"/>
      <c r="B427" s="6"/>
      <c r="N427" s="1" t="str">
        <f>IF(Tableau6[[#This Row],[Date de non-conformité]]&lt;&gt;"","REI-2021-"&amp;Tableau6[[#This Row],[Incrément]],"")</f>
        <v/>
      </c>
      <c r="O427" s="1">
        <v>429</v>
      </c>
      <c r="P427" s="1" t="str">
        <f>IF(Tableau6[[#This Row],[N° NC]]&lt;&gt;"",MONTH(Tableau6[[#This Row],[Date de non-conformité]]),"")</f>
        <v/>
      </c>
      <c r="Q427" s="1" t="str">
        <f>IF(Tableau6[[#This Row],[N° NC]]&lt;&gt;"",1,"")</f>
        <v/>
      </c>
      <c r="R427" s="7"/>
      <c r="S427" s="7"/>
    </row>
    <row r="428" spans="1:19" x14ac:dyDescent="0.25">
      <c r="A428" s="3"/>
      <c r="B428" s="6"/>
      <c r="N428" s="1" t="str">
        <f>IF(Tableau6[[#This Row],[Date de non-conformité]]&lt;&gt;"","REI-2021-"&amp;Tableau6[[#This Row],[Incrément]],"")</f>
        <v/>
      </c>
      <c r="O428" s="1">
        <v>430</v>
      </c>
      <c r="P428" s="1" t="str">
        <f>IF(Tableau6[[#This Row],[N° NC]]&lt;&gt;"",MONTH(Tableau6[[#This Row],[Date de non-conformité]]),"")</f>
        <v/>
      </c>
      <c r="Q428" s="1" t="str">
        <f>IF(Tableau6[[#This Row],[N° NC]]&lt;&gt;"",1,"")</f>
        <v/>
      </c>
      <c r="R428" s="7"/>
      <c r="S428" s="7"/>
    </row>
    <row r="429" spans="1:19" x14ac:dyDescent="0.25">
      <c r="A429" s="3"/>
      <c r="B429" s="6"/>
      <c r="N429" s="1" t="str">
        <f>IF(Tableau6[[#This Row],[Date de non-conformité]]&lt;&gt;"","REI-2021-"&amp;Tableau6[[#This Row],[Incrément]],"")</f>
        <v/>
      </c>
      <c r="O429" s="1">
        <v>431</v>
      </c>
      <c r="P429" s="1" t="str">
        <f>IF(Tableau6[[#This Row],[N° NC]]&lt;&gt;"",MONTH(Tableau6[[#This Row],[Date de non-conformité]]),"")</f>
        <v/>
      </c>
      <c r="Q429" s="1" t="str">
        <f>IF(Tableau6[[#This Row],[N° NC]]&lt;&gt;"",1,"")</f>
        <v/>
      </c>
      <c r="R429" s="7"/>
      <c r="S429" s="7"/>
    </row>
    <row r="430" spans="1:19" x14ac:dyDescent="0.25">
      <c r="A430" s="3"/>
      <c r="B430" s="6"/>
      <c r="N430" s="1" t="str">
        <f>IF(Tableau6[[#This Row],[Date de non-conformité]]&lt;&gt;"","REI-2021-"&amp;Tableau6[[#This Row],[Incrément]],"")</f>
        <v/>
      </c>
      <c r="O430" s="1">
        <v>432</v>
      </c>
      <c r="P430" s="1" t="str">
        <f>IF(Tableau6[[#This Row],[N° NC]]&lt;&gt;"",MONTH(Tableau6[[#This Row],[Date de non-conformité]]),"")</f>
        <v/>
      </c>
      <c r="Q430" s="1" t="str">
        <f>IF(Tableau6[[#This Row],[N° NC]]&lt;&gt;"",1,"")</f>
        <v/>
      </c>
      <c r="R430" s="7"/>
      <c r="S430" s="7"/>
    </row>
    <row r="431" spans="1:19" x14ac:dyDescent="0.25">
      <c r="A431" s="3"/>
      <c r="B431" s="6"/>
      <c r="N431" s="1" t="str">
        <f>IF(Tableau6[[#This Row],[Date de non-conformité]]&lt;&gt;"","REI-2021-"&amp;Tableau6[[#This Row],[Incrément]],"")</f>
        <v/>
      </c>
      <c r="O431" s="1">
        <v>433</v>
      </c>
      <c r="P431" s="1" t="str">
        <f>IF(Tableau6[[#This Row],[N° NC]]&lt;&gt;"",MONTH(Tableau6[[#This Row],[Date de non-conformité]]),"")</f>
        <v/>
      </c>
      <c r="Q431" s="1" t="str">
        <f>IF(Tableau6[[#This Row],[N° NC]]&lt;&gt;"",1,"")</f>
        <v/>
      </c>
      <c r="R431" s="7"/>
      <c r="S431" s="7"/>
    </row>
    <row r="432" spans="1:19" x14ac:dyDescent="0.25">
      <c r="A432" s="3"/>
      <c r="B432" s="6"/>
      <c r="N432" s="1" t="str">
        <f>IF(Tableau6[[#This Row],[Date de non-conformité]]&lt;&gt;"","REI-2021-"&amp;Tableau6[[#This Row],[Incrément]],"")</f>
        <v/>
      </c>
      <c r="O432" s="1">
        <v>434</v>
      </c>
      <c r="P432" s="1" t="str">
        <f>IF(Tableau6[[#This Row],[N° NC]]&lt;&gt;"",MONTH(Tableau6[[#This Row],[Date de non-conformité]]),"")</f>
        <v/>
      </c>
      <c r="Q432" s="1" t="str">
        <f>IF(Tableau6[[#This Row],[N° NC]]&lt;&gt;"",1,"")</f>
        <v/>
      </c>
      <c r="R432" s="7"/>
      <c r="S432" s="7"/>
    </row>
    <row r="433" spans="1:19" x14ac:dyDescent="0.25">
      <c r="A433" s="3"/>
      <c r="B433" s="6"/>
      <c r="N433" s="1" t="str">
        <f>IF(Tableau6[[#This Row],[Date de non-conformité]]&lt;&gt;"","REI-2021-"&amp;Tableau6[[#This Row],[Incrément]],"")</f>
        <v/>
      </c>
      <c r="O433" s="1">
        <v>435</v>
      </c>
      <c r="P433" s="1" t="str">
        <f>IF(Tableau6[[#This Row],[N° NC]]&lt;&gt;"",MONTH(Tableau6[[#This Row],[Date de non-conformité]]),"")</f>
        <v/>
      </c>
      <c r="Q433" s="1" t="str">
        <f>IF(Tableau6[[#This Row],[N° NC]]&lt;&gt;"",1,"")</f>
        <v/>
      </c>
      <c r="R433" s="7"/>
      <c r="S433" s="7"/>
    </row>
    <row r="434" spans="1:19" x14ac:dyDescent="0.25">
      <c r="A434" s="3"/>
      <c r="B434" s="6"/>
      <c r="N434" s="1" t="str">
        <f>IF(Tableau6[[#This Row],[Date de non-conformité]]&lt;&gt;"","REI-2021-"&amp;Tableau6[[#This Row],[Incrément]],"")</f>
        <v/>
      </c>
      <c r="O434" s="1">
        <v>436</v>
      </c>
      <c r="P434" s="1" t="str">
        <f>IF(Tableau6[[#This Row],[N° NC]]&lt;&gt;"",MONTH(Tableau6[[#This Row],[Date de non-conformité]]),"")</f>
        <v/>
      </c>
      <c r="Q434" s="1" t="str">
        <f>IF(Tableau6[[#This Row],[N° NC]]&lt;&gt;"",1,"")</f>
        <v/>
      </c>
      <c r="R434" s="7"/>
      <c r="S434" s="7"/>
    </row>
    <row r="435" spans="1:19" x14ac:dyDescent="0.25">
      <c r="A435" s="3"/>
      <c r="B435" s="6"/>
      <c r="N435" s="1" t="str">
        <f>IF(Tableau6[[#This Row],[Date de non-conformité]]&lt;&gt;"","REI-2021-"&amp;Tableau6[[#This Row],[Incrément]],"")</f>
        <v/>
      </c>
      <c r="O435" s="1">
        <v>437</v>
      </c>
      <c r="P435" s="1" t="str">
        <f>IF(Tableau6[[#This Row],[N° NC]]&lt;&gt;"",MONTH(Tableau6[[#This Row],[Date de non-conformité]]),"")</f>
        <v/>
      </c>
      <c r="Q435" s="1" t="str">
        <f>IF(Tableau6[[#This Row],[N° NC]]&lt;&gt;"",1,"")</f>
        <v/>
      </c>
      <c r="R435" s="7"/>
      <c r="S435" s="7"/>
    </row>
    <row r="436" spans="1:19" x14ac:dyDescent="0.25">
      <c r="A436" s="3"/>
      <c r="B436" s="6"/>
      <c r="N436" s="1" t="str">
        <f>IF(Tableau6[[#This Row],[Date de non-conformité]]&lt;&gt;"","REI-2021-"&amp;Tableau6[[#This Row],[Incrément]],"")</f>
        <v/>
      </c>
      <c r="O436" s="1">
        <v>438</v>
      </c>
      <c r="P436" s="1" t="str">
        <f>IF(Tableau6[[#This Row],[N° NC]]&lt;&gt;"",MONTH(Tableau6[[#This Row],[Date de non-conformité]]),"")</f>
        <v/>
      </c>
      <c r="Q436" s="1" t="str">
        <f>IF(Tableau6[[#This Row],[N° NC]]&lt;&gt;"",1,"")</f>
        <v/>
      </c>
      <c r="R436" s="7"/>
      <c r="S436" s="7"/>
    </row>
    <row r="437" spans="1:19" x14ac:dyDescent="0.25">
      <c r="A437" s="3"/>
      <c r="B437" s="6"/>
      <c r="N437" s="1" t="str">
        <f>IF(Tableau6[[#This Row],[Date de non-conformité]]&lt;&gt;"","REI-2021-"&amp;Tableau6[[#This Row],[Incrément]],"")</f>
        <v/>
      </c>
      <c r="O437" s="1">
        <v>439</v>
      </c>
      <c r="P437" s="1" t="str">
        <f>IF(Tableau6[[#This Row],[N° NC]]&lt;&gt;"",MONTH(Tableau6[[#This Row],[Date de non-conformité]]),"")</f>
        <v/>
      </c>
      <c r="Q437" s="1" t="str">
        <f>IF(Tableau6[[#This Row],[N° NC]]&lt;&gt;"",1,"")</f>
        <v/>
      </c>
      <c r="R437" s="7"/>
      <c r="S437" s="7"/>
    </row>
    <row r="438" spans="1:19" x14ac:dyDescent="0.25">
      <c r="A438" s="3"/>
      <c r="B438" s="6"/>
      <c r="N438" s="1" t="str">
        <f>IF(Tableau6[[#This Row],[Date de non-conformité]]&lt;&gt;"","REI-2021-"&amp;Tableau6[[#This Row],[Incrément]],"")</f>
        <v/>
      </c>
      <c r="O438" s="1">
        <v>440</v>
      </c>
      <c r="P438" s="1" t="str">
        <f>IF(Tableau6[[#This Row],[N° NC]]&lt;&gt;"",MONTH(Tableau6[[#This Row],[Date de non-conformité]]),"")</f>
        <v/>
      </c>
      <c r="Q438" s="1" t="str">
        <f>IF(Tableau6[[#This Row],[N° NC]]&lt;&gt;"",1,"")</f>
        <v/>
      </c>
      <c r="R438" s="7"/>
      <c r="S438" s="7"/>
    </row>
    <row r="439" spans="1:19" x14ac:dyDescent="0.25">
      <c r="A439" s="3"/>
      <c r="B439" s="6"/>
      <c r="N439" s="1" t="str">
        <f>IF(Tableau6[[#This Row],[Date de non-conformité]]&lt;&gt;"","REI-2021-"&amp;Tableau6[[#This Row],[Incrément]],"")</f>
        <v/>
      </c>
      <c r="O439" s="1">
        <v>441</v>
      </c>
      <c r="P439" s="1" t="str">
        <f>IF(Tableau6[[#This Row],[N° NC]]&lt;&gt;"",MONTH(Tableau6[[#This Row],[Date de non-conformité]]),"")</f>
        <v/>
      </c>
      <c r="Q439" s="1" t="str">
        <f>IF(Tableau6[[#This Row],[N° NC]]&lt;&gt;"",1,"")</f>
        <v/>
      </c>
      <c r="R439" s="7"/>
      <c r="S439" s="7"/>
    </row>
    <row r="440" spans="1:19" x14ac:dyDescent="0.25">
      <c r="A440" s="3"/>
      <c r="B440" s="6"/>
      <c r="N440" s="1" t="str">
        <f>IF(Tableau6[[#This Row],[Date de non-conformité]]&lt;&gt;"","REI-2021-"&amp;Tableau6[[#This Row],[Incrément]],"")</f>
        <v/>
      </c>
      <c r="O440" s="1">
        <v>442</v>
      </c>
      <c r="P440" s="1" t="str">
        <f>IF(Tableau6[[#This Row],[N° NC]]&lt;&gt;"",MONTH(Tableau6[[#This Row],[Date de non-conformité]]),"")</f>
        <v/>
      </c>
      <c r="Q440" s="1" t="str">
        <f>IF(Tableau6[[#This Row],[N° NC]]&lt;&gt;"",1,"")</f>
        <v/>
      </c>
      <c r="R440" s="7"/>
      <c r="S440" s="7"/>
    </row>
    <row r="441" spans="1:19" x14ac:dyDescent="0.25">
      <c r="A441" s="3"/>
      <c r="B441" s="6"/>
      <c r="N441" s="1" t="str">
        <f>IF(Tableau6[[#This Row],[Date de non-conformité]]&lt;&gt;"","REI-2021-"&amp;Tableau6[[#This Row],[Incrément]],"")</f>
        <v/>
      </c>
      <c r="O441" s="1">
        <v>443</v>
      </c>
      <c r="P441" s="1" t="str">
        <f>IF(Tableau6[[#This Row],[N° NC]]&lt;&gt;"",MONTH(Tableau6[[#This Row],[Date de non-conformité]]),"")</f>
        <v/>
      </c>
      <c r="Q441" s="1" t="str">
        <f>IF(Tableau6[[#This Row],[N° NC]]&lt;&gt;"",1,"")</f>
        <v/>
      </c>
      <c r="R441" s="7"/>
      <c r="S441" s="7"/>
    </row>
    <row r="442" spans="1:19" x14ac:dyDescent="0.25">
      <c r="A442" s="3"/>
      <c r="B442" s="6"/>
      <c r="N442" s="1" t="str">
        <f>IF(Tableau6[[#This Row],[Date de non-conformité]]&lt;&gt;"","REI-2021-"&amp;Tableau6[[#This Row],[Incrément]],"")</f>
        <v/>
      </c>
      <c r="O442" s="1">
        <v>444</v>
      </c>
      <c r="P442" s="1" t="str">
        <f>IF(Tableau6[[#This Row],[N° NC]]&lt;&gt;"",MONTH(Tableau6[[#This Row],[Date de non-conformité]]),"")</f>
        <v/>
      </c>
      <c r="Q442" s="1" t="str">
        <f>IF(Tableau6[[#This Row],[N° NC]]&lt;&gt;"",1,"")</f>
        <v/>
      </c>
      <c r="R442" s="7"/>
      <c r="S442" s="7"/>
    </row>
    <row r="443" spans="1:19" x14ac:dyDescent="0.25">
      <c r="A443" s="3"/>
      <c r="B443" s="6"/>
      <c r="N443" s="1" t="str">
        <f>IF(Tableau6[[#This Row],[Date de non-conformité]]&lt;&gt;"","REI-2021-"&amp;Tableau6[[#This Row],[Incrément]],"")</f>
        <v/>
      </c>
      <c r="O443" s="1">
        <v>445</v>
      </c>
      <c r="P443" s="1" t="str">
        <f>IF(Tableau6[[#This Row],[N° NC]]&lt;&gt;"",MONTH(Tableau6[[#This Row],[Date de non-conformité]]),"")</f>
        <v/>
      </c>
      <c r="Q443" s="1" t="str">
        <f>IF(Tableau6[[#This Row],[N° NC]]&lt;&gt;"",1,"")</f>
        <v/>
      </c>
      <c r="R443" s="7"/>
      <c r="S443" s="7"/>
    </row>
    <row r="444" spans="1:19" x14ac:dyDescent="0.25">
      <c r="A444" s="3"/>
      <c r="B444" s="6"/>
      <c r="N444" s="1" t="str">
        <f>IF(Tableau6[[#This Row],[Date de non-conformité]]&lt;&gt;"","REI-2021-"&amp;Tableau6[[#This Row],[Incrément]],"")</f>
        <v/>
      </c>
      <c r="O444" s="1">
        <v>446</v>
      </c>
      <c r="P444" s="1" t="str">
        <f>IF(Tableau6[[#This Row],[N° NC]]&lt;&gt;"",MONTH(Tableau6[[#This Row],[Date de non-conformité]]),"")</f>
        <v/>
      </c>
      <c r="Q444" s="1" t="str">
        <f>IF(Tableau6[[#This Row],[N° NC]]&lt;&gt;"",1,"")</f>
        <v/>
      </c>
      <c r="R444" s="7"/>
      <c r="S444" s="7"/>
    </row>
    <row r="445" spans="1:19" x14ac:dyDescent="0.25">
      <c r="A445" s="3"/>
      <c r="B445" s="6"/>
      <c r="N445" s="1" t="str">
        <f>IF(Tableau6[[#This Row],[Date de non-conformité]]&lt;&gt;"","REI-2021-"&amp;Tableau6[[#This Row],[Incrément]],"")</f>
        <v/>
      </c>
      <c r="O445" s="1">
        <v>447</v>
      </c>
      <c r="P445" s="1" t="str">
        <f>IF(Tableau6[[#This Row],[N° NC]]&lt;&gt;"",MONTH(Tableau6[[#This Row],[Date de non-conformité]]),"")</f>
        <v/>
      </c>
      <c r="Q445" s="1" t="str">
        <f>IF(Tableau6[[#This Row],[N° NC]]&lt;&gt;"",1,"")</f>
        <v/>
      </c>
      <c r="R445" s="7"/>
      <c r="S445" s="7"/>
    </row>
    <row r="446" spans="1:19" x14ac:dyDescent="0.25">
      <c r="A446" s="3"/>
      <c r="B446" s="6"/>
      <c r="N446" s="1" t="str">
        <f>IF(Tableau6[[#This Row],[Date de non-conformité]]&lt;&gt;"","REI-2021-"&amp;Tableau6[[#This Row],[Incrément]],"")</f>
        <v/>
      </c>
      <c r="O446" s="1">
        <v>448</v>
      </c>
      <c r="P446" s="1" t="str">
        <f>IF(Tableau6[[#This Row],[N° NC]]&lt;&gt;"",MONTH(Tableau6[[#This Row],[Date de non-conformité]]),"")</f>
        <v/>
      </c>
      <c r="Q446" s="1" t="str">
        <f>IF(Tableau6[[#This Row],[N° NC]]&lt;&gt;"",1,"")</f>
        <v/>
      </c>
      <c r="R446" s="7"/>
      <c r="S446" s="7"/>
    </row>
    <row r="447" spans="1:19" x14ac:dyDescent="0.25">
      <c r="A447" s="3"/>
      <c r="B447" s="6"/>
      <c r="N447" s="1" t="str">
        <f>IF(Tableau6[[#This Row],[Date de non-conformité]]&lt;&gt;"","REI-2021-"&amp;Tableau6[[#This Row],[Incrément]],"")</f>
        <v/>
      </c>
      <c r="O447" s="1">
        <v>449</v>
      </c>
      <c r="P447" s="1" t="str">
        <f>IF(Tableau6[[#This Row],[N° NC]]&lt;&gt;"",MONTH(Tableau6[[#This Row],[Date de non-conformité]]),"")</f>
        <v/>
      </c>
      <c r="Q447" s="1" t="str">
        <f>IF(Tableau6[[#This Row],[N° NC]]&lt;&gt;"",1,"")</f>
        <v/>
      </c>
      <c r="R447" s="7"/>
      <c r="S447" s="7"/>
    </row>
    <row r="448" spans="1:19" x14ac:dyDescent="0.25">
      <c r="A448" s="3"/>
      <c r="B448" s="6"/>
      <c r="N448" s="1" t="str">
        <f>IF(Tableau6[[#This Row],[Date de non-conformité]]&lt;&gt;"","REI-2021-"&amp;Tableau6[[#This Row],[Incrément]],"")</f>
        <v/>
      </c>
      <c r="O448" s="1">
        <v>450</v>
      </c>
      <c r="P448" s="1" t="str">
        <f>IF(Tableau6[[#This Row],[N° NC]]&lt;&gt;"",MONTH(Tableau6[[#This Row],[Date de non-conformité]]),"")</f>
        <v/>
      </c>
      <c r="Q448" s="1" t="str">
        <f>IF(Tableau6[[#This Row],[N° NC]]&lt;&gt;"",1,"")</f>
        <v/>
      </c>
      <c r="R448" s="7"/>
      <c r="S448" s="7"/>
    </row>
    <row r="449" spans="1:19" x14ac:dyDescent="0.25">
      <c r="A449" s="3"/>
      <c r="B449" s="6"/>
      <c r="N449" s="1" t="str">
        <f>IF(Tableau6[[#This Row],[Date de non-conformité]]&lt;&gt;"","REI-2021-"&amp;Tableau6[[#This Row],[Incrément]],"")</f>
        <v/>
      </c>
      <c r="O449" s="1">
        <v>451</v>
      </c>
      <c r="P449" s="1" t="str">
        <f>IF(Tableau6[[#This Row],[N° NC]]&lt;&gt;"",MONTH(Tableau6[[#This Row],[Date de non-conformité]]),"")</f>
        <v/>
      </c>
      <c r="Q449" s="1" t="str">
        <f>IF(Tableau6[[#This Row],[N° NC]]&lt;&gt;"",1,"")</f>
        <v/>
      </c>
      <c r="R449" s="7"/>
      <c r="S449" s="7"/>
    </row>
    <row r="450" spans="1:19" x14ac:dyDescent="0.25">
      <c r="A450" s="3"/>
      <c r="B450" s="6"/>
      <c r="N450" s="1" t="str">
        <f>IF(Tableau6[[#This Row],[Date de non-conformité]]&lt;&gt;"","REI-2021-"&amp;Tableau6[[#This Row],[Incrément]],"")</f>
        <v/>
      </c>
      <c r="O450" s="1">
        <v>452</v>
      </c>
      <c r="P450" s="1" t="str">
        <f>IF(Tableau6[[#This Row],[N° NC]]&lt;&gt;"",MONTH(Tableau6[[#This Row],[Date de non-conformité]]),"")</f>
        <v/>
      </c>
      <c r="Q450" s="1" t="str">
        <f>IF(Tableau6[[#This Row],[N° NC]]&lt;&gt;"",1,"")</f>
        <v/>
      </c>
      <c r="R450" s="7"/>
      <c r="S450" s="7"/>
    </row>
    <row r="451" spans="1:19" x14ac:dyDescent="0.25">
      <c r="A451" s="3"/>
      <c r="B451" s="6"/>
      <c r="N451" s="1" t="str">
        <f>IF(Tableau6[[#This Row],[Date de non-conformité]]&lt;&gt;"","REI-2021-"&amp;Tableau6[[#This Row],[Incrément]],"")</f>
        <v/>
      </c>
      <c r="O451" s="1">
        <v>453</v>
      </c>
      <c r="P451" s="1" t="str">
        <f>IF(Tableau6[[#This Row],[N° NC]]&lt;&gt;"",MONTH(Tableau6[[#This Row],[Date de non-conformité]]),"")</f>
        <v/>
      </c>
      <c r="Q451" s="1" t="str">
        <f>IF(Tableau6[[#This Row],[N° NC]]&lt;&gt;"",1,"")</f>
        <v/>
      </c>
      <c r="R451" s="7"/>
      <c r="S451" s="7"/>
    </row>
    <row r="452" spans="1:19" x14ac:dyDescent="0.25">
      <c r="A452" s="3"/>
      <c r="B452" s="6"/>
      <c r="N452" s="1" t="str">
        <f>IF(Tableau6[[#This Row],[Date de non-conformité]]&lt;&gt;"","REI-2021-"&amp;Tableau6[[#This Row],[Incrément]],"")</f>
        <v/>
      </c>
      <c r="O452" s="1">
        <v>454</v>
      </c>
      <c r="P452" s="1" t="str">
        <f>IF(Tableau6[[#This Row],[N° NC]]&lt;&gt;"",MONTH(Tableau6[[#This Row],[Date de non-conformité]]),"")</f>
        <v/>
      </c>
      <c r="Q452" s="1" t="str">
        <f>IF(Tableau6[[#This Row],[N° NC]]&lt;&gt;"",1,"")</f>
        <v/>
      </c>
      <c r="R452" s="7"/>
      <c r="S452" s="7"/>
    </row>
    <row r="453" spans="1:19" x14ac:dyDescent="0.25">
      <c r="A453" s="3"/>
      <c r="B453" s="6"/>
      <c r="N453" s="1" t="str">
        <f>IF(Tableau6[[#This Row],[Date de non-conformité]]&lt;&gt;"","REI-2021-"&amp;Tableau6[[#This Row],[Incrément]],"")</f>
        <v/>
      </c>
      <c r="O453" s="1">
        <v>455</v>
      </c>
      <c r="P453" s="1" t="str">
        <f>IF(Tableau6[[#This Row],[N° NC]]&lt;&gt;"",MONTH(Tableau6[[#This Row],[Date de non-conformité]]),"")</f>
        <v/>
      </c>
      <c r="Q453" s="1" t="str">
        <f>IF(Tableau6[[#This Row],[N° NC]]&lt;&gt;"",1,"")</f>
        <v/>
      </c>
      <c r="R453" s="7"/>
      <c r="S453" s="7"/>
    </row>
    <row r="454" spans="1:19" x14ac:dyDescent="0.25">
      <c r="A454" s="3"/>
      <c r="B454" s="6"/>
      <c r="N454" s="1" t="str">
        <f>IF(Tableau6[[#This Row],[Date de non-conformité]]&lt;&gt;"","REI-2021-"&amp;Tableau6[[#This Row],[Incrément]],"")</f>
        <v/>
      </c>
      <c r="O454" s="1">
        <v>456</v>
      </c>
      <c r="P454" s="1" t="str">
        <f>IF(Tableau6[[#This Row],[N° NC]]&lt;&gt;"",MONTH(Tableau6[[#This Row],[Date de non-conformité]]),"")</f>
        <v/>
      </c>
      <c r="Q454" s="1" t="str">
        <f>IF(Tableau6[[#This Row],[N° NC]]&lt;&gt;"",1,"")</f>
        <v/>
      </c>
      <c r="R454" s="7"/>
      <c r="S454" s="7"/>
    </row>
    <row r="455" spans="1:19" x14ac:dyDescent="0.25">
      <c r="A455" s="3"/>
      <c r="B455" s="6"/>
      <c r="N455" s="1" t="str">
        <f>IF(Tableau6[[#This Row],[Date de non-conformité]]&lt;&gt;"","REI-2021-"&amp;Tableau6[[#This Row],[Incrément]],"")</f>
        <v/>
      </c>
      <c r="O455" s="1">
        <v>457</v>
      </c>
      <c r="P455" s="1" t="str">
        <f>IF(Tableau6[[#This Row],[N° NC]]&lt;&gt;"",MONTH(Tableau6[[#This Row],[Date de non-conformité]]),"")</f>
        <v/>
      </c>
      <c r="Q455" s="1" t="str">
        <f>IF(Tableau6[[#This Row],[N° NC]]&lt;&gt;"",1,"")</f>
        <v/>
      </c>
      <c r="R455" s="7"/>
      <c r="S455" s="7"/>
    </row>
    <row r="456" spans="1:19" x14ac:dyDescent="0.25">
      <c r="A456" s="3"/>
      <c r="B456" s="6"/>
      <c r="N456" s="1" t="str">
        <f>IF(Tableau6[[#This Row],[Date de non-conformité]]&lt;&gt;"","REI-2021-"&amp;Tableau6[[#This Row],[Incrément]],"")</f>
        <v/>
      </c>
      <c r="O456" s="1">
        <v>458</v>
      </c>
      <c r="P456" s="1" t="str">
        <f>IF(Tableau6[[#This Row],[N° NC]]&lt;&gt;"",MONTH(Tableau6[[#This Row],[Date de non-conformité]]),"")</f>
        <v/>
      </c>
      <c r="Q456" s="1" t="str">
        <f>IF(Tableau6[[#This Row],[N° NC]]&lt;&gt;"",1,"")</f>
        <v/>
      </c>
      <c r="R456" s="7"/>
      <c r="S456" s="7"/>
    </row>
    <row r="457" spans="1:19" x14ac:dyDescent="0.25">
      <c r="A457" s="3"/>
      <c r="B457" s="6"/>
      <c r="N457" s="1" t="str">
        <f>IF(Tableau6[[#This Row],[Date de non-conformité]]&lt;&gt;"","REI-2021-"&amp;Tableau6[[#This Row],[Incrément]],"")</f>
        <v/>
      </c>
      <c r="O457" s="1">
        <v>459</v>
      </c>
      <c r="P457" s="1" t="str">
        <f>IF(Tableau6[[#This Row],[N° NC]]&lt;&gt;"",MONTH(Tableau6[[#This Row],[Date de non-conformité]]),"")</f>
        <v/>
      </c>
      <c r="Q457" s="1" t="str">
        <f>IF(Tableau6[[#This Row],[N° NC]]&lt;&gt;"",1,"")</f>
        <v/>
      </c>
      <c r="R457" s="7"/>
      <c r="S457" s="7"/>
    </row>
    <row r="458" spans="1:19" x14ac:dyDescent="0.25">
      <c r="A458" s="3"/>
      <c r="B458" s="6"/>
      <c r="N458" s="1" t="str">
        <f>IF(Tableau6[[#This Row],[Date de non-conformité]]&lt;&gt;"","REI-2021-"&amp;Tableau6[[#This Row],[Incrément]],"")</f>
        <v/>
      </c>
      <c r="O458" s="1">
        <v>460</v>
      </c>
      <c r="P458" s="1" t="str">
        <f>IF(Tableau6[[#This Row],[N° NC]]&lt;&gt;"",MONTH(Tableau6[[#This Row],[Date de non-conformité]]),"")</f>
        <v/>
      </c>
      <c r="Q458" s="1" t="str">
        <f>IF(Tableau6[[#This Row],[N° NC]]&lt;&gt;"",1,"")</f>
        <v/>
      </c>
      <c r="R458" s="7"/>
      <c r="S458" s="7"/>
    </row>
    <row r="459" spans="1:19" x14ac:dyDescent="0.25">
      <c r="A459" s="3"/>
      <c r="B459" s="6"/>
      <c r="N459" s="1" t="str">
        <f>IF(Tableau6[[#This Row],[Date de non-conformité]]&lt;&gt;"","REI-2021-"&amp;Tableau6[[#This Row],[Incrément]],"")</f>
        <v/>
      </c>
      <c r="O459" s="1">
        <v>461</v>
      </c>
      <c r="P459" s="1" t="str">
        <f>IF(Tableau6[[#This Row],[N° NC]]&lt;&gt;"",MONTH(Tableau6[[#This Row],[Date de non-conformité]]),"")</f>
        <v/>
      </c>
      <c r="Q459" s="1" t="str">
        <f>IF(Tableau6[[#This Row],[N° NC]]&lt;&gt;"",1,"")</f>
        <v/>
      </c>
      <c r="R459" s="7"/>
      <c r="S459" s="7"/>
    </row>
    <row r="460" spans="1:19" x14ac:dyDescent="0.25">
      <c r="A460" s="3"/>
      <c r="B460" s="6"/>
      <c r="N460" s="1" t="str">
        <f>IF(Tableau6[[#This Row],[Date de non-conformité]]&lt;&gt;"","REI-2021-"&amp;Tableau6[[#This Row],[Incrément]],"")</f>
        <v/>
      </c>
      <c r="O460" s="1">
        <v>462</v>
      </c>
      <c r="P460" s="1" t="str">
        <f>IF(Tableau6[[#This Row],[N° NC]]&lt;&gt;"",MONTH(Tableau6[[#This Row],[Date de non-conformité]]),"")</f>
        <v/>
      </c>
      <c r="Q460" s="1" t="str">
        <f>IF(Tableau6[[#This Row],[N° NC]]&lt;&gt;"",1,"")</f>
        <v/>
      </c>
      <c r="R460" s="7"/>
      <c r="S460" s="7"/>
    </row>
    <row r="461" spans="1:19" x14ac:dyDescent="0.25">
      <c r="A461" s="3"/>
      <c r="B461" s="6"/>
      <c r="N461" s="1" t="str">
        <f>IF(Tableau6[[#This Row],[Date de non-conformité]]&lt;&gt;"","REI-2021-"&amp;Tableau6[[#This Row],[Incrément]],"")</f>
        <v/>
      </c>
      <c r="O461" s="1">
        <v>463</v>
      </c>
      <c r="P461" s="1" t="str">
        <f>IF(Tableau6[[#This Row],[N° NC]]&lt;&gt;"",MONTH(Tableau6[[#This Row],[Date de non-conformité]]),"")</f>
        <v/>
      </c>
      <c r="Q461" s="1" t="str">
        <f>IF(Tableau6[[#This Row],[N° NC]]&lt;&gt;"",1,"")</f>
        <v/>
      </c>
      <c r="R461" s="7"/>
      <c r="S461" s="7"/>
    </row>
    <row r="462" spans="1:19" x14ac:dyDescent="0.25">
      <c r="A462" s="3"/>
      <c r="B462" s="6"/>
      <c r="N462" s="1" t="str">
        <f>IF(Tableau6[[#This Row],[Date de non-conformité]]&lt;&gt;"","REI-2021-"&amp;Tableau6[[#This Row],[Incrément]],"")</f>
        <v/>
      </c>
      <c r="O462" s="1">
        <v>464</v>
      </c>
      <c r="P462" s="1" t="str">
        <f>IF(Tableau6[[#This Row],[N° NC]]&lt;&gt;"",MONTH(Tableau6[[#This Row],[Date de non-conformité]]),"")</f>
        <v/>
      </c>
      <c r="Q462" s="1" t="str">
        <f>IF(Tableau6[[#This Row],[N° NC]]&lt;&gt;"",1,"")</f>
        <v/>
      </c>
      <c r="R462" s="7"/>
      <c r="S462" s="7"/>
    </row>
    <row r="463" spans="1:19" x14ac:dyDescent="0.25">
      <c r="A463" s="3"/>
      <c r="B463" s="6"/>
      <c r="N463" s="1" t="str">
        <f>IF(Tableau6[[#This Row],[Date de non-conformité]]&lt;&gt;"","REI-2021-"&amp;Tableau6[[#This Row],[Incrément]],"")</f>
        <v/>
      </c>
      <c r="O463" s="1">
        <v>465</v>
      </c>
      <c r="P463" s="1" t="str">
        <f>IF(Tableau6[[#This Row],[N° NC]]&lt;&gt;"",MONTH(Tableau6[[#This Row],[Date de non-conformité]]),"")</f>
        <v/>
      </c>
      <c r="Q463" s="1" t="str">
        <f>IF(Tableau6[[#This Row],[N° NC]]&lt;&gt;"",1,"")</f>
        <v/>
      </c>
      <c r="R463" s="7"/>
      <c r="S463" s="7"/>
    </row>
    <row r="464" spans="1:19" x14ac:dyDescent="0.25">
      <c r="A464" s="3"/>
      <c r="B464" s="6"/>
      <c r="N464" s="1" t="str">
        <f>IF(Tableau6[[#This Row],[Date de non-conformité]]&lt;&gt;"","REI-2021-"&amp;Tableau6[[#This Row],[Incrément]],"")</f>
        <v/>
      </c>
      <c r="O464" s="1">
        <v>466</v>
      </c>
      <c r="P464" s="1" t="str">
        <f>IF(Tableau6[[#This Row],[N° NC]]&lt;&gt;"",MONTH(Tableau6[[#This Row],[Date de non-conformité]]),"")</f>
        <v/>
      </c>
      <c r="Q464" s="1" t="str">
        <f>IF(Tableau6[[#This Row],[N° NC]]&lt;&gt;"",1,"")</f>
        <v/>
      </c>
      <c r="R464" s="7"/>
      <c r="S464" s="7"/>
    </row>
    <row r="465" spans="1:19" x14ac:dyDescent="0.25">
      <c r="A465" s="3"/>
      <c r="B465" s="6"/>
      <c r="N465" s="1" t="str">
        <f>IF(Tableau6[[#This Row],[Date de non-conformité]]&lt;&gt;"","REI-2021-"&amp;Tableau6[[#This Row],[Incrément]],"")</f>
        <v/>
      </c>
      <c r="O465" s="1">
        <v>467</v>
      </c>
      <c r="P465" s="1" t="str">
        <f>IF(Tableau6[[#This Row],[N° NC]]&lt;&gt;"",MONTH(Tableau6[[#This Row],[Date de non-conformité]]),"")</f>
        <v/>
      </c>
      <c r="Q465" s="1" t="str">
        <f>IF(Tableau6[[#This Row],[N° NC]]&lt;&gt;"",1,"")</f>
        <v/>
      </c>
      <c r="R465" s="7"/>
      <c r="S465" s="7"/>
    </row>
    <row r="466" spans="1:19" x14ac:dyDescent="0.25">
      <c r="A466" s="3"/>
      <c r="B466" s="6"/>
      <c r="N466" s="1" t="str">
        <f>IF(Tableau6[[#This Row],[Date de non-conformité]]&lt;&gt;"","REI-2021-"&amp;Tableau6[[#This Row],[Incrément]],"")</f>
        <v/>
      </c>
      <c r="O466" s="1">
        <v>468</v>
      </c>
      <c r="P466" s="1" t="str">
        <f>IF(Tableau6[[#This Row],[N° NC]]&lt;&gt;"",MONTH(Tableau6[[#This Row],[Date de non-conformité]]),"")</f>
        <v/>
      </c>
      <c r="Q466" s="1" t="str">
        <f>IF(Tableau6[[#This Row],[N° NC]]&lt;&gt;"",1,"")</f>
        <v/>
      </c>
      <c r="R466" s="7"/>
      <c r="S466" s="7"/>
    </row>
    <row r="467" spans="1:19" x14ac:dyDescent="0.25">
      <c r="A467" s="3"/>
      <c r="B467" s="6"/>
      <c r="N467" s="1" t="str">
        <f>IF(Tableau6[[#This Row],[Date de non-conformité]]&lt;&gt;"","REI-2021-"&amp;Tableau6[[#This Row],[Incrément]],"")</f>
        <v/>
      </c>
      <c r="O467" s="1">
        <v>469</v>
      </c>
      <c r="P467" s="1" t="str">
        <f>IF(Tableau6[[#This Row],[N° NC]]&lt;&gt;"",MONTH(Tableau6[[#This Row],[Date de non-conformité]]),"")</f>
        <v/>
      </c>
      <c r="Q467" s="1" t="str">
        <f>IF(Tableau6[[#This Row],[N° NC]]&lt;&gt;"",1,"")</f>
        <v/>
      </c>
      <c r="R467" s="7"/>
      <c r="S467" s="7"/>
    </row>
    <row r="468" spans="1:19" x14ac:dyDescent="0.25">
      <c r="A468" s="3"/>
      <c r="B468" s="6"/>
      <c r="N468" s="1" t="str">
        <f>IF(Tableau6[[#This Row],[Date de non-conformité]]&lt;&gt;"","REI-2021-"&amp;Tableau6[[#This Row],[Incrément]],"")</f>
        <v/>
      </c>
      <c r="O468" s="1">
        <v>470</v>
      </c>
      <c r="P468" s="1" t="str">
        <f>IF(Tableau6[[#This Row],[N° NC]]&lt;&gt;"",MONTH(Tableau6[[#This Row],[Date de non-conformité]]),"")</f>
        <v/>
      </c>
      <c r="Q468" s="1" t="str">
        <f>IF(Tableau6[[#This Row],[N° NC]]&lt;&gt;"",1,"")</f>
        <v/>
      </c>
      <c r="R468" s="7"/>
      <c r="S468" s="7"/>
    </row>
    <row r="469" spans="1:19" x14ac:dyDescent="0.25">
      <c r="A469" s="3"/>
      <c r="B469" s="6"/>
      <c r="N469" s="1" t="str">
        <f>IF(Tableau6[[#This Row],[Date de non-conformité]]&lt;&gt;"","REI-2021-"&amp;Tableau6[[#This Row],[Incrément]],"")</f>
        <v/>
      </c>
      <c r="O469" s="1">
        <v>471</v>
      </c>
      <c r="P469" s="1" t="str">
        <f>IF(Tableau6[[#This Row],[N° NC]]&lt;&gt;"",MONTH(Tableau6[[#This Row],[Date de non-conformité]]),"")</f>
        <v/>
      </c>
      <c r="Q469" s="1" t="str">
        <f>IF(Tableau6[[#This Row],[N° NC]]&lt;&gt;"",1,"")</f>
        <v/>
      </c>
      <c r="R469" s="7"/>
      <c r="S469" s="7"/>
    </row>
    <row r="470" spans="1:19" x14ac:dyDescent="0.25">
      <c r="A470" s="3"/>
      <c r="B470" s="6"/>
      <c r="N470" s="1" t="str">
        <f>IF(Tableau6[[#This Row],[Date de non-conformité]]&lt;&gt;"","REI-2021-"&amp;Tableau6[[#This Row],[Incrément]],"")</f>
        <v/>
      </c>
      <c r="O470" s="1">
        <v>472</v>
      </c>
      <c r="P470" s="1" t="str">
        <f>IF(Tableau6[[#This Row],[N° NC]]&lt;&gt;"",MONTH(Tableau6[[#This Row],[Date de non-conformité]]),"")</f>
        <v/>
      </c>
      <c r="Q470" s="1" t="str">
        <f>IF(Tableau6[[#This Row],[N° NC]]&lt;&gt;"",1,"")</f>
        <v/>
      </c>
      <c r="R470" s="7"/>
      <c r="S470" s="7"/>
    </row>
    <row r="471" spans="1:19" x14ac:dyDescent="0.25">
      <c r="A471" s="3"/>
      <c r="B471" s="6"/>
      <c r="N471" s="1" t="str">
        <f>IF(Tableau6[[#This Row],[Date de non-conformité]]&lt;&gt;"","REI-2021-"&amp;Tableau6[[#This Row],[Incrément]],"")</f>
        <v/>
      </c>
      <c r="O471" s="1">
        <v>473</v>
      </c>
      <c r="P471" s="1" t="str">
        <f>IF(Tableau6[[#This Row],[N° NC]]&lt;&gt;"",MONTH(Tableau6[[#This Row],[Date de non-conformité]]),"")</f>
        <v/>
      </c>
      <c r="Q471" s="1" t="str">
        <f>IF(Tableau6[[#This Row],[N° NC]]&lt;&gt;"",1,"")</f>
        <v/>
      </c>
      <c r="R471" s="7"/>
      <c r="S471" s="7"/>
    </row>
    <row r="472" spans="1:19" x14ac:dyDescent="0.25">
      <c r="A472" s="3"/>
      <c r="B472" s="6"/>
      <c r="N472" s="1" t="str">
        <f>IF(Tableau6[[#This Row],[Date de non-conformité]]&lt;&gt;"","REI-2021-"&amp;Tableau6[[#This Row],[Incrément]],"")</f>
        <v/>
      </c>
      <c r="O472" s="1">
        <v>474</v>
      </c>
      <c r="P472" s="1" t="str">
        <f>IF(Tableau6[[#This Row],[N° NC]]&lt;&gt;"",MONTH(Tableau6[[#This Row],[Date de non-conformité]]),"")</f>
        <v/>
      </c>
      <c r="Q472" s="1" t="str">
        <f>IF(Tableau6[[#This Row],[N° NC]]&lt;&gt;"",1,"")</f>
        <v/>
      </c>
      <c r="R472" s="7"/>
      <c r="S472" s="7"/>
    </row>
    <row r="473" spans="1:19" x14ac:dyDescent="0.25">
      <c r="A473" s="3"/>
      <c r="B473" s="6"/>
      <c r="N473" s="1" t="str">
        <f>IF(Tableau6[[#This Row],[Date de non-conformité]]&lt;&gt;"","REI-2021-"&amp;Tableau6[[#This Row],[Incrément]],"")</f>
        <v/>
      </c>
      <c r="O473" s="1">
        <v>475</v>
      </c>
      <c r="P473" s="1" t="str">
        <f>IF(Tableau6[[#This Row],[N° NC]]&lt;&gt;"",MONTH(Tableau6[[#This Row],[Date de non-conformité]]),"")</f>
        <v/>
      </c>
      <c r="Q473" s="1" t="str">
        <f>IF(Tableau6[[#This Row],[N° NC]]&lt;&gt;"",1,"")</f>
        <v/>
      </c>
      <c r="R473" s="7"/>
      <c r="S473" s="7"/>
    </row>
    <row r="474" spans="1:19" x14ac:dyDescent="0.25">
      <c r="A474" s="3"/>
      <c r="B474" s="6"/>
      <c r="N474" s="1" t="str">
        <f>IF(Tableau6[[#This Row],[Date de non-conformité]]&lt;&gt;"","REI-2021-"&amp;Tableau6[[#This Row],[Incrément]],"")</f>
        <v/>
      </c>
      <c r="O474" s="1">
        <v>476</v>
      </c>
      <c r="P474" s="1" t="str">
        <f>IF(Tableau6[[#This Row],[N° NC]]&lt;&gt;"",MONTH(Tableau6[[#This Row],[Date de non-conformité]]),"")</f>
        <v/>
      </c>
      <c r="Q474" s="1" t="str">
        <f>IF(Tableau6[[#This Row],[N° NC]]&lt;&gt;"",1,"")</f>
        <v/>
      </c>
      <c r="R474" s="7"/>
      <c r="S474" s="7"/>
    </row>
    <row r="475" spans="1:19" x14ac:dyDescent="0.25">
      <c r="A475" s="3"/>
      <c r="B475" s="6"/>
      <c r="N475" s="1" t="str">
        <f>IF(Tableau6[[#This Row],[Date de non-conformité]]&lt;&gt;"","REI-2021-"&amp;Tableau6[[#This Row],[Incrément]],"")</f>
        <v/>
      </c>
      <c r="O475" s="1">
        <v>477</v>
      </c>
      <c r="P475" s="1" t="str">
        <f>IF(Tableau6[[#This Row],[N° NC]]&lt;&gt;"",MONTH(Tableau6[[#This Row],[Date de non-conformité]]),"")</f>
        <v/>
      </c>
      <c r="Q475" s="1" t="str">
        <f>IF(Tableau6[[#This Row],[N° NC]]&lt;&gt;"",1,"")</f>
        <v/>
      </c>
      <c r="R475" s="7"/>
      <c r="S475" s="7"/>
    </row>
    <row r="476" spans="1:19" x14ac:dyDescent="0.25">
      <c r="A476" s="3"/>
      <c r="B476" s="6"/>
      <c r="N476" s="1" t="str">
        <f>IF(Tableau6[[#This Row],[Date de non-conformité]]&lt;&gt;"","REI-2021-"&amp;Tableau6[[#This Row],[Incrément]],"")</f>
        <v/>
      </c>
      <c r="O476" s="1">
        <v>478</v>
      </c>
      <c r="P476" s="1" t="str">
        <f>IF(Tableau6[[#This Row],[N° NC]]&lt;&gt;"",MONTH(Tableau6[[#This Row],[Date de non-conformité]]),"")</f>
        <v/>
      </c>
      <c r="Q476" s="1" t="str">
        <f>IF(Tableau6[[#This Row],[N° NC]]&lt;&gt;"",1,"")</f>
        <v/>
      </c>
      <c r="R476" s="7"/>
      <c r="S476" s="7"/>
    </row>
    <row r="477" spans="1:19" x14ac:dyDescent="0.25">
      <c r="A477" s="3"/>
      <c r="B477" s="6"/>
      <c r="N477" s="1" t="str">
        <f>IF(Tableau6[[#This Row],[Date de non-conformité]]&lt;&gt;"","REI-2021-"&amp;Tableau6[[#This Row],[Incrément]],"")</f>
        <v/>
      </c>
      <c r="O477" s="1">
        <v>479</v>
      </c>
      <c r="P477" s="1" t="str">
        <f>IF(Tableau6[[#This Row],[N° NC]]&lt;&gt;"",MONTH(Tableau6[[#This Row],[Date de non-conformité]]),"")</f>
        <v/>
      </c>
      <c r="Q477" s="1" t="str">
        <f>IF(Tableau6[[#This Row],[N° NC]]&lt;&gt;"",1,"")</f>
        <v/>
      </c>
      <c r="R477" s="7"/>
      <c r="S477" s="7"/>
    </row>
    <row r="478" spans="1:19" x14ac:dyDescent="0.25">
      <c r="A478" s="3"/>
      <c r="B478" s="6"/>
      <c r="N478" s="1" t="str">
        <f>IF(Tableau6[[#This Row],[Date de non-conformité]]&lt;&gt;"","REI-2021-"&amp;Tableau6[[#This Row],[Incrément]],"")</f>
        <v/>
      </c>
      <c r="O478" s="1">
        <v>480</v>
      </c>
      <c r="P478" s="1" t="str">
        <f>IF(Tableau6[[#This Row],[N° NC]]&lt;&gt;"",MONTH(Tableau6[[#This Row],[Date de non-conformité]]),"")</f>
        <v/>
      </c>
      <c r="Q478" s="1" t="str">
        <f>IF(Tableau6[[#This Row],[N° NC]]&lt;&gt;"",1,"")</f>
        <v/>
      </c>
      <c r="R478" s="7"/>
      <c r="S478" s="7"/>
    </row>
    <row r="479" spans="1:19" x14ac:dyDescent="0.25">
      <c r="A479" s="3"/>
      <c r="B479" s="6"/>
      <c r="N479" s="1" t="str">
        <f>IF(Tableau6[[#This Row],[Date de non-conformité]]&lt;&gt;"","REI-2021-"&amp;Tableau6[[#This Row],[Incrément]],"")</f>
        <v/>
      </c>
      <c r="O479" s="1">
        <v>481</v>
      </c>
      <c r="P479" s="1" t="str">
        <f>IF(Tableau6[[#This Row],[N° NC]]&lt;&gt;"",MONTH(Tableau6[[#This Row],[Date de non-conformité]]),"")</f>
        <v/>
      </c>
      <c r="Q479" s="1" t="str">
        <f>IF(Tableau6[[#This Row],[N° NC]]&lt;&gt;"",1,"")</f>
        <v/>
      </c>
      <c r="R479" s="7"/>
      <c r="S479" s="7"/>
    </row>
    <row r="480" spans="1:19" x14ac:dyDescent="0.25">
      <c r="A480" s="3"/>
      <c r="B480" s="6"/>
      <c r="N480" s="1" t="str">
        <f>IF(Tableau6[[#This Row],[Date de non-conformité]]&lt;&gt;"","REI-2021-"&amp;Tableau6[[#This Row],[Incrément]],"")</f>
        <v/>
      </c>
      <c r="O480" s="1">
        <v>482</v>
      </c>
      <c r="P480" s="1" t="str">
        <f>IF(Tableau6[[#This Row],[N° NC]]&lt;&gt;"",MONTH(Tableau6[[#This Row],[Date de non-conformité]]),"")</f>
        <v/>
      </c>
      <c r="Q480" s="1" t="str">
        <f>IF(Tableau6[[#This Row],[N° NC]]&lt;&gt;"",1,"")</f>
        <v/>
      </c>
      <c r="R480" s="7"/>
      <c r="S480" s="7"/>
    </row>
    <row r="481" spans="1:19" x14ac:dyDescent="0.25">
      <c r="A481" s="3"/>
      <c r="B481" s="6"/>
      <c r="N481" s="1" t="str">
        <f>IF(Tableau6[[#This Row],[Date de non-conformité]]&lt;&gt;"","REI-2021-"&amp;Tableau6[[#This Row],[Incrément]],"")</f>
        <v/>
      </c>
      <c r="O481" s="1">
        <v>483</v>
      </c>
      <c r="P481" s="1" t="str">
        <f>IF(Tableau6[[#This Row],[N° NC]]&lt;&gt;"",MONTH(Tableau6[[#This Row],[Date de non-conformité]]),"")</f>
        <v/>
      </c>
      <c r="Q481" s="1" t="str">
        <f>IF(Tableau6[[#This Row],[N° NC]]&lt;&gt;"",1,"")</f>
        <v/>
      </c>
      <c r="R481" s="7"/>
      <c r="S481" s="7"/>
    </row>
    <row r="482" spans="1:19" x14ac:dyDescent="0.25">
      <c r="A482" s="3"/>
      <c r="B482" s="6"/>
      <c r="N482" s="1" t="str">
        <f>IF(Tableau6[[#This Row],[Date de non-conformité]]&lt;&gt;"","REI-2021-"&amp;Tableau6[[#This Row],[Incrément]],"")</f>
        <v/>
      </c>
      <c r="O482" s="1">
        <v>484</v>
      </c>
      <c r="P482" s="1" t="str">
        <f>IF(Tableau6[[#This Row],[N° NC]]&lt;&gt;"",MONTH(Tableau6[[#This Row],[Date de non-conformité]]),"")</f>
        <v/>
      </c>
      <c r="Q482" s="1" t="str">
        <f>IF(Tableau6[[#This Row],[N° NC]]&lt;&gt;"",1,"")</f>
        <v/>
      </c>
      <c r="R482" s="7"/>
      <c r="S482" s="7"/>
    </row>
    <row r="483" spans="1:19" x14ac:dyDescent="0.25">
      <c r="A483" s="3"/>
      <c r="B483" s="6"/>
      <c r="N483" s="1" t="str">
        <f>IF(Tableau6[[#This Row],[Date de non-conformité]]&lt;&gt;"","REI-2021-"&amp;Tableau6[[#This Row],[Incrément]],"")</f>
        <v/>
      </c>
      <c r="O483" s="1">
        <v>485</v>
      </c>
      <c r="P483" s="1" t="str">
        <f>IF(Tableau6[[#This Row],[N° NC]]&lt;&gt;"",MONTH(Tableau6[[#This Row],[Date de non-conformité]]),"")</f>
        <v/>
      </c>
      <c r="Q483" s="1" t="str">
        <f>IF(Tableau6[[#This Row],[N° NC]]&lt;&gt;"",1,"")</f>
        <v/>
      </c>
      <c r="R483" s="7"/>
      <c r="S483" s="7"/>
    </row>
    <row r="484" spans="1:19" x14ac:dyDescent="0.25">
      <c r="A484" s="3"/>
      <c r="B484" s="6"/>
      <c r="N484" s="1" t="str">
        <f>IF(Tableau6[[#This Row],[Date de non-conformité]]&lt;&gt;"","REI-2021-"&amp;Tableau6[[#This Row],[Incrément]],"")</f>
        <v/>
      </c>
      <c r="O484" s="1">
        <v>486</v>
      </c>
      <c r="P484" s="1" t="str">
        <f>IF(Tableau6[[#This Row],[N° NC]]&lt;&gt;"",MONTH(Tableau6[[#This Row],[Date de non-conformité]]),"")</f>
        <v/>
      </c>
      <c r="Q484" s="1" t="str">
        <f>IF(Tableau6[[#This Row],[N° NC]]&lt;&gt;"",1,"")</f>
        <v/>
      </c>
      <c r="R484" s="7"/>
      <c r="S484" s="7"/>
    </row>
    <row r="485" spans="1:19" x14ac:dyDescent="0.25">
      <c r="A485" s="3"/>
      <c r="B485" s="6"/>
      <c r="N485" s="1" t="str">
        <f>IF(Tableau6[[#This Row],[Date de non-conformité]]&lt;&gt;"","REI-2021-"&amp;Tableau6[[#This Row],[Incrément]],"")</f>
        <v/>
      </c>
      <c r="O485" s="1">
        <v>487</v>
      </c>
      <c r="P485" s="1" t="str">
        <f>IF(Tableau6[[#This Row],[N° NC]]&lt;&gt;"",MONTH(Tableau6[[#This Row],[Date de non-conformité]]),"")</f>
        <v/>
      </c>
      <c r="Q485" s="1" t="str">
        <f>IF(Tableau6[[#This Row],[N° NC]]&lt;&gt;"",1,"")</f>
        <v/>
      </c>
      <c r="R485" s="7"/>
      <c r="S485" s="7"/>
    </row>
    <row r="486" spans="1:19" x14ac:dyDescent="0.25">
      <c r="A486" s="3"/>
      <c r="B486" s="6"/>
      <c r="N486" s="1" t="str">
        <f>IF(Tableau6[[#This Row],[Date de non-conformité]]&lt;&gt;"","REI-2021-"&amp;Tableau6[[#This Row],[Incrément]],"")</f>
        <v/>
      </c>
      <c r="O486" s="1">
        <v>488</v>
      </c>
      <c r="P486" s="1" t="str">
        <f>IF(Tableau6[[#This Row],[N° NC]]&lt;&gt;"",MONTH(Tableau6[[#This Row],[Date de non-conformité]]),"")</f>
        <v/>
      </c>
      <c r="Q486" s="1" t="str">
        <f>IF(Tableau6[[#This Row],[N° NC]]&lt;&gt;"",1,"")</f>
        <v/>
      </c>
      <c r="R486" s="7"/>
      <c r="S486" s="7"/>
    </row>
    <row r="487" spans="1:19" x14ac:dyDescent="0.25">
      <c r="A487" s="3"/>
      <c r="B487" s="6"/>
      <c r="N487" s="1" t="str">
        <f>IF(Tableau6[[#This Row],[Date de non-conformité]]&lt;&gt;"","REI-2021-"&amp;Tableau6[[#This Row],[Incrément]],"")</f>
        <v/>
      </c>
      <c r="O487" s="1">
        <v>489</v>
      </c>
      <c r="P487" s="1" t="str">
        <f>IF(Tableau6[[#This Row],[N° NC]]&lt;&gt;"",MONTH(Tableau6[[#This Row],[Date de non-conformité]]),"")</f>
        <v/>
      </c>
      <c r="Q487" s="1" t="str">
        <f>IF(Tableau6[[#This Row],[N° NC]]&lt;&gt;"",1,"")</f>
        <v/>
      </c>
      <c r="R487" s="7"/>
      <c r="S487" s="7"/>
    </row>
    <row r="488" spans="1:19" x14ac:dyDescent="0.25">
      <c r="A488" s="3"/>
      <c r="B488" s="6"/>
      <c r="N488" s="1" t="str">
        <f>IF(Tableau6[[#This Row],[Date de non-conformité]]&lt;&gt;"","REI-2021-"&amp;Tableau6[[#This Row],[Incrément]],"")</f>
        <v/>
      </c>
      <c r="O488" s="1">
        <v>490</v>
      </c>
      <c r="P488" s="1" t="str">
        <f>IF(Tableau6[[#This Row],[N° NC]]&lt;&gt;"",MONTH(Tableau6[[#This Row],[Date de non-conformité]]),"")</f>
        <v/>
      </c>
      <c r="Q488" s="1" t="str">
        <f>IF(Tableau6[[#This Row],[N° NC]]&lt;&gt;"",1,"")</f>
        <v/>
      </c>
      <c r="R488" s="7"/>
      <c r="S488" s="7"/>
    </row>
    <row r="489" spans="1:19" x14ac:dyDescent="0.25">
      <c r="A489" s="3"/>
      <c r="B489" s="6"/>
      <c r="N489" s="1" t="str">
        <f>IF(Tableau6[[#This Row],[Date de non-conformité]]&lt;&gt;"","REI-2021-"&amp;Tableau6[[#This Row],[Incrément]],"")</f>
        <v/>
      </c>
      <c r="O489" s="1">
        <v>491</v>
      </c>
      <c r="P489" s="1" t="str">
        <f>IF(Tableau6[[#This Row],[N° NC]]&lt;&gt;"",MONTH(Tableau6[[#This Row],[Date de non-conformité]]),"")</f>
        <v/>
      </c>
      <c r="Q489" s="1" t="str">
        <f>IF(Tableau6[[#This Row],[N° NC]]&lt;&gt;"",1,"")</f>
        <v/>
      </c>
      <c r="R489" s="7"/>
      <c r="S489" s="7"/>
    </row>
    <row r="490" spans="1:19" x14ac:dyDescent="0.25">
      <c r="A490" s="3"/>
      <c r="B490" s="6"/>
      <c r="N490" s="1" t="str">
        <f>IF(Tableau6[[#This Row],[Date de non-conformité]]&lt;&gt;"","REI-2021-"&amp;Tableau6[[#This Row],[Incrément]],"")</f>
        <v/>
      </c>
      <c r="O490" s="1">
        <v>492</v>
      </c>
      <c r="P490" s="1" t="str">
        <f>IF(Tableau6[[#This Row],[N° NC]]&lt;&gt;"",MONTH(Tableau6[[#This Row],[Date de non-conformité]]),"")</f>
        <v/>
      </c>
      <c r="Q490" s="1" t="str">
        <f>IF(Tableau6[[#This Row],[N° NC]]&lt;&gt;"",1,"")</f>
        <v/>
      </c>
      <c r="R490" s="7"/>
      <c r="S490" s="7"/>
    </row>
    <row r="491" spans="1:19" x14ac:dyDescent="0.25">
      <c r="A491" s="3"/>
      <c r="B491" s="6"/>
      <c r="N491" s="1" t="str">
        <f>IF(Tableau6[[#This Row],[Date de non-conformité]]&lt;&gt;"","REI-2021-"&amp;Tableau6[[#This Row],[Incrément]],"")</f>
        <v/>
      </c>
      <c r="O491" s="1">
        <v>493</v>
      </c>
      <c r="P491" s="1" t="str">
        <f>IF(Tableau6[[#This Row],[N° NC]]&lt;&gt;"",MONTH(Tableau6[[#This Row],[Date de non-conformité]]),"")</f>
        <v/>
      </c>
      <c r="Q491" s="1" t="str">
        <f>IF(Tableau6[[#This Row],[N° NC]]&lt;&gt;"",1,"")</f>
        <v/>
      </c>
      <c r="R491" s="7"/>
      <c r="S491" s="7"/>
    </row>
    <row r="492" spans="1:19" x14ac:dyDescent="0.25">
      <c r="A492" s="3"/>
      <c r="B492" s="6"/>
      <c r="N492" s="1" t="str">
        <f>IF(Tableau6[[#This Row],[Date de non-conformité]]&lt;&gt;"","REI-2021-"&amp;Tableau6[[#This Row],[Incrément]],"")</f>
        <v/>
      </c>
      <c r="O492" s="1">
        <v>494</v>
      </c>
      <c r="P492" s="1" t="str">
        <f>IF(Tableau6[[#This Row],[N° NC]]&lt;&gt;"",MONTH(Tableau6[[#This Row],[Date de non-conformité]]),"")</f>
        <v/>
      </c>
      <c r="Q492" s="1" t="str">
        <f>IF(Tableau6[[#This Row],[N° NC]]&lt;&gt;"",1,"")</f>
        <v/>
      </c>
      <c r="R492" s="7"/>
      <c r="S492" s="7"/>
    </row>
    <row r="493" spans="1:19" x14ac:dyDescent="0.25">
      <c r="A493" s="3"/>
      <c r="B493" s="6"/>
      <c r="N493" s="1" t="str">
        <f>IF(Tableau6[[#This Row],[Date de non-conformité]]&lt;&gt;"","REI-2021-"&amp;Tableau6[[#This Row],[Incrément]],"")</f>
        <v/>
      </c>
      <c r="O493" s="1">
        <v>495</v>
      </c>
      <c r="P493" s="1" t="str">
        <f>IF(Tableau6[[#This Row],[N° NC]]&lt;&gt;"",MONTH(Tableau6[[#This Row],[Date de non-conformité]]),"")</f>
        <v/>
      </c>
      <c r="Q493" s="1" t="str">
        <f>IF(Tableau6[[#This Row],[N° NC]]&lt;&gt;"",1,"")</f>
        <v/>
      </c>
      <c r="R493" s="7"/>
      <c r="S493" s="7"/>
    </row>
    <row r="494" spans="1:19" x14ac:dyDescent="0.25">
      <c r="A494" s="3"/>
      <c r="B494" s="6"/>
      <c r="N494" s="1" t="str">
        <f>IF(Tableau6[[#This Row],[Date de non-conformité]]&lt;&gt;"","REI-2021-"&amp;Tableau6[[#This Row],[Incrément]],"")</f>
        <v/>
      </c>
      <c r="O494" s="1">
        <v>496</v>
      </c>
      <c r="P494" s="1" t="str">
        <f>IF(Tableau6[[#This Row],[N° NC]]&lt;&gt;"",MONTH(Tableau6[[#This Row],[Date de non-conformité]]),"")</f>
        <v/>
      </c>
      <c r="Q494" s="1" t="str">
        <f>IF(Tableau6[[#This Row],[N° NC]]&lt;&gt;"",1,"")</f>
        <v/>
      </c>
      <c r="R494" s="7"/>
      <c r="S494" s="7"/>
    </row>
    <row r="495" spans="1:19" x14ac:dyDescent="0.25">
      <c r="A495" s="3"/>
      <c r="B495" s="6"/>
      <c r="N495" s="1" t="str">
        <f>IF(Tableau6[[#This Row],[Date de non-conformité]]&lt;&gt;"","REI-2021-"&amp;Tableau6[[#This Row],[Incrément]],"")</f>
        <v/>
      </c>
      <c r="O495" s="1">
        <v>497</v>
      </c>
      <c r="P495" s="1" t="str">
        <f>IF(Tableau6[[#This Row],[N° NC]]&lt;&gt;"",MONTH(Tableau6[[#This Row],[Date de non-conformité]]),"")</f>
        <v/>
      </c>
      <c r="Q495" s="1" t="str">
        <f>IF(Tableau6[[#This Row],[N° NC]]&lt;&gt;"",1,"")</f>
        <v/>
      </c>
      <c r="R495" s="7"/>
      <c r="S495" s="7"/>
    </row>
    <row r="496" spans="1:19" x14ac:dyDescent="0.25">
      <c r="A496" s="3"/>
      <c r="B496" s="6"/>
      <c r="N496" s="1" t="str">
        <f>IF(Tableau6[[#This Row],[Date de non-conformité]]&lt;&gt;"","REI-2021-"&amp;Tableau6[[#This Row],[Incrément]],"")</f>
        <v/>
      </c>
      <c r="O496" s="1">
        <v>498</v>
      </c>
      <c r="P496" s="1" t="str">
        <f>IF(Tableau6[[#This Row],[N° NC]]&lt;&gt;"",MONTH(Tableau6[[#This Row],[Date de non-conformité]]),"")</f>
        <v/>
      </c>
      <c r="Q496" s="1" t="str">
        <f>IF(Tableau6[[#This Row],[N° NC]]&lt;&gt;"",1,"")</f>
        <v/>
      </c>
      <c r="R496" s="7"/>
      <c r="S496" s="7"/>
    </row>
    <row r="497" spans="1:19" x14ac:dyDescent="0.25">
      <c r="A497" s="3"/>
      <c r="B497" s="6"/>
      <c r="N497" s="1" t="str">
        <f>IF(Tableau6[[#This Row],[Date de non-conformité]]&lt;&gt;"","REI-2021-"&amp;Tableau6[[#This Row],[Incrément]],"")</f>
        <v/>
      </c>
      <c r="O497" s="1">
        <v>499</v>
      </c>
      <c r="P497" s="1" t="str">
        <f>IF(Tableau6[[#This Row],[N° NC]]&lt;&gt;"",MONTH(Tableau6[[#This Row],[Date de non-conformité]]),"")</f>
        <v/>
      </c>
      <c r="Q497" s="1" t="str">
        <f>IF(Tableau6[[#This Row],[N° NC]]&lt;&gt;"",1,"")</f>
        <v/>
      </c>
      <c r="R497" s="7"/>
      <c r="S497" s="7"/>
    </row>
    <row r="498" spans="1:19" x14ac:dyDescent="0.25">
      <c r="A498" s="3"/>
      <c r="B498" s="6"/>
      <c r="N498" s="1" t="str">
        <f>IF(Tableau6[[#This Row],[Date de non-conformité]]&lt;&gt;"","REI-2021-"&amp;Tableau6[[#This Row],[Incrément]],"")</f>
        <v/>
      </c>
      <c r="O498" s="1">
        <v>500</v>
      </c>
      <c r="P498" s="1" t="str">
        <f>IF(Tableau6[[#This Row],[N° NC]]&lt;&gt;"",MONTH(Tableau6[[#This Row],[Date de non-conformité]]),"")</f>
        <v/>
      </c>
      <c r="Q498" s="1" t="str">
        <f>IF(Tableau6[[#This Row],[N° NC]]&lt;&gt;"",1,"")</f>
        <v/>
      </c>
      <c r="R498" s="7"/>
      <c r="S498" s="7"/>
    </row>
    <row r="499" spans="1:19" x14ac:dyDescent="0.25">
      <c r="A499" s="3"/>
      <c r="B499" s="6"/>
      <c r="N499" s="1" t="str">
        <f>IF(Tableau6[[#This Row],[Date de non-conformité]]&lt;&gt;"","REI-2021-"&amp;Tableau6[[#This Row],[Incrément]],"")</f>
        <v/>
      </c>
      <c r="O499" s="1">
        <v>501</v>
      </c>
      <c r="P499" s="1" t="str">
        <f>IF(Tableau6[[#This Row],[N° NC]]&lt;&gt;"",MONTH(Tableau6[[#This Row],[Date de non-conformité]]),"")</f>
        <v/>
      </c>
      <c r="Q499" s="1" t="str">
        <f>IF(Tableau6[[#This Row],[N° NC]]&lt;&gt;"",1,"")</f>
        <v/>
      </c>
      <c r="R499" s="7"/>
      <c r="S499" s="7"/>
    </row>
    <row r="500" spans="1:19" x14ac:dyDescent="0.25">
      <c r="A500" s="3"/>
      <c r="B500" s="6"/>
      <c r="N500" s="1" t="str">
        <f>IF(Tableau6[[#This Row],[Date de non-conformité]]&lt;&gt;"","REI-2021-"&amp;Tableau6[[#This Row],[Incrément]],"")</f>
        <v/>
      </c>
      <c r="O500" s="1">
        <v>502</v>
      </c>
      <c r="P500" s="1" t="str">
        <f>IF(Tableau6[[#This Row],[N° NC]]&lt;&gt;"",MONTH(Tableau6[[#This Row],[Date de non-conformité]]),"")</f>
        <v/>
      </c>
      <c r="Q500" s="1" t="str">
        <f>IF(Tableau6[[#This Row],[N° NC]]&lt;&gt;"",1,"")</f>
        <v/>
      </c>
      <c r="R500" s="7"/>
      <c r="S500" s="7"/>
    </row>
    <row r="501" spans="1:19" x14ac:dyDescent="0.25">
      <c r="A501" s="3"/>
      <c r="B501" s="6"/>
      <c r="N501" s="1" t="str">
        <f>IF(Tableau6[[#This Row],[Date de non-conformité]]&lt;&gt;"","REI-2021-"&amp;Tableau6[[#This Row],[Incrément]],"")</f>
        <v/>
      </c>
      <c r="O501" s="1">
        <v>503</v>
      </c>
      <c r="P501" s="1" t="str">
        <f>IF(Tableau6[[#This Row],[N° NC]]&lt;&gt;"",MONTH(Tableau6[[#This Row],[Date de non-conformité]]),"")</f>
        <v/>
      </c>
      <c r="Q501" s="1" t="str">
        <f>IF(Tableau6[[#This Row],[N° NC]]&lt;&gt;"",1,"")</f>
        <v/>
      </c>
      <c r="R501" s="7"/>
      <c r="S501" s="7"/>
    </row>
    <row r="502" spans="1:19" x14ac:dyDescent="0.25">
      <c r="A502" s="3"/>
      <c r="B502" s="6"/>
      <c r="N502" s="1" t="str">
        <f>IF(Tableau6[[#This Row],[Date de non-conformité]]&lt;&gt;"","REI-2021-"&amp;Tableau6[[#This Row],[Incrément]],"")</f>
        <v/>
      </c>
      <c r="O502" s="1">
        <v>504</v>
      </c>
      <c r="P502" s="1" t="str">
        <f>IF(Tableau6[[#This Row],[N° NC]]&lt;&gt;"",MONTH(Tableau6[[#This Row],[Date de non-conformité]]),"")</f>
        <v/>
      </c>
      <c r="Q502" s="1" t="str">
        <f>IF(Tableau6[[#This Row],[N° NC]]&lt;&gt;"",1,"")</f>
        <v/>
      </c>
      <c r="R502" s="7"/>
      <c r="S502" s="7"/>
    </row>
    <row r="503" spans="1:19" x14ac:dyDescent="0.25">
      <c r="A503" s="3"/>
      <c r="B503" s="6"/>
      <c r="N503" s="1" t="str">
        <f>IF(Tableau6[[#This Row],[Date de non-conformité]]&lt;&gt;"","REI-2021-"&amp;Tableau6[[#This Row],[Incrément]],"")</f>
        <v/>
      </c>
      <c r="O503" s="1">
        <v>505</v>
      </c>
      <c r="P503" s="1" t="str">
        <f>IF(Tableau6[[#This Row],[N° NC]]&lt;&gt;"",MONTH(Tableau6[[#This Row],[Date de non-conformité]]),"")</f>
        <v/>
      </c>
      <c r="Q503" s="1" t="str">
        <f>IF(Tableau6[[#This Row],[N° NC]]&lt;&gt;"",1,"")</f>
        <v/>
      </c>
      <c r="R503" s="7"/>
      <c r="S503" s="7"/>
    </row>
    <row r="504" spans="1:19" x14ac:dyDescent="0.25">
      <c r="A504" s="3"/>
      <c r="B504" s="6"/>
      <c r="N504" s="1" t="str">
        <f>IF(Tableau6[[#This Row],[Date de non-conformité]]&lt;&gt;"","REI-2021-"&amp;Tableau6[[#This Row],[Incrément]],"")</f>
        <v/>
      </c>
      <c r="O504" s="1">
        <v>506</v>
      </c>
      <c r="P504" s="1" t="str">
        <f>IF(Tableau6[[#This Row],[N° NC]]&lt;&gt;"",MONTH(Tableau6[[#This Row],[Date de non-conformité]]),"")</f>
        <v/>
      </c>
      <c r="Q504" s="1" t="str">
        <f>IF(Tableau6[[#This Row],[N° NC]]&lt;&gt;"",1,"")</f>
        <v/>
      </c>
      <c r="R504" s="7"/>
      <c r="S504" s="7"/>
    </row>
    <row r="505" spans="1:19" x14ac:dyDescent="0.25">
      <c r="A505" s="3"/>
      <c r="B505" s="6"/>
      <c r="N505" s="1" t="str">
        <f>IF(Tableau6[[#This Row],[Date de non-conformité]]&lt;&gt;"","REI-2021-"&amp;Tableau6[[#This Row],[Incrément]],"")</f>
        <v/>
      </c>
      <c r="O505" s="1">
        <v>507</v>
      </c>
      <c r="P505" s="1" t="str">
        <f>IF(Tableau6[[#This Row],[N° NC]]&lt;&gt;"",MONTH(Tableau6[[#This Row],[Date de non-conformité]]),"")</f>
        <v/>
      </c>
      <c r="Q505" s="1" t="str">
        <f>IF(Tableau6[[#This Row],[N° NC]]&lt;&gt;"",1,"")</f>
        <v/>
      </c>
      <c r="R505" s="7"/>
      <c r="S505" s="7"/>
    </row>
    <row r="506" spans="1:19" x14ac:dyDescent="0.25">
      <c r="A506" s="3"/>
      <c r="B506" s="6"/>
      <c r="N506" s="1" t="str">
        <f>IF(Tableau6[[#This Row],[Date de non-conformité]]&lt;&gt;"","REI-2021-"&amp;Tableau6[[#This Row],[Incrément]],"")</f>
        <v/>
      </c>
      <c r="O506" s="1">
        <v>508</v>
      </c>
      <c r="P506" s="1" t="str">
        <f>IF(Tableau6[[#This Row],[N° NC]]&lt;&gt;"",MONTH(Tableau6[[#This Row],[Date de non-conformité]]),"")</f>
        <v/>
      </c>
      <c r="Q506" s="1" t="str">
        <f>IF(Tableau6[[#This Row],[N° NC]]&lt;&gt;"",1,"")</f>
        <v/>
      </c>
      <c r="R506" s="7"/>
      <c r="S506" s="7"/>
    </row>
    <row r="507" spans="1:19" x14ac:dyDescent="0.25">
      <c r="A507" s="3"/>
      <c r="B507" s="6"/>
      <c r="N507" s="1" t="str">
        <f>IF(Tableau6[[#This Row],[Date de non-conformité]]&lt;&gt;"","REI-2021-"&amp;Tableau6[[#This Row],[Incrément]],"")</f>
        <v/>
      </c>
      <c r="O507" s="1">
        <v>509</v>
      </c>
      <c r="P507" s="1" t="str">
        <f>IF(Tableau6[[#This Row],[N° NC]]&lt;&gt;"",MONTH(Tableau6[[#This Row],[Date de non-conformité]]),"")</f>
        <v/>
      </c>
      <c r="Q507" s="1" t="str">
        <f>IF(Tableau6[[#This Row],[N° NC]]&lt;&gt;"",1,"")</f>
        <v/>
      </c>
      <c r="R507" s="7"/>
      <c r="S507" s="7"/>
    </row>
    <row r="508" spans="1:19" x14ac:dyDescent="0.25">
      <c r="A508" s="3"/>
      <c r="B508" s="6"/>
      <c r="N508" s="1" t="str">
        <f>IF(Tableau6[[#This Row],[Date de non-conformité]]&lt;&gt;"","REI-2021-"&amp;Tableau6[[#This Row],[Incrément]],"")</f>
        <v/>
      </c>
      <c r="O508" s="1">
        <v>510</v>
      </c>
      <c r="P508" s="1" t="str">
        <f>IF(Tableau6[[#This Row],[N° NC]]&lt;&gt;"",MONTH(Tableau6[[#This Row],[Date de non-conformité]]),"")</f>
        <v/>
      </c>
      <c r="Q508" s="1" t="str">
        <f>IF(Tableau6[[#This Row],[N° NC]]&lt;&gt;"",1,"")</f>
        <v/>
      </c>
      <c r="R508" s="7"/>
      <c r="S508" s="7"/>
    </row>
    <row r="509" spans="1:19" x14ac:dyDescent="0.25">
      <c r="A509" s="3"/>
      <c r="B509" s="6"/>
      <c r="N509" s="1" t="str">
        <f>IF(Tableau6[[#This Row],[Date de non-conformité]]&lt;&gt;"","REI-2021-"&amp;Tableau6[[#This Row],[Incrément]],"")</f>
        <v/>
      </c>
      <c r="O509" s="1">
        <v>511</v>
      </c>
      <c r="P509" s="1" t="str">
        <f>IF(Tableau6[[#This Row],[N° NC]]&lt;&gt;"",MONTH(Tableau6[[#This Row],[Date de non-conformité]]),"")</f>
        <v/>
      </c>
      <c r="Q509" s="1" t="str">
        <f>IF(Tableau6[[#This Row],[N° NC]]&lt;&gt;"",1,"")</f>
        <v/>
      </c>
      <c r="R509" s="7"/>
      <c r="S509" s="7"/>
    </row>
    <row r="510" spans="1:19" x14ac:dyDescent="0.25">
      <c r="A510" s="3"/>
      <c r="B510" s="6"/>
      <c r="N510" s="1" t="str">
        <f>IF(Tableau6[[#This Row],[Date de non-conformité]]&lt;&gt;"","REI-2021-"&amp;Tableau6[[#This Row],[Incrément]],"")</f>
        <v/>
      </c>
      <c r="O510" s="1">
        <v>512</v>
      </c>
      <c r="P510" s="1" t="str">
        <f>IF(Tableau6[[#This Row],[N° NC]]&lt;&gt;"",MONTH(Tableau6[[#This Row],[Date de non-conformité]]),"")</f>
        <v/>
      </c>
      <c r="Q510" s="1" t="str">
        <f>IF(Tableau6[[#This Row],[N° NC]]&lt;&gt;"",1,"")</f>
        <v/>
      </c>
      <c r="R510" s="7"/>
      <c r="S510" s="7"/>
    </row>
    <row r="511" spans="1:19" x14ac:dyDescent="0.25">
      <c r="A511" s="3"/>
      <c r="B511" s="6"/>
      <c r="N511" s="1" t="str">
        <f>IF(Tableau6[[#This Row],[Date de non-conformité]]&lt;&gt;"","REI-2021-"&amp;Tableau6[[#This Row],[Incrément]],"")</f>
        <v/>
      </c>
      <c r="O511" s="1">
        <v>513</v>
      </c>
      <c r="P511" s="1" t="str">
        <f>IF(Tableau6[[#This Row],[N° NC]]&lt;&gt;"",MONTH(Tableau6[[#This Row],[Date de non-conformité]]),"")</f>
        <v/>
      </c>
      <c r="Q511" s="1" t="str">
        <f>IF(Tableau6[[#This Row],[N° NC]]&lt;&gt;"",1,"")</f>
        <v/>
      </c>
      <c r="R511" s="7"/>
      <c r="S511" s="7"/>
    </row>
    <row r="512" spans="1:19" x14ac:dyDescent="0.25">
      <c r="A512" s="3"/>
      <c r="B512" s="6"/>
      <c r="N512" s="1" t="str">
        <f>IF(Tableau6[[#This Row],[Date de non-conformité]]&lt;&gt;"","REI-2021-"&amp;Tableau6[[#This Row],[Incrément]],"")</f>
        <v/>
      </c>
      <c r="O512" s="1">
        <v>514</v>
      </c>
      <c r="P512" s="1" t="str">
        <f>IF(Tableau6[[#This Row],[N° NC]]&lt;&gt;"",MONTH(Tableau6[[#This Row],[Date de non-conformité]]),"")</f>
        <v/>
      </c>
      <c r="Q512" s="1" t="str">
        <f>IF(Tableau6[[#This Row],[N° NC]]&lt;&gt;"",1,"")</f>
        <v/>
      </c>
      <c r="R512" s="7"/>
      <c r="S512" s="7"/>
    </row>
    <row r="513" spans="1:19" x14ac:dyDescent="0.25">
      <c r="A513" s="3"/>
      <c r="B513" s="6"/>
      <c r="N513" s="1" t="str">
        <f>IF(Tableau6[[#This Row],[Date de non-conformité]]&lt;&gt;"","REI-2021-"&amp;Tableau6[[#This Row],[Incrément]],"")</f>
        <v/>
      </c>
      <c r="O513" s="1">
        <v>515</v>
      </c>
      <c r="P513" s="1" t="str">
        <f>IF(Tableau6[[#This Row],[N° NC]]&lt;&gt;"",MONTH(Tableau6[[#This Row],[Date de non-conformité]]),"")</f>
        <v/>
      </c>
      <c r="Q513" s="1" t="str">
        <f>IF(Tableau6[[#This Row],[N° NC]]&lt;&gt;"",1,"")</f>
        <v/>
      </c>
      <c r="R513" s="7"/>
      <c r="S513" s="7"/>
    </row>
    <row r="514" spans="1:19" x14ac:dyDescent="0.25">
      <c r="A514" s="3"/>
      <c r="B514" s="6"/>
      <c r="N514" s="1" t="str">
        <f>IF(Tableau6[[#This Row],[Date de non-conformité]]&lt;&gt;"","REI-2021-"&amp;Tableau6[[#This Row],[Incrément]],"")</f>
        <v/>
      </c>
      <c r="O514" s="1">
        <v>516</v>
      </c>
      <c r="P514" s="1" t="str">
        <f>IF(Tableau6[[#This Row],[N° NC]]&lt;&gt;"",MONTH(Tableau6[[#This Row],[Date de non-conformité]]),"")</f>
        <v/>
      </c>
      <c r="Q514" s="1" t="str">
        <f>IF(Tableau6[[#This Row],[N° NC]]&lt;&gt;"",1,"")</f>
        <v/>
      </c>
      <c r="R514" s="7"/>
      <c r="S514" s="7"/>
    </row>
    <row r="515" spans="1:19" x14ac:dyDescent="0.25">
      <c r="A515" s="3"/>
      <c r="B515" s="6"/>
      <c r="N515" s="1" t="str">
        <f>IF(Tableau6[[#This Row],[Date de non-conformité]]&lt;&gt;"","REI-2021-"&amp;Tableau6[[#This Row],[Incrément]],"")</f>
        <v/>
      </c>
      <c r="O515" s="1">
        <v>517</v>
      </c>
      <c r="P515" s="1" t="str">
        <f>IF(Tableau6[[#This Row],[N° NC]]&lt;&gt;"",MONTH(Tableau6[[#This Row],[Date de non-conformité]]),"")</f>
        <v/>
      </c>
      <c r="Q515" s="1" t="str">
        <f>IF(Tableau6[[#This Row],[N° NC]]&lt;&gt;"",1,"")</f>
        <v/>
      </c>
      <c r="R515" s="7"/>
      <c r="S515" s="7"/>
    </row>
    <row r="516" spans="1:19" x14ac:dyDescent="0.25">
      <c r="A516" s="3"/>
      <c r="B516" s="6"/>
      <c r="N516" s="1" t="str">
        <f>IF(Tableau6[[#This Row],[Date de non-conformité]]&lt;&gt;"","REI-2021-"&amp;Tableau6[[#This Row],[Incrément]],"")</f>
        <v/>
      </c>
      <c r="O516" s="1">
        <v>518</v>
      </c>
      <c r="P516" s="1" t="str">
        <f>IF(Tableau6[[#This Row],[N° NC]]&lt;&gt;"",MONTH(Tableau6[[#This Row],[Date de non-conformité]]),"")</f>
        <v/>
      </c>
      <c r="Q516" s="1" t="str">
        <f>IF(Tableau6[[#This Row],[N° NC]]&lt;&gt;"",1,"")</f>
        <v/>
      </c>
      <c r="R516" s="7"/>
      <c r="S516" s="7"/>
    </row>
    <row r="517" spans="1:19" x14ac:dyDescent="0.25">
      <c r="A517" s="3"/>
      <c r="B517" s="6"/>
      <c r="N517" s="1" t="str">
        <f>IF(Tableau6[[#This Row],[Date de non-conformité]]&lt;&gt;"","REI-2021-"&amp;Tableau6[[#This Row],[Incrément]],"")</f>
        <v/>
      </c>
      <c r="O517" s="1">
        <v>519</v>
      </c>
      <c r="P517" s="1" t="str">
        <f>IF(Tableau6[[#This Row],[N° NC]]&lt;&gt;"",MONTH(Tableau6[[#This Row],[Date de non-conformité]]),"")</f>
        <v/>
      </c>
      <c r="Q517" s="1" t="str">
        <f>IF(Tableau6[[#This Row],[N° NC]]&lt;&gt;"",1,"")</f>
        <v/>
      </c>
      <c r="R517" s="7"/>
      <c r="S517" s="7"/>
    </row>
    <row r="518" spans="1:19" x14ac:dyDescent="0.25">
      <c r="A518" s="3"/>
      <c r="B518" s="6"/>
      <c r="N518" s="1" t="str">
        <f>IF(Tableau6[[#This Row],[Date de non-conformité]]&lt;&gt;"","REI-2021-"&amp;Tableau6[[#This Row],[Incrément]],"")</f>
        <v/>
      </c>
      <c r="O518" s="1">
        <v>520</v>
      </c>
      <c r="P518" s="1" t="str">
        <f>IF(Tableau6[[#This Row],[N° NC]]&lt;&gt;"",MONTH(Tableau6[[#This Row],[Date de non-conformité]]),"")</f>
        <v/>
      </c>
      <c r="Q518" s="1" t="str">
        <f>IF(Tableau6[[#This Row],[N° NC]]&lt;&gt;"",1,"")</f>
        <v/>
      </c>
      <c r="R518" s="7"/>
      <c r="S518" s="7"/>
    </row>
    <row r="519" spans="1:19" x14ac:dyDescent="0.25">
      <c r="A519" s="3"/>
      <c r="B519" s="6"/>
      <c r="N519" s="1" t="str">
        <f>IF(Tableau6[[#This Row],[Date de non-conformité]]&lt;&gt;"","REI-2021-"&amp;Tableau6[[#This Row],[Incrément]],"")</f>
        <v/>
      </c>
      <c r="O519" s="1">
        <v>521</v>
      </c>
      <c r="P519" s="1" t="str">
        <f>IF(Tableau6[[#This Row],[N° NC]]&lt;&gt;"",MONTH(Tableau6[[#This Row],[Date de non-conformité]]),"")</f>
        <v/>
      </c>
      <c r="Q519" s="1" t="str">
        <f>IF(Tableau6[[#This Row],[N° NC]]&lt;&gt;"",1,"")</f>
        <v/>
      </c>
      <c r="R519" s="7"/>
      <c r="S519" s="7"/>
    </row>
    <row r="520" spans="1:19" x14ac:dyDescent="0.25">
      <c r="A520" s="3"/>
      <c r="B520" s="6"/>
      <c r="N520" s="1" t="str">
        <f>IF(Tableau6[[#This Row],[Date de non-conformité]]&lt;&gt;"","REI-2021-"&amp;Tableau6[[#This Row],[Incrément]],"")</f>
        <v/>
      </c>
      <c r="O520" s="1">
        <v>522</v>
      </c>
      <c r="P520" s="1" t="str">
        <f>IF(Tableau6[[#This Row],[N° NC]]&lt;&gt;"",MONTH(Tableau6[[#This Row],[Date de non-conformité]]),"")</f>
        <v/>
      </c>
      <c r="Q520" s="1" t="str">
        <f>IF(Tableau6[[#This Row],[N° NC]]&lt;&gt;"",1,"")</f>
        <v/>
      </c>
      <c r="R520" s="7"/>
      <c r="S520" s="7"/>
    </row>
    <row r="521" spans="1:19" x14ac:dyDescent="0.25">
      <c r="A521" s="3"/>
      <c r="B521" s="6"/>
      <c r="N521" s="1" t="str">
        <f>IF(Tableau6[[#This Row],[Date de non-conformité]]&lt;&gt;"","REI-2021-"&amp;Tableau6[[#This Row],[Incrément]],"")</f>
        <v/>
      </c>
      <c r="O521" s="1">
        <v>523</v>
      </c>
      <c r="P521" s="1" t="str">
        <f>IF(Tableau6[[#This Row],[N° NC]]&lt;&gt;"",MONTH(Tableau6[[#This Row],[Date de non-conformité]]),"")</f>
        <v/>
      </c>
      <c r="Q521" s="1" t="str">
        <f>IF(Tableau6[[#This Row],[N° NC]]&lt;&gt;"",1,"")</f>
        <v/>
      </c>
      <c r="R521" s="7"/>
      <c r="S521" s="7"/>
    </row>
    <row r="522" spans="1:19" x14ac:dyDescent="0.25">
      <c r="A522" s="3"/>
      <c r="B522" s="6"/>
      <c r="N522" s="1" t="str">
        <f>IF(Tableau6[[#This Row],[Date de non-conformité]]&lt;&gt;"","REI-2021-"&amp;Tableau6[[#This Row],[Incrément]],"")</f>
        <v/>
      </c>
      <c r="O522" s="1">
        <v>524</v>
      </c>
      <c r="P522" s="1" t="str">
        <f>IF(Tableau6[[#This Row],[N° NC]]&lt;&gt;"",MONTH(Tableau6[[#This Row],[Date de non-conformité]]),"")</f>
        <v/>
      </c>
      <c r="Q522" s="1" t="str">
        <f>IF(Tableau6[[#This Row],[N° NC]]&lt;&gt;"",1,"")</f>
        <v/>
      </c>
      <c r="R522" s="7"/>
      <c r="S522" s="7"/>
    </row>
    <row r="523" spans="1:19" x14ac:dyDescent="0.25">
      <c r="A523" s="3"/>
      <c r="B523" s="6"/>
      <c r="N523" s="1" t="str">
        <f>IF(Tableau6[[#This Row],[Date de non-conformité]]&lt;&gt;"","REI-2021-"&amp;Tableau6[[#This Row],[Incrément]],"")</f>
        <v/>
      </c>
      <c r="O523" s="1">
        <v>525</v>
      </c>
      <c r="P523" s="1" t="str">
        <f>IF(Tableau6[[#This Row],[N° NC]]&lt;&gt;"",MONTH(Tableau6[[#This Row],[Date de non-conformité]]),"")</f>
        <v/>
      </c>
      <c r="Q523" s="1" t="str">
        <f>IF(Tableau6[[#This Row],[N° NC]]&lt;&gt;"",1,"")</f>
        <v/>
      </c>
      <c r="R523" s="7"/>
      <c r="S523" s="7"/>
    </row>
    <row r="524" spans="1:19" x14ac:dyDescent="0.25">
      <c r="A524" s="3"/>
      <c r="B524" s="6"/>
      <c r="N524" s="1" t="str">
        <f>IF(Tableau6[[#This Row],[Date de non-conformité]]&lt;&gt;"","REI-2021-"&amp;Tableau6[[#This Row],[Incrément]],"")</f>
        <v/>
      </c>
      <c r="O524" s="1">
        <v>526</v>
      </c>
      <c r="P524" s="1" t="str">
        <f>IF(Tableau6[[#This Row],[N° NC]]&lt;&gt;"",MONTH(Tableau6[[#This Row],[Date de non-conformité]]),"")</f>
        <v/>
      </c>
      <c r="Q524" s="1" t="str">
        <f>IF(Tableau6[[#This Row],[N° NC]]&lt;&gt;"",1,"")</f>
        <v/>
      </c>
      <c r="R524" s="7"/>
      <c r="S524" s="7"/>
    </row>
    <row r="525" spans="1:19" x14ac:dyDescent="0.25">
      <c r="A525" s="3"/>
      <c r="B525" s="6"/>
      <c r="N525" s="1" t="str">
        <f>IF(Tableau6[[#This Row],[Date de non-conformité]]&lt;&gt;"","REI-2021-"&amp;Tableau6[[#This Row],[Incrément]],"")</f>
        <v/>
      </c>
      <c r="O525" s="1">
        <v>527</v>
      </c>
      <c r="P525" s="1" t="str">
        <f>IF(Tableau6[[#This Row],[N° NC]]&lt;&gt;"",MONTH(Tableau6[[#This Row],[Date de non-conformité]]),"")</f>
        <v/>
      </c>
      <c r="Q525" s="1" t="str">
        <f>IF(Tableau6[[#This Row],[N° NC]]&lt;&gt;"",1,"")</f>
        <v/>
      </c>
      <c r="R525" s="7"/>
      <c r="S525" s="7"/>
    </row>
    <row r="526" spans="1:19" x14ac:dyDescent="0.25">
      <c r="A526" s="3"/>
      <c r="B526" s="6"/>
      <c r="N526" s="1" t="str">
        <f>IF(Tableau6[[#This Row],[Date de non-conformité]]&lt;&gt;"","REI-2021-"&amp;Tableau6[[#This Row],[Incrément]],"")</f>
        <v/>
      </c>
      <c r="O526" s="1">
        <v>528</v>
      </c>
      <c r="P526" s="1" t="str">
        <f>IF(Tableau6[[#This Row],[N° NC]]&lt;&gt;"",MONTH(Tableau6[[#This Row],[Date de non-conformité]]),"")</f>
        <v/>
      </c>
      <c r="Q526" s="1" t="str">
        <f>IF(Tableau6[[#This Row],[N° NC]]&lt;&gt;"",1,"")</f>
        <v/>
      </c>
      <c r="R526" s="7"/>
      <c r="S526" s="7"/>
    </row>
    <row r="527" spans="1:19" x14ac:dyDescent="0.25">
      <c r="A527" s="3"/>
      <c r="B527" s="6"/>
      <c r="N527" s="1" t="str">
        <f>IF(Tableau6[[#This Row],[Date de non-conformité]]&lt;&gt;"","REI-2021-"&amp;Tableau6[[#This Row],[Incrément]],"")</f>
        <v/>
      </c>
      <c r="O527" s="1">
        <v>529</v>
      </c>
      <c r="P527" s="1" t="str">
        <f>IF(Tableau6[[#This Row],[N° NC]]&lt;&gt;"",MONTH(Tableau6[[#This Row],[Date de non-conformité]]),"")</f>
        <v/>
      </c>
      <c r="Q527" s="1" t="str">
        <f>IF(Tableau6[[#This Row],[N° NC]]&lt;&gt;"",1,"")</f>
        <v/>
      </c>
      <c r="R527" s="7"/>
      <c r="S527" s="7"/>
    </row>
    <row r="528" spans="1:19" x14ac:dyDescent="0.25">
      <c r="A528" s="3"/>
      <c r="B528" s="6"/>
      <c r="N528" s="1" t="str">
        <f>IF(Tableau6[[#This Row],[Date de non-conformité]]&lt;&gt;"","REI-2021-"&amp;Tableau6[[#This Row],[Incrément]],"")</f>
        <v/>
      </c>
      <c r="O528" s="1">
        <v>530</v>
      </c>
      <c r="P528" s="1" t="str">
        <f>IF(Tableau6[[#This Row],[N° NC]]&lt;&gt;"",MONTH(Tableau6[[#This Row],[Date de non-conformité]]),"")</f>
        <v/>
      </c>
      <c r="Q528" s="1" t="str">
        <f>IF(Tableau6[[#This Row],[N° NC]]&lt;&gt;"",1,"")</f>
        <v/>
      </c>
      <c r="R528" s="7"/>
      <c r="S528" s="7"/>
    </row>
    <row r="529" spans="1:19" x14ac:dyDescent="0.25">
      <c r="A529" s="3"/>
      <c r="B529" s="6"/>
      <c r="N529" s="1" t="str">
        <f>IF(Tableau6[[#This Row],[Date de non-conformité]]&lt;&gt;"","REI-2021-"&amp;Tableau6[[#This Row],[Incrément]],"")</f>
        <v/>
      </c>
      <c r="O529" s="1">
        <v>531</v>
      </c>
      <c r="P529" s="1" t="str">
        <f>IF(Tableau6[[#This Row],[N° NC]]&lt;&gt;"",MONTH(Tableau6[[#This Row],[Date de non-conformité]]),"")</f>
        <v/>
      </c>
      <c r="Q529" s="1" t="str">
        <f>IF(Tableau6[[#This Row],[N° NC]]&lt;&gt;"",1,"")</f>
        <v/>
      </c>
      <c r="R529" s="7"/>
      <c r="S529" s="7"/>
    </row>
    <row r="530" spans="1:19" x14ac:dyDescent="0.25">
      <c r="A530" s="3"/>
      <c r="B530" s="6"/>
      <c r="N530" s="1" t="str">
        <f>IF(Tableau6[[#This Row],[Date de non-conformité]]&lt;&gt;"","REI-2021-"&amp;Tableau6[[#This Row],[Incrément]],"")</f>
        <v/>
      </c>
      <c r="O530" s="1">
        <v>532</v>
      </c>
      <c r="P530" s="1" t="str">
        <f>IF(Tableau6[[#This Row],[N° NC]]&lt;&gt;"",MONTH(Tableau6[[#This Row],[Date de non-conformité]]),"")</f>
        <v/>
      </c>
      <c r="Q530" s="1" t="str">
        <f>IF(Tableau6[[#This Row],[N° NC]]&lt;&gt;"",1,"")</f>
        <v/>
      </c>
      <c r="R530" s="7"/>
      <c r="S530" s="7"/>
    </row>
    <row r="531" spans="1:19" x14ac:dyDescent="0.25">
      <c r="A531" s="3"/>
      <c r="B531" s="6"/>
      <c r="N531" s="1" t="str">
        <f>IF(Tableau6[[#This Row],[Date de non-conformité]]&lt;&gt;"","REI-2021-"&amp;Tableau6[[#This Row],[Incrément]],"")</f>
        <v/>
      </c>
      <c r="O531" s="1">
        <v>533</v>
      </c>
      <c r="P531" s="1" t="str">
        <f>IF(Tableau6[[#This Row],[N° NC]]&lt;&gt;"",MONTH(Tableau6[[#This Row],[Date de non-conformité]]),"")</f>
        <v/>
      </c>
      <c r="Q531" s="1" t="str">
        <f>IF(Tableau6[[#This Row],[N° NC]]&lt;&gt;"",1,"")</f>
        <v/>
      </c>
      <c r="R531" s="7"/>
      <c r="S531" s="7"/>
    </row>
    <row r="532" spans="1:19" x14ac:dyDescent="0.25">
      <c r="A532" s="3"/>
      <c r="B532" s="6"/>
      <c r="N532" s="1" t="str">
        <f>IF(Tableau6[[#This Row],[Date de non-conformité]]&lt;&gt;"","REI-2021-"&amp;Tableau6[[#This Row],[Incrément]],"")</f>
        <v/>
      </c>
      <c r="O532" s="1">
        <v>534</v>
      </c>
      <c r="P532" s="1" t="str">
        <f>IF(Tableau6[[#This Row],[N° NC]]&lt;&gt;"",MONTH(Tableau6[[#This Row],[Date de non-conformité]]),"")</f>
        <v/>
      </c>
      <c r="Q532" s="1" t="str">
        <f>IF(Tableau6[[#This Row],[N° NC]]&lt;&gt;"",1,"")</f>
        <v/>
      </c>
      <c r="R532" s="7"/>
      <c r="S532" s="7"/>
    </row>
    <row r="533" spans="1:19" x14ac:dyDescent="0.25">
      <c r="A533" s="3"/>
      <c r="B533" s="6"/>
      <c r="N533" s="1" t="str">
        <f>IF(Tableau6[[#This Row],[Date de non-conformité]]&lt;&gt;"","REI-2021-"&amp;Tableau6[[#This Row],[Incrément]],"")</f>
        <v/>
      </c>
      <c r="O533" s="1">
        <v>535</v>
      </c>
      <c r="P533" s="1" t="str">
        <f>IF(Tableau6[[#This Row],[N° NC]]&lt;&gt;"",MONTH(Tableau6[[#This Row],[Date de non-conformité]]),"")</f>
        <v/>
      </c>
      <c r="Q533" s="1" t="str">
        <f>IF(Tableau6[[#This Row],[N° NC]]&lt;&gt;"",1,"")</f>
        <v/>
      </c>
      <c r="R533" s="7"/>
      <c r="S533" s="7"/>
    </row>
    <row r="534" spans="1:19" x14ac:dyDescent="0.25">
      <c r="A534" s="3"/>
      <c r="B534" s="6"/>
      <c r="N534" s="1" t="str">
        <f>IF(Tableau6[[#This Row],[Date de non-conformité]]&lt;&gt;"","REI-2021-"&amp;Tableau6[[#This Row],[Incrément]],"")</f>
        <v/>
      </c>
      <c r="O534" s="1">
        <v>536</v>
      </c>
      <c r="P534" s="1" t="str">
        <f>IF(Tableau6[[#This Row],[N° NC]]&lt;&gt;"",MONTH(Tableau6[[#This Row],[Date de non-conformité]]),"")</f>
        <v/>
      </c>
      <c r="Q534" s="1" t="str">
        <f>IF(Tableau6[[#This Row],[N° NC]]&lt;&gt;"",1,"")</f>
        <v/>
      </c>
      <c r="R534" s="7"/>
      <c r="S534" s="7"/>
    </row>
    <row r="535" spans="1:19" x14ac:dyDescent="0.25">
      <c r="A535" s="3"/>
      <c r="B535" s="6"/>
      <c r="N535" s="1" t="str">
        <f>IF(Tableau6[[#This Row],[Date de non-conformité]]&lt;&gt;"","REI-2021-"&amp;Tableau6[[#This Row],[Incrément]],"")</f>
        <v/>
      </c>
      <c r="O535" s="1">
        <v>537</v>
      </c>
      <c r="P535" s="1" t="str">
        <f>IF(Tableau6[[#This Row],[N° NC]]&lt;&gt;"",MONTH(Tableau6[[#This Row],[Date de non-conformité]]),"")</f>
        <v/>
      </c>
      <c r="Q535" s="1" t="str">
        <f>IF(Tableau6[[#This Row],[N° NC]]&lt;&gt;"",1,"")</f>
        <v/>
      </c>
      <c r="R535" s="7"/>
      <c r="S535" s="7"/>
    </row>
    <row r="536" spans="1:19" x14ac:dyDescent="0.25">
      <c r="A536" s="3"/>
      <c r="B536" s="6"/>
      <c r="N536" s="1" t="str">
        <f>IF(Tableau6[[#This Row],[Date de non-conformité]]&lt;&gt;"","REI-2021-"&amp;Tableau6[[#This Row],[Incrément]],"")</f>
        <v/>
      </c>
      <c r="O536" s="1">
        <v>538</v>
      </c>
      <c r="P536" s="1" t="str">
        <f>IF(Tableau6[[#This Row],[N° NC]]&lt;&gt;"",MONTH(Tableau6[[#This Row],[Date de non-conformité]]),"")</f>
        <v/>
      </c>
      <c r="Q536" s="1" t="str">
        <f>IF(Tableau6[[#This Row],[N° NC]]&lt;&gt;"",1,"")</f>
        <v/>
      </c>
      <c r="R536" s="7"/>
      <c r="S536" s="7"/>
    </row>
    <row r="537" spans="1:19" x14ac:dyDescent="0.25">
      <c r="A537" s="3"/>
      <c r="B537" s="6"/>
      <c r="N537" s="1" t="str">
        <f>IF(Tableau6[[#This Row],[Date de non-conformité]]&lt;&gt;"","REI-2021-"&amp;Tableau6[[#This Row],[Incrément]],"")</f>
        <v/>
      </c>
      <c r="O537" s="1">
        <v>539</v>
      </c>
      <c r="P537" s="1" t="str">
        <f>IF(Tableau6[[#This Row],[N° NC]]&lt;&gt;"",MONTH(Tableau6[[#This Row],[Date de non-conformité]]),"")</f>
        <v/>
      </c>
      <c r="Q537" s="1" t="str">
        <f>IF(Tableau6[[#This Row],[N° NC]]&lt;&gt;"",1,"")</f>
        <v/>
      </c>
      <c r="R537" s="7"/>
      <c r="S537" s="7"/>
    </row>
    <row r="538" spans="1:19" x14ac:dyDescent="0.25">
      <c r="A538" s="3"/>
      <c r="B538" s="6"/>
      <c r="N538" s="1" t="str">
        <f>IF(Tableau6[[#This Row],[Date de non-conformité]]&lt;&gt;"","REI-2021-"&amp;Tableau6[[#This Row],[Incrément]],"")</f>
        <v/>
      </c>
      <c r="O538" s="1">
        <v>540</v>
      </c>
      <c r="P538" s="1" t="str">
        <f>IF(Tableau6[[#This Row],[N° NC]]&lt;&gt;"",MONTH(Tableau6[[#This Row],[Date de non-conformité]]),"")</f>
        <v/>
      </c>
      <c r="Q538" s="1" t="str">
        <f>IF(Tableau6[[#This Row],[N° NC]]&lt;&gt;"",1,"")</f>
        <v/>
      </c>
      <c r="R538" s="7"/>
      <c r="S538" s="7"/>
    </row>
    <row r="539" spans="1:19" x14ac:dyDescent="0.25">
      <c r="A539" s="3"/>
      <c r="B539" s="6"/>
      <c r="N539" s="1" t="str">
        <f>IF(Tableau6[[#This Row],[Date de non-conformité]]&lt;&gt;"","REI-2021-"&amp;Tableau6[[#This Row],[Incrément]],"")</f>
        <v/>
      </c>
      <c r="O539" s="1">
        <v>541</v>
      </c>
      <c r="P539" s="1" t="str">
        <f>IF(Tableau6[[#This Row],[N° NC]]&lt;&gt;"",MONTH(Tableau6[[#This Row],[Date de non-conformité]]),"")</f>
        <v/>
      </c>
      <c r="Q539" s="1" t="str">
        <f>IF(Tableau6[[#This Row],[N° NC]]&lt;&gt;"",1,"")</f>
        <v/>
      </c>
      <c r="R539" s="7"/>
      <c r="S539" s="7"/>
    </row>
    <row r="540" spans="1:19" x14ac:dyDescent="0.25">
      <c r="A540" s="3"/>
      <c r="B540" s="6"/>
      <c r="N540" s="1" t="str">
        <f>IF(Tableau6[[#This Row],[Date de non-conformité]]&lt;&gt;"","REI-2021-"&amp;Tableau6[[#This Row],[Incrément]],"")</f>
        <v/>
      </c>
      <c r="O540" s="1">
        <v>542</v>
      </c>
      <c r="P540" s="1" t="str">
        <f>IF(Tableau6[[#This Row],[N° NC]]&lt;&gt;"",MONTH(Tableau6[[#This Row],[Date de non-conformité]]),"")</f>
        <v/>
      </c>
      <c r="Q540" s="1" t="str">
        <f>IF(Tableau6[[#This Row],[N° NC]]&lt;&gt;"",1,"")</f>
        <v/>
      </c>
      <c r="R540" s="7"/>
      <c r="S540" s="7"/>
    </row>
    <row r="541" spans="1:19" x14ac:dyDescent="0.25">
      <c r="A541" s="3"/>
      <c r="B541" s="6"/>
      <c r="N541" s="1" t="str">
        <f>IF(Tableau6[[#This Row],[Date de non-conformité]]&lt;&gt;"","REI-2021-"&amp;Tableau6[[#This Row],[Incrément]],"")</f>
        <v/>
      </c>
      <c r="O541" s="1">
        <v>543</v>
      </c>
      <c r="P541" s="1" t="str">
        <f>IF(Tableau6[[#This Row],[N° NC]]&lt;&gt;"",MONTH(Tableau6[[#This Row],[Date de non-conformité]]),"")</f>
        <v/>
      </c>
      <c r="Q541" s="1" t="str">
        <f>IF(Tableau6[[#This Row],[N° NC]]&lt;&gt;"",1,"")</f>
        <v/>
      </c>
      <c r="R541" s="7"/>
      <c r="S541" s="7"/>
    </row>
    <row r="542" spans="1:19" x14ac:dyDescent="0.25">
      <c r="A542" s="3"/>
      <c r="B542" s="6"/>
      <c r="N542" s="1" t="str">
        <f>IF(Tableau6[[#This Row],[Date de non-conformité]]&lt;&gt;"","REI-2021-"&amp;Tableau6[[#This Row],[Incrément]],"")</f>
        <v/>
      </c>
      <c r="O542" s="1">
        <v>544</v>
      </c>
      <c r="P542" s="1" t="str">
        <f>IF(Tableau6[[#This Row],[N° NC]]&lt;&gt;"",MONTH(Tableau6[[#This Row],[Date de non-conformité]]),"")</f>
        <v/>
      </c>
      <c r="Q542" s="1" t="str">
        <f>IF(Tableau6[[#This Row],[N° NC]]&lt;&gt;"",1,"")</f>
        <v/>
      </c>
      <c r="R542" s="7"/>
      <c r="S542" s="7"/>
    </row>
    <row r="543" spans="1:19" x14ac:dyDescent="0.25">
      <c r="A543" s="3"/>
      <c r="B543" s="6"/>
      <c r="N543" s="1" t="str">
        <f>IF(Tableau6[[#This Row],[Date de non-conformité]]&lt;&gt;"","REI-2021-"&amp;Tableau6[[#This Row],[Incrément]],"")</f>
        <v/>
      </c>
      <c r="O543" s="1">
        <v>545</v>
      </c>
      <c r="P543" s="1" t="str">
        <f>IF(Tableau6[[#This Row],[N° NC]]&lt;&gt;"",MONTH(Tableau6[[#This Row],[Date de non-conformité]]),"")</f>
        <v/>
      </c>
      <c r="Q543" s="1" t="str">
        <f>IF(Tableau6[[#This Row],[N° NC]]&lt;&gt;"",1,"")</f>
        <v/>
      </c>
      <c r="R543" s="7"/>
      <c r="S543" s="7"/>
    </row>
    <row r="544" spans="1:19" x14ac:dyDescent="0.25">
      <c r="A544" s="3"/>
      <c r="B544" s="6"/>
      <c r="N544" s="1" t="str">
        <f>IF(Tableau6[[#This Row],[Date de non-conformité]]&lt;&gt;"","REI-2021-"&amp;Tableau6[[#This Row],[Incrément]],"")</f>
        <v/>
      </c>
      <c r="O544" s="1">
        <v>546</v>
      </c>
      <c r="P544" s="1" t="str">
        <f>IF(Tableau6[[#This Row],[N° NC]]&lt;&gt;"",MONTH(Tableau6[[#This Row],[Date de non-conformité]]),"")</f>
        <v/>
      </c>
      <c r="Q544" s="1" t="str">
        <f>IF(Tableau6[[#This Row],[N° NC]]&lt;&gt;"",1,"")</f>
        <v/>
      </c>
      <c r="R544" s="7"/>
      <c r="S544" s="7"/>
    </row>
    <row r="545" spans="1:19" x14ac:dyDescent="0.25">
      <c r="A545" s="3"/>
      <c r="B545" s="6"/>
      <c r="N545" s="1" t="str">
        <f>IF(Tableau6[[#This Row],[Date de non-conformité]]&lt;&gt;"","REI-2021-"&amp;Tableau6[[#This Row],[Incrément]],"")</f>
        <v/>
      </c>
      <c r="O545" s="1">
        <v>547</v>
      </c>
      <c r="P545" s="1" t="str">
        <f>IF(Tableau6[[#This Row],[N° NC]]&lt;&gt;"",MONTH(Tableau6[[#This Row],[Date de non-conformité]]),"")</f>
        <v/>
      </c>
      <c r="Q545" s="1" t="str">
        <f>IF(Tableau6[[#This Row],[N° NC]]&lt;&gt;"",1,"")</f>
        <v/>
      </c>
      <c r="R545" s="7"/>
      <c r="S545" s="7"/>
    </row>
    <row r="546" spans="1:19" x14ac:dyDescent="0.25">
      <c r="A546" s="3"/>
      <c r="B546" s="6"/>
      <c r="N546" s="1" t="str">
        <f>IF(Tableau6[[#This Row],[Date de non-conformité]]&lt;&gt;"","REI-2021-"&amp;Tableau6[[#This Row],[Incrément]],"")</f>
        <v/>
      </c>
      <c r="O546" s="1">
        <v>548</v>
      </c>
      <c r="P546" s="1" t="str">
        <f>IF(Tableau6[[#This Row],[N° NC]]&lt;&gt;"",MONTH(Tableau6[[#This Row],[Date de non-conformité]]),"")</f>
        <v/>
      </c>
      <c r="Q546" s="1" t="str">
        <f>IF(Tableau6[[#This Row],[N° NC]]&lt;&gt;"",1,"")</f>
        <v/>
      </c>
      <c r="R546" s="7"/>
      <c r="S546" s="7"/>
    </row>
    <row r="547" spans="1:19" x14ac:dyDescent="0.25">
      <c r="A547" s="3"/>
      <c r="B547" s="6"/>
      <c r="N547" s="1" t="str">
        <f>IF(Tableau6[[#This Row],[Date de non-conformité]]&lt;&gt;"","REI-2021-"&amp;Tableau6[[#This Row],[Incrément]],"")</f>
        <v/>
      </c>
      <c r="O547" s="1">
        <v>549</v>
      </c>
      <c r="P547" s="1" t="str">
        <f>IF(Tableau6[[#This Row],[N° NC]]&lt;&gt;"",MONTH(Tableau6[[#This Row],[Date de non-conformité]]),"")</f>
        <v/>
      </c>
      <c r="Q547" s="1" t="str">
        <f>IF(Tableau6[[#This Row],[N° NC]]&lt;&gt;"",1,"")</f>
        <v/>
      </c>
      <c r="R547" s="7"/>
      <c r="S547" s="7"/>
    </row>
    <row r="548" spans="1:19" x14ac:dyDescent="0.25">
      <c r="A548" s="3"/>
      <c r="B548" s="6"/>
      <c r="N548" s="1" t="str">
        <f>IF(Tableau6[[#This Row],[Date de non-conformité]]&lt;&gt;"","REI-2021-"&amp;Tableau6[[#This Row],[Incrément]],"")</f>
        <v/>
      </c>
      <c r="O548" s="1">
        <v>550</v>
      </c>
      <c r="P548" s="1" t="str">
        <f>IF(Tableau6[[#This Row],[N° NC]]&lt;&gt;"",MONTH(Tableau6[[#This Row],[Date de non-conformité]]),"")</f>
        <v/>
      </c>
      <c r="Q548" s="1" t="str">
        <f>IF(Tableau6[[#This Row],[N° NC]]&lt;&gt;"",1,"")</f>
        <v/>
      </c>
      <c r="R548" s="7"/>
      <c r="S548" s="7"/>
    </row>
    <row r="549" spans="1:19" x14ac:dyDescent="0.25">
      <c r="A549" s="3"/>
      <c r="B549" s="6"/>
      <c r="N549" s="1" t="str">
        <f>IF(Tableau6[[#This Row],[Date de non-conformité]]&lt;&gt;"","REI-2021-"&amp;Tableau6[[#This Row],[Incrément]],"")</f>
        <v/>
      </c>
      <c r="O549" s="1">
        <v>551</v>
      </c>
      <c r="P549" s="1" t="str">
        <f>IF(Tableau6[[#This Row],[N° NC]]&lt;&gt;"",MONTH(Tableau6[[#This Row],[Date de non-conformité]]),"")</f>
        <v/>
      </c>
      <c r="Q549" s="1" t="str">
        <f>IF(Tableau6[[#This Row],[N° NC]]&lt;&gt;"",1,"")</f>
        <v/>
      </c>
      <c r="R549" s="7"/>
      <c r="S549" s="7"/>
    </row>
    <row r="550" spans="1:19" x14ac:dyDescent="0.25">
      <c r="A550" s="3"/>
      <c r="B550" s="6"/>
      <c r="N550" s="1" t="str">
        <f>IF(Tableau6[[#This Row],[Date de non-conformité]]&lt;&gt;"","REI-2021-"&amp;Tableau6[[#This Row],[Incrément]],"")</f>
        <v/>
      </c>
      <c r="O550" s="1">
        <v>552</v>
      </c>
      <c r="P550" s="1" t="str">
        <f>IF(Tableau6[[#This Row],[N° NC]]&lt;&gt;"",MONTH(Tableau6[[#This Row],[Date de non-conformité]]),"")</f>
        <v/>
      </c>
      <c r="Q550" s="1" t="str">
        <f>IF(Tableau6[[#This Row],[N° NC]]&lt;&gt;"",1,"")</f>
        <v/>
      </c>
      <c r="R550" s="7"/>
      <c r="S550" s="7"/>
    </row>
    <row r="551" spans="1:19" x14ac:dyDescent="0.25">
      <c r="A551" s="3"/>
      <c r="B551" s="6"/>
      <c r="N551" s="1" t="str">
        <f>IF(Tableau6[[#This Row],[Date de non-conformité]]&lt;&gt;"","REI-2021-"&amp;Tableau6[[#This Row],[Incrément]],"")</f>
        <v/>
      </c>
      <c r="O551" s="1">
        <v>553</v>
      </c>
      <c r="P551" s="1" t="str">
        <f>IF(Tableau6[[#This Row],[N° NC]]&lt;&gt;"",MONTH(Tableau6[[#This Row],[Date de non-conformité]]),"")</f>
        <v/>
      </c>
      <c r="Q551" s="1" t="str">
        <f>IF(Tableau6[[#This Row],[N° NC]]&lt;&gt;"",1,"")</f>
        <v/>
      </c>
      <c r="R551" s="7"/>
      <c r="S551" s="7"/>
    </row>
    <row r="552" spans="1:19" x14ac:dyDescent="0.25">
      <c r="A552" s="3"/>
      <c r="B552" s="6"/>
      <c r="N552" s="1" t="str">
        <f>IF(Tableau6[[#This Row],[Date de non-conformité]]&lt;&gt;"","REI-2021-"&amp;Tableau6[[#This Row],[Incrément]],"")</f>
        <v/>
      </c>
      <c r="O552" s="1">
        <v>554</v>
      </c>
      <c r="P552" s="1" t="str">
        <f>IF(Tableau6[[#This Row],[N° NC]]&lt;&gt;"",MONTH(Tableau6[[#This Row],[Date de non-conformité]]),"")</f>
        <v/>
      </c>
      <c r="Q552" s="1" t="str">
        <f>IF(Tableau6[[#This Row],[N° NC]]&lt;&gt;"",1,"")</f>
        <v/>
      </c>
      <c r="R552" s="7"/>
      <c r="S552" s="7"/>
    </row>
    <row r="553" spans="1:19" x14ac:dyDescent="0.25">
      <c r="A553" s="3"/>
      <c r="B553" s="6"/>
      <c r="N553" s="1" t="str">
        <f>IF(Tableau6[[#This Row],[Date de non-conformité]]&lt;&gt;"","REI-2021-"&amp;Tableau6[[#This Row],[Incrément]],"")</f>
        <v/>
      </c>
      <c r="O553" s="1">
        <v>555</v>
      </c>
      <c r="P553" s="1" t="str">
        <f>IF(Tableau6[[#This Row],[N° NC]]&lt;&gt;"",MONTH(Tableau6[[#This Row],[Date de non-conformité]]),"")</f>
        <v/>
      </c>
      <c r="Q553" s="1" t="str">
        <f>IF(Tableau6[[#This Row],[N° NC]]&lt;&gt;"",1,"")</f>
        <v/>
      </c>
      <c r="R553" s="7"/>
      <c r="S553" s="7"/>
    </row>
    <row r="554" spans="1:19" x14ac:dyDescent="0.25">
      <c r="A554" s="3"/>
      <c r="B554" s="6"/>
      <c r="N554" s="1" t="str">
        <f>IF(Tableau6[[#This Row],[Date de non-conformité]]&lt;&gt;"","REI-2021-"&amp;Tableau6[[#This Row],[Incrément]],"")</f>
        <v/>
      </c>
      <c r="O554" s="1">
        <v>556</v>
      </c>
      <c r="P554" s="1" t="str">
        <f>IF(Tableau6[[#This Row],[N° NC]]&lt;&gt;"",MONTH(Tableau6[[#This Row],[Date de non-conformité]]),"")</f>
        <v/>
      </c>
      <c r="Q554" s="1" t="str">
        <f>IF(Tableau6[[#This Row],[N° NC]]&lt;&gt;"",1,"")</f>
        <v/>
      </c>
      <c r="R554" s="7"/>
      <c r="S554" s="7"/>
    </row>
    <row r="555" spans="1:19" x14ac:dyDescent="0.25">
      <c r="A555" s="3"/>
      <c r="B555" s="6"/>
      <c r="N555" s="1" t="str">
        <f>IF(Tableau6[[#This Row],[Date de non-conformité]]&lt;&gt;"","REI-2021-"&amp;Tableau6[[#This Row],[Incrément]],"")</f>
        <v/>
      </c>
      <c r="O555" s="1">
        <v>557</v>
      </c>
      <c r="P555" s="1" t="str">
        <f>IF(Tableau6[[#This Row],[N° NC]]&lt;&gt;"",MONTH(Tableau6[[#This Row],[Date de non-conformité]]),"")</f>
        <v/>
      </c>
      <c r="Q555" s="1" t="str">
        <f>IF(Tableau6[[#This Row],[N° NC]]&lt;&gt;"",1,"")</f>
        <v/>
      </c>
      <c r="R555" s="7"/>
      <c r="S555" s="7"/>
    </row>
    <row r="556" spans="1:19" x14ac:dyDescent="0.25">
      <c r="A556" s="3"/>
      <c r="B556" s="6"/>
      <c r="N556" s="1" t="str">
        <f>IF(Tableau6[[#This Row],[Date de non-conformité]]&lt;&gt;"","REI-2021-"&amp;Tableau6[[#This Row],[Incrément]],"")</f>
        <v/>
      </c>
      <c r="O556" s="1">
        <v>558</v>
      </c>
      <c r="P556" s="1" t="str">
        <f>IF(Tableau6[[#This Row],[N° NC]]&lt;&gt;"",MONTH(Tableau6[[#This Row],[Date de non-conformité]]),"")</f>
        <v/>
      </c>
      <c r="Q556" s="1" t="str">
        <f>IF(Tableau6[[#This Row],[N° NC]]&lt;&gt;"",1,"")</f>
        <v/>
      </c>
      <c r="R556" s="7"/>
      <c r="S556" s="7"/>
    </row>
    <row r="557" spans="1:19" x14ac:dyDescent="0.25">
      <c r="A557" s="3"/>
      <c r="B557" s="6"/>
      <c r="N557" s="1" t="str">
        <f>IF(Tableau6[[#This Row],[Date de non-conformité]]&lt;&gt;"","REI-2021-"&amp;Tableau6[[#This Row],[Incrément]],"")</f>
        <v/>
      </c>
      <c r="O557" s="1">
        <v>559</v>
      </c>
      <c r="P557" s="1" t="str">
        <f>IF(Tableau6[[#This Row],[N° NC]]&lt;&gt;"",MONTH(Tableau6[[#This Row],[Date de non-conformité]]),"")</f>
        <v/>
      </c>
      <c r="Q557" s="1" t="str">
        <f>IF(Tableau6[[#This Row],[N° NC]]&lt;&gt;"",1,"")</f>
        <v/>
      </c>
      <c r="R557" s="7"/>
      <c r="S557" s="7"/>
    </row>
    <row r="558" spans="1:19" x14ac:dyDescent="0.25">
      <c r="A558" s="3"/>
      <c r="B558" s="6"/>
      <c r="N558" s="1" t="str">
        <f>IF(Tableau6[[#This Row],[Date de non-conformité]]&lt;&gt;"","REI-2021-"&amp;Tableau6[[#This Row],[Incrément]],"")</f>
        <v/>
      </c>
      <c r="O558" s="1">
        <v>560</v>
      </c>
      <c r="P558" s="1" t="str">
        <f>IF(Tableau6[[#This Row],[N° NC]]&lt;&gt;"",MONTH(Tableau6[[#This Row],[Date de non-conformité]]),"")</f>
        <v/>
      </c>
      <c r="Q558" s="1" t="str">
        <f>IF(Tableau6[[#This Row],[N° NC]]&lt;&gt;"",1,"")</f>
        <v/>
      </c>
      <c r="R558" s="7"/>
      <c r="S558" s="7"/>
    </row>
    <row r="559" spans="1:19" x14ac:dyDescent="0.25">
      <c r="A559" s="3"/>
      <c r="B559" s="6"/>
      <c r="N559" s="1" t="str">
        <f>IF(Tableau6[[#This Row],[Date de non-conformité]]&lt;&gt;"","REI-2021-"&amp;Tableau6[[#This Row],[Incrément]],"")</f>
        <v/>
      </c>
      <c r="O559" s="1">
        <v>561</v>
      </c>
      <c r="P559" s="1" t="str">
        <f>IF(Tableau6[[#This Row],[N° NC]]&lt;&gt;"",MONTH(Tableau6[[#This Row],[Date de non-conformité]]),"")</f>
        <v/>
      </c>
      <c r="Q559" s="1" t="str">
        <f>IF(Tableau6[[#This Row],[N° NC]]&lt;&gt;"",1,"")</f>
        <v/>
      </c>
      <c r="R559" s="7"/>
      <c r="S559" s="7"/>
    </row>
    <row r="560" spans="1:19" x14ac:dyDescent="0.25">
      <c r="A560" s="3"/>
      <c r="B560" s="6"/>
      <c r="N560" s="1" t="str">
        <f>IF(Tableau6[[#This Row],[Date de non-conformité]]&lt;&gt;"","REI-2021-"&amp;Tableau6[[#This Row],[Incrément]],"")</f>
        <v/>
      </c>
      <c r="O560" s="1">
        <v>562</v>
      </c>
      <c r="P560" s="1" t="str">
        <f>IF(Tableau6[[#This Row],[N° NC]]&lt;&gt;"",MONTH(Tableau6[[#This Row],[Date de non-conformité]]),"")</f>
        <v/>
      </c>
      <c r="Q560" s="1" t="str">
        <f>IF(Tableau6[[#This Row],[N° NC]]&lt;&gt;"",1,"")</f>
        <v/>
      </c>
      <c r="R560" s="7"/>
      <c r="S560" s="7"/>
    </row>
    <row r="561" spans="1:19" x14ac:dyDescent="0.25">
      <c r="A561" s="3"/>
      <c r="B561" s="6"/>
      <c r="N561" s="1" t="str">
        <f>IF(Tableau6[[#This Row],[Date de non-conformité]]&lt;&gt;"","REI-2021-"&amp;Tableau6[[#This Row],[Incrément]],"")</f>
        <v/>
      </c>
      <c r="O561" s="1">
        <v>563</v>
      </c>
      <c r="P561" s="1" t="str">
        <f>IF(Tableau6[[#This Row],[N° NC]]&lt;&gt;"",MONTH(Tableau6[[#This Row],[Date de non-conformité]]),"")</f>
        <v/>
      </c>
      <c r="Q561" s="1" t="str">
        <f>IF(Tableau6[[#This Row],[N° NC]]&lt;&gt;"",1,"")</f>
        <v/>
      </c>
      <c r="R561" s="7"/>
      <c r="S561" s="7"/>
    </row>
    <row r="562" spans="1:19" x14ac:dyDescent="0.25">
      <c r="A562" s="3"/>
      <c r="B562" s="6"/>
      <c r="N562" s="1" t="str">
        <f>IF(Tableau6[[#This Row],[Date de non-conformité]]&lt;&gt;"","REI-2021-"&amp;Tableau6[[#This Row],[Incrément]],"")</f>
        <v/>
      </c>
      <c r="O562" s="1">
        <v>564</v>
      </c>
      <c r="P562" s="1" t="str">
        <f>IF(Tableau6[[#This Row],[N° NC]]&lt;&gt;"",MONTH(Tableau6[[#This Row],[Date de non-conformité]]),"")</f>
        <v/>
      </c>
      <c r="Q562" s="1" t="str">
        <f>IF(Tableau6[[#This Row],[N° NC]]&lt;&gt;"",1,"")</f>
        <v/>
      </c>
      <c r="R562" s="7"/>
      <c r="S562" s="7"/>
    </row>
    <row r="563" spans="1:19" x14ac:dyDescent="0.25">
      <c r="A563" s="3"/>
      <c r="B563" s="6"/>
      <c r="N563" s="1" t="str">
        <f>IF(Tableau6[[#This Row],[Date de non-conformité]]&lt;&gt;"","REI-2021-"&amp;Tableau6[[#This Row],[Incrément]],"")</f>
        <v/>
      </c>
      <c r="O563" s="1">
        <v>565</v>
      </c>
      <c r="P563" s="1" t="str">
        <f>IF(Tableau6[[#This Row],[N° NC]]&lt;&gt;"",MONTH(Tableau6[[#This Row],[Date de non-conformité]]),"")</f>
        <v/>
      </c>
      <c r="Q563" s="1" t="str">
        <f>IF(Tableau6[[#This Row],[N° NC]]&lt;&gt;"",1,"")</f>
        <v/>
      </c>
      <c r="R563" s="7"/>
      <c r="S563" s="7"/>
    </row>
    <row r="564" spans="1:19" x14ac:dyDescent="0.25">
      <c r="A564" s="3"/>
      <c r="B564" s="6"/>
      <c r="N564" s="1" t="str">
        <f>IF(Tableau6[[#This Row],[Date de non-conformité]]&lt;&gt;"","REI-2021-"&amp;Tableau6[[#This Row],[Incrément]],"")</f>
        <v/>
      </c>
      <c r="O564" s="1">
        <v>566</v>
      </c>
      <c r="P564" s="1" t="str">
        <f>IF(Tableau6[[#This Row],[N° NC]]&lt;&gt;"",MONTH(Tableau6[[#This Row],[Date de non-conformité]]),"")</f>
        <v/>
      </c>
      <c r="Q564" s="1" t="str">
        <f>IF(Tableau6[[#This Row],[N° NC]]&lt;&gt;"",1,"")</f>
        <v/>
      </c>
      <c r="R564" s="7"/>
      <c r="S564" s="7"/>
    </row>
    <row r="565" spans="1:19" x14ac:dyDescent="0.25">
      <c r="A565" s="3"/>
      <c r="B565" s="6"/>
      <c r="N565" s="1" t="str">
        <f>IF(Tableau6[[#This Row],[Date de non-conformité]]&lt;&gt;"","REI-2021-"&amp;Tableau6[[#This Row],[Incrément]],"")</f>
        <v/>
      </c>
      <c r="O565" s="1">
        <v>567</v>
      </c>
      <c r="P565" s="1" t="str">
        <f>IF(Tableau6[[#This Row],[N° NC]]&lt;&gt;"",MONTH(Tableau6[[#This Row],[Date de non-conformité]]),"")</f>
        <v/>
      </c>
      <c r="Q565" s="1" t="str">
        <f>IF(Tableau6[[#This Row],[N° NC]]&lt;&gt;"",1,"")</f>
        <v/>
      </c>
      <c r="R565" s="7"/>
      <c r="S565" s="7"/>
    </row>
    <row r="566" spans="1:19" x14ac:dyDescent="0.25">
      <c r="A566" s="3"/>
      <c r="B566" s="6"/>
      <c r="N566" s="1" t="str">
        <f>IF(Tableau6[[#This Row],[Date de non-conformité]]&lt;&gt;"","REI-2021-"&amp;Tableau6[[#This Row],[Incrément]],"")</f>
        <v/>
      </c>
      <c r="O566" s="1">
        <v>568</v>
      </c>
      <c r="P566" s="1" t="str">
        <f>IF(Tableau6[[#This Row],[N° NC]]&lt;&gt;"",MONTH(Tableau6[[#This Row],[Date de non-conformité]]),"")</f>
        <v/>
      </c>
      <c r="Q566" s="1" t="str">
        <f>IF(Tableau6[[#This Row],[N° NC]]&lt;&gt;"",1,"")</f>
        <v/>
      </c>
      <c r="R566" s="7"/>
      <c r="S566" s="7"/>
    </row>
    <row r="567" spans="1:19" x14ac:dyDescent="0.25">
      <c r="A567" s="3"/>
      <c r="B567" s="6"/>
      <c r="N567" s="1" t="str">
        <f>IF(Tableau6[[#This Row],[Date de non-conformité]]&lt;&gt;"","REI-2021-"&amp;Tableau6[[#This Row],[Incrément]],"")</f>
        <v/>
      </c>
      <c r="O567" s="1">
        <v>569</v>
      </c>
      <c r="P567" s="1" t="str">
        <f>IF(Tableau6[[#This Row],[N° NC]]&lt;&gt;"",MONTH(Tableau6[[#This Row],[Date de non-conformité]]),"")</f>
        <v/>
      </c>
      <c r="Q567" s="1" t="str">
        <f>IF(Tableau6[[#This Row],[N° NC]]&lt;&gt;"",1,"")</f>
        <v/>
      </c>
      <c r="R567" s="7"/>
      <c r="S567" s="7"/>
    </row>
    <row r="568" spans="1:19" x14ac:dyDescent="0.25">
      <c r="A568" s="3"/>
      <c r="B568" s="6"/>
      <c r="N568" s="1" t="str">
        <f>IF(Tableau6[[#This Row],[Date de non-conformité]]&lt;&gt;"","REI-2021-"&amp;Tableau6[[#This Row],[Incrément]],"")</f>
        <v/>
      </c>
      <c r="O568" s="1">
        <v>570</v>
      </c>
      <c r="P568" s="1" t="str">
        <f>IF(Tableau6[[#This Row],[N° NC]]&lt;&gt;"",MONTH(Tableau6[[#This Row],[Date de non-conformité]]),"")</f>
        <v/>
      </c>
      <c r="Q568" s="1" t="str">
        <f>IF(Tableau6[[#This Row],[N° NC]]&lt;&gt;"",1,"")</f>
        <v/>
      </c>
      <c r="R568" s="7"/>
      <c r="S568" s="7"/>
    </row>
    <row r="569" spans="1:19" x14ac:dyDescent="0.25">
      <c r="A569" s="3"/>
      <c r="B569" s="6"/>
      <c r="N569" s="1" t="str">
        <f>IF(Tableau6[[#This Row],[Date de non-conformité]]&lt;&gt;"","REI-2021-"&amp;Tableau6[[#This Row],[Incrément]],"")</f>
        <v/>
      </c>
      <c r="O569" s="1">
        <v>571</v>
      </c>
      <c r="P569" s="1" t="str">
        <f>IF(Tableau6[[#This Row],[N° NC]]&lt;&gt;"",MONTH(Tableau6[[#This Row],[Date de non-conformité]]),"")</f>
        <v/>
      </c>
      <c r="Q569" s="1" t="str">
        <f>IF(Tableau6[[#This Row],[N° NC]]&lt;&gt;"",1,"")</f>
        <v/>
      </c>
      <c r="R569" s="7"/>
      <c r="S569" s="7"/>
    </row>
    <row r="570" spans="1:19" x14ac:dyDescent="0.25">
      <c r="A570" s="3"/>
      <c r="B570" s="6"/>
      <c r="N570" s="1" t="str">
        <f>IF(Tableau6[[#This Row],[Date de non-conformité]]&lt;&gt;"","REI-2021-"&amp;Tableau6[[#This Row],[Incrément]],"")</f>
        <v/>
      </c>
      <c r="O570" s="1">
        <v>572</v>
      </c>
      <c r="P570" s="1" t="str">
        <f>IF(Tableau6[[#This Row],[N° NC]]&lt;&gt;"",MONTH(Tableau6[[#This Row],[Date de non-conformité]]),"")</f>
        <v/>
      </c>
      <c r="Q570" s="1" t="str">
        <f>IF(Tableau6[[#This Row],[N° NC]]&lt;&gt;"",1,"")</f>
        <v/>
      </c>
      <c r="R570" s="7"/>
      <c r="S570" s="7"/>
    </row>
    <row r="571" spans="1:19" x14ac:dyDescent="0.25">
      <c r="A571" s="3"/>
      <c r="B571" s="6"/>
      <c r="N571" s="1" t="str">
        <f>IF(Tableau6[[#This Row],[Date de non-conformité]]&lt;&gt;"","REI-2021-"&amp;Tableau6[[#This Row],[Incrément]],"")</f>
        <v/>
      </c>
      <c r="O571" s="1">
        <v>573</v>
      </c>
      <c r="P571" s="1" t="str">
        <f>IF(Tableau6[[#This Row],[N° NC]]&lt;&gt;"",MONTH(Tableau6[[#This Row],[Date de non-conformité]]),"")</f>
        <v/>
      </c>
      <c r="Q571" s="1" t="str">
        <f>IF(Tableau6[[#This Row],[N° NC]]&lt;&gt;"",1,"")</f>
        <v/>
      </c>
      <c r="R571" s="7"/>
      <c r="S571" s="7"/>
    </row>
    <row r="572" spans="1:19" x14ac:dyDescent="0.25">
      <c r="A572" s="3"/>
      <c r="B572" s="6"/>
      <c r="N572" s="1" t="str">
        <f>IF(Tableau6[[#This Row],[Date de non-conformité]]&lt;&gt;"","REI-2021-"&amp;Tableau6[[#This Row],[Incrément]],"")</f>
        <v/>
      </c>
      <c r="O572" s="1">
        <v>574</v>
      </c>
      <c r="P572" s="1" t="str">
        <f>IF(Tableau6[[#This Row],[N° NC]]&lt;&gt;"",MONTH(Tableau6[[#This Row],[Date de non-conformité]]),"")</f>
        <v/>
      </c>
      <c r="Q572" s="1" t="str">
        <f>IF(Tableau6[[#This Row],[N° NC]]&lt;&gt;"",1,"")</f>
        <v/>
      </c>
      <c r="R572" s="7"/>
      <c r="S572" s="7"/>
    </row>
    <row r="573" spans="1:19" x14ac:dyDescent="0.25">
      <c r="A573" s="3"/>
      <c r="B573" s="6"/>
      <c r="N573" s="1" t="str">
        <f>IF(Tableau6[[#This Row],[Date de non-conformité]]&lt;&gt;"","REI-2021-"&amp;Tableau6[[#This Row],[Incrément]],"")</f>
        <v/>
      </c>
      <c r="O573" s="1">
        <v>575</v>
      </c>
      <c r="P573" s="1" t="str">
        <f>IF(Tableau6[[#This Row],[N° NC]]&lt;&gt;"",MONTH(Tableau6[[#This Row],[Date de non-conformité]]),"")</f>
        <v/>
      </c>
      <c r="Q573" s="1" t="str">
        <f>IF(Tableau6[[#This Row],[N° NC]]&lt;&gt;"",1,"")</f>
        <v/>
      </c>
      <c r="R573" s="7"/>
      <c r="S573" s="7"/>
    </row>
    <row r="574" spans="1:19" x14ac:dyDescent="0.25">
      <c r="A574" s="3"/>
      <c r="B574" s="6"/>
      <c r="N574" s="1" t="str">
        <f>IF(Tableau6[[#This Row],[Date de non-conformité]]&lt;&gt;"","REI-2021-"&amp;Tableau6[[#This Row],[Incrément]],"")</f>
        <v/>
      </c>
      <c r="O574" s="1">
        <v>576</v>
      </c>
      <c r="P574" s="1" t="str">
        <f>IF(Tableau6[[#This Row],[N° NC]]&lt;&gt;"",MONTH(Tableau6[[#This Row],[Date de non-conformité]]),"")</f>
        <v/>
      </c>
      <c r="Q574" s="1" t="str">
        <f>IF(Tableau6[[#This Row],[N° NC]]&lt;&gt;"",1,"")</f>
        <v/>
      </c>
      <c r="R574" s="7"/>
      <c r="S574" s="7"/>
    </row>
    <row r="575" spans="1:19" x14ac:dyDescent="0.25">
      <c r="A575" s="3"/>
      <c r="B575" s="6"/>
      <c r="N575" s="1" t="str">
        <f>IF(Tableau6[[#This Row],[Date de non-conformité]]&lt;&gt;"","REI-2021-"&amp;Tableau6[[#This Row],[Incrément]],"")</f>
        <v/>
      </c>
      <c r="O575" s="1">
        <v>577</v>
      </c>
      <c r="P575" s="1" t="str">
        <f>IF(Tableau6[[#This Row],[N° NC]]&lt;&gt;"",MONTH(Tableau6[[#This Row],[Date de non-conformité]]),"")</f>
        <v/>
      </c>
      <c r="Q575" s="1" t="str">
        <f>IF(Tableau6[[#This Row],[N° NC]]&lt;&gt;"",1,"")</f>
        <v/>
      </c>
      <c r="R575" s="7"/>
      <c r="S575" s="7"/>
    </row>
    <row r="576" spans="1:19" x14ac:dyDescent="0.25">
      <c r="A576" s="3"/>
      <c r="B576" s="6"/>
      <c r="N576" s="1" t="str">
        <f>IF(Tableau6[[#This Row],[Date de non-conformité]]&lt;&gt;"","REI-2021-"&amp;Tableau6[[#This Row],[Incrément]],"")</f>
        <v/>
      </c>
      <c r="O576" s="1">
        <v>578</v>
      </c>
      <c r="P576" s="1" t="str">
        <f>IF(Tableau6[[#This Row],[N° NC]]&lt;&gt;"",MONTH(Tableau6[[#This Row],[Date de non-conformité]]),"")</f>
        <v/>
      </c>
      <c r="Q576" s="1" t="str">
        <f>IF(Tableau6[[#This Row],[N° NC]]&lt;&gt;"",1,"")</f>
        <v/>
      </c>
      <c r="R576" s="7"/>
      <c r="S576" s="7"/>
    </row>
    <row r="577" spans="1:19" x14ac:dyDescent="0.25">
      <c r="A577" s="3"/>
      <c r="B577" s="6"/>
      <c r="N577" s="1" t="str">
        <f>IF(Tableau6[[#This Row],[Date de non-conformité]]&lt;&gt;"","REI-2021-"&amp;Tableau6[[#This Row],[Incrément]],"")</f>
        <v/>
      </c>
      <c r="O577" s="1">
        <v>579</v>
      </c>
      <c r="P577" s="1" t="str">
        <f>IF(Tableau6[[#This Row],[N° NC]]&lt;&gt;"",MONTH(Tableau6[[#This Row],[Date de non-conformité]]),"")</f>
        <v/>
      </c>
      <c r="Q577" s="1" t="str">
        <f>IF(Tableau6[[#This Row],[N° NC]]&lt;&gt;"",1,"")</f>
        <v/>
      </c>
      <c r="R577" s="7"/>
      <c r="S577" s="7"/>
    </row>
    <row r="578" spans="1:19" x14ac:dyDescent="0.25">
      <c r="A578" s="3"/>
      <c r="B578" s="6"/>
      <c r="N578" s="1" t="str">
        <f>IF(Tableau6[[#This Row],[Date de non-conformité]]&lt;&gt;"","REI-2021-"&amp;Tableau6[[#This Row],[Incrément]],"")</f>
        <v/>
      </c>
      <c r="O578" s="1">
        <v>580</v>
      </c>
      <c r="P578" s="1" t="str">
        <f>IF(Tableau6[[#This Row],[N° NC]]&lt;&gt;"",MONTH(Tableau6[[#This Row],[Date de non-conformité]]),"")</f>
        <v/>
      </c>
      <c r="Q578" s="1" t="str">
        <f>IF(Tableau6[[#This Row],[N° NC]]&lt;&gt;"",1,"")</f>
        <v/>
      </c>
      <c r="R578" s="7"/>
      <c r="S578" s="7"/>
    </row>
    <row r="579" spans="1:19" x14ac:dyDescent="0.25">
      <c r="A579" s="3"/>
      <c r="B579" s="6"/>
      <c r="N579" s="1" t="str">
        <f>IF(Tableau6[[#This Row],[Date de non-conformité]]&lt;&gt;"","REI-2021-"&amp;Tableau6[[#This Row],[Incrément]],"")</f>
        <v/>
      </c>
      <c r="O579" s="1">
        <v>581</v>
      </c>
      <c r="P579" s="1" t="str">
        <f>IF(Tableau6[[#This Row],[N° NC]]&lt;&gt;"",MONTH(Tableau6[[#This Row],[Date de non-conformité]]),"")</f>
        <v/>
      </c>
      <c r="Q579" s="1" t="str">
        <f>IF(Tableau6[[#This Row],[N° NC]]&lt;&gt;"",1,"")</f>
        <v/>
      </c>
      <c r="R579" s="7"/>
      <c r="S579" s="7"/>
    </row>
    <row r="580" spans="1:19" x14ac:dyDescent="0.25">
      <c r="A580" s="3"/>
      <c r="B580" s="6"/>
      <c r="N580" s="1" t="str">
        <f>IF(Tableau6[[#This Row],[Date de non-conformité]]&lt;&gt;"","REI-2021-"&amp;Tableau6[[#This Row],[Incrément]],"")</f>
        <v/>
      </c>
      <c r="O580" s="1">
        <v>582</v>
      </c>
      <c r="P580" s="1" t="str">
        <f>IF(Tableau6[[#This Row],[N° NC]]&lt;&gt;"",MONTH(Tableau6[[#This Row],[Date de non-conformité]]),"")</f>
        <v/>
      </c>
      <c r="Q580" s="1" t="str">
        <f>IF(Tableau6[[#This Row],[N° NC]]&lt;&gt;"",1,"")</f>
        <v/>
      </c>
      <c r="R580" s="7"/>
      <c r="S580" s="7"/>
    </row>
    <row r="581" spans="1:19" x14ac:dyDescent="0.25">
      <c r="A581" s="3"/>
      <c r="B581" s="6"/>
      <c r="N581" s="1" t="str">
        <f>IF(Tableau6[[#This Row],[Date de non-conformité]]&lt;&gt;"","REI-2021-"&amp;Tableau6[[#This Row],[Incrément]],"")</f>
        <v/>
      </c>
      <c r="O581" s="1">
        <v>583</v>
      </c>
      <c r="P581" s="1" t="str">
        <f>IF(Tableau6[[#This Row],[N° NC]]&lt;&gt;"",MONTH(Tableau6[[#This Row],[Date de non-conformité]]),"")</f>
        <v/>
      </c>
      <c r="Q581" s="1" t="str">
        <f>IF(Tableau6[[#This Row],[N° NC]]&lt;&gt;"",1,"")</f>
        <v/>
      </c>
      <c r="R581" s="7"/>
      <c r="S581" s="7"/>
    </row>
    <row r="582" spans="1:19" x14ac:dyDescent="0.25">
      <c r="A582" s="3"/>
      <c r="B582" s="6"/>
      <c r="N582" s="1" t="str">
        <f>IF(Tableau6[[#This Row],[Date de non-conformité]]&lt;&gt;"","REI-2021-"&amp;Tableau6[[#This Row],[Incrément]],"")</f>
        <v/>
      </c>
      <c r="O582" s="1">
        <v>584</v>
      </c>
      <c r="P582" s="1" t="str">
        <f>IF(Tableau6[[#This Row],[N° NC]]&lt;&gt;"",MONTH(Tableau6[[#This Row],[Date de non-conformité]]),"")</f>
        <v/>
      </c>
      <c r="Q582" s="1" t="str">
        <f>IF(Tableau6[[#This Row],[N° NC]]&lt;&gt;"",1,"")</f>
        <v/>
      </c>
      <c r="R582" s="7"/>
      <c r="S582" s="7"/>
    </row>
    <row r="583" spans="1:19" x14ac:dyDescent="0.25">
      <c r="A583" s="3"/>
      <c r="B583" s="6"/>
      <c r="N583" s="1" t="str">
        <f>IF(Tableau6[[#This Row],[Date de non-conformité]]&lt;&gt;"","REI-2021-"&amp;Tableau6[[#This Row],[Incrément]],"")</f>
        <v/>
      </c>
      <c r="O583" s="1">
        <v>585</v>
      </c>
      <c r="P583" s="1" t="str">
        <f>IF(Tableau6[[#This Row],[N° NC]]&lt;&gt;"",MONTH(Tableau6[[#This Row],[Date de non-conformité]]),"")</f>
        <v/>
      </c>
      <c r="Q583" s="1" t="str">
        <f>IF(Tableau6[[#This Row],[N° NC]]&lt;&gt;"",1,"")</f>
        <v/>
      </c>
      <c r="R583" s="7"/>
      <c r="S583" s="7"/>
    </row>
    <row r="584" spans="1:19" x14ac:dyDescent="0.25">
      <c r="A584" s="3"/>
      <c r="B584" s="6"/>
      <c r="N584" s="1" t="str">
        <f>IF(Tableau6[[#This Row],[Date de non-conformité]]&lt;&gt;"","REI-2021-"&amp;Tableau6[[#This Row],[Incrément]],"")</f>
        <v/>
      </c>
      <c r="O584" s="1">
        <v>586</v>
      </c>
      <c r="P584" s="1" t="str">
        <f>IF(Tableau6[[#This Row],[N° NC]]&lt;&gt;"",MONTH(Tableau6[[#This Row],[Date de non-conformité]]),"")</f>
        <v/>
      </c>
      <c r="Q584" s="1" t="str">
        <f>IF(Tableau6[[#This Row],[N° NC]]&lt;&gt;"",1,"")</f>
        <v/>
      </c>
      <c r="R584" s="7"/>
      <c r="S584" s="7"/>
    </row>
    <row r="585" spans="1:19" x14ac:dyDescent="0.25">
      <c r="A585" s="3"/>
      <c r="B585" s="6"/>
      <c r="N585" s="1" t="str">
        <f>IF(Tableau6[[#This Row],[Date de non-conformité]]&lt;&gt;"","REI-2021-"&amp;Tableau6[[#This Row],[Incrément]],"")</f>
        <v/>
      </c>
      <c r="O585" s="1">
        <v>587</v>
      </c>
      <c r="P585" s="1" t="str">
        <f>IF(Tableau6[[#This Row],[N° NC]]&lt;&gt;"",MONTH(Tableau6[[#This Row],[Date de non-conformité]]),"")</f>
        <v/>
      </c>
      <c r="Q585" s="1" t="str">
        <f>IF(Tableau6[[#This Row],[N° NC]]&lt;&gt;"",1,"")</f>
        <v/>
      </c>
      <c r="R585" s="7"/>
      <c r="S585" s="7"/>
    </row>
    <row r="586" spans="1:19" x14ac:dyDescent="0.25">
      <c r="A586" s="3"/>
      <c r="B586" s="6"/>
      <c r="N586" s="1" t="str">
        <f>IF(Tableau6[[#This Row],[Date de non-conformité]]&lt;&gt;"","REI-2021-"&amp;Tableau6[[#This Row],[Incrément]],"")</f>
        <v/>
      </c>
      <c r="O586" s="1">
        <v>588</v>
      </c>
      <c r="P586" s="1" t="str">
        <f>IF(Tableau6[[#This Row],[N° NC]]&lt;&gt;"",MONTH(Tableau6[[#This Row],[Date de non-conformité]]),"")</f>
        <v/>
      </c>
      <c r="Q586" s="1" t="str">
        <f>IF(Tableau6[[#This Row],[N° NC]]&lt;&gt;"",1,"")</f>
        <v/>
      </c>
      <c r="R586" s="7"/>
      <c r="S586" s="7"/>
    </row>
    <row r="587" spans="1:19" x14ac:dyDescent="0.25">
      <c r="A587" s="3"/>
      <c r="B587" s="6"/>
      <c r="N587" s="1" t="str">
        <f>IF(Tableau6[[#This Row],[Date de non-conformité]]&lt;&gt;"","REI-2021-"&amp;Tableau6[[#This Row],[Incrément]],"")</f>
        <v/>
      </c>
      <c r="O587" s="1">
        <v>589</v>
      </c>
      <c r="P587" s="1" t="str">
        <f>IF(Tableau6[[#This Row],[N° NC]]&lt;&gt;"",MONTH(Tableau6[[#This Row],[Date de non-conformité]]),"")</f>
        <v/>
      </c>
      <c r="Q587" s="1" t="str">
        <f>IF(Tableau6[[#This Row],[N° NC]]&lt;&gt;"",1,"")</f>
        <v/>
      </c>
      <c r="R587" s="7"/>
      <c r="S587" s="7"/>
    </row>
    <row r="588" spans="1:19" x14ac:dyDescent="0.25">
      <c r="A588" s="3"/>
      <c r="B588" s="6"/>
      <c r="N588" s="1" t="str">
        <f>IF(Tableau6[[#This Row],[Date de non-conformité]]&lt;&gt;"","REI-2021-"&amp;Tableau6[[#This Row],[Incrément]],"")</f>
        <v/>
      </c>
      <c r="O588" s="1">
        <v>590</v>
      </c>
      <c r="P588" s="1" t="str">
        <f>IF(Tableau6[[#This Row],[N° NC]]&lt;&gt;"",MONTH(Tableau6[[#This Row],[Date de non-conformité]]),"")</f>
        <v/>
      </c>
      <c r="Q588" s="1" t="str">
        <f>IF(Tableau6[[#This Row],[N° NC]]&lt;&gt;"",1,"")</f>
        <v/>
      </c>
      <c r="R588" s="7"/>
      <c r="S588" s="7"/>
    </row>
    <row r="589" spans="1:19" x14ac:dyDescent="0.25">
      <c r="A589" s="3"/>
      <c r="B589" s="6"/>
      <c r="N589" s="1" t="str">
        <f>IF(Tableau6[[#This Row],[Date de non-conformité]]&lt;&gt;"","REI-2021-"&amp;Tableau6[[#This Row],[Incrément]],"")</f>
        <v/>
      </c>
      <c r="O589" s="1">
        <v>591</v>
      </c>
      <c r="P589" s="1" t="str">
        <f>IF(Tableau6[[#This Row],[N° NC]]&lt;&gt;"",MONTH(Tableau6[[#This Row],[Date de non-conformité]]),"")</f>
        <v/>
      </c>
      <c r="Q589" s="1" t="str">
        <f>IF(Tableau6[[#This Row],[N° NC]]&lt;&gt;"",1,"")</f>
        <v/>
      </c>
      <c r="R589" s="7"/>
      <c r="S589" s="7"/>
    </row>
    <row r="590" spans="1:19" x14ac:dyDescent="0.25">
      <c r="A590" s="3"/>
      <c r="B590" s="6"/>
      <c r="N590" s="1" t="str">
        <f>IF(Tableau6[[#This Row],[Date de non-conformité]]&lt;&gt;"","REI-2021-"&amp;Tableau6[[#This Row],[Incrément]],"")</f>
        <v/>
      </c>
      <c r="O590" s="1">
        <v>592</v>
      </c>
      <c r="P590" s="1" t="str">
        <f>IF(Tableau6[[#This Row],[N° NC]]&lt;&gt;"",MONTH(Tableau6[[#This Row],[Date de non-conformité]]),"")</f>
        <v/>
      </c>
      <c r="Q590" s="1" t="str">
        <f>IF(Tableau6[[#This Row],[N° NC]]&lt;&gt;"",1,"")</f>
        <v/>
      </c>
      <c r="R590" s="7"/>
      <c r="S590" s="7"/>
    </row>
    <row r="591" spans="1:19" x14ac:dyDescent="0.25">
      <c r="A591" s="3"/>
      <c r="B591" s="6"/>
      <c r="N591" s="1" t="str">
        <f>IF(Tableau6[[#This Row],[Date de non-conformité]]&lt;&gt;"","REI-2021-"&amp;Tableau6[[#This Row],[Incrément]],"")</f>
        <v/>
      </c>
      <c r="O591" s="1">
        <v>593</v>
      </c>
      <c r="P591" s="1" t="str">
        <f>IF(Tableau6[[#This Row],[N° NC]]&lt;&gt;"",MONTH(Tableau6[[#This Row],[Date de non-conformité]]),"")</f>
        <v/>
      </c>
      <c r="Q591" s="1" t="str">
        <f>IF(Tableau6[[#This Row],[N° NC]]&lt;&gt;"",1,"")</f>
        <v/>
      </c>
      <c r="R591" s="7"/>
      <c r="S591" s="7"/>
    </row>
    <row r="592" spans="1:19" x14ac:dyDescent="0.25">
      <c r="A592" s="3"/>
      <c r="B592" s="6"/>
      <c r="N592" s="1" t="str">
        <f>IF(Tableau6[[#This Row],[Date de non-conformité]]&lt;&gt;"","REI-2021-"&amp;Tableau6[[#This Row],[Incrément]],"")</f>
        <v/>
      </c>
      <c r="O592" s="1">
        <v>594</v>
      </c>
      <c r="P592" s="1" t="str">
        <f>IF(Tableau6[[#This Row],[N° NC]]&lt;&gt;"",MONTH(Tableau6[[#This Row],[Date de non-conformité]]),"")</f>
        <v/>
      </c>
      <c r="Q592" s="1" t="str">
        <f>IF(Tableau6[[#This Row],[N° NC]]&lt;&gt;"",1,"")</f>
        <v/>
      </c>
      <c r="R592" s="7"/>
      <c r="S592" s="7"/>
    </row>
    <row r="593" spans="1:19" x14ac:dyDescent="0.25">
      <c r="A593" s="3"/>
      <c r="B593" s="6"/>
      <c r="N593" s="1" t="str">
        <f>IF(Tableau6[[#This Row],[Date de non-conformité]]&lt;&gt;"","REI-2021-"&amp;Tableau6[[#This Row],[Incrément]],"")</f>
        <v/>
      </c>
      <c r="O593" s="1">
        <v>595</v>
      </c>
      <c r="P593" s="1" t="str">
        <f>IF(Tableau6[[#This Row],[N° NC]]&lt;&gt;"",MONTH(Tableau6[[#This Row],[Date de non-conformité]]),"")</f>
        <v/>
      </c>
      <c r="Q593" s="1" t="str">
        <f>IF(Tableau6[[#This Row],[N° NC]]&lt;&gt;"",1,"")</f>
        <v/>
      </c>
      <c r="R593" s="7"/>
      <c r="S593" s="7"/>
    </row>
    <row r="594" spans="1:19" x14ac:dyDescent="0.25">
      <c r="A594" s="3"/>
      <c r="B594" s="6"/>
      <c r="N594" s="1" t="str">
        <f>IF(Tableau6[[#This Row],[Date de non-conformité]]&lt;&gt;"","REI-2021-"&amp;Tableau6[[#This Row],[Incrément]],"")</f>
        <v/>
      </c>
      <c r="O594" s="1">
        <v>596</v>
      </c>
      <c r="P594" s="1" t="str">
        <f>IF(Tableau6[[#This Row],[N° NC]]&lt;&gt;"",MONTH(Tableau6[[#This Row],[Date de non-conformité]]),"")</f>
        <v/>
      </c>
      <c r="Q594" s="1" t="str">
        <f>IF(Tableau6[[#This Row],[N° NC]]&lt;&gt;"",1,"")</f>
        <v/>
      </c>
      <c r="R594" s="7"/>
      <c r="S594" s="7"/>
    </row>
    <row r="595" spans="1:19" x14ac:dyDescent="0.25">
      <c r="A595" s="3"/>
      <c r="B595" s="6"/>
      <c r="N595" s="1" t="str">
        <f>IF(Tableau6[[#This Row],[Date de non-conformité]]&lt;&gt;"","REI-2021-"&amp;Tableau6[[#This Row],[Incrément]],"")</f>
        <v/>
      </c>
      <c r="O595" s="1">
        <v>597</v>
      </c>
      <c r="P595" s="1" t="str">
        <f>IF(Tableau6[[#This Row],[N° NC]]&lt;&gt;"",MONTH(Tableau6[[#This Row],[Date de non-conformité]]),"")</f>
        <v/>
      </c>
      <c r="Q595" s="1" t="str">
        <f>IF(Tableau6[[#This Row],[N° NC]]&lt;&gt;"",1,"")</f>
        <v/>
      </c>
      <c r="R595" s="7"/>
      <c r="S595" s="7"/>
    </row>
    <row r="596" spans="1:19" x14ac:dyDescent="0.25">
      <c r="A596" s="3"/>
      <c r="B596" s="6"/>
      <c r="N596" s="1" t="str">
        <f>IF(Tableau6[[#This Row],[Date de non-conformité]]&lt;&gt;"","REI-2021-"&amp;Tableau6[[#This Row],[Incrément]],"")</f>
        <v/>
      </c>
      <c r="O596" s="1">
        <v>598</v>
      </c>
      <c r="P596" s="1" t="str">
        <f>IF(Tableau6[[#This Row],[N° NC]]&lt;&gt;"",MONTH(Tableau6[[#This Row],[Date de non-conformité]]),"")</f>
        <v/>
      </c>
      <c r="Q596" s="1" t="str">
        <f>IF(Tableau6[[#This Row],[N° NC]]&lt;&gt;"",1,"")</f>
        <v/>
      </c>
      <c r="R596" s="7"/>
      <c r="S596" s="7"/>
    </row>
    <row r="597" spans="1:19" x14ac:dyDescent="0.25">
      <c r="A597" s="3"/>
      <c r="B597" s="6"/>
      <c r="N597" s="1" t="str">
        <f>IF(Tableau6[[#This Row],[Date de non-conformité]]&lt;&gt;"","REI-2021-"&amp;Tableau6[[#This Row],[Incrément]],"")</f>
        <v/>
      </c>
      <c r="O597" s="1">
        <v>599</v>
      </c>
      <c r="P597" s="1" t="str">
        <f>IF(Tableau6[[#This Row],[N° NC]]&lt;&gt;"",MONTH(Tableau6[[#This Row],[Date de non-conformité]]),"")</f>
        <v/>
      </c>
      <c r="Q597" s="1" t="str">
        <f>IF(Tableau6[[#This Row],[N° NC]]&lt;&gt;"",1,"")</f>
        <v/>
      </c>
      <c r="R597" s="7"/>
      <c r="S597" s="7"/>
    </row>
    <row r="598" spans="1:19" x14ac:dyDescent="0.25">
      <c r="A598" s="3"/>
      <c r="B598" s="6"/>
      <c r="N598" s="1" t="str">
        <f>IF(Tableau6[[#This Row],[Date de non-conformité]]&lt;&gt;"","REI-2021-"&amp;Tableau6[[#This Row],[Incrément]],"")</f>
        <v/>
      </c>
      <c r="O598" s="1">
        <v>600</v>
      </c>
      <c r="P598" s="1" t="str">
        <f>IF(Tableau6[[#This Row],[N° NC]]&lt;&gt;"",MONTH(Tableau6[[#This Row],[Date de non-conformité]]),"")</f>
        <v/>
      </c>
      <c r="Q598" s="1" t="str">
        <f>IF(Tableau6[[#This Row],[N° NC]]&lt;&gt;"",1,"")</f>
        <v/>
      </c>
      <c r="R598" s="7"/>
      <c r="S598" s="7"/>
    </row>
    <row r="599" spans="1:19" x14ac:dyDescent="0.25">
      <c r="A599" s="3"/>
      <c r="B599" s="6"/>
      <c r="N599" s="1" t="str">
        <f>IF(Tableau6[[#This Row],[Date de non-conformité]]&lt;&gt;"","REI-2021-"&amp;Tableau6[[#This Row],[Incrément]],"")</f>
        <v/>
      </c>
      <c r="O599" s="1">
        <v>601</v>
      </c>
      <c r="P599" s="1" t="str">
        <f>IF(Tableau6[[#This Row],[N° NC]]&lt;&gt;"",MONTH(Tableau6[[#This Row],[Date de non-conformité]]),"")</f>
        <v/>
      </c>
      <c r="Q599" s="1" t="str">
        <f>IF(Tableau6[[#This Row],[N° NC]]&lt;&gt;"",1,"")</f>
        <v/>
      </c>
      <c r="R599" s="7"/>
      <c r="S599" s="7"/>
    </row>
    <row r="600" spans="1:19" x14ac:dyDescent="0.25">
      <c r="A600" s="3"/>
      <c r="B600" s="6"/>
      <c r="N600" s="1" t="str">
        <f>IF(Tableau6[[#This Row],[Date de non-conformité]]&lt;&gt;"","REI-2021-"&amp;Tableau6[[#This Row],[Incrément]],"")</f>
        <v/>
      </c>
      <c r="O600" s="1">
        <v>602</v>
      </c>
      <c r="P600" s="1" t="str">
        <f>IF(Tableau6[[#This Row],[N° NC]]&lt;&gt;"",MONTH(Tableau6[[#This Row],[Date de non-conformité]]),"")</f>
        <v/>
      </c>
      <c r="Q600" s="1" t="str">
        <f>IF(Tableau6[[#This Row],[N° NC]]&lt;&gt;"",1,"")</f>
        <v/>
      </c>
      <c r="R600" s="7"/>
      <c r="S600" s="7"/>
    </row>
    <row r="601" spans="1:19" x14ac:dyDescent="0.25">
      <c r="A601" s="3"/>
      <c r="B601" s="6"/>
      <c r="N601" s="1" t="str">
        <f>IF(Tableau6[[#This Row],[Date de non-conformité]]&lt;&gt;"","REI-2021-"&amp;Tableau6[[#This Row],[Incrément]],"")</f>
        <v/>
      </c>
      <c r="O601" s="1">
        <v>603</v>
      </c>
      <c r="P601" s="1" t="str">
        <f>IF(Tableau6[[#This Row],[N° NC]]&lt;&gt;"",MONTH(Tableau6[[#This Row],[Date de non-conformité]]),"")</f>
        <v/>
      </c>
      <c r="Q601" s="1" t="str">
        <f>IF(Tableau6[[#This Row],[N° NC]]&lt;&gt;"",1,"")</f>
        <v/>
      </c>
      <c r="R601" s="7"/>
      <c r="S601" s="7"/>
    </row>
    <row r="602" spans="1:19" x14ac:dyDescent="0.25">
      <c r="A602" s="3"/>
      <c r="B602" s="6"/>
      <c r="N602" s="1" t="str">
        <f>IF(Tableau6[[#This Row],[Date de non-conformité]]&lt;&gt;"","REI-2021-"&amp;Tableau6[[#This Row],[Incrément]],"")</f>
        <v/>
      </c>
      <c r="O602" s="1">
        <v>604</v>
      </c>
      <c r="P602" s="1" t="str">
        <f>IF(Tableau6[[#This Row],[N° NC]]&lt;&gt;"",MONTH(Tableau6[[#This Row],[Date de non-conformité]]),"")</f>
        <v/>
      </c>
      <c r="Q602" s="1" t="str">
        <f>IF(Tableau6[[#This Row],[N° NC]]&lt;&gt;"",1,"")</f>
        <v/>
      </c>
      <c r="R602" s="7"/>
      <c r="S602" s="7"/>
    </row>
    <row r="603" spans="1:19" x14ac:dyDescent="0.25">
      <c r="A603" s="3"/>
      <c r="B603" s="6"/>
      <c r="N603" s="1" t="str">
        <f>IF(Tableau6[[#This Row],[Date de non-conformité]]&lt;&gt;"","REI-2021-"&amp;Tableau6[[#This Row],[Incrément]],"")</f>
        <v/>
      </c>
      <c r="O603" s="1">
        <v>605</v>
      </c>
      <c r="P603" s="1" t="str">
        <f>IF(Tableau6[[#This Row],[N° NC]]&lt;&gt;"",MONTH(Tableau6[[#This Row],[Date de non-conformité]]),"")</f>
        <v/>
      </c>
      <c r="Q603" s="1" t="str">
        <f>IF(Tableau6[[#This Row],[N° NC]]&lt;&gt;"",1,"")</f>
        <v/>
      </c>
      <c r="R603" s="7"/>
      <c r="S603" s="7"/>
    </row>
    <row r="604" spans="1:19" x14ac:dyDescent="0.25">
      <c r="A604" s="3"/>
      <c r="B604" s="6"/>
      <c r="N604" s="1" t="str">
        <f>IF(Tableau6[[#This Row],[Date de non-conformité]]&lt;&gt;"","REI-2021-"&amp;Tableau6[[#This Row],[Incrément]],"")</f>
        <v/>
      </c>
      <c r="O604" s="1">
        <v>606</v>
      </c>
      <c r="P604" s="1" t="str">
        <f>IF(Tableau6[[#This Row],[N° NC]]&lt;&gt;"",MONTH(Tableau6[[#This Row],[Date de non-conformité]]),"")</f>
        <v/>
      </c>
      <c r="Q604" s="1" t="str">
        <f>IF(Tableau6[[#This Row],[N° NC]]&lt;&gt;"",1,"")</f>
        <v/>
      </c>
      <c r="R604" s="7"/>
      <c r="S604" s="7"/>
    </row>
    <row r="605" spans="1:19" x14ac:dyDescent="0.25">
      <c r="A605" s="3"/>
      <c r="B605" s="6"/>
      <c r="N605" s="1" t="str">
        <f>IF(Tableau6[[#This Row],[Date de non-conformité]]&lt;&gt;"","REI-2021-"&amp;Tableau6[[#This Row],[Incrément]],"")</f>
        <v/>
      </c>
      <c r="O605" s="1">
        <v>607</v>
      </c>
      <c r="P605" s="1" t="str">
        <f>IF(Tableau6[[#This Row],[N° NC]]&lt;&gt;"",MONTH(Tableau6[[#This Row],[Date de non-conformité]]),"")</f>
        <v/>
      </c>
      <c r="Q605" s="1" t="str">
        <f>IF(Tableau6[[#This Row],[N° NC]]&lt;&gt;"",1,"")</f>
        <v/>
      </c>
      <c r="R605" s="7"/>
      <c r="S605" s="7"/>
    </row>
    <row r="606" spans="1:19" x14ac:dyDescent="0.25">
      <c r="A606" s="3"/>
      <c r="B606" s="6"/>
      <c r="N606" s="1" t="str">
        <f>IF(Tableau6[[#This Row],[Date de non-conformité]]&lt;&gt;"","REI-2021-"&amp;Tableau6[[#This Row],[Incrément]],"")</f>
        <v/>
      </c>
      <c r="O606" s="1">
        <v>608</v>
      </c>
      <c r="P606" s="1" t="str">
        <f>IF(Tableau6[[#This Row],[N° NC]]&lt;&gt;"",MONTH(Tableau6[[#This Row],[Date de non-conformité]]),"")</f>
        <v/>
      </c>
      <c r="Q606" s="1" t="str">
        <f>IF(Tableau6[[#This Row],[N° NC]]&lt;&gt;"",1,"")</f>
        <v/>
      </c>
      <c r="R606" s="7"/>
      <c r="S606" s="7"/>
    </row>
    <row r="607" spans="1:19" x14ac:dyDescent="0.25">
      <c r="A607" s="3"/>
      <c r="B607" s="6"/>
      <c r="N607" s="1" t="str">
        <f>IF(Tableau6[[#This Row],[Date de non-conformité]]&lt;&gt;"","REI-2021-"&amp;Tableau6[[#This Row],[Incrément]],"")</f>
        <v/>
      </c>
      <c r="O607" s="1">
        <v>609</v>
      </c>
      <c r="P607" s="1" t="str">
        <f>IF(Tableau6[[#This Row],[N° NC]]&lt;&gt;"",MONTH(Tableau6[[#This Row],[Date de non-conformité]]),"")</f>
        <v/>
      </c>
      <c r="Q607" s="1" t="str">
        <f>IF(Tableau6[[#This Row],[N° NC]]&lt;&gt;"",1,"")</f>
        <v/>
      </c>
      <c r="R607" s="7"/>
      <c r="S607" s="7"/>
    </row>
    <row r="608" spans="1:19" x14ac:dyDescent="0.25">
      <c r="A608" s="3"/>
      <c r="B608" s="6"/>
      <c r="N608" s="1" t="str">
        <f>IF(Tableau6[[#This Row],[Date de non-conformité]]&lt;&gt;"","REI-2021-"&amp;Tableau6[[#This Row],[Incrément]],"")</f>
        <v/>
      </c>
      <c r="O608" s="1">
        <v>610</v>
      </c>
      <c r="P608" s="1" t="str">
        <f>IF(Tableau6[[#This Row],[N° NC]]&lt;&gt;"",MONTH(Tableau6[[#This Row],[Date de non-conformité]]),"")</f>
        <v/>
      </c>
      <c r="Q608" s="1" t="str">
        <f>IF(Tableau6[[#This Row],[N° NC]]&lt;&gt;"",1,"")</f>
        <v/>
      </c>
      <c r="R608" s="7"/>
      <c r="S608" s="7"/>
    </row>
    <row r="609" spans="1:19" x14ac:dyDescent="0.25">
      <c r="A609" s="3"/>
      <c r="B609" s="6"/>
      <c r="N609" s="1" t="str">
        <f>IF(Tableau6[[#This Row],[Date de non-conformité]]&lt;&gt;"","REI-2021-"&amp;Tableau6[[#This Row],[Incrément]],"")</f>
        <v/>
      </c>
      <c r="O609" s="1">
        <v>611</v>
      </c>
      <c r="P609" s="1" t="str">
        <f>IF(Tableau6[[#This Row],[N° NC]]&lt;&gt;"",MONTH(Tableau6[[#This Row],[Date de non-conformité]]),"")</f>
        <v/>
      </c>
      <c r="Q609" s="1" t="str">
        <f>IF(Tableau6[[#This Row],[N° NC]]&lt;&gt;"",1,"")</f>
        <v/>
      </c>
      <c r="R609" s="7"/>
      <c r="S609" s="7"/>
    </row>
    <row r="610" spans="1:19" x14ac:dyDescent="0.25">
      <c r="A610" s="3"/>
      <c r="B610" s="6"/>
      <c r="N610" s="1" t="str">
        <f>IF(Tableau6[[#This Row],[Date de non-conformité]]&lt;&gt;"","REI-2021-"&amp;Tableau6[[#This Row],[Incrément]],"")</f>
        <v/>
      </c>
      <c r="O610" s="1">
        <v>612</v>
      </c>
      <c r="P610" s="1" t="str">
        <f>IF(Tableau6[[#This Row],[N° NC]]&lt;&gt;"",MONTH(Tableau6[[#This Row],[Date de non-conformité]]),"")</f>
        <v/>
      </c>
      <c r="Q610" s="1" t="str">
        <f>IF(Tableau6[[#This Row],[N° NC]]&lt;&gt;"",1,"")</f>
        <v/>
      </c>
      <c r="R610" s="7"/>
      <c r="S610" s="7"/>
    </row>
    <row r="611" spans="1:19" x14ac:dyDescent="0.25">
      <c r="A611" s="3"/>
      <c r="B611" s="6"/>
      <c r="N611" s="1" t="str">
        <f>IF(Tableau6[[#This Row],[Date de non-conformité]]&lt;&gt;"","REI-2021-"&amp;Tableau6[[#This Row],[Incrément]],"")</f>
        <v/>
      </c>
      <c r="O611" s="1">
        <v>613</v>
      </c>
      <c r="P611" s="1" t="str">
        <f>IF(Tableau6[[#This Row],[N° NC]]&lt;&gt;"",MONTH(Tableau6[[#This Row],[Date de non-conformité]]),"")</f>
        <v/>
      </c>
      <c r="Q611" s="1" t="str">
        <f>IF(Tableau6[[#This Row],[N° NC]]&lt;&gt;"",1,"")</f>
        <v/>
      </c>
      <c r="R611" s="7"/>
      <c r="S611" s="7"/>
    </row>
    <row r="612" spans="1:19" x14ac:dyDescent="0.25">
      <c r="A612" s="3"/>
      <c r="B612" s="6"/>
      <c r="N612" s="1" t="str">
        <f>IF(Tableau6[[#This Row],[Date de non-conformité]]&lt;&gt;"","REI-2021-"&amp;Tableau6[[#This Row],[Incrément]],"")</f>
        <v/>
      </c>
      <c r="O612" s="1">
        <v>614</v>
      </c>
      <c r="P612" s="1" t="str">
        <f>IF(Tableau6[[#This Row],[N° NC]]&lt;&gt;"",MONTH(Tableau6[[#This Row],[Date de non-conformité]]),"")</f>
        <v/>
      </c>
      <c r="Q612" s="1" t="str">
        <f>IF(Tableau6[[#This Row],[N° NC]]&lt;&gt;"",1,"")</f>
        <v/>
      </c>
      <c r="R612" s="7"/>
      <c r="S612" s="7"/>
    </row>
    <row r="613" spans="1:19" x14ac:dyDescent="0.25">
      <c r="A613" s="3"/>
      <c r="B613" s="6"/>
      <c r="N613" s="1" t="str">
        <f>IF(Tableau6[[#This Row],[Date de non-conformité]]&lt;&gt;"","REI-2021-"&amp;Tableau6[[#This Row],[Incrément]],"")</f>
        <v/>
      </c>
      <c r="O613" s="1">
        <v>615</v>
      </c>
      <c r="P613" s="1" t="str">
        <f>IF(Tableau6[[#This Row],[N° NC]]&lt;&gt;"",MONTH(Tableau6[[#This Row],[Date de non-conformité]]),"")</f>
        <v/>
      </c>
      <c r="Q613" s="1" t="str">
        <f>IF(Tableau6[[#This Row],[N° NC]]&lt;&gt;"",1,"")</f>
        <v/>
      </c>
      <c r="R613" s="7"/>
      <c r="S613" s="7"/>
    </row>
    <row r="614" spans="1:19" x14ac:dyDescent="0.25">
      <c r="A614" s="3"/>
      <c r="B614" s="6"/>
      <c r="N614" s="1" t="str">
        <f>IF(Tableau6[[#This Row],[Date de non-conformité]]&lt;&gt;"","REI-2021-"&amp;Tableau6[[#This Row],[Incrément]],"")</f>
        <v/>
      </c>
      <c r="O614" s="1">
        <v>616</v>
      </c>
      <c r="P614" s="1" t="str">
        <f>IF(Tableau6[[#This Row],[N° NC]]&lt;&gt;"",MONTH(Tableau6[[#This Row],[Date de non-conformité]]),"")</f>
        <v/>
      </c>
      <c r="Q614" s="1" t="str">
        <f>IF(Tableau6[[#This Row],[N° NC]]&lt;&gt;"",1,"")</f>
        <v/>
      </c>
      <c r="R614" s="7"/>
      <c r="S614" s="7"/>
    </row>
    <row r="615" spans="1:19" x14ac:dyDescent="0.25">
      <c r="A615" s="3"/>
      <c r="B615" s="6"/>
      <c r="N615" s="1" t="str">
        <f>IF(Tableau6[[#This Row],[Date de non-conformité]]&lt;&gt;"","REI-2021-"&amp;Tableau6[[#This Row],[Incrément]],"")</f>
        <v/>
      </c>
      <c r="O615" s="1">
        <v>617</v>
      </c>
      <c r="P615" s="1" t="str">
        <f>IF(Tableau6[[#This Row],[N° NC]]&lt;&gt;"",MONTH(Tableau6[[#This Row],[Date de non-conformité]]),"")</f>
        <v/>
      </c>
      <c r="Q615" s="1" t="str">
        <f>IF(Tableau6[[#This Row],[N° NC]]&lt;&gt;"",1,"")</f>
        <v/>
      </c>
      <c r="R615" s="7"/>
      <c r="S615" s="7"/>
    </row>
    <row r="616" spans="1:19" x14ac:dyDescent="0.25">
      <c r="A616" s="3"/>
      <c r="B616" s="6"/>
      <c r="N616" s="1" t="str">
        <f>IF(Tableau6[[#This Row],[Date de non-conformité]]&lt;&gt;"","REI-2021-"&amp;Tableau6[[#This Row],[Incrément]],"")</f>
        <v/>
      </c>
      <c r="O616" s="1">
        <v>618</v>
      </c>
      <c r="P616" s="1" t="str">
        <f>IF(Tableau6[[#This Row],[N° NC]]&lt;&gt;"",MONTH(Tableau6[[#This Row],[Date de non-conformité]]),"")</f>
        <v/>
      </c>
      <c r="Q616" s="1" t="str">
        <f>IF(Tableau6[[#This Row],[N° NC]]&lt;&gt;"",1,"")</f>
        <v/>
      </c>
      <c r="R616" s="7"/>
      <c r="S616" s="7"/>
    </row>
    <row r="617" spans="1:19" x14ac:dyDescent="0.25">
      <c r="A617" s="3"/>
      <c r="B617" s="6"/>
      <c r="N617" s="1" t="str">
        <f>IF(Tableau6[[#This Row],[Date de non-conformité]]&lt;&gt;"","REI-2021-"&amp;Tableau6[[#This Row],[Incrément]],"")</f>
        <v/>
      </c>
      <c r="O617" s="1">
        <v>619</v>
      </c>
      <c r="P617" s="1" t="str">
        <f>IF(Tableau6[[#This Row],[N° NC]]&lt;&gt;"",MONTH(Tableau6[[#This Row],[Date de non-conformité]]),"")</f>
        <v/>
      </c>
      <c r="Q617" s="1" t="str">
        <f>IF(Tableau6[[#This Row],[N° NC]]&lt;&gt;"",1,"")</f>
        <v/>
      </c>
      <c r="R617" s="7"/>
      <c r="S617" s="7"/>
    </row>
    <row r="618" spans="1:19" x14ac:dyDescent="0.25">
      <c r="A618" s="3"/>
      <c r="B618" s="6"/>
      <c r="N618" s="1" t="str">
        <f>IF(Tableau6[[#This Row],[Date de non-conformité]]&lt;&gt;"","REI-2021-"&amp;Tableau6[[#This Row],[Incrément]],"")</f>
        <v/>
      </c>
      <c r="O618" s="1">
        <v>620</v>
      </c>
      <c r="P618" s="1" t="str">
        <f>IF(Tableau6[[#This Row],[N° NC]]&lt;&gt;"",MONTH(Tableau6[[#This Row],[Date de non-conformité]]),"")</f>
        <v/>
      </c>
      <c r="Q618" s="1" t="str">
        <f>IF(Tableau6[[#This Row],[N° NC]]&lt;&gt;"",1,"")</f>
        <v/>
      </c>
      <c r="R618" s="7"/>
      <c r="S618" s="7"/>
    </row>
    <row r="619" spans="1:19" x14ac:dyDescent="0.25">
      <c r="A619" s="3"/>
      <c r="B619" s="6"/>
      <c r="N619" s="1" t="str">
        <f>IF(Tableau6[[#This Row],[Date de non-conformité]]&lt;&gt;"","REI-2021-"&amp;Tableau6[[#This Row],[Incrément]],"")</f>
        <v/>
      </c>
      <c r="O619" s="1">
        <v>621</v>
      </c>
      <c r="P619" s="1" t="str">
        <f>IF(Tableau6[[#This Row],[N° NC]]&lt;&gt;"",MONTH(Tableau6[[#This Row],[Date de non-conformité]]),"")</f>
        <v/>
      </c>
      <c r="Q619" s="1" t="str">
        <f>IF(Tableau6[[#This Row],[N° NC]]&lt;&gt;"",1,"")</f>
        <v/>
      </c>
      <c r="R619" s="7"/>
      <c r="S619" s="7"/>
    </row>
    <row r="620" spans="1:19" x14ac:dyDescent="0.25">
      <c r="A620" s="3"/>
      <c r="B620" s="6"/>
      <c r="N620" s="1" t="str">
        <f>IF(Tableau6[[#This Row],[Date de non-conformité]]&lt;&gt;"","REI-2021-"&amp;Tableau6[[#This Row],[Incrément]],"")</f>
        <v/>
      </c>
      <c r="O620" s="1">
        <v>622</v>
      </c>
      <c r="P620" s="1" t="str">
        <f>IF(Tableau6[[#This Row],[N° NC]]&lt;&gt;"",MONTH(Tableau6[[#This Row],[Date de non-conformité]]),"")</f>
        <v/>
      </c>
      <c r="Q620" s="1" t="str">
        <f>IF(Tableau6[[#This Row],[N° NC]]&lt;&gt;"",1,"")</f>
        <v/>
      </c>
      <c r="R620" s="7"/>
      <c r="S620" s="7"/>
    </row>
    <row r="621" spans="1:19" x14ac:dyDescent="0.25">
      <c r="A621" s="3"/>
      <c r="B621" s="6"/>
      <c r="N621" s="1" t="str">
        <f>IF(Tableau6[[#This Row],[Date de non-conformité]]&lt;&gt;"","REI-2021-"&amp;Tableau6[[#This Row],[Incrément]],"")</f>
        <v/>
      </c>
      <c r="O621" s="1">
        <v>623</v>
      </c>
      <c r="P621" s="1" t="str">
        <f>IF(Tableau6[[#This Row],[N° NC]]&lt;&gt;"",MONTH(Tableau6[[#This Row],[Date de non-conformité]]),"")</f>
        <v/>
      </c>
      <c r="Q621" s="1" t="str">
        <f>IF(Tableau6[[#This Row],[N° NC]]&lt;&gt;"",1,"")</f>
        <v/>
      </c>
      <c r="R621" s="7"/>
      <c r="S621" s="7"/>
    </row>
    <row r="622" spans="1:19" x14ac:dyDescent="0.25">
      <c r="A622" s="3"/>
      <c r="B622" s="6"/>
      <c r="N622" s="1" t="str">
        <f>IF(Tableau6[[#This Row],[Date de non-conformité]]&lt;&gt;"","REI-2021-"&amp;Tableau6[[#This Row],[Incrément]],"")</f>
        <v/>
      </c>
      <c r="O622" s="1">
        <v>624</v>
      </c>
      <c r="P622" s="1" t="str">
        <f>IF(Tableau6[[#This Row],[N° NC]]&lt;&gt;"",MONTH(Tableau6[[#This Row],[Date de non-conformité]]),"")</f>
        <v/>
      </c>
      <c r="Q622" s="1" t="str">
        <f>IF(Tableau6[[#This Row],[N° NC]]&lt;&gt;"",1,"")</f>
        <v/>
      </c>
      <c r="R622" s="7"/>
      <c r="S622" s="7"/>
    </row>
    <row r="623" spans="1:19" x14ac:dyDescent="0.25">
      <c r="A623" s="3"/>
      <c r="B623" s="6"/>
      <c r="N623" s="1" t="str">
        <f>IF(Tableau6[[#This Row],[Date de non-conformité]]&lt;&gt;"","REI-2021-"&amp;Tableau6[[#This Row],[Incrément]],"")</f>
        <v/>
      </c>
      <c r="O623" s="1">
        <v>625</v>
      </c>
      <c r="P623" s="1" t="str">
        <f>IF(Tableau6[[#This Row],[N° NC]]&lt;&gt;"",MONTH(Tableau6[[#This Row],[Date de non-conformité]]),"")</f>
        <v/>
      </c>
      <c r="Q623" s="1" t="str">
        <f>IF(Tableau6[[#This Row],[N° NC]]&lt;&gt;"",1,"")</f>
        <v/>
      </c>
      <c r="R623" s="7"/>
      <c r="S623" s="7"/>
    </row>
    <row r="624" spans="1:19" x14ac:dyDescent="0.25">
      <c r="A624" s="3"/>
      <c r="B624" s="6"/>
      <c r="N624" s="1" t="str">
        <f>IF(Tableau6[[#This Row],[Date de non-conformité]]&lt;&gt;"","REI-2021-"&amp;Tableau6[[#This Row],[Incrément]],"")</f>
        <v/>
      </c>
      <c r="O624" s="1">
        <v>626</v>
      </c>
      <c r="P624" s="1" t="str">
        <f>IF(Tableau6[[#This Row],[N° NC]]&lt;&gt;"",MONTH(Tableau6[[#This Row],[Date de non-conformité]]),"")</f>
        <v/>
      </c>
      <c r="Q624" s="1" t="str">
        <f>IF(Tableau6[[#This Row],[N° NC]]&lt;&gt;"",1,"")</f>
        <v/>
      </c>
      <c r="R624" s="7"/>
      <c r="S624" s="7"/>
    </row>
    <row r="625" spans="1:19" x14ac:dyDescent="0.25">
      <c r="A625" s="3"/>
      <c r="B625" s="6"/>
      <c r="N625" s="1" t="str">
        <f>IF(Tableau6[[#This Row],[Date de non-conformité]]&lt;&gt;"","REI-2021-"&amp;Tableau6[[#This Row],[Incrément]],"")</f>
        <v/>
      </c>
      <c r="O625" s="1">
        <v>627</v>
      </c>
      <c r="P625" s="1" t="str">
        <f>IF(Tableau6[[#This Row],[N° NC]]&lt;&gt;"",MONTH(Tableau6[[#This Row],[Date de non-conformité]]),"")</f>
        <v/>
      </c>
      <c r="Q625" s="1" t="str">
        <f>IF(Tableau6[[#This Row],[N° NC]]&lt;&gt;"",1,"")</f>
        <v/>
      </c>
      <c r="R625" s="7"/>
      <c r="S625" s="7"/>
    </row>
    <row r="626" spans="1:19" x14ac:dyDescent="0.25">
      <c r="A626" s="3"/>
      <c r="B626" s="6"/>
      <c r="N626" s="1" t="str">
        <f>IF(Tableau6[[#This Row],[Date de non-conformité]]&lt;&gt;"","REI-2021-"&amp;Tableau6[[#This Row],[Incrément]],"")</f>
        <v/>
      </c>
      <c r="O626" s="1">
        <v>628</v>
      </c>
      <c r="P626" s="1" t="str">
        <f>IF(Tableau6[[#This Row],[N° NC]]&lt;&gt;"",MONTH(Tableau6[[#This Row],[Date de non-conformité]]),"")</f>
        <v/>
      </c>
      <c r="Q626" s="1" t="str">
        <f>IF(Tableau6[[#This Row],[N° NC]]&lt;&gt;"",1,"")</f>
        <v/>
      </c>
      <c r="R626" s="7"/>
      <c r="S626" s="7"/>
    </row>
    <row r="627" spans="1:19" x14ac:dyDescent="0.25">
      <c r="A627" s="3"/>
      <c r="B627" s="6"/>
      <c r="N627" s="1" t="str">
        <f>IF(Tableau6[[#This Row],[Date de non-conformité]]&lt;&gt;"","REI-2021-"&amp;Tableau6[[#This Row],[Incrément]],"")</f>
        <v/>
      </c>
      <c r="O627" s="1">
        <v>629</v>
      </c>
      <c r="P627" s="1" t="str">
        <f>IF(Tableau6[[#This Row],[N° NC]]&lt;&gt;"",MONTH(Tableau6[[#This Row],[Date de non-conformité]]),"")</f>
        <v/>
      </c>
      <c r="Q627" s="1" t="str">
        <f>IF(Tableau6[[#This Row],[N° NC]]&lt;&gt;"",1,"")</f>
        <v/>
      </c>
      <c r="R627" s="7"/>
      <c r="S627" s="7"/>
    </row>
    <row r="628" spans="1:19" x14ac:dyDescent="0.25">
      <c r="A628" s="3"/>
      <c r="B628" s="6"/>
      <c r="N628" s="1" t="str">
        <f>IF(Tableau6[[#This Row],[Date de non-conformité]]&lt;&gt;"","REI-2021-"&amp;Tableau6[[#This Row],[Incrément]],"")</f>
        <v/>
      </c>
      <c r="O628" s="1">
        <v>630</v>
      </c>
      <c r="P628" s="1" t="str">
        <f>IF(Tableau6[[#This Row],[N° NC]]&lt;&gt;"",MONTH(Tableau6[[#This Row],[Date de non-conformité]]),"")</f>
        <v/>
      </c>
      <c r="Q628" s="1" t="str">
        <f>IF(Tableau6[[#This Row],[N° NC]]&lt;&gt;"",1,"")</f>
        <v/>
      </c>
      <c r="R628" s="7"/>
      <c r="S628" s="7"/>
    </row>
    <row r="629" spans="1:19" x14ac:dyDescent="0.25">
      <c r="A629" s="3"/>
      <c r="B629" s="6"/>
      <c r="N629" s="1" t="str">
        <f>IF(Tableau6[[#This Row],[Date de non-conformité]]&lt;&gt;"","REI-2021-"&amp;Tableau6[[#This Row],[Incrément]],"")</f>
        <v/>
      </c>
      <c r="O629" s="1">
        <v>631</v>
      </c>
      <c r="P629" s="1" t="str">
        <f>IF(Tableau6[[#This Row],[N° NC]]&lt;&gt;"",MONTH(Tableau6[[#This Row],[Date de non-conformité]]),"")</f>
        <v/>
      </c>
      <c r="Q629" s="1" t="str">
        <f>IF(Tableau6[[#This Row],[N° NC]]&lt;&gt;"",1,"")</f>
        <v/>
      </c>
      <c r="R629" s="7"/>
      <c r="S629" s="7"/>
    </row>
    <row r="630" spans="1:19" x14ac:dyDescent="0.25">
      <c r="A630" s="3"/>
      <c r="B630" s="6"/>
      <c r="N630" s="1" t="str">
        <f>IF(Tableau6[[#This Row],[Date de non-conformité]]&lt;&gt;"","REI-2021-"&amp;Tableau6[[#This Row],[Incrément]],"")</f>
        <v/>
      </c>
      <c r="O630" s="1">
        <v>632</v>
      </c>
      <c r="P630" s="1" t="str">
        <f>IF(Tableau6[[#This Row],[N° NC]]&lt;&gt;"",MONTH(Tableau6[[#This Row],[Date de non-conformité]]),"")</f>
        <v/>
      </c>
      <c r="Q630" s="1" t="str">
        <f>IF(Tableau6[[#This Row],[N° NC]]&lt;&gt;"",1,"")</f>
        <v/>
      </c>
      <c r="R630" s="7"/>
      <c r="S630" s="7"/>
    </row>
    <row r="631" spans="1:19" x14ac:dyDescent="0.25">
      <c r="A631" s="3"/>
      <c r="B631" s="6"/>
      <c r="N631" s="1" t="str">
        <f>IF(Tableau6[[#This Row],[Date de non-conformité]]&lt;&gt;"","REI-2021-"&amp;Tableau6[[#This Row],[Incrément]],"")</f>
        <v/>
      </c>
      <c r="O631" s="1">
        <v>633</v>
      </c>
      <c r="P631" s="1" t="str">
        <f>IF(Tableau6[[#This Row],[N° NC]]&lt;&gt;"",MONTH(Tableau6[[#This Row],[Date de non-conformité]]),"")</f>
        <v/>
      </c>
      <c r="Q631" s="1" t="str">
        <f>IF(Tableau6[[#This Row],[N° NC]]&lt;&gt;"",1,"")</f>
        <v/>
      </c>
      <c r="R631" s="7"/>
      <c r="S631" s="7"/>
    </row>
    <row r="632" spans="1:19" x14ac:dyDescent="0.25">
      <c r="A632" s="3"/>
      <c r="B632" s="6"/>
      <c r="N632" s="1" t="str">
        <f>IF(Tableau6[[#This Row],[Date de non-conformité]]&lt;&gt;"","REI-2021-"&amp;Tableau6[[#This Row],[Incrément]],"")</f>
        <v/>
      </c>
      <c r="O632" s="1">
        <v>634</v>
      </c>
      <c r="P632" s="1" t="str">
        <f>IF(Tableau6[[#This Row],[N° NC]]&lt;&gt;"",MONTH(Tableau6[[#This Row],[Date de non-conformité]]),"")</f>
        <v/>
      </c>
      <c r="Q632" s="1" t="str">
        <f>IF(Tableau6[[#This Row],[N° NC]]&lt;&gt;"",1,"")</f>
        <v/>
      </c>
      <c r="R632" s="7"/>
      <c r="S632" s="7"/>
    </row>
    <row r="633" spans="1:19" x14ac:dyDescent="0.25">
      <c r="A633" s="3"/>
      <c r="B633" s="6"/>
      <c r="N633" s="1" t="str">
        <f>IF(Tableau6[[#This Row],[Date de non-conformité]]&lt;&gt;"","REI-2021-"&amp;Tableau6[[#This Row],[Incrément]],"")</f>
        <v/>
      </c>
      <c r="O633" s="1">
        <v>635</v>
      </c>
      <c r="P633" s="1" t="str">
        <f>IF(Tableau6[[#This Row],[N° NC]]&lt;&gt;"",MONTH(Tableau6[[#This Row],[Date de non-conformité]]),"")</f>
        <v/>
      </c>
      <c r="Q633" s="1" t="str">
        <f>IF(Tableau6[[#This Row],[N° NC]]&lt;&gt;"",1,"")</f>
        <v/>
      </c>
      <c r="R633" s="7"/>
      <c r="S633" s="7"/>
    </row>
    <row r="634" spans="1:19" x14ac:dyDescent="0.25">
      <c r="A634" s="3"/>
      <c r="B634" s="6"/>
      <c r="N634" s="1" t="str">
        <f>IF(Tableau6[[#This Row],[Date de non-conformité]]&lt;&gt;"","REI-2021-"&amp;Tableau6[[#This Row],[Incrément]],"")</f>
        <v/>
      </c>
      <c r="O634" s="1">
        <v>636</v>
      </c>
      <c r="P634" s="1" t="str">
        <f>IF(Tableau6[[#This Row],[N° NC]]&lt;&gt;"",MONTH(Tableau6[[#This Row],[Date de non-conformité]]),"")</f>
        <v/>
      </c>
      <c r="Q634" s="1" t="str">
        <f>IF(Tableau6[[#This Row],[N° NC]]&lt;&gt;"",1,"")</f>
        <v/>
      </c>
      <c r="R634" s="7"/>
      <c r="S634" s="7"/>
    </row>
    <row r="635" spans="1:19" x14ac:dyDescent="0.25">
      <c r="A635" s="3"/>
      <c r="B635" s="6"/>
      <c r="N635" s="1" t="str">
        <f>IF(Tableau6[[#This Row],[Date de non-conformité]]&lt;&gt;"","REI-2021-"&amp;Tableau6[[#This Row],[Incrément]],"")</f>
        <v/>
      </c>
      <c r="O635" s="1">
        <v>637</v>
      </c>
      <c r="P635" s="1" t="str">
        <f>IF(Tableau6[[#This Row],[N° NC]]&lt;&gt;"",MONTH(Tableau6[[#This Row],[Date de non-conformité]]),"")</f>
        <v/>
      </c>
      <c r="Q635" s="1" t="str">
        <f>IF(Tableau6[[#This Row],[N° NC]]&lt;&gt;"",1,"")</f>
        <v/>
      </c>
      <c r="R635" s="7"/>
      <c r="S635" s="7"/>
    </row>
    <row r="636" spans="1:19" x14ac:dyDescent="0.25">
      <c r="A636" s="3"/>
      <c r="B636" s="6"/>
      <c r="N636" s="1" t="str">
        <f>IF(Tableau6[[#This Row],[Date de non-conformité]]&lt;&gt;"","REI-2021-"&amp;Tableau6[[#This Row],[Incrément]],"")</f>
        <v/>
      </c>
      <c r="O636" s="1">
        <v>638</v>
      </c>
      <c r="P636" s="1" t="str">
        <f>IF(Tableau6[[#This Row],[N° NC]]&lt;&gt;"",MONTH(Tableau6[[#This Row],[Date de non-conformité]]),"")</f>
        <v/>
      </c>
      <c r="Q636" s="1" t="str">
        <f>IF(Tableau6[[#This Row],[N° NC]]&lt;&gt;"",1,"")</f>
        <v/>
      </c>
      <c r="R636" s="7"/>
      <c r="S636" s="7"/>
    </row>
    <row r="637" spans="1:19" x14ac:dyDescent="0.25">
      <c r="A637" s="3"/>
      <c r="B637" s="6"/>
      <c r="N637" s="1" t="str">
        <f>IF(Tableau6[[#This Row],[Date de non-conformité]]&lt;&gt;"","REI-2021-"&amp;Tableau6[[#This Row],[Incrément]],"")</f>
        <v/>
      </c>
      <c r="O637" s="1">
        <v>639</v>
      </c>
      <c r="P637" s="1" t="str">
        <f>IF(Tableau6[[#This Row],[N° NC]]&lt;&gt;"",MONTH(Tableau6[[#This Row],[Date de non-conformité]]),"")</f>
        <v/>
      </c>
      <c r="Q637" s="1" t="str">
        <f>IF(Tableau6[[#This Row],[N° NC]]&lt;&gt;"",1,"")</f>
        <v/>
      </c>
      <c r="R637" s="7"/>
      <c r="S637" s="7"/>
    </row>
    <row r="638" spans="1:19" x14ac:dyDescent="0.25">
      <c r="A638" s="3"/>
      <c r="B638" s="6"/>
      <c r="N638" s="1" t="str">
        <f>IF(Tableau6[[#This Row],[Date de non-conformité]]&lt;&gt;"","REI-2021-"&amp;Tableau6[[#This Row],[Incrément]],"")</f>
        <v/>
      </c>
      <c r="O638" s="1">
        <v>640</v>
      </c>
      <c r="P638" s="1" t="str">
        <f>IF(Tableau6[[#This Row],[N° NC]]&lt;&gt;"",MONTH(Tableau6[[#This Row],[Date de non-conformité]]),"")</f>
        <v/>
      </c>
      <c r="Q638" s="1" t="str">
        <f>IF(Tableau6[[#This Row],[N° NC]]&lt;&gt;"",1,"")</f>
        <v/>
      </c>
      <c r="R638" s="7"/>
      <c r="S638" s="7"/>
    </row>
    <row r="639" spans="1:19" x14ac:dyDescent="0.25">
      <c r="A639" s="3"/>
      <c r="B639" s="6"/>
      <c r="N639" s="1" t="str">
        <f>IF(Tableau6[[#This Row],[Date de non-conformité]]&lt;&gt;"","REI-2021-"&amp;Tableau6[[#This Row],[Incrément]],"")</f>
        <v/>
      </c>
      <c r="O639" s="1">
        <v>641</v>
      </c>
      <c r="P639" s="1" t="str">
        <f>IF(Tableau6[[#This Row],[N° NC]]&lt;&gt;"",MONTH(Tableau6[[#This Row],[Date de non-conformité]]),"")</f>
        <v/>
      </c>
      <c r="Q639" s="1" t="str">
        <f>IF(Tableau6[[#This Row],[N° NC]]&lt;&gt;"",1,"")</f>
        <v/>
      </c>
      <c r="R639" s="7"/>
      <c r="S639" s="7"/>
    </row>
    <row r="640" spans="1:19" x14ac:dyDescent="0.25">
      <c r="A640" s="3"/>
      <c r="B640" s="6"/>
      <c r="N640" s="1" t="str">
        <f>IF(Tableau6[[#This Row],[Date de non-conformité]]&lt;&gt;"","REI-2021-"&amp;Tableau6[[#This Row],[Incrément]],"")</f>
        <v/>
      </c>
      <c r="O640" s="1">
        <v>642</v>
      </c>
      <c r="P640" s="1" t="str">
        <f>IF(Tableau6[[#This Row],[N° NC]]&lt;&gt;"",MONTH(Tableau6[[#This Row],[Date de non-conformité]]),"")</f>
        <v/>
      </c>
      <c r="Q640" s="1" t="str">
        <f>IF(Tableau6[[#This Row],[N° NC]]&lt;&gt;"",1,"")</f>
        <v/>
      </c>
      <c r="R640" s="7"/>
      <c r="S640" s="7"/>
    </row>
    <row r="641" spans="1:19" x14ac:dyDescent="0.25">
      <c r="A641" s="3"/>
      <c r="B641" s="6"/>
      <c r="N641" s="1" t="str">
        <f>IF(Tableau6[[#This Row],[Date de non-conformité]]&lt;&gt;"","REI-2021-"&amp;Tableau6[[#This Row],[Incrément]],"")</f>
        <v/>
      </c>
      <c r="O641" s="1">
        <v>643</v>
      </c>
      <c r="P641" s="1" t="str">
        <f>IF(Tableau6[[#This Row],[N° NC]]&lt;&gt;"",MONTH(Tableau6[[#This Row],[Date de non-conformité]]),"")</f>
        <v/>
      </c>
      <c r="Q641" s="1" t="str">
        <f>IF(Tableau6[[#This Row],[N° NC]]&lt;&gt;"",1,"")</f>
        <v/>
      </c>
      <c r="R641" s="7"/>
      <c r="S641" s="7"/>
    </row>
    <row r="642" spans="1:19" x14ac:dyDescent="0.25">
      <c r="A642" s="3"/>
      <c r="B642" s="6"/>
      <c r="N642" s="1" t="str">
        <f>IF(Tableau6[[#This Row],[Date de non-conformité]]&lt;&gt;"","REI-2021-"&amp;Tableau6[[#This Row],[Incrément]],"")</f>
        <v/>
      </c>
      <c r="O642" s="1">
        <v>644</v>
      </c>
      <c r="P642" s="1" t="str">
        <f>IF(Tableau6[[#This Row],[N° NC]]&lt;&gt;"",MONTH(Tableau6[[#This Row],[Date de non-conformité]]),"")</f>
        <v/>
      </c>
      <c r="Q642" s="1" t="str">
        <f>IF(Tableau6[[#This Row],[N° NC]]&lt;&gt;"",1,"")</f>
        <v/>
      </c>
      <c r="R642" s="7"/>
      <c r="S642" s="7"/>
    </row>
    <row r="643" spans="1:19" x14ac:dyDescent="0.25">
      <c r="A643" s="3"/>
      <c r="B643" s="6"/>
      <c r="N643" s="1" t="str">
        <f>IF(Tableau6[[#This Row],[Date de non-conformité]]&lt;&gt;"","REI-2021-"&amp;Tableau6[[#This Row],[Incrément]],"")</f>
        <v/>
      </c>
      <c r="O643" s="1">
        <v>645</v>
      </c>
      <c r="P643" s="1" t="str">
        <f>IF(Tableau6[[#This Row],[N° NC]]&lt;&gt;"",MONTH(Tableau6[[#This Row],[Date de non-conformité]]),"")</f>
        <v/>
      </c>
      <c r="Q643" s="1" t="str">
        <f>IF(Tableau6[[#This Row],[N° NC]]&lt;&gt;"",1,"")</f>
        <v/>
      </c>
      <c r="R643" s="7"/>
      <c r="S643" s="7"/>
    </row>
    <row r="644" spans="1:19" x14ac:dyDescent="0.25">
      <c r="A644" s="3"/>
      <c r="B644" s="6"/>
      <c r="N644" s="1" t="str">
        <f>IF(Tableau6[[#This Row],[Date de non-conformité]]&lt;&gt;"","REI-2021-"&amp;Tableau6[[#This Row],[Incrément]],"")</f>
        <v/>
      </c>
      <c r="O644" s="1">
        <v>646</v>
      </c>
      <c r="P644" s="1" t="str">
        <f>IF(Tableau6[[#This Row],[N° NC]]&lt;&gt;"",MONTH(Tableau6[[#This Row],[Date de non-conformité]]),"")</f>
        <v/>
      </c>
      <c r="Q644" s="1" t="str">
        <f>IF(Tableau6[[#This Row],[N° NC]]&lt;&gt;"",1,"")</f>
        <v/>
      </c>
      <c r="R644" s="7"/>
      <c r="S644" s="7"/>
    </row>
    <row r="645" spans="1:19" x14ac:dyDescent="0.25">
      <c r="A645" s="3"/>
      <c r="B645" s="6"/>
      <c r="N645" s="1" t="str">
        <f>IF(Tableau6[[#This Row],[Date de non-conformité]]&lt;&gt;"","REI-2021-"&amp;Tableau6[[#This Row],[Incrément]],"")</f>
        <v/>
      </c>
      <c r="O645" s="1">
        <v>647</v>
      </c>
      <c r="P645" s="1" t="str">
        <f>IF(Tableau6[[#This Row],[N° NC]]&lt;&gt;"",MONTH(Tableau6[[#This Row],[Date de non-conformité]]),"")</f>
        <v/>
      </c>
      <c r="Q645" s="1" t="str">
        <f>IF(Tableau6[[#This Row],[N° NC]]&lt;&gt;"",1,"")</f>
        <v/>
      </c>
      <c r="R645" s="7"/>
      <c r="S645" s="7"/>
    </row>
    <row r="646" spans="1:19" x14ac:dyDescent="0.25">
      <c r="A646" s="3"/>
      <c r="B646" s="6"/>
      <c r="N646" s="1" t="str">
        <f>IF(Tableau6[[#This Row],[Date de non-conformité]]&lt;&gt;"","REI-2021-"&amp;Tableau6[[#This Row],[Incrément]],"")</f>
        <v/>
      </c>
      <c r="O646" s="1">
        <v>648</v>
      </c>
      <c r="P646" s="1" t="str">
        <f>IF(Tableau6[[#This Row],[N° NC]]&lt;&gt;"",MONTH(Tableau6[[#This Row],[Date de non-conformité]]),"")</f>
        <v/>
      </c>
      <c r="Q646" s="1" t="str">
        <f>IF(Tableau6[[#This Row],[N° NC]]&lt;&gt;"",1,"")</f>
        <v/>
      </c>
      <c r="R646" s="7"/>
      <c r="S646" s="7"/>
    </row>
    <row r="647" spans="1:19" x14ac:dyDescent="0.25">
      <c r="A647" s="3"/>
      <c r="B647" s="6"/>
      <c r="N647" s="1" t="str">
        <f>IF(Tableau6[[#This Row],[Date de non-conformité]]&lt;&gt;"","REI-2021-"&amp;Tableau6[[#This Row],[Incrément]],"")</f>
        <v/>
      </c>
      <c r="O647" s="1">
        <v>649</v>
      </c>
      <c r="P647" s="1" t="str">
        <f>IF(Tableau6[[#This Row],[N° NC]]&lt;&gt;"",MONTH(Tableau6[[#This Row],[Date de non-conformité]]),"")</f>
        <v/>
      </c>
      <c r="Q647" s="1" t="str">
        <f>IF(Tableau6[[#This Row],[N° NC]]&lt;&gt;"",1,"")</f>
        <v/>
      </c>
      <c r="R647" s="7"/>
      <c r="S647" s="7"/>
    </row>
    <row r="648" spans="1:19" x14ac:dyDescent="0.25">
      <c r="A648" s="3"/>
      <c r="B648" s="6"/>
      <c r="N648" s="1" t="str">
        <f>IF(Tableau6[[#This Row],[Date de non-conformité]]&lt;&gt;"","REI-2021-"&amp;Tableau6[[#This Row],[Incrément]],"")</f>
        <v/>
      </c>
      <c r="O648" s="1">
        <v>650</v>
      </c>
      <c r="P648" s="1" t="str">
        <f>IF(Tableau6[[#This Row],[N° NC]]&lt;&gt;"",MONTH(Tableau6[[#This Row],[Date de non-conformité]]),"")</f>
        <v/>
      </c>
      <c r="Q648" s="1" t="str">
        <f>IF(Tableau6[[#This Row],[N° NC]]&lt;&gt;"",1,"")</f>
        <v/>
      </c>
      <c r="R648" s="7"/>
      <c r="S648" s="7"/>
    </row>
    <row r="649" spans="1:19" x14ac:dyDescent="0.25">
      <c r="A649" s="3"/>
      <c r="B649" s="6"/>
      <c r="N649" s="1" t="str">
        <f>IF(Tableau6[[#This Row],[Date de non-conformité]]&lt;&gt;"","REI-2021-"&amp;Tableau6[[#This Row],[Incrément]],"")</f>
        <v/>
      </c>
      <c r="O649" s="1">
        <v>651</v>
      </c>
      <c r="P649" s="1" t="str">
        <f>IF(Tableau6[[#This Row],[N° NC]]&lt;&gt;"",MONTH(Tableau6[[#This Row],[Date de non-conformité]]),"")</f>
        <v/>
      </c>
      <c r="Q649" s="1" t="str">
        <f>IF(Tableau6[[#This Row],[N° NC]]&lt;&gt;"",1,"")</f>
        <v/>
      </c>
      <c r="R649" s="7"/>
      <c r="S649" s="7"/>
    </row>
    <row r="650" spans="1:19" x14ac:dyDescent="0.25">
      <c r="A650" s="3"/>
      <c r="B650" s="6"/>
      <c r="N650" s="1" t="str">
        <f>IF(Tableau6[[#This Row],[Date de non-conformité]]&lt;&gt;"","REI-2021-"&amp;Tableau6[[#This Row],[Incrément]],"")</f>
        <v/>
      </c>
      <c r="O650" s="1">
        <v>652</v>
      </c>
      <c r="P650" s="1" t="str">
        <f>IF(Tableau6[[#This Row],[N° NC]]&lt;&gt;"",MONTH(Tableau6[[#This Row],[Date de non-conformité]]),"")</f>
        <v/>
      </c>
      <c r="Q650" s="1" t="str">
        <f>IF(Tableau6[[#This Row],[N° NC]]&lt;&gt;"",1,"")</f>
        <v/>
      </c>
      <c r="R650" s="7"/>
      <c r="S650" s="7"/>
    </row>
    <row r="651" spans="1:19" x14ac:dyDescent="0.25">
      <c r="A651" s="3"/>
      <c r="B651" s="6"/>
      <c r="N651" s="1" t="str">
        <f>IF(Tableau6[[#This Row],[Date de non-conformité]]&lt;&gt;"","REI-2021-"&amp;Tableau6[[#This Row],[Incrément]],"")</f>
        <v/>
      </c>
      <c r="O651" s="1">
        <v>653</v>
      </c>
      <c r="P651" s="1" t="str">
        <f>IF(Tableau6[[#This Row],[N° NC]]&lt;&gt;"",MONTH(Tableau6[[#This Row],[Date de non-conformité]]),"")</f>
        <v/>
      </c>
      <c r="Q651" s="1" t="str">
        <f>IF(Tableau6[[#This Row],[N° NC]]&lt;&gt;"",1,"")</f>
        <v/>
      </c>
      <c r="R651" s="7"/>
      <c r="S651" s="7"/>
    </row>
    <row r="652" spans="1:19" x14ac:dyDescent="0.25">
      <c r="A652" s="3"/>
      <c r="B652" s="6"/>
      <c r="N652" s="1" t="str">
        <f>IF(Tableau6[[#This Row],[Date de non-conformité]]&lt;&gt;"","REI-2021-"&amp;Tableau6[[#This Row],[Incrément]],"")</f>
        <v/>
      </c>
      <c r="O652" s="1">
        <v>654</v>
      </c>
      <c r="P652" s="1" t="str">
        <f>IF(Tableau6[[#This Row],[N° NC]]&lt;&gt;"",MONTH(Tableau6[[#This Row],[Date de non-conformité]]),"")</f>
        <v/>
      </c>
      <c r="Q652" s="1" t="str">
        <f>IF(Tableau6[[#This Row],[N° NC]]&lt;&gt;"",1,"")</f>
        <v/>
      </c>
      <c r="R652" s="7"/>
      <c r="S652" s="7"/>
    </row>
    <row r="653" spans="1:19" x14ac:dyDescent="0.25">
      <c r="A653" s="3"/>
      <c r="B653" s="6"/>
      <c r="N653" s="1" t="str">
        <f>IF(Tableau6[[#This Row],[Date de non-conformité]]&lt;&gt;"","REI-2021-"&amp;Tableau6[[#This Row],[Incrément]],"")</f>
        <v/>
      </c>
      <c r="O653" s="1">
        <v>655</v>
      </c>
      <c r="P653" s="1" t="str">
        <f>IF(Tableau6[[#This Row],[N° NC]]&lt;&gt;"",MONTH(Tableau6[[#This Row],[Date de non-conformité]]),"")</f>
        <v/>
      </c>
      <c r="Q653" s="1" t="str">
        <f>IF(Tableau6[[#This Row],[N° NC]]&lt;&gt;"",1,"")</f>
        <v/>
      </c>
      <c r="R653" s="7"/>
      <c r="S653" s="7"/>
    </row>
    <row r="654" spans="1:19" x14ac:dyDescent="0.25">
      <c r="A654" s="3"/>
      <c r="B654" s="6"/>
      <c r="N654" s="1" t="str">
        <f>IF(Tableau6[[#This Row],[Date de non-conformité]]&lt;&gt;"","REI-2021-"&amp;Tableau6[[#This Row],[Incrément]],"")</f>
        <v/>
      </c>
      <c r="O654" s="1">
        <v>656</v>
      </c>
      <c r="P654" s="1" t="str">
        <f>IF(Tableau6[[#This Row],[N° NC]]&lt;&gt;"",MONTH(Tableau6[[#This Row],[Date de non-conformité]]),"")</f>
        <v/>
      </c>
      <c r="Q654" s="1" t="str">
        <f>IF(Tableau6[[#This Row],[N° NC]]&lt;&gt;"",1,"")</f>
        <v/>
      </c>
      <c r="R654" s="7"/>
      <c r="S654" s="7"/>
    </row>
    <row r="655" spans="1:19" x14ac:dyDescent="0.25">
      <c r="A655" s="3"/>
      <c r="B655" s="6"/>
      <c r="N655" s="1" t="str">
        <f>IF(Tableau6[[#This Row],[Date de non-conformité]]&lt;&gt;"","REI-2021-"&amp;Tableau6[[#This Row],[Incrément]],"")</f>
        <v/>
      </c>
      <c r="O655" s="1">
        <v>657</v>
      </c>
      <c r="P655" s="1" t="str">
        <f>IF(Tableau6[[#This Row],[N° NC]]&lt;&gt;"",MONTH(Tableau6[[#This Row],[Date de non-conformité]]),"")</f>
        <v/>
      </c>
      <c r="Q655" s="1" t="str">
        <f>IF(Tableau6[[#This Row],[N° NC]]&lt;&gt;"",1,"")</f>
        <v/>
      </c>
      <c r="R655" s="7"/>
      <c r="S655" s="7"/>
    </row>
    <row r="656" spans="1:19" x14ac:dyDescent="0.25">
      <c r="A656" s="3"/>
      <c r="B656" s="6"/>
      <c r="N656" s="1" t="str">
        <f>IF(Tableau6[[#This Row],[Date de non-conformité]]&lt;&gt;"","REI-2021-"&amp;Tableau6[[#This Row],[Incrément]],"")</f>
        <v/>
      </c>
      <c r="O656" s="1">
        <v>658</v>
      </c>
      <c r="P656" s="1" t="str">
        <f>IF(Tableau6[[#This Row],[N° NC]]&lt;&gt;"",MONTH(Tableau6[[#This Row],[Date de non-conformité]]),"")</f>
        <v/>
      </c>
      <c r="Q656" s="1" t="str">
        <f>IF(Tableau6[[#This Row],[N° NC]]&lt;&gt;"",1,"")</f>
        <v/>
      </c>
      <c r="R656" s="7"/>
      <c r="S656" s="7"/>
    </row>
    <row r="657" spans="1:19" x14ac:dyDescent="0.25">
      <c r="A657" s="3"/>
      <c r="B657" s="6"/>
      <c r="N657" s="1" t="str">
        <f>IF(Tableau6[[#This Row],[Date de non-conformité]]&lt;&gt;"","REI-2021-"&amp;Tableau6[[#This Row],[Incrément]],"")</f>
        <v/>
      </c>
      <c r="O657" s="1">
        <v>659</v>
      </c>
      <c r="P657" s="1" t="str">
        <f>IF(Tableau6[[#This Row],[N° NC]]&lt;&gt;"",MONTH(Tableau6[[#This Row],[Date de non-conformité]]),"")</f>
        <v/>
      </c>
      <c r="Q657" s="1" t="str">
        <f>IF(Tableau6[[#This Row],[N° NC]]&lt;&gt;"",1,"")</f>
        <v/>
      </c>
      <c r="R657" s="7"/>
      <c r="S657" s="7"/>
    </row>
    <row r="658" spans="1:19" x14ac:dyDescent="0.25">
      <c r="A658" s="3"/>
      <c r="B658" s="6"/>
      <c r="N658" s="1" t="str">
        <f>IF(Tableau6[[#This Row],[Date de non-conformité]]&lt;&gt;"","REI-2021-"&amp;Tableau6[[#This Row],[Incrément]],"")</f>
        <v/>
      </c>
      <c r="O658" s="1">
        <v>660</v>
      </c>
      <c r="P658" s="1" t="str">
        <f>IF(Tableau6[[#This Row],[N° NC]]&lt;&gt;"",MONTH(Tableau6[[#This Row],[Date de non-conformité]]),"")</f>
        <v/>
      </c>
      <c r="Q658" s="1" t="str">
        <f>IF(Tableau6[[#This Row],[N° NC]]&lt;&gt;"",1,"")</f>
        <v/>
      </c>
      <c r="R658" s="7"/>
      <c r="S658" s="7"/>
    </row>
    <row r="659" spans="1:19" x14ac:dyDescent="0.25">
      <c r="A659" s="3"/>
      <c r="B659" s="6"/>
      <c r="N659" s="1" t="str">
        <f>IF(Tableau6[[#This Row],[Date de non-conformité]]&lt;&gt;"","REI-2021-"&amp;Tableau6[[#This Row],[Incrément]],"")</f>
        <v/>
      </c>
      <c r="O659" s="1">
        <v>661</v>
      </c>
      <c r="P659" s="1" t="str">
        <f>IF(Tableau6[[#This Row],[N° NC]]&lt;&gt;"",MONTH(Tableau6[[#This Row],[Date de non-conformité]]),"")</f>
        <v/>
      </c>
      <c r="Q659" s="1" t="str">
        <f>IF(Tableau6[[#This Row],[N° NC]]&lt;&gt;"",1,"")</f>
        <v/>
      </c>
      <c r="R659" s="7"/>
      <c r="S659" s="7"/>
    </row>
    <row r="660" spans="1:19" x14ac:dyDescent="0.25">
      <c r="A660" s="3"/>
      <c r="B660" s="6"/>
      <c r="N660" s="1" t="str">
        <f>IF(Tableau6[[#This Row],[Date de non-conformité]]&lt;&gt;"","REI-2021-"&amp;Tableau6[[#This Row],[Incrément]],"")</f>
        <v/>
      </c>
      <c r="O660" s="1">
        <v>662</v>
      </c>
      <c r="P660" s="1" t="str">
        <f>IF(Tableau6[[#This Row],[N° NC]]&lt;&gt;"",MONTH(Tableau6[[#This Row],[Date de non-conformité]]),"")</f>
        <v/>
      </c>
      <c r="Q660" s="1" t="str">
        <f>IF(Tableau6[[#This Row],[N° NC]]&lt;&gt;"",1,"")</f>
        <v/>
      </c>
      <c r="R660" s="7"/>
      <c r="S660" s="7"/>
    </row>
    <row r="661" spans="1:19" x14ac:dyDescent="0.25">
      <c r="A661" s="3"/>
      <c r="B661" s="6"/>
      <c r="N661" s="1" t="str">
        <f>IF(Tableau6[[#This Row],[Date de non-conformité]]&lt;&gt;"","REI-2021-"&amp;Tableau6[[#This Row],[Incrément]],"")</f>
        <v/>
      </c>
      <c r="O661" s="1">
        <v>663</v>
      </c>
      <c r="P661" s="1" t="str">
        <f>IF(Tableau6[[#This Row],[N° NC]]&lt;&gt;"",MONTH(Tableau6[[#This Row],[Date de non-conformité]]),"")</f>
        <v/>
      </c>
      <c r="Q661" s="1" t="str">
        <f>IF(Tableau6[[#This Row],[N° NC]]&lt;&gt;"",1,"")</f>
        <v/>
      </c>
      <c r="R661" s="7"/>
      <c r="S661" s="7"/>
    </row>
    <row r="662" spans="1:19" x14ac:dyDescent="0.25">
      <c r="A662" s="3"/>
      <c r="B662" s="6"/>
      <c r="N662" s="1" t="str">
        <f>IF(Tableau6[[#This Row],[Date de non-conformité]]&lt;&gt;"","REI-2021-"&amp;Tableau6[[#This Row],[Incrément]],"")</f>
        <v/>
      </c>
      <c r="O662" s="1">
        <v>664</v>
      </c>
      <c r="P662" s="1" t="str">
        <f>IF(Tableau6[[#This Row],[N° NC]]&lt;&gt;"",MONTH(Tableau6[[#This Row],[Date de non-conformité]]),"")</f>
        <v/>
      </c>
      <c r="Q662" s="1" t="str">
        <f>IF(Tableau6[[#This Row],[N° NC]]&lt;&gt;"",1,"")</f>
        <v/>
      </c>
      <c r="R662" s="7"/>
      <c r="S662" s="7"/>
    </row>
    <row r="663" spans="1:19" x14ac:dyDescent="0.25">
      <c r="A663" s="3"/>
      <c r="B663" s="6"/>
      <c r="N663" s="1" t="str">
        <f>IF(Tableau6[[#This Row],[Date de non-conformité]]&lt;&gt;"","REI-2021-"&amp;Tableau6[[#This Row],[Incrément]],"")</f>
        <v/>
      </c>
      <c r="O663" s="1">
        <v>665</v>
      </c>
      <c r="P663" s="1" t="str">
        <f>IF(Tableau6[[#This Row],[N° NC]]&lt;&gt;"",MONTH(Tableau6[[#This Row],[Date de non-conformité]]),"")</f>
        <v/>
      </c>
      <c r="Q663" s="1" t="str">
        <f>IF(Tableau6[[#This Row],[N° NC]]&lt;&gt;"",1,"")</f>
        <v/>
      </c>
      <c r="R663" s="7"/>
      <c r="S663" s="7"/>
    </row>
    <row r="664" spans="1:19" x14ac:dyDescent="0.25">
      <c r="A664" s="3"/>
      <c r="B664" s="6"/>
      <c r="N664" s="1" t="str">
        <f>IF(Tableau6[[#This Row],[Date de non-conformité]]&lt;&gt;"","REI-2021-"&amp;Tableau6[[#This Row],[Incrément]],"")</f>
        <v/>
      </c>
      <c r="O664" s="1">
        <v>666</v>
      </c>
      <c r="P664" s="1" t="str">
        <f>IF(Tableau6[[#This Row],[N° NC]]&lt;&gt;"",MONTH(Tableau6[[#This Row],[Date de non-conformité]]),"")</f>
        <v/>
      </c>
      <c r="Q664" s="1" t="str">
        <f>IF(Tableau6[[#This Row],[N° NC]]&lt;&gt;"",1,"")</f>
        <v/>
      </c>
      <c r="R664" s="7"/>
      <c r="S664" s="7"/>
    </row>
    <row r="665" spans="1:19" x14ac:dyDescent="0.25">
      <c r="A665" s="3"/>
      <c r="B665" s="6"/>
      <c r="N665" s="1" t="str">
        <f>IF(Tableau6[[#This Row],[Date de non-conformité]]&lt;&gt;"","REI-2021-"&amp;Tableau6[[#This Row],[Incrément]],"")</f>
        <v/>
      </c>
      <c r="O665" s="1">
        <v>667</v>
      </c>
      <c r="P665" s="1" t="str">
        <f>IF(Tableau6[[#This Row],[N° NC]]&lt;&gt;"",MONTH(Tableau6[[#This Row],[Date de non-conformité]]),"")</f>
        <v/>
      </c>
      <c r="Q665" s="1" t="str">
        <f>IF(Tableau6[[#This Row],[N° NC]]&lt;&gt;"",1,"")</f>
        <v/>
      </c>
      <c r="R665" s="7"/>
      <c r="S665" s="7"/>
    </row>
    <row r="666" spans="1:19" x14ac:dyDescent="0.25">
      <c r="A666" s="3"/>
      <c r="B666" s="6"/>
      <c r="N666" s="1" t="str">
        <f>IF(Tableau6[[#This Row],[Date de non-conformité]]&lt;&gt;"","REI-2021-"&amp;Tableau6[[#This Row],[Incrément]],"")</f>
        <v/>
      </c>
      <c r="O666" s="1">
        <v>668</v>
      </c>
      <c r="P666" s="1" t="str">
        <f>IF(Tableau6[[#This Row],[N° NC]]&lt;&gt;"",MONTH(Tableau6[[#This Row],[Date de non-conformité]]),"")</f>
        <v/>
      </c>
      <c r="Q666" s="1" t="str">
        <f>IF(Tableau6[[#This Row],[N° NC]]&lt;&gt;"",1,"")</f>
        <v/>
      </c>
      <c r="R666" s="7"/>
      <c r="S666" s="7"/>
    </row>
    <row r="667" spans="1:19" x14ac:dyDescent="0.25">
      <c r="A667" s="3"/>
      <c r="B667" s="6"/>
      <c r="N667" s="1" t="str">
        <f>IF(Tableau6[[#This Row],[Date de non-conformité]]&lt;&gt;"","REI-2021-"&amp;Tableau6[[#This Row],[Incrément]],"")</f>
        <v/>
      </c>
      <c r="O667" s="1">
        <v>669</v>
      </c>
      <c r="P667" s="1" t="str">
        <f>IF(Tableau6[[#This Row],[N° NC]]&lt;&gt;"",MONTH(Tableau6[[#This Row],[Date de non-conformité]]),"")</f>
        <v/>
      </c>
      <c r="Q667" s="1" t="str">
        <f>IF(Tableau6[[#This Row],[N° NC]]&lt;&gt;"",1,"")</f>
        <v/>
      </c>
      <c r="R667" s="7"/>
      <c r="S667" s="7"/>
    </row>
    <row r="668" spans="1:19" x14ac:dyDescent="0.25">
      <c r="A668" s="3"/>
      <c r="B668" s="6"/>
      <c r="N668" s="1" t="str">
        <f>IF(Tableau6[[#This Row],[Date de non-conformité]]&lt;&gt;"","REI-2021-"&amp;Tableau6[[#This Row],[Incrément]],"")</f>
        <v/>
      </c>
      <c r="O668" s="1">
        <v>670</v>
      </c>
      <c r="P668" s="1" t="str">
        <f>IF(Tableau6[[#This Row],[N° NC]]&lt;&gt;"",MONTH(Tableau6[[#This Row],[Date de non-conformité]]),"")</f>
        <v/>
      </c>
      <c r="Q668" s="1" t="str">
        <f>IF(Tableau6[[#This Row],[N° NC]]&lt;&gt;"",1,"")</f>
        <v/>
      </c>
      <c r="R668" s="7"/>
      <c r="S668" s="7"/>
    </row>
    <row r="669" spans="1:19" x14ac:dyDescent="0.25">
      <c r="A669" s="3"/>
      <c r="B669" s="6"/>
      <c r="N669" s="1" t="str">
        <f>IF(Tableau6[[#This Row],[Date de non-conformité]]&lt;&gt;"","REI-2021-"&amp;Tableau6[[#This Row],[Incrément]],"")</f>
        <v/>
      </c>
      <c r="O669" s="1">
        <v>671</v>
      </c>
      <c r="P669" s="1" t="str">
        <f>IF(Tableau6[[#This Row],[N° NC]]&lt;&gt;"",MONTH(Tableau6[[#This Row],[Date de non-conformité]]),"")</f>
        <v/>
      </c>
      <c r="Q669" s="1" t="str">
        <f>IF(Tableau6[[#This Row],[N° NC]]&lt;&gt;"",1,"")</f>
        <v/>
      </c>
      <c r="R669" s="7"/>
      <c r="S669" s="7"/>
    </row>
    <row r="670" spans="1:19" x14ac:dyDescent="0.25">
      <c r="A670" s="3"/>
      <c r="B670" s="6"/>
      <c r="N670" s="1" t="str">
        <f>IF(Tableau6[[#This Row],[Date de non-conformité]]&lt;&gt;"","REI-2021-"&amp;Tableau6[[#This Row],[Incrément]],"")</f>
        <v/>
      </c>
      <c r="O670" s="1">
        <v>672</v>
      </c>
      <c r="P670" s="1" t="str">
        <f>IF(Tableau6[[#This Row],[N° NC]]&lt;&gt;"",MONTH(Tableau6[[#This Row],[Date de non-conformité]]),"")</f>
        <v/>
      </c>
      <c r="Q670" s="1" t="str">
        <f>IF(Tableau6[[#This Row],[N° NC]]&lt;&gt;"",1,"")</f>
        <v/>
      </c>
      <c r="R670" s="7"/>
      <c r="S670" s="7"/>
    </row>
    <row r="671" spans="1:19" x14ac:dyDescent="0.25">
      <c r="A671" s="3"/>
      <c r="B671" s="6"/>
      <c r="N671" s="1" t="str">
        <f>IF(Tableau6[[#This Row],[Date de non-conformité]]&lt;&gt;"","REI-2021-"&amp;Tableau6[[#This Row],[Incrément]],"")</f>
        <v/>
      </c>
      <c r="O671" s="1">
        <v>673</v>
      </c>
      <c r="P671" s="1" t="str">
        <f>IF(Tableau6[[#This Row],[N° NC]]&lt;&gt;"",MONTH(Tableau6[[#This Row],[Date de non-conformité]]),"")</f>
        <v/>
      </c>
      <c r="Q671" s="1" t="str">
        <f>IF(Tableau6[[#This Row],[N° NC]]&lt;&gt;"",1,"")</f>
        <v/>
      </c>
      <c r="R671" s="7"/>
      <c r="S671" s="7"/>
    </row>
    <row r="672" spans="1:19" x14ac:dyDescent="0.25">
      <c r="A672" s="3"/>
      <c r="B672" s="6"/>
      <c r="N672" s="1" t="str">
        <f>IF(Tableau6[[#This Row],[Date de non-conformité]]&lt;&gt;"","REI-2021-"&amp;Tableau6[[#This Row],[Incrément]],"")</f>
        <v/>
      </c>
      <c r="O672" s="1">
        <v>674</v>
      </c>
      <c r="P672" s="1" t="str">
        <f>IF(Tableau6[[#This Row],[N° NC]]&lt;&gt;"",MONTH(Tableau6[[#This Row],[Date de non-conformité]]),"")</f>
        <v/>
      </c>
      <c r="Q672" s="1" t="str">
        <f>IF(Tableau6[[#This Row],[N° NC]]&lt;&gt;"",1,"")</f>
        <v/>
      </c>
      <c r="R672" s="7"/>
      <c r="S672" s="7"/>
    </row>
    <row r="673" spans="1:19" x14ac:dyDescent="0.25">
      <c r="A673" s="3"/>
      <c r="B673" s="6"/>
      <c r="N673" s="1" t="str">
        <f>IF(Tableau6[[#This Row],[Date de non-conformité]]&lt;&gt;"","REI-2021-"&amp;Tableau6[[#This Row],[Incrément]],"")</f>
        <v/>
      </c>
      <c r="O673" s="1">
        <v>675</v>
      </c>
      <c r="P673" s="1" t="str">
        <f>IF(Tableau6[[#This Row],[N° NC]]&lt;&gt;"",MONTH(Tableau6[[#This Row],[Date de non-conformité]]),"")</f>
        <v/>
      </c>
      <c r="Q673" s="1" t="str">
        <f>IF(Tableau6[[#This Row],[N° NC]]&lt;&gt;"",1,"")</f>
        <v/>
      </c>
      <c r="R673" s="7"/>
      <c r="S673" s="7"/>
    </row>
    <row r="674" spans="1:19" x14ac:dyDescent="0.25">
      <c r="A674" s="3"/>
      <c r="B674" s="6"/>
      <c r="N674" s="1" t="str">
        <f>IF(Tableau6[[#This Row],[Date de non-conformité]]&lt;&gt;"","REI-2021-"&amp;Tableau6[[#This Row],[Incrément]],"")</f>
        <v/>
      </c>
      <c r="O674" s="1">
        <v>676</v>
      </c>
      <c r="P674" s="1" t="str">
        <f>IF(Tableau6[[#This Row],[N° NC]]&lt;&gt;"",MONTH(Tableau6[[#This Row],[Date de non-conformité]]),"")</f>
        <v/>
      </c>
      <c r="Q674" s="1" t="str">
        <f>IF(Tableau6[[#This Row],[N° NC]]&lt;&gt;"",1,"")</f>
        <v/>
      </c>
      <c r="R674" s="7"/>
      <c r="S674" s="7"/>
    </row>
    <row r="675" spans="1:19" x14ac:dyDescent="0.25">
      <c r="A675" s="3"/>
      <c r="B675" s="6"/>
      <c r="N675" s="1" t="str">
        <f>IF(Tableau6[[#This Row],[Date de non-conformité]]&lt;&gt;"","REI-2021-"&amp;Tableau6[[#This Row],[Incrément]],"")</f>
        <v/>
      </c>
      <c r="O675" s="1">
        <v>677</v>
      </c>
      <c r="P675" s="1" t="str">
        <f>IF(Tableau6[[#This Row],[N° NC]]&lt;&gt;"",MONTH(Tableau6[[#This Row],[Date de non-conformité]]),"")</f>
        <v/>
      </c>
      <c r="Q675" s="1" t="str">
        <f>IF(Tableau6[[#This Row],[N° NC]]&lt;&gt;"",1,"")</f>
        <v/>
      </c>
      <c r="R675" s="7"/>
      <c r="S675" s="7"/>
    </row>
    <row r="676" spans="1:19" x14ac:dyDescent="0.25">
      <c r="A676" s="3"/>
      <c r="B676" s="6"/>
      <c r="N676" s="1" t="str">
        <f>IF(Tableau6[[#This Row],[Date de non-conformité]]&lt;&gt;"","REI-2021-"&amp;Tableau6[[#This Row],[Incrément]],"")</f>
        <v/>
      </c>
      <c r="O676" s="1">
        <v>678</v>
      </c>
      <c r="P676" s="1" t="str">
        <f>IF(Tableau6[[#This Row],[N° NC]]&lt;&gt;"",MONTH(Tableau6[[#This Row],[Date de non-conformité]]),"")</f>
        <v/>
      </c>
      <c r="Q676" s="1" t="str">
        <f>IF(Tableau6[[#This Row],[N° NC]]&lt;&gt;"",1,"")</f>
        <v/>
      </c>
      <c r="R676" s="7"/>
      <c r="S676" s="7"/>
    </row>
    <row r="677" spans="1:19" x14ac:dyDescent="0.25">
      <c r="A677" s="3"/>
      <c r="B677" s="6"/>
      <c r="N677" s="1" t="str">
        <f>IF(Tableau6[[#This Row],[Date de non-conformité]]&lt;&gt;"","REI-2021-"&amp;Tableau6[[#This Row],[Incrément]],"")</f>
        <v/>
      </c>
      <c r="O677" s="1">
        <v>679</v>
      </c>
      <c r="P677" s="1" t="str">
        <f>IF(Tableau6[[#This Row],[N° NC]]&lt;&gt;"",MONTH(Tableau6[[#This Row],[Date de non-conformité]]),"")</f>
        <v/>
      </c>
      <c r="Q677" s="1" t="str">
        <f>IF(Tableau6[[#This Row],[N° NC]]&lt;&gt;"",1,"")</f>
        <v/>
      </c>
      <c r="R677" s="7"/>
      <c r="S677" s="7"/>
    </row>
    <row r="678" spans="1:19" x14ac:dyDescent="0.25">
      <c r="A678" s="3"/>
      <c r="B678" s="6"/>
      <c r="N678" s="1" t="str">
        <f>IF(Tableau6[[#This Row],[Date de non-conformité]]&lt;&gt;"","REI-2021-"&amp;Tableau6[[#This Row],[Incrément]],"")</f>
        <v/>
      </c>
      <c r="O678" s="1">
        <v>680</v>
      </c>
      <c r="P678" s="1" t="str">
        <f>IF(Tableau6[[#This Row],[N° NC]]&lt;&gt;"",MONTH(Tableau6[[#This Row],[Date de non-conformité]]),"")</f>
        <v/>
      </c>
      <c r="Q678" s="1" t="str">
        <f>IF(Tableau6[[#This Row],[N° NC]]&lt;&gt;"",1,"")</f>
        <v/>
      </c>
      <c r="R678" s="7"/>
      <c r="S678" s="7"/>
    </row>
    <row r="679" spans="1:19" x14ac:dyDescent="0.25">
      <c r="A679" s="3"/>
      <c r="B679" s="6"/>
      <c r="N679" s="1" t="str">
        <f>IF(Tableau6[[#This Row],[Date de non-conformité]]&lt;&gt;"","REI-2021-"&amp;Tableau6[[#This Row],[Incrément]],"")</f>
        <v/>
      </c>
      <c r="O679" s="1">
        <v>681</v>
      </c>
      <c r="P679" s="1" t="str">
        <f>IF(Tableau6[[#This Row],[N° NC]]&lt;&gt;"",MONTH(Tableau6[[#This Row],[Date de non-conformité]]),"")</f>
        <v/>
      </c>
      <c r="Q679" s="1" t="str">
        <f>IF(Tableau6[[#This Row],[N° NC]]&lt;&gt;"",1,"")</f>
        <v/>
      </c>
      <c r="R679" s="7"/>
      <c r="S679" s="7"/>
    </row>
    <row r="680" spans="1:19" x14ac:dyDescent="0.25">
      <c r="A680" s="3"/>
      <c r="B680" s="6"/>
      <c r="N680" s="1" t="str">
        <f>IF(Tableau6[[#This Row],[Date de non-conformité]]&lt;&gt;"","REI-2021-"&amp;Tableau6[[#This Row],[Incrément]],"")</f>
        <v/>
      </c>
      <c r="O680" s="1">
        <v>682</v>
      </c>
      <c r="P680" s="1" t="str">
        <f>IF(Tableau6[[#This Row],[N° NC]]&lt;&gt;"",MONTH(Tableau6[[#This Row],[Date de non-conformité]]),"")</f>
        <v/>
      </c>
      <c r="Q680" s="1" t="str">
        <f>IF(Tableau6[[#This Row],[N° NC]]&lt;&gt;"",1,"")</f>
        <v/>
      </c>
      <c r="R680" s="7"/>
      <c r="S680" s="7"/>
    </row>
    <row r="681" spans="1:19" x14ac:dyDescent="0.25">
      <c r="A681" s="3"/>
      <c r="B681" s="6"/>
      <c r="N681" s="1" t="str">
        <f>IF(Tableau6[[#This Row],[Date de non-conformité]]&lt;&gt;"","REI-2021-"&amp;Tableau6[[#This Row],[Incrément]],"")</f>
        <v/>
      </c>
      <c r="O681" s="1">
        <v>683</v>
      </c>
      <c r="P681" s="1" t="str">
        <f>IF(Tableau6[[#This Row],[N° NC]]&lt;&gt;"",MONTH(Tableau6[[#This Row],[Date de non-conformité]]),"")</f>
        <v/>
      </c>
      <c r="Q681" s="1" t="str">
        <f>IF(Tableau6[[#This Row],[N° NC]]&lt;&gt;"",1,"")</f>
        <v/>
      </c>
      <c r="R681" s="7"/>
      <c r="S681" s="7"/>
    </row>
    <row r="682" spans="1:19" x14ac:dyDescent="0.25">
      <c r="A682" s="3"/>
      <c r="B682" s="6"/>
      <c r="N682" s="1" t="str">
        <f>IF(Tableau6[[#This Row],[Date de non-conformité]]&lt;&gt;"","REI-2021-"&amp;Tableau6[[#This Row],[Incrément]],"")</f>
        <v/>
      </c>
      <c r="O682" s="1">
        <v>684</v>
      </c>
      <c r="P682" s="1" t="str">
        <f>IF(Tableau6[[#This Row],[N° NC]]&lt;&gt;"",MONTH(Tableau6[[#This Row],[Date de non-conformité]]),"")</f>
        <v/>
      </c>
      <c r="Q682" s="1" t="str">
        <f>IF(Tableau6[[#This Row],[N° NC]]&lt;&gt;"",1,"")</f>
        <v/>
      </c>
      <c r="R682" s="7"/>
      <c r="S682" s="7"/>
    </row>
    <row r="683" spans="1:19" x14ac:dyDescent="0.25">
      <c r="A683" s="3"/>
      <c r="B683" s="6"/>
      <c r="N683" s="1" t="str">
        <f>IF(Tableau6[[#This Row],[Date de non-conformité]]&lt;&gt;"","REI-2021-"&amp;Tableau6[[#This Row],[Incrément]],"")</f>
        <v/>
      </c>
      <c r="O683" s="1">
        <v>685</v>
      </c>
      <c r="P683" s="1" t="str">
        <f>IF(Tableau6[[#This Row],[N° NC]]&lt;&gt;"",MONTH(Tableau6[[#This Row],[Date de non-conformité]]),"")</f>
        <v/>
      </c>
      <c r="Q683" s="1" t="str">
        <f>IF(Tableau6[[#This Row],[N° NC]]&lt;&gt;"",1,"")</f>
        <v/>
      </c>
      <c r="R683" s="7"/>
      <c r="S683" s="7"/>
    </row>
    <row r="684" spans="1:19" x14ac:dyDescent="0.25">
      <c r="A684" s="3"/>
      <c r="B684" s="6"/>
      <c r="N684" s="1" t="str">
        <f>IF(Tableau6[[#This Row],[Date de non-conformité]]&lt;&gt;"","REI-2021-"&amp;Tableau6[[#This Row],[Incrément]],"")</f>
        <v/>
      </c>
      <c r="O684" s="1">
        <v>686</v>
      </c>
      <c r="P684" s="1" t="str">
        <f>IF(Tableau6[[#This Row],[N° NC]]&lt;&gt;"",MONTH(Tableau6[[#This Row],[Date de non-conformité]]),"")</f>
        <v/>
      </c>
      <c r="Q684" s="1" t="str">
        <f>IF(Tableau6[[#This Row],[N° NC]]&lt;&gt;"",1,"")</f>
        <v/>
      </c>
      <c r="R684" s="7"/>
      <c r="S684" s="7"/>
    </row>
    <row r="685" spans="1:19" x14ac:dyDescent="0.25">
      <c r="A685" s="3"/>
      <c r="B685" s="6"/>
      <c r="N685" s="1" t="str">
        <f>IF(Tableau6[[#This Row],[Date de non-conformité]]&lt;&gt;"","REI-2021-"&amp;Tableau6[[#This Row],[Incrément]],"")</f>
        <v/>
      </c>
      <c r="O685" s="1">
        <v>687</v>
      </c>
      <c r="P685" s="1" t="str">
        <f>IF(Tableau6[[#This Row],[N° NC]]&lt;&gt;"",MONTH(Tableau6[[#This Row],[Date de non-conformité]]),"")</f>
        <v/>
      </c>
      <c r="Q685" s="1" t="str">
        <f>IF(Tableau6[[#This Row],[N° NC]]&lt;&gt;"",1,"")</f>
        <v/>
      </c>
      <c r="R685" s="7"/>
      <c r="S685" s="7"/>
    </row>
    <row r="686" spans="1:19" x14ac:dyDescent="0.25">
      <c r="A686" s="3"/>
      <c r="B686" s="6"/>
      <c r="N686" s="1" t="str">
        <f>IF(Tableau6[[#This Row],[Date de non-conformité]]&lt;&gt;"","REI-2021-"&amp;Tableau6[[#This Row],[Incrément]],"")</f>
        <v/>
      </c>
      <c r="O686" s="1">
        <v>688</v>
      </c>
      <c r="P686" s="1" t="str">
        <f>IF(Tableau6[[#This Row],[N° NC]]&lt;&gt;"",MONTH(Tableau6[[#This Row],[Date de non-conformité]]),"")</f>
        <v/>
      </c>
      <c r="Q686" s="1" t="str">
        <f>IF(Tableau6[[#This Row],[N° NC]]&lt;&gt;"",1,"")</f>
        <v/>
      </c>
      <c r="R686" s="7"/>
      <c r="S686" s="7"/>
    </row>
    <row r="687" spans="1:19" x14ac:dyDescent="0.25">
      <c r="A687" s="3"/>
      <c r="B687" s="6"/>
      <c r="N687" s="1" t="str">
        <f>IF(Tableau6[[#This Row],[Date de non-conformité]]&lt;&gt;"","REI-2021-"&amp;Tableau6[[#This Row],[Incrément]],"")</f>
        <v/>
      </c>
      <c r="O687" s="1">
        <v>689</v>
      </c>
      <c r="P687" s="1" t="str">
        <f>IF(Tableau6[[#This Row],[N° NC]]&lt;&gt;"",MONTH(Tableau6[[#This Row],[Date de non-conformité]]),"")</f>
        <v/>
      </c>
      <c r="Q687" s="1" t="str">
        <f>IF(Tableau6[[#This Row],[N° NC]]&lt;&gt;"",1,"")</f>
        <v/>
      </c>
      <c r="R687" s="7"/>
      <c r="S687" s="7"/>
    </row>
    <row r="688" spans="1:19" x14ac:dyDescent="0.25">
      <c r="A688" s="3"/>
      <c r="B688" s="6"/>
      <c r="N688" s="1" t="str">
        <f>IF(Tableau6[[#This Row],[Date de non-conformité]]&lt;&gt;"","REI-2021-"&amp;Tableau6[[#This Row],[Incrément]],"")</f>
        <v/>
      </c>
      <c r="O688" s="1">
        <v>690</v>
      </c>
      <c r="P688" s="1" t="str">
        <f>IF(Tableau6[[#This Row],[N° NC]]&lt;&gt;"",MONTH(Tableau6[[#This Row],[Date de non-conformité]]),"")</f>
        <v/>
      </c>
      <c r="Q688" s="1" t="str">
        <f>IF(Tableau6[[#This Row],[N° NC]]&lt;&gt;"",1,"")</f>
        <v/>
      </c>
      <c r="R688" s="7"/>
      <c r="S688" s="7"/>
    </row>
    <row r="689" spans="1:19" x14ac:dyDescent="0.25">
      <c r="A689" s="3"/>
      <c r="B689" s="6"/>
      <c r="N689" s="1" t="str">
        <f>IF(Tableau6[[#This Row],[Date de non-conformité]]&lt;&gt;"","REI-2021-"&amp;Tableau6[[#This Row],[Incrément]],"")</f>
        <v/>
      </c>
      <c r="O689" s="1">
        <v>691</v>
      </c>
      <c r="P689" s="1" t="str">
        <f>IF(Tableau6[[#This Row],[N° NC]]&lt;&gt;"",MONTH(Tableau6[[#This Row],[Date de non-conformité]]),"")</f>
        <v/>
      </c>
      <c r="Q689" s="1" t="str">
        <f>IF(Tableau6[[#This Row],[N° NC]]&lt;&gt;"",1,"")</f>
        <v/>
      </c>
      <c r="R689" s="7"/>
      <c r="S689" s="7"/>
    </row>
    <row r="690" spans="1:19" x14ac:dyDescent="0.25">
      <c r="A690" s="3"/>
      <c r="B690" s="6"/>
      <c r="N690" s="1" t="str">
        <f>IF(Tableau6[[#This Row],[Date de non-conformité]]&lt;&gt;"","REI-2021-"&amp;Tableau6[[#This Row],[Incrément]],"")</f>
        <v/>
      </c>
      <c r="O690" s="1">
        <v>692</v>
      </c>
      <c r="P690" s="1" t="str">
        <f>IF(Tableau6[[#This Row],[N° NC]]&lt;&gt;"",MONTH(Tableau6[[#This Row],[Date de non-conformité]]),"")</f>
        <v/>
      </c>
      <c r="Q690" s="1" t="str">
        <f>IF(Tableau6[[#This Row],[N° NC]]&lt;&gt;"",1,"")</f>
        <v/>
      </c>
      <c r="R690" s="7"/>
      <c r="S690" s="7"/>
    </row>
    <row r="691" spans="1:19" x14ac:dyDescent="0.25">
      <c r="A691" s="3"/>
      <c r="B691" s="6"/>
      <c r="N691" s="1" t="str">
        <f>IF(Tableau6[[#This Row],[Date de non-conformité]]&lt;&gt;"","REI-2021-"&amp;Tableau6[[#This Row],[Incrément]],"")</f>
        <v/>
      </c>
      <c r="O691" s="1">
        <v>693</v>
      </c>
      <c r="P691" s="1" t="str">
        <f>IF(Tableau6[[#This Row],[N° NC]]&lt;&gt;"",MONTH(Tableau6[[#This Row],[Date de non-conformité]]),"")</f>
        <v/>
      </c>
      <c r="Q691" s="1" t="str">
        <f>IF(Tableau6[[#This Row],[N° NC]]&lt;&gt;"",1,"")</f>
        <v/>
      </c>
      <c r="R691" s="7"/>
      <c r="S691" s="7"/>
    </row>
    <row r="692" spans="1:19" x14ac:dyDescent="0.25">
      <c r="A692" s="3"/>
      <c r="B692" s="6"/>
      <c r="N692" s="1" t="str">
        <f>IF(Tableau6[[#This Row],[Date de non-conformité]]&lt;&gt;"","REI-2021-"&amp;Tableau6[[#This Row],[Incrément]],"")</f>
        <v/>
      </c>
      <c r="O692" s="1">
        <v>694</v>
      </c>
      <c r="P692" s="1" t="str">
        <f>IF(Tableau6[[#This Row],[N° NC]]&lt;&gt;"",MONTH(Tableau6[[#This Row],[Date de non-conformité]]),"")</f>
        <v/>
      </c>
      <c r="Q692" s="1" t="str">
        <f>IF(Tableau6[[#This Row],[N° NC]]&lt;&gt;"",1,"")</f>
        <v/>
      </c>
      <c r="R692" s="7"/>
      <c r="S692" s="7"/>
    </row>
    <row r="693" spans="1:19" x14ac:dyDescent="0.25">
      <c r="A693" s="3"/>
      <c r="B693" s="6"/>
      <c r="N693" s="1" t="str">
        <f>IF(Tableau6[[#This Row],[Date de non-conformité]]&lt;&gt;"","REI-2021-"&amp;Tableau6[[#This Row],[Incrément]],"")</f>
        <v/>
      </c>
      <c r="O693" s="1">
        <v>695</v>
      </c>
      <c r="P693" s="1" t="str">
        <f>IF(Tableau6[[#This Row],[N° NC]]&lt;&gt;"",MONTH(Tableau6[[#This Row],[Date de non-conformité]]),"")</f>
        <v/>
      </c>
      <c r="Q693" s="1" t="str">
        <f>IF(Tableau6[[#This Row],[N° NC]]&lt;&gt;"",1,"")</f>
        <v/>
      </c>
      <c r="R693" s="7"/>
      <c r="S693" s="7"/>
    </row>
    <row r="694" spans="1:19" x14ac:dyDescent="0.25">
      <c r="A694" s="3"/>
      <c r="B694" s="6"/>
      <c r="N694" s="1" t="str">
        <f>IF(Tableau6[[#This Row],[Date de non-conformité]]&lt;&gt;"","REI-2021-"&amp;Tableau6[[#This Row],[Incrément]],"")</f>
        <v/>
      </c>
      <c r="O694" s="1">
        <v>696</v>
      </c>
      <c r="P694" s="1" t="str">
        <f>IF(Tableau6[[#This Row],[N° NC]]&lt;&gt;"",MONTH(Tableau6[[#This Row],[Date de non-conformité]]),"")</f>
        <v/>
      </c>
      <c r="Q694" s="1" t="str">
        <f>IF(Tableau6[[#This Row],[N° NC]]&lt;&gt;"",1,"")</f>
        <v/>
      </c>
      <c r="R694" s="7"/>
      <c r="S694" s="7"/>
    </row>
    <row r="695" spans="1:19" x14ac:dyDescent="0.25">
      <c r="A695" s="3"/>
      <c r="B695" s="6"/>
      <c r="N695" s="1" t="str">
        <f>IF(Tableau6[[#This Row],[Date de non-conformité]]&lt;&gt;"","REI-2021-"&amp;Tableau6[[#This Row],[Incrément]],"")</f>
        <v/>
      </c>
      <c r="O695" s="1">
        <v>697</v>
      </c>
      <c r="P695" s="1" t="str">
        <f>IF(Tableau6[[#This Row],[N° NC]]&lt;&gt;"",MONTH(Tableau6[[#This Row],[Date de non-conformité]]),"")</f>
        <v/>
      </c>
      <c r="Q695" s="1" t="str">
        <f>IF(Tableau6[[#This Row],[N° NC]]&lt;&gt;"",1,"")</f>
        <v/>
      </c>
      <c r="R695" s="7"/>
      <c r="S695" s="7"/>
    </row>
    <row r="696" spans="1:19" x14ac:dyDescent="0.25">
      <c r="A696" s="3"/>
      <c r="B696" s="6"/>
      <c r="N696" s="1" t="str">
        <f>IF(Tableau6[[#This Row],[Date de non-conformité]]&lt;&gt;"","REI-2021-"&amp;Tableau6[[#This Row],[Incrément]],"")</f>
        <v/>
      </c>
      <c r="O696" s="1">
        <v>698</v>
      </c>
      <c r="P696" s="1" t="str">
        <f>IF(Tableau6[[#This Row],[N° NC]]&lt;&gt;"",MONTH(Tableau6[[#This Row],[Date de non-conformité]]),"")</f>
        <v/>
      </c>
      <c r="Q696" s="1" t="str">
        <f>IF(Tableau6[[#This Row],[N° NC]]&lt;&gt;"",1,"")</f>
        <v/>
      </c>
      <c r="R696" s="7"/>
      <c r="S696" s="7"/>
    </row>
    <row r="697" spans="1:19" x14ac:dyDescent="0.25">
      <c r="A697" s="3"/>
      <c r="B697" s="6"/>
      <c r="N697" s="1" t="str">
        <f>IF(Tableau6[[#This Row],[Date de non-conformité]]&lt;&gt;"","REI-2021-"&amp;Tableau6[[#This Row],[Incrément]],"")</f>
        <v/>
      </c>
      <c r="O697" s="1">
        <v>699</v>
      </c>
      <c r="P697" s="1" t="str">
        <f>IF(Tableau6[[#This Row],[N° NC]]&lt;&gt;"",MONTH(Tableau6[[#This Row],[Date de non-conformité]]),"")</f>
        <v/>
      </c>
      <c r="Q697" s="1" t="str">
        <f>IF(Tableau6[[#This Row],[N° NC]]&lt;&gt;"",1,"")</f>
        <v/>
      </c>
      <c r="R697" s="7"/>
      <c r="S697" s="7"/>
    </row>
    <row r="698" spans="1:19" x14ac:dyDescent="0.25">
      <c r="A698" s="3"/>
      <c r="B698" s="6"/>
      <c r="N698" s="1" t="str">
        <f>IF(Tableau6[[#This Row],[Date de non-conformité]]&lt;&gt;"","REI-2021-"&amp;Tableau6[[#This Row],[Incrément]],"")</f>
        <v/>
      </c>
      <c r="O698" s="1">
        <v>700</v>
      </c>
      <c r="P698" s="1" t="str">
        <f>IF(Tableau6[[#This Row],[N° NC]]&lt;&gt;"",MONTH(Tableau6[[#This Row],[Date de non-conformité]]),"")</f>
        <v/>
      </c>
      <c r="Q698" s="1" t="str">
        <f>IF(Tableau6[[#This Row],[N° NC]]&lt;&gt;"",1,"")</f>
        <v/>
      </c>
      <c r="R698" s="7"/>
      <c r="S698" s="7"/>
    </row>
    <row r="699" spans="1:19" x14ac:dyDescent="0.25">
      <c r="A699" s="3"/>
      <c r="B699" s="6"/>
      <c r="N699" s="1" t="str">
        <f>IF(Tableau6[[#This Row],[Date de non-conformité]]&lt;&gt;"","REI-2021-"&amp;Tableau6[[#This Row],[Incrément]],"")</f>
        <v/>
      </c>
      <c r="O699" s="1">
        <v>701</v>
      </c>
      <c r="P699" s="1" t="str">
        <f>IF(Tableau6[[#This Row],[N° NC]]&lt;&gt;"",MONTH(Tableau6[[#This Row],[Date de non-conformité]]),"")</f>
        <v/>
      </c>
      <c r="Q699" s="1" t="str">
        <f>IF(Tableau6[[#This Row],[N° NC]]&lt;&gt;"",1,"")</f>
        <v/>
      </c>
      <c r="R699" s="7"/>
      <c r="S699" s="7"/>
    </row>
    <row r="700" spans="1:19" x14ac:dyDescent="0.25">
      <c r="A700" s="3"/>
      <c r="B700" s="6"/>
      <c r="N700" s="1" t="str">
        <f>IF(Tableau6[[#This Row],[Date de non-conformité]]&lt;&gt;"","REI-2021-"&amp;Tableau6[[#This Row],[Incrément]],"")</f>
        <v/>
      </c>
      <c r="O700" s="1">
        <v>702</v>
      </c>
      <c r="P700" s="1" t="str">
        <f>IF(Tableau6[[#This Row],[N° NC]]&lt;&gt;"",MONTH(Tableau6[[#This Row],[Date de non-conformité]]),"")</f>
        <v/>
      </c>
      <c r="Q700" s="1" t="str">
        <f>IF(Tableau6[[#This Row],[N° NC]]&lt;&gt;"",1,"")</f>
        <v/>
      </c>
      <c r="R700" s="7"/>
      <c r="S700" s="7"/>
    </row>
    <row r="701" spans="1:19" x14ac:dyDescent="0.25">
      <c r="A701" s="3"/>
      <c r="B701" s="6"/>
      <c r="N701" s="1" t="str">
        <f>IF(Tableau6[[#This Row],[Date de non-conformité]]&lt;&gt;"","REI-2021-"&amp;Tableau6[[#This Row],[Incrément]],"")</f>
        <v/>
      </c>
      <c r="O701" s="1">
        <v>703</v>
      </c>
      <c r="P701" s="1" t="str">
        <f>IF(Tableau6[[#This Row],[N° NC]]&lt;&gt;"",MONTH(Tableau6[[#This Row],[Date de non-conformité]]),"")</f>
        <v/>
      </c>
      <c r="Q701" s="1" t="str">
        <f>IF(Tableau6[[#This Row],[N° NC]]&lt;&gt;"",1,"")</f>
        <v/>
      </c>
      <c r="R701" s="7"/>
      <c r="S701" s="7"/>
    </row>
    <row r="702" spans="1:19" x14ac:dyDescent="0.25">
      <c r="A702" s="3"/>
      <c r="B702" s="6"/>
      <c r="N702" s="1" t="str">
        <f>IF(Tableau6[[#This Row],[Date de non-conformité]]&lt;&gt;"","REI-2021-"&amp;Tableau6[[#This Row],[Incrément]],"")</f>
        <v/>
      </c>
      <c r="O702" s="1">
        <v>704</v>
      </c>
      <c r="P702" s="1" t="str">
        <f>IF(Tableau6[[#This Row],[N° NC]]&lt;&gt;"",MONTH(Tableau6[[#This Row],[Date de non-conformité]]),"")</f>
        <v/>
      </c>
      <c r="Q702" s="1" t="str">
        <f>IF(Tableau6[[#This Row],[N° NC]]&lt;&gt;"",1,"")</f>
        <v/>
      </c>
      <c r="R702" s="7"/>
      <c r="S702" s="7"/>
    </row>
    <row r="703" spans="1:19" x14ac:dyDescent="0.25">
      <c r="A703" s="3"/>
      <c r="B703" s="6"/>
      <c r="N703" s="1" t="str">
        <f>IF(Tableau6[[#This Row],[Date de non-conformité]]&lt;&gt;"","REI-2021-"&amp;Tableau6[[#This Row],[Incrément]],"")</f>
        <v/>
      </c>
      <c r="O703" s="1">
        <v>705</v>
      </c>
      <c r="P703" s="1" t="str">
        <f>IF(Tableau6[[#This Row],[N° NC]]&lt;&gt;"",MONTH(Tableau6[[#This Row],[Date de non-conformité]]),"")</f>
        <v/>
      </c>
      <c r="Q703" s="1" t="str">
        <f>IF(Tableau6[[#This Row],[N° NC]]&lt;&gt;"",1,"")</f>
        <v/>
      </c>
      <c r="R703" s="7"/>
      <c r="S703" s="7"/>
    </row>
    <row r="704" spans="1:19" x14ac:dyDescent="0.25">
      <c r="A704" s="3"/>
      <c r="B704" s="6"/>
      <c r="N704" s="1" t="str">
        <f>IF(Tableau6[[#This Row],[Date de non-conformité]]&lt;&gt;"","REI-2021-"&amp;Tableau6[[#This Row],[Incrément]],"")</f>
        <v/>
      </c>
      <c r="O704" s="1">
        <v>706</v>
      </c>
      <c r="P704" s="1" t="str">
        <f>IF(Tableau6[[#This Row],[N° NC]]&lt;&gt;"",MONTH(Tableau6[[#This Row],[Date de non-conformité]]),"")</f>
        <v/>
      </c>
      <c r="Q704" s="1" t="str">
        <f>IF(Tableau6[[#This Row],[N° NC]]&lt;&gt;"",1,"")</f>
        <v/>
      </c>
      <c r="R704" s="7"/>
      <c r="S704" s="7"/>
    </row>
    <row r="705" spans="1:19" x14ac:dyDescent="0.25">
      <c r="A705" s="3"/>
      <c r="B705" s="6"/>
      <c r="N705" s="1" t="str">
        <f>IF(Tableau6[[#This Row],[Date de non-conformité]]&lt;&gt;"","REI-2021-"&amp;Tableau6[[#This Row],[Incrément]],"")</f>
        <v/>
      </c>
      <c r="O705" s="1">
        <v>707</v>
      </c>
      <c r="P705" s="1" t="str">
        <f>IF(Tableau6[[#This Row],[N° NC]]&lt;&gt;"",MONTH(Tableau6[[#This Row],[Date de non-conformité]]),"")</f>
        <v/>
      </c>
      <c r="Q705" s="1" t="str">
        <f>IF(Tableau6[[#This Row],[N° NC]]&lt;&gt;"",1,"")</f>
        <v/>
      </c>
      <c r="R705" s="7"/>
      <c r="S705" s="7"/>
    </row>
    <row r="706" spans="1:19" x14ac:dyDescent="0.25">
      <c r="A706" s="3"/>
      <c r="B706" s="6"/>
      <c r="N706" s="1" t="str">
        <f>IF(Tableau6[[#This Row],[Date de non-conformité]]&lt;&gt;"","REI-2021-"&amp;Tableau6[[#This Row],[Incrément]],"")</f>
        <v/>
      </c>
      <c r="O706" s="1">
        <v>708</v>
      </c>
      <c r="P706" s="1" t="str">
        <f>IF(Tableau6[[#This Row],[N° NC]]&lt;&gt;"",MONTH(Tableau6[[#This Row],[Date de non-conformité]]),"")</f>
        <v/>
      </c>
      <c r="Q706" s="1" t="str">
        <f>IF(Tableau6[[#This Row],[N° NC]]&lt;&gt;"",1,"")</f>
        <v/>
      </c>
      <c r="R706" s="7"/>
      <c r="S706" s="7"/>
    </row>
    <row r="707" spans="1:19" x14ac:dyDescent="0.25">
      <c r="A707" s="3"/>
      <c r="B707" s="6"/>
      <c r="N707" s="1" t="str">
        <f>IF(Tableau6[[#This Row],[Date de non-conformité]]&lt;&gt;"","REI-2021-"&amp;Tableau6[[#This Row],[Incrément]],"")</f>
        <v/>
      </c>
      <c r="O707" s="1">
        <v>709</v>
      </c>
      <c r="P707" s="1" t="str">
        <f>IF(Tableau6[[#This Row],[N° NC]]&lt;&gt;"",MONTH(Tableau6[[#This Row],[Date de non-conformité]]),"")</f>
        <v/>
      </c>
      <c r="Q707" s="1" t="str">
        <f>IF(Tableau6[[#This Row],[N° NC]]&lt;&gt;"",1,"")</f>
        <v/>
      </c>
      <c r="R707" s="7"/>
      <c r="S707" s="7"/>
    </row>
    <row r="708" spans="1:19" x14ac:dyDescent="0.25">
      <c r="A708" s="3"/>
      <c r="B708" s="6"/>
      <c r="N708" s="1" t="str">
        <f>IF(Tableau6[[#This Row],[Date de non-conformité]]&lt;&gt;"","REI-2021-"&amp;Tableau6[[#This Row],[Incrément]],"")</f>
        <v/>
      </c>
      <c r="O708" s="1">
        <v>710</v>
      </c>
      <c r="P708" s="1" t="str">
        <f>IF(Tableau6[[#This Row],[N° NC]]&lt;&gt;"",MONTH(Tableau6[[#This Row],[Date de non-conformité]]),"")</f>
        <v/>
      </c>
      <c r="Q708" s="1" t="str">
        <f>IF(Tableau6[[#This Row],[N° NC]]&lt;&gt;"",1,"")</f>
        <v/>
      </c>
      <c r="R708" s="7"/>
      <c r="S708" s="7"/>
    </row>
    <row r="709" spans="1:19" x14ac:dyDescent="0.25">
      <c r="A709" s="3"/>
      <c r="B709" s="6"/>
      <c r="N709" s="1" t="str">
        <f>IF(Tableau6[[#This Row],[Date de non-conformité]]&lt;&gt;"","REI-2021-"&amp;Tableau6[[#This Row],[Incrément]],"")</f>
        <v/>
      </c>
      <c r="O709" s="1">
        <v>711</v>
      </c>
      <c r="P709" s="1" t="str">
        <f>IF(Tableau6[[#This Row],[N° NC]]&lt;&gt;"",MONTH(Tableau6[[#This Row],[Date de non-conformité]]),"")</f>
        <v/>
      </c>
      <c r="Q709" s="1" t="str">
        <f>IF(Tableau6[[#This Row],[N° NC]]&lt;&gt;"",1,"")</f>
        <v/>
      </c>
      <c r="R709" s="7"/>
      <c r="S709" s="7"/>
    </row>
    <row r="710" spans="1:19" x14ac:dyDescent="0.25">
      <c r="A710" s="3"/>
      <c r="B710" s="6"/>
      <c r="N710" s="1" t="str">
        <f>IF(Tableau6[[#This Row],[Date de non-conformité]]&lt;&gt;"","REI-2021-"&amp;Tableau6[[#This Row],[Incrément]],"")</f>
        <v/>
      </c>
      <c r="O710" s="1">
        <v>712</v>
      </c>
      <c r="P710" s="1" t="str">
        <f>IF(Tableau6[[#This Row],[N° NC]]&lt;&gt;"",MONTH(Tableau6[[#This Row],[Date de non-conformité]]),"")</f>
        <v/>
      </c>
      <c r="Q710" s="1" t="str">
        <f>IF(Tableau6[[#This Row],[N° NC]]&lt;&gt;"",1,"")</f>
        <v/>
      </c>
      <c r="R710" s="7"/>
      <c r="S710" s="7"/>
    </row>
    <row r="711" spans="1:19" x14ac:dyDescent="0.25">
      <c r="A711" s="3"/>
      <c r="B711" s="6"/>
      <c r="N711" s="1" t="str">
        <f>IF(Tableau6[[#This Row],[Date de non-conformité]]&lt;&gt;"","REI-2021-"&amp;Tableau6[[#This Row],[Incrément]],"")</f>
        <v/>
      </c>
      <c r="O711" s="1">
        <v>713</v>
      </c>
      <c r="P711" s="1" t="str">
        <f>IF(Tableau6[[#This Row],[N° NC]]&lt;&gt;"",MONTH(Tableau6[[#This Row],[Date de non-conformité]]),"")</f>
        <v/>
      </c>
      <c r="Q711" s="1" t="str">
        <f>IF(Tableau6[[#This Row],[N° NC]]&lt;&gt;"",1,"")</f>
        <v/>
      </c>
      <c r="R711" s="7"/>
      <c r="S711" s="7"/>
    </row>
    <row r="712" spans="1:19" x14ac:dyDescent="0.25">
      <c r="A712" s="3"/>
      <c r="B712" s="6"/>
      <c r="N712" s="1" t="str">
        <f>IF(Tableau6[[#This Row],[Date de non-conformité]]&lt;&gt;"","REI-2021-"&amp;Tableau6[[#This Row],[Incrément]],"")</f>
        <v/>
      </c>
      <c r="O712" s="1">
        <v>714</v>
      </c>
      <c r="P712" s="1" t="str">
        <f>IF(Tableau6[[#This Row],[N° NC]]&lt;&gt;"",MONTH(Tableau6[[#This Row],[Date de non-conformité]]),"")</f>
        <v/>
      </c>
      <c r="Q712" s="1" t="str">
        <f>IF(Tableau6[[#This Row],[N° NC]]&lt;&gt;"",1,"")</f>
        <v/>
      </c>
      <c r="R712" s="7"/>
      <c r="S712" s="7"/>
    </row>
    <row r="713" spans="1:19" x14ac:dyDescent="0.25">
      <c r="A713" s="3"/>
      <c r="B713" s="6"/>
      <c r="N713" s="1" t="str">
        <f>IF(Tableau6[[#This Row],[Date de non-conformité]]&lt;&gt;"","REI-2021-"&amp;Tableau6[[#This Row],[Incrément]],"")</f>
        <v/>
      </c>
      <c r="O713" s="1">
        <v>715</v>
      </c>
      <c r="P713" s="1" t="str">
        <f>IF(Tableau6[[#This Row],[N° NC]]&lt;&gt;"",MONTH(Tableau6[[#This Row],[Date de non-conformité]]),"")</f>
        <v/>
      </c>
      <c r="Q713" s="1" t="str">
        <f>IF(Tableau6[[#This Row],[N° NC]]&lt;&gt;"",1,"")</f>
        <v/>
      </c>
      <c r="R713" s="7"/>
      <c r="S713" s="7"/>
    </row>
    <row r="714" spans="1:19" x14ac:dyDescent="0.25">
      <c r="A714" s="3"/>
      <c r="B714" s="6"/>
      <c r="N714" s="1" t="str">
        <f>IF(Tableau6[[#This Row],[Date de non-conformité]]&lt;&gt;"","REI-2021-"&amp;Tableau6[[#This Row],[Incrément]],"")</f>
        <v/>
      </c>
      <c r="O714" s="1">
        <v>716</v>
      </c>
      <c r="P714" s="1" t="str">
        <f>IF(Tableau6[[#This Row],[N° NC]]&lt;&gt;"",MONTH(Tableau6[[#This Row],[Date de non-conformité]]),"")</f>
        <v/>
      </c>
      <c r="Q714" s="1" t="str">
        <f>IF(Tableau6[[#This Row],[N° NC]]&lt;&gt;"",1,"")</f>
        <v/>
      </c>
      <c r="R714" s="7"/>
      <c r="S714" s="7"/>
    </row>
    <row r="715" spans="1:19" x14ac:dyDescent="0.25">
      <c r="A715" s="3"/>
      <c r="B715" s="6"/>
      <c r="N715" s="1" t="str">
        <f>IF(Tableau6[[#This Row],[Date de non-conformité]]&lt;&gt;"","REI-2021-"&amp;Tableau6[[#This Row],[Incrément]],"")</f>
        <v/>
      </c>
      <c r="O715" s="1">
        <v>717</v>
      </c>
      <c r="P715" s="1" t="str">
        <f>IF(Tableau6[[#This Row],[N° NC]]&lt;&gt;"",MONTH(Tableau6[[#This Row],[Date de non-conformité]]),"")</f>
        <v/>
      </c>
      <c r="Q715" s="1" t="str">
        <f>IF(Tableau6[[#This Row],[N° NC]]&lt;&gt;"",1,"")</f>
        <v/>
      </c>
      <c r="R715" s="7"/>
      <c r="S715" s="7"/>
    </row>
    <row r="716" spans="1:19" x14ac:dyDescent="0.25">
      <c r="A716" s="3"/>
      <c r="B716" s="6"/>
      <c r="N716" s="1" t="str">
        <f>IF(Tableau6[[#This Row],[Date de non-conformité]]&lt;&gt;"","REI-2021-"&amp;Tableau6[[#This Row],[Incrément]],"")</f>
        <v/>
      </c>
      <c r="O716" s="1">
        <v>718</v>
      </c>
      <c r="P716" s="1" t="str">
        <f>IF(Tableau6[[#This Row],[N° NC]]&lt;&gt;"",MONTH(Tableau6[[#This Row],[Date de non-conformité]]),"")</f>
        <v/>
      </c>
      <c r="Q716" s="1" t="str">
        <f>IF(Tableau6[[#This Row],[N° NC]]&lt;&gt;"",1,"")</f>
        <v/>
      </c>
      <c r="R716" s="7"/>
      <c r="S716" s="7"/>
    </row>
    <row r="717" spans="1:19" x14ac:dyDescent="0.25">
      <c r="A717" s="3"/>
      <c r="B717" s="6"/>
      <c r="N717" s="1" t="str">
        <f>IF(Tableau6[[#This Row],[Date de non-conformité]]&lt;&gt;"","REI-2021-"&amp;Tableau6[[#This Row],[Incrément]],"")</f>
        <v/>
      </c>
      <c r="O717" s="1">
        <v>719</v>
      </c>
      <c r="P717" s="1" t="str">
        <f>IF(Tableau6[[#This Row],[N° NC]]&lt;&gt;"",MONTH(Tableau6[[#This Row],[Date de non-conformité]]),"")</f>
        <v/>
      </c>
      <c r="Q717" s="1" t="str">
        <f>IF(Tableau6[[#This Row],[N° NC]]&lt;&gt;"",1,"")</f>
        <v/>
      </c>
      <c r="R717" s="7"/>
      <c r="S717" s="7"/>
    </row>
    <row r="718" spans="1:19" x14ac:dyDescent="0.25">
      <c r="A718" s="3"/>
      <c r="B718" s="6"/>
      <c r="N718" s="1" t="str">
        <f>IF(Tableau6[[#This Row],[Date de non-conformité]]&lt;&gt;"","REI-2021-"&amp;Tableau6[[#This Row],[Incrément]],"")</f>
        <v/>
      </c>
      <c r="O718" s="1">
        <v>720</v>
      </c>
      <c r="P718" s="1" t="str">
        <f>IF(Tableau6[[#This Row],[N° NC]]&lt;&gt;"",MONTH(Tableau6[[#This Row],[Date de non-conformité]]),"")</f>
        <v/>
      </c>
      <c r="Q718" s="1" t="str">
        <f>IF(Tableau6[[#This Row],[N° NC]]&lt;&gt;"",1,"")</f>
        <v/>
      </c>
      <c r="R718" s="7"/>
      <c r="S718" s="7"/>
    </row>
    <row r="719" spans="1:19" x14ac:dyDescent="0.25">
      <c r="A719" s="3"/>
      <c r="B719" s="6"/>
      <c r="N719" s="1" t="str">
        <f>IF(Tableau6[[#This Row],[Date de non-conformité]]&lt;&gt;"","REI-2021-"&amp;Tableau6[[#This Row],[Incrément]],"")</f>
        <v/>
      </c>
      <c r="O719" s="1">
        <v>721</v>
      </c>
      <c r="P719" s="1" t="str">
        <f>IF(Tableau6[[#This Row],[N° NC]]&lt;&gt;"",MONTH(Tableau6[[#This Row],[Date de non-conformité]]),"")</f>
        <v/>
      </c>
      <c r="Q719" s="1" t="str">
        <f>IF(Tableau6[[#This Row],[N° NC]]&lt;&gt;"",1,"")</f>
        <v/>
      </c>
      <c r="R719" s="7"/>
      <c r="S719" s="7"/>
    </row>
    <row r="720" spans="1:19" x14ac:dyDescent="0.25">
      <c r="A720" s="3"/>
      <c r="B720" s="6"/>
      <c r="N720" s="1" t="str">
        <f>IF(Tableau6[[#This Row],[Date de non-conformité]]&lt;&gt;"","REI-2021-"&amp;Tableau6[[#This Row],[Incrément]],"")</f>
        <v/>
      </c>
      <c r="O720" s="1">
        <v>722</v>
      </c>
      <c r="P720" s="1" t="str">
        <f>IF(Tableau6[[#This Row],[N° NC]]&lt;&gt;"",MONTH(Tableau6[[#This Row],[Date de non-conformité]]),"")</f>
        <v/>
      </c>
      <c r="Q720" s="1" t="str">
        <f>IF(Tableau6[[#This Row],[N° NC]]&lt;&gt;"",1,"")</f>
        <v/>
      </c>
      <c r="R720" s="7"/>
      <c r="S720" s="7"/>
    </row>
    <row r="721" spans="1:19" x14ac:dyDescent="0.25">
      <c r="A721" s="3"/>
      <c r="B721" s="6"/>
      <c r="N721" s="1" t="str">
        <f>IF(Tableau6[[#This Row],[Date de non-conformité]]&lt;&gt;"","REI-2021-"&amp;Tableau6[[#This Row],[Incrément]],"")</f>
        <v/>
      </c>
      <c r="O721" s="1">
        <v>723</v>
      </c>
      <c r="P721" s="1" t="str">
        <f>IF(Tableau6[[#This Row],[N° NC]]&lt;&gt;"",MONTH(Tableau6[[#This Row],[Date de non-conformité]]),"")</f>
        <v/>
      </c>
      <c r="Q721" s="1" t="str">
        <f>IF(Tableau6[[#This Row],[N° NC]]&lt;&gt;"",1,"")</f>
        <v/>
      </c>
      <c r="R721" s="7"/>
      <c r="S721" s="7"/>
    </row>
    <row r="722" spans="1:19" x14ac:dyDescent="0.25">
      <c r="A722" s="3"/>
      <c r="B722" s="6"/>
      <c r="N722" s="1" t="str">
        <f>IF(Tableau6[[#This Row],[Date de non-conformité]]&lt;&gt;"","REI-2021-"&amp;Tableau6[[#This Row],[Incrément]],"")</f>
        <v/>
      </c>
      <c r="O722" s="1">
        <v>724</v>
      </c>
      <c r="P722" s="1" t="str">
        <f>IF(Tableau6[[#This Row],[N° NC]]&lt;&gt;"",MONTH(Tableau6[[#This Row],[Date de non-conformité]]),"")</f>
        <v/>
      </c>
      <c r="Q722" s="1" t="str">
        <f>IF(Tableau6[[#This Row],[N° NC]]&lt;&gt;"",1,"")</f>
        <v/>
      </c>
      <c r="R722" s="7"/>
      <c r="S722" s="7"/>
    </row>
    <row r="723" spans="1:19" x14ac:dyDescent="0.25">
      <c r="A723" s="3"/>
      <c r="B723" s="6"/>
      <c r="N723" s="1" t="str">
        <f>IF(Tableau6[[#This Row],[Date de non-conformité]]&lt;&gt;"","REI-2021-"&amp;Tableau6[[#This Row],[Incrément]],"")</f>
        <v/>
      </c>
      <c r="O723" s="1">
        <v>725</v>
      </c>
      <c r="P723" s="1" t="str">
        <f>IF(Tableau6[[#This Row],[N° NC]]&lt;&gt;"",MONTH(Tableau6[[#This Row],[Date de non-conformité]]),"")</f>
        <v/>
      </c>
      <c r="Q723" s="1" t="str">
        <f>IF(Tableau6[[#This Row],[N° NC]]&lt;&gt;"",1,"")</f>
        <v/>
      </c>
      <c r="R723" s="7"/>
      <c r="S723" s="7"/>
    </row>
    <row r="724" spans="1:19" x14ac:dyDescent="0.25">
      <c r="A724" s="3"/>
      <c r="B724" s="6"/>
      <c r="N724" s="1" t="str">
        <f>IF(Tableau6[[#This Row],[Date de non-conformité]]&lt;&gt;"","REI-2021-"&amp;Tableau6[[#This Row],[Incrément]],"")</f>
        <v/>
      </c>
      <c r="O724" s="1">
        <v>726</v>
      </c>
      <c r="P724" s="1" t="str">
        <f>IF(Tableau6[[#This Row],[N° NC]]&lt;&gt;"",MONTH(Tableau6[[#This Row],[Date de non-conformité]]),"")</f>
        <v/>
      </c>
      <c r="Q724" s="1" t="str">
        <f>IF(Tableau6[[#This Row],[N° NC]]&lt;&gt;"",1,"")</f>
        <v/>
      </c>
      <c r="R724" s="7"/>
      <c r="S724" s="7"/>
    </row>
    <row r="725" spans="1:19" x14ac:dyDescent="0.25">
      <c r="A725" s="3"/>
      <c r="B725" s="6"/>
      <c r="N725" s="1" t="str">
        <f>IF(Tableau6[[#This Row],[Date de non-conformité]]&lt;&gt;"","REI-2021-"&amp;Tableau6[[#This Row],[Incrément]],"")</f>
        <v/>
      </c>
      <c r="O725" s="1">
        <v>727</v>
      </c>
      <c r="P725" s="1" t="str">
        <f>IF(Tableau6[[#This Row],[N° NC]]&lt;&gt;"",MONTH(Tableau6[[#This Row],[Date de non-conformité]]),"")</f>
        <v/>
      </c>
      <c r="Q725" s="1" t="str">
        <f>IF(Tableau6[[#This Row],[N° NC]]&lt;&gt;"",1,"")</f>
        <v/>
      </c>
      <c r="R725" s="7"/>
      <c r="S725" s="7"/>
    </row>
    <row r="726" spans="1:19" x14ac:dyDescent="0.25">
      <c r="A726" s="3"/>
      <c r="B726" s="6"/>
      <c r="N726" s="1" t="str">
        <f>IF(Tableau6[[#This Row],[Date de non-conformité]]&lt;&gt;"","REI-2021-"&amp;Tableau6[[#This Row],[Incrément]],"")</f>
        <v/>
      </c>
      <c r="O726" s="1">
        <v>728</v>
      </c>
      <c r="P726" s="1" t="str">
        <f>IF(Tableau6[[#This Row],[N° NC]]&lt;&gt;"",MONTH(Tableau6[[#This Row],[Date de non-conformité]]),"")</f>
        <v/>
      </c>
      <c r="Q726" s="1" t="str">
        <f>IF(Tableau6[[#This Row],[N° NC]]&lt;&gt;"",1,"")</f>
        <v/>
      </c>
      <c r="R726" s="7"/>
      <c r="S726" s="7"/>
    </row>
    <row r="727" spans="1:19" x14ac:dyDescent="0.25">
      <c r="A727" s="3"/>
      <c r="B727" s="6"/>
      <c r="N727" s="1" t="str">
        <f>IF(Tableau6[[#This Row],[Date de non-conformité]]&lt;&gt;"","REI-2021-"&amp;Tableau6[[#This Row],[Incrément]],"")</f>
        <v/>
      </c>
      <c r="O727" s="1">
        <v>729</v>
      </c>
      <c r="P727" s="1" t="str">
        <f>IF(Tableau6[[#This Row],[N° NC]]&lt;&gt;"",MONTH(Tableau6[[#This Row],[Date de non-conformité]]),"")</f>
        <v/>
      </c>
      <c r="Q727" s="1" t="str">
        <f>IF(Tableau6[[#This Row],[N° NC]]&lt;&gt;"",1,"")</f>
        <v/>
      </c>
      <c r="R727" s="7"/>
      <c r="S727" s="7"/>
    </row>
    <row r="728" spans="1:19" x14ac:dyDescent="0.25">
      <c r="A728" s="3"/>
      <c r="B728" s="6"/>
      <c r="N728" s="1" t="str">
        <f>IF(Tableau6[[#This Row],[Date de non-conformité]]&lt;&gt;"","REI-2021-"&amp;Tableau6[[#This Row],[Incrément]],"")</f>
        <v/>
      </c>
      <c r="O728" s="1">
        <v>730</v>
      </c>
      <c r="P728" s="1" t="str">
        <f>IF(Tableau6[[#This Row],[N° NC]]&lt;&gt;"",MONTH(Tableau6[[#This Row],[Date de non-conformité]]),"")</f>
        <v/>
      </c>
      <c r="Q728" s="1" t="str">
        <f>IF(Tableau6[[#This Row],[N° NC]]&lt;&gt;"",1,"")</f>
        <v/>
      </c>
      <c r="R728" s="7"/>
      <c r="S728" s="7"/>
    </row>
    <row r="729" spans="1:19" x14ac:dyDescent="0.25">
      <c r="A729" s="3"/>
      <c r="B729" s="6"/>
      <c r="N729" s="1" t="str">
        <f>IF(Tableau6[[#This Row],[Date de non-conformité]]&lt;&gt;"","REI-2021-"&amp;Tableau6[[#This Row],[Incrément]],"")</f>
        <v/>
      </c>
      <c r="O729" s="1">
        <v>731</v>
      </c>
      <c r="P729" s="1" t="str">
        <f>IF(Tableau6[[#This Row],[N° NC]]&lt;&gt;"",MONTH(Tableau6[[#This Row],[Date de non-conformité]]),"")</f>
        <v/>
      </c>
      <c r="Q729" s="1" t="str">
        <f>IF(Tableau6[[#This Row],[N° NC]]&lt;&gt;"",1,"")</f>
        <v/>
      </c>
      <c r="R729" s="7"/>
      <c r="S729" s="7"/>
    </row>
    <row r="730" spans="1:19" x14ac:dyDescent="0.25">
      <c r="A730" s="3"/>
      <c r="B730" s="6"/>
      <c r="N730" s="1" t="str">
        <f>IF(Tableau6[[#This Row],[Date de non-conformité]]&lt;&gt;"","REI-2021-"&amp;Tableau6[[#This Row],[Incrément]],"")</f>
        <v/>
      </c>
      <c r="O730" s="1">
        <v>732</v>
      </c>
      <c r="P730" s="1" t="str">
        <f>IF(Tableau6[[#This Row],[N° NC]]&lt;&gt;"",MONTH(Tableau6[[#This Row],[Date de non-conformité]]),"")</f>
        <v/>
      </c>
      <c r="Q730" s="1" t="str">
        <f>IF(Tableau6[[#This Row],[N° NC]]&lt;&gt;"",1,"")</f>
        <v/>
      </c>
      <c r="R730" s="7"/>
      <c r="S730" s="7"/>
    </row>
    <row r="731" spans="1:19" x14ac:dyDescent="0.25">
      <c r="A731" s="3"/>
      <c r="B731" s="6"/>
      <c r="N731" s="1" t="str">
        <f>IF(Tableau6[[#This Row],[Date de non-conformité]]&lt;&gt;"","REI-2021-"&amp;Tableau6[[#This Row],[Incrément]],"")</f>
        <v/>
      </c>
      <c r="O731" s="1">
        <v>733</v>
      </c>
      <c r="P731" s="1" t="str">
        <f>IF(Tableau6[[#This Row],[N° NC]]&lt;&gt;"",MONTH(Tableau6[[#This Row],[Date de non-conformité]]),"")</f>
        <v/>
      </c>
      <c r="Q731" s="1" t="str">
        <f>IF(Tableau6[[#This Row],[N° NC]]&lt;&gt;"",1,"")</f>
        <v/>
      </c>
      <c r="R731" s="7"/>
      <c r="S731" s="7"/>
    </row>
    <row r="732" spans="1:19" x14ac:dyDescent="0.25">
      <c r="A732" s="3"/>
      <c r="B732" s="6"/>
      <c r="N732" s="1" t="str">
        <f>IF(Tableau6[[#This Row],[Date de non-conformité]]&lt;&gt;"","REI-2021-"&amp;Tableau6[[#This Row],[Incrément]],"")</f>
        <v/>
      </c>
      <c r="O732" s="1">
        <v>734</v>
      </c>
      <c r="P732" s="1" t="str">
        <f>IF(Tableau6[[#This Row],[N° NC]]&lt;&gt;"",MONTH(Tableau6[[#This Row],[Date de non-conformité]]),"")</f>
        <v/>
      </c>
      <c r="Q732" s="1" t="str">
        <f>IF(Tableau6[[#This Row],[N° NC]]&lt;&gt;"",1,"")</f>
        <v/>
      </c>
      <c r="R732" s="7"/>
      <c r="S732" s="7"/>
    </row>
    <row r="733" spans="1:19" x14ac:dyDescent="0.25">
      <c r="A733" s="3"/>
      <c r="B733" s="6"/>
      <c r="N733" s="1" t="str">
        <f>IF(Tableau6[[#This Row],[Date de non-conformité]]&lt;&gt;"","REI-2021-"&amp;Tableau6[[#This Row],[Incrément]],"")</f>
        <v/>
      </c>
      <c r="O733" s="1">
        <v>735</v>
      </c>
      <c r="P733" s="1" t="str">
        <f>IF(Tableau6[[#This Row],[N° NC]]&lt;&gt;"",MONTH(Tableau6[[#This Row],[Date de non-conformité]]),"")</f>
        <v/>
      </c>
      <c r="Q733" s="1" t="str">
        <f>IF(Tableau6[[#This Row],[N° NC]]&lt;&gt;"",1,"")</f>
        <v/>
      </c>
      <c r="R733" s="7"/>
      <c r="S733" s="7"/>
    </row>
    <row r="734" spans="1:19" x14ac:dyDescent="0.25">
      <c r="A734" s="3"/>
      <c r="B734" s="6"/>
      <c r="N734" s="1" t="str">
        <f>IF(Tableau6[[#This Row],[Date de non-conformité]]&lt;&gt;"","REI-2021-"&amp;Tableau6[[#This Row],[Incrément]],"")</f>
        <v/>
      </c>
      <c r="O734" s="1">
        <v>736</v>
      </c>
      <c r="P734" s="1" t="str">
        <f>IF(Tableau6[[#This Row],[N° NC]]&lt;&gt;"",MONTH(Tableau6[[#This Row],[Date de non-conformité]]),"")</f>
        <v/>
      </c>
      <c r="Q734" s="1" t="str">
        <f>IF(Tableau6[[#This Row],[N° NC]]&lt;&gt;"",1,"")</f>
        <v/>
      </c>
      <c r="R734" s="7"/>
      <c r="S734" s="7"/>
    </row>
    <row r="735" spans="1:19" x14ac:dyDescent="0.25">
      <c r="A735" s="3"/>
      <c r="B735" s="6"/>
      <c r="N735" s="1" t="str">
        <f>IF(Tableau6[[#This Row],[Date de non-conformité]]&lt;&gt;"","REI-2021-"&amp;Tableau6[[#This Row],[Incrément]],"")</f>
        <v/>
      </c>
      <c r="O735" s="1">
        <v>737</v>
      </c>
      <c r="P735" s="1" t="str">
        <f>IF(Tableau6[[#This Row],[N° NC]]&lt;&gt;"",MONTH(Tableau6[[#This Row],[Date de non-conformité]]),"")</f>
        <v/>
      </c>
      <c r="Q735" s="1" t="str">
        <f>IF(Tableau6[[#This Row],[N° NC]]&lt;&gt;"",1,"")</f>
        <v/>
      </c>
      <c r="R735" s="7"/>
      <c r="S735" s="7"/>
    </row>
    <row r="736" spans="1:19" x14ac:dyDescent="0.25">
      <c r="A736" s="3"/>
      <c r="B736" s="6"/>
      <c r="N736" s="1" t="str">
        <f>IF(Tableau6[[#This Row],[Date de non-conformité]]&lt;&gt;"","REI-2021-"&amp;Tableau6[[#This Row],[Incrément]],"")</f>
        <v/>
      </c>
      <c r="O736" s="1">
        <v>738</v>
      </c>
      <c r="P736" s="1" t="str">
        <f>IF(Tableau6[[#This Row],[N° NC]]&lt;&gt;"",MONTH(Tableau6[[#This Row],[Date de non-conformité]]),"")</f>
        <v/>
      </c>
      <c r="Q736" s="1" t="str">
        <f>IF(Tableau6[[#This Row],[N° NC]]&lt;&gt;"",1,"")</f>
        <v/>
      </c>
      <c r="R736" s="7"/>
      <c r="S736" s="7"/>
    </row>
    <row r="737" spans="1:19" x14ac:dyDescent="0.25">
      <c r="A737" s="3"/>
      <c r="B737" s="6"/>
      <c r="N737" s="1" t="str">
        <f>IF(Tableau6[[#This Row],[Date de non-conformité]]&lt;&gt;"","REI-2021-"&amp;Tableau6[[#This Row],[Incrément]],"")</f>
        <v/>
      </c>
      <c r="O737" s="1">
        <v>739</v>
      </c>
      <c r="P737" s="1" t="str">
        <f>IF(Tableau6[[#This Row],[N° NC]]&lt;&gt;"",MONTH(Tableau6[[#This Row],[Date de non-conformité]]),"")</f>
        <v/>
      </c>
      <c r="Q737" s="1" t="str">
        <f>IF(Tableau6[[#This Row],[N° NC]]&lt;&gt;"",1,"")</f>
        <v/>
      </c>
      <c r="R737" s="7"/>
      <c r="S737" s="7"/>
    </row>
    <row r="738" spans="1:19" x14ac:dyDescent="0.25">
      <c r="A738" s="3"/>
      <c r="B738" s="6"/>
      <c r="N738" s="1" t="str">
        <f>IF(Tableau6[[#This Row],[Date de non-conformité]]&lt;&gt;"","REI-2021-"&amp;Tableau6[[#This Row],[Incrément]],"")</f>
        <v/>
      </c>
      <c r="O738" s="1">
        <v>740</v>
      </c>
      <c r="P738" s="1" t="str">
        <f>IF(Tableau6[[#This Row],[N° NC]]&lt;&gt;"",MONTH(Tableau6[[#This Row],[Date de non-conformité]]),"")</f>
        <v/>
      </c>
      <c r="Q738" s="1" t="str">
        <f>IF(Tableau6[[#This Row],[N° NC]]&lt;&gt;"",1,"")</f>
        <v/>
      </c>
      <c r="R738" s="7"/>
      <c r="S738" s="7"/>
    </row>
    <row r="739" spans="1:19" x14ac:dyDescent="0.25">
      <c r="A739" s="3"/>
      <c r="B739" s="6"/>
      <c r="N739" s="1" t="str">
        <f>IF(Tableau6[[#This Row],[Date de non-conformité]]&lt;&gt;"","REI-2021-"&amp;Tableau6[[#This Row],[Incrément]],"")</f>
        <v/>
      </c>
      <c r="O739" s="1">
        <v>741</v>
      </c>
      <c r="P739" s="1" t="str">
        <f>IF(Tableau6[[#This Row],[N° NC]]&lt;&gt;"",MONTH(Tableau6[[#This Row],[Date de non-conformité]]),"")</f>
        <v/>
      </c>
      <c r="Q739" s="1" t="str">
        <f>IF(Tableau6[[#This Row],[N° NC]]&lt;&gt;"",1,"")</f>
        <v/>
      </c>
      <c r="R739" s="7"/>
      <c r="S739" s="7"/>
    </row>
    <row r="740" spans="1:19" x14ac:dyDescent="0.25">
      <c r="A740" s="3"/>
      <c r="B740" s="6"/>
      <c r="N740" s="1" t="str">
        <f>IF(Tableau6[[#This Row],[Date de non-conformité]]&lt;&gt;"","REI-2021-"&amp;Tableau6[[#This Row],[Incrément]],"")</f>
        <v/>
      </c>
      <c r="O740" s="1">
        <v>742</v>
      </c>
      <c r="P740" s="1" t="str">
        <f>IF(Tableau6[[#This Row],[N° NC]]&lt;&gt;"",MONTH(Tableau6[[#This Row],[Date de non-conformité]]),"")</f>
        <v/>
      </c>
      <c r="Q740" s="1" t="str">
        <f>IF(Tableau6[[#This Row],[N° NC]]&lt;&gt;"",1,"")</f>
        <v/>
      </c>
      <c r="R740" s="7"/>
      <c r="S740" s="7"/>
    </row>
    <row r="741" spans="1:19" x14ac:dyDescent="0.25">
      <c r="A741" s="3"/>
      <c r="B741" s="6"/>
      <c r="N741" s="1" t="str">
        <f>IF(Tableau6[[#This Row],[Date de non-conformité]]&lt;&gt;"","REI-2021-"&amp;Tableau6[[#This Row],[Incrément]],"")</f>
        <v/>
      </c>
      <c r="O741" s="1">
        <v>743</v>
      </c>
      <c r="P741" s="1" t="str">
        <f>IF(Tableau6[[#This Row],[N° NC]]&lt;&gt;"",MONTH(Tableau6[[#This Row],[Date de non-conformité]]),"")</f>
        <v/>
      </c>
      <c r="Q741" s="1" t="str">
        <f>IF(Tableau6[[#This Row],[N° NC]]&lt;&gt;"",1,"")</f>
        <v/>
      </c>
      <c r="R741" s="7"/>
      <c r="S741" s="7"/>
    </row>
    <row r="742" spans="1:19" x14ac:dyDescent="0.25">
      <c r="A742" s="3"/>
      <c r="B742" s="6"/>
      <c r="N742" s="1" t="str">
        <f>IF(Tableau6[[#This Row],[Date de non-conformité]]&lt;&gt;"","REI-2021-"&amp;Tableau6[[#This Row],[Incrément]],"")</f>
        <v/>
      </c>
      <c r="O742" s="1">
        <v>744</v>
      </c>
      <c r="P742" s="1" t="str">
        <f>IF(Tableau6[[#This Row],[N° NC]]&lt;&gt;"",MONTH(Tableau6[[#This Row],[Date de non-conformité]]),"")</f>
        <v/>
      </c>
      <c r="Q742" s="1" t="str">
        <f>IF(Tableau6[[#This Row],[N° NC]]&lt;&gt;"",1,"")</f>
        <v/>
      </c>
      <c r="R742" s="7"/>
      <c r="S742" s="7"/>
    </row>
    <row r="743" spans="1:19" x14ac:dyDescent="0.25">
      <c r="A743" s="3"/>
      <c r="B743" s="6"/>
      <c r="N743" s="1" t="str">
        <f>IF(Tableau6[[#This Row],[Date de non-conformité]]&lt;&gt;"","REI-2021-"&amp;Tableau6[[#This Row],[Incrément]],"")</f>
        <v/>
      </c>
      <c r="O743" s="1">
        <v>745</v>
      </c>
      <c r="P743" s="1" t="str">
        <f>IF(Tableau6[[#This Row],[N° NC]]&lt;&gt;"",MONTH(Tableau6[[#This Row],[Date de non-conformité]]),"")</f>
        <v/>
      </c>
      <c r="Q743" s="1" t="str">
        <f>IF(Tableau6[[#This Row],[N° NC]]&lt;&gt;"",1,"")</f>
        <v/>
      </c>
      <c r="R743" s="7"/>
      <c r="S743" s="7"/>
    </row>
    <row r="744" spans="1:19" x14ac:dyDescent="0.25">
      <c r="A744" s="3"/>
      <c r="B744" s="6"/>
      <c r="N744" s="1" t="str">
        <f>IF(Tableau6[[#This Row],[Date de non-conformité]]&lt;&gt;"","REI-2021-"&amp;Tableau6[[#This Row],[Incrément]],"")</f>
        <v/>
      </c>
      <c r="O744" s="1">
        <v>746</v>
      </c>
      <c r="P744" s="1" t="str">
        <f>IF(Tableau6[[#This Row],[N° NC]]&lt;&gt;"",MONTH(Tableau6[[#This Row],[Date de non-conformité]]),"")</f>
        <v/>
      </c>
      <c r="Q744" s="1" t="str">
        <f>IF(Tableau6[[#This Row],[N° NC]]&lt;&gt;"",1,"")</f>
        <v/>
      </c>
      <c r="R744" s="7"/>
      <c r="S744" s="7"/>
    </row>
    <row r="745" spans="1:19" x14ac:dyDescent="0.25">
      <c r="A745" s="3"/>
      <c r="B745" s="6"/>
      <c r="N745" s="1" t="str">
        <f>IF(Tableau6[[#This Row],[Date de non-conformité]]&lt;&gt;"","REI-2021-"&amp;Tableau6[[#This Row],[Incrément]],"")</f>
        <v/>
      </c>
      <c r="O745" s="1">
        <v>747</v>
      </c>
      <c r="P745" s="1" t="str">
        <f>IF(Tableau6[[#This Row],[N° NC]]&lt;&gt;"",MONTH(Tableau6[[#This Row],[Date de non-conformité]]),"")</f>
        <v/>
      </c>
      <c r="Q745" s="1" t="str">
        <f>IF(Tableau6[[#This Row],[N° NC]]&lt;&gt;"",1,"")</f>
        <v/>
      </c>
      <c r="R745" s="7"/>
      <c r="S745" s="7"/>
    </row>
    <row r="746" spans="1:19" x14ac:dyDescent="0.25">
      <c r="A746" s="3"/>
      <c r="B746" s="6"/>
      <c r="N746" s="1" t="str">
        <f>IF(Tableau6[[#This Row],[Date de non-conformité]]&lt;&gt;"","REI-2021-"&amp;Tableau6[[#This Row],[Incrément]],"")</f>
        <v/>
      </c>
      <c r="O746" s="1">
        <v>748</v>
      </c>
      <c r="P746" s="1" t="str">
        <f>IF(Tableau6[[#This Row],[N° NC]]&lt;&gt;"",MONTH(Tableau6[[#This Row],[Date de non-conformité]]),"")</f>
        <v/>
      </c>
      <c r="Q746" s="1" t="str">
        <f>IF(Tableau6[[#This Row],[N° NC]]&lt;&gt;"",1,"")</f>
        <v/>
      </c>
      <c r="R746" s="7"/>
      <c r="S746" s="7"/>
    </row>
    <row r="747" spans="1:19" x14ac:dyDescent="0.25">
      <c r="A747" s="3"/>
      <c r="B747" s="6"/>
      <c r="N747" s="1" t="str">
        <f>IF(Tableau6[[#This Row],[Date de non-conformité]]&lt;&gt;"","REI-2021-"&amp;Tableau6[[#This Row],[Incrément]],"")</f>
        <v/>
      </c>
      <c r="O747" s="1">
        <v>749</v>
      </c>
      <c r="P747" s="1" t="str">
        <f>IF(Tableau6[[#This Row],[N° NC]]&lt;&gt;"",MONTH(Tableau6[[#This Row],[Date de non-conformité]]),"")</f>
        <v/>
      </c>
      <c r="Q747" s="1" t="str">
        <f>IF(Tableau6[[#This Row],[N° NC]]&lt;&gt;"",1,"")</f>
        <v/>
      </c>
      <c r="R747" s="7"/>
      <c r="S747" s="7"/>
    </row>
    <row r="748" spans="1:19" x14ac:dyDescent="0.25">
      <c r="A748" s="3"/>
      <c r="B748" s="6"/>
      <c r="N748" s="1" t="str">
        <f>IF(Tableau6[[#This Row],[Date de non-conformité]]&lt;&gt;"","REI-2021-"&amp;Tableau6[[#This Row],[Incrément]],"")</f>
        <v/>
      </c>
      <c r="O748" s="1">
        <v>750</v>
      </c>
      <c r="P748" s="1" t="str">
        <f>IF(Tableau6[[#This Row],[N° NC]]&lt;&gt;"",MONTH(Tableau6[[#This Row],[Date de non-conformité]]),"")</f>
        <v/>
      </c>
      <c r="Q748" s="1" t="str">
        <f>IF(Tableau6[[#This Row],[N° NC]]&lt;&gt;"",1,"")</f>
        <v/>
      </c>
      <c r="R748" s="7"/>
      <c r="S748" s="7"/>
    </row>
    <row r="749" spans="1:19" x14ac:dyDescent="0.25">
      <c r="A749" s="3"/>
      <c r="B749" s="6"/>
      <c r="N749" s="1" t="str">
        <f>IF(Tableau6[[#This Row],[Date de non-conformité]]&lt;&gt;"","REI-2021-"&amp;Tableau6[[#This Row],[Incrément]],"")</f>
        <v/>
      </c>
      <c r="O749" s="1">
        <v>751</v>
      </c>
      <c r="P749" s="1" t="str">
        <f>IF(Tableau6[[#This Row],[N° NC]]&lt;&gt;"",MONTH(Tableau6[[#This Row],[Date de non-conformité]]),"")</f>
        <v/>
      </c>
      <c r="Q749" s="1" t="str">
        <f>IF(Tableau6[[#This Row],[N° NC]]&lt;&gt;"",1,"")</f>
        <v/>
      </c>
      <c r="R749" s="7"/>
      <c r="S749" s="7"/>
    </row>
    <row r="750" spans="1:19" x14ac:dyDescent="0.25">
      <c r="A750" s="3"/>
      <c r="B750" s="6"/>
      <c r="N750" s="1" t="str">
        <f>IF(Tableau6[[#This Row],[Date de non-conformité]]&lt;&gt;"","REI-2021-"&amp;Tableau6[[#This Row],[Incrément]],"")</f>
        <v/>
      </c>
      <c r="O750" s="1">
        <v>752</v>
      </c>
      <c r="P750" s="1" t="str">
        <f>IF(Tableau6[[#This Row],[N° NC]]&lt;&gt;"",MONTH(Tableau6[[#This Row],[Date de non-conformité]]),"")</f>
        <v/>
      </c>
      <c r="Q750" s="1" t="str">
        <f>IF(Tableau6[[#This Row],[N° NC]]&lt;&gt;"",1,"")</f>
        <v/>
      </c>
      <c r="R750" s="7"/>
      <c r="S750" s="7"/>
    </row>
    <row r="751" spans="1:19" x14ac:dyDescent="0.25">
      <c r="A751" s="3"/>
      <c r="B751" s="6"/>
      <c r="N751" s="1" t="str">
        <f>IF(Tableau6[[#This Row],[Date de non-conformité]]&lt;&gt;"","REI-2021-"&amp;Tableau6[[#This Row],[Incrément]],"")</f>
        <v/>
      </c>
      <c r="O751" s="1">
        <v>753</v>
      </c>
      <c r="P751" s="1" t="str">
        <f>IF(Tableau6[[#This Row],[N° NC]]&lt;&gt;"",MONTH(Tableau6[[#This Row],[Date de non-conformité]]),"")</f>
        <v/>
      </c>
      <c r="Q751" s="1" t="str">
        <f>IF(Tableau6[[#This Row],[N° NC]]&lt;&gt;"",1,"")</f>
        <v/>
      </c>
      <c r="R751" s="7"/>
      <c r="S751" s="7"/>
    </row>
    <row r="752" spans="1:19" x14ac:dyDescent="0.25">
      <c r="A752" s="3"/>
      <c r="B752" s="6"/>
      <c r="N752" s="1" t="str">
        <f>IF(Tableau6[[#This Row],[Date de non-conformité]]&lt;&gt;"","REI-2021-"&amp;Tableau6[[#This Row],[Incrément]],"")</f>
        <v/>
      </c>
      <c r="O752" s="1">
        <v>754</v>
      </c>
      <c r="P752" s="1" t="str">
        <f>IF(Tableau6[[#This Row],[N° NC]]&lt;&gt;"",MONTH(Tableau6[[#This Row],[Date de non-conformité]]),"")</f>
        <v/>
      </c>
      <c r="Q752" s="1" t="str">
        <f>IF(Tableau6[[#This Row],[N° NC]]&lt;&gt;"",1,"")</f>
        <v/>
      </c>
      <c r="R752" s="7"/>
      <c r="S752" s="7"/>
    </row>
    <row r="753" spans="1:19" x14ac:dyDescent="0.25">
      <c r="A753" s="3"/>
      <c r="B753" s="6"/>
      <c r="N753" s="1" t="str">
        <f>IF(Tableau6[[#This Row],[Date de non-conformité]]&lt;&gt;"","REI-2021-"&amp;Tableau6[[#This Row],[Incrément]],"")</f>
        <v/>
      </c>
      <c r="O753" s="1">
        <v>755</v>
      </c>
      <c r="P753" s="1" t="str">
        <f>IF(Tableau6[[#This Row],[N° NC]]&lt;&gt;"",MONTH(Tableau6[[#This Row],[Date de non-conformité]]),"")</f>
        <v/>
      </c>
      <c r="Q753" s="1" t="str">
        <f>IF(Tableau6[[#This Row],[N° NC]]&lt;&gt;"",1,"")</f>
        <v/>
      </c>
      <c r="R753" s="7"/>
      <c r="S753" s="7"/>
    </row>
    <row r="754" spans="1:19" x14ac:dyDescent="0.25">
      <c r="A754" s="3"/>
      <c r="B754" s="6"/>
      <c r="N754" s="1" t="str">
        <f>IF(Tableau6[[#This Row],[Date de non-conformité]]&lt;&gt;"","REI-2021-"&amp;Tableau6[[#This Row],[Incrément]],"")</f>
        <v/>
      </c>
      <c r="O754" s="1">
        <v>756</v>
      </c>
      <c r="P754" s="1" t="str">
        <f>IF(Tableau6[[#This Row],[N° NC]]&lt;&gt;"",MONTH(Tableau6[[#This Row],[Date de non-conformité]]),"")</f>
        <v/>
      </c>
      <c r="Q754" s="1" t="str">
        <f>IF(Tableau6[[#This Row],[N° NC]]&lt;&gt;"",1,"")</f>
        <v/>
      </c>
      <c r="R754" s="7"/>
      <c r="S754" s="7"/>
    </row>
    <row r="755" spans="1:19" x14ac:dyDescent="0.25">
      <c r="A755" s="3"/>
      <c r="B755" s="6"/>
      <c r="N755" s="1" t="str">
        <f>IF(Tableau6[[#This Row],[Date de non-conformité]]&lt;&gt;"","REI-2021-"&amp;Tableau6[[#This Row],[Incrément]],"")</f>
        <v/>
      </c>
      <c r="O755" s="1">
        <v>757</v>
      </c>
      <c r="P755" s="1" t="str">
        <f>IF(Tableau6[[#This Row],[N° NC]]&lt;&gt;"",MONTH(Tableau6[[#This Row],[Date de non-conformité]]),"")</f>
        <v/>
      </c>
      <c r="Q755" s="1" t="str">
        <f>IF(Tableau6[[#This Row],[N° NC]]&lt;&gt;"",1,"")</f>
        <v/>
      </c>
      <c r="R755" s="7"/>
      <c r="S755" s="7"/>
    </row>
    <row r="756" spans="1:19" x14ac:dyDescent="0.25">
      <c r="A756" s="3"/>
      <c r="B756" s="6"/>
      <c r="N756" s="1" t="str">
        <f>IF(Tableau6[[#This Row],[Date de non-conformité]]&lt;&gt;"","REI-2021-"&amp;Tableau6[[#This Row],[Incrément]],"")</f>
        <v/>
      </c>
      <c r="O756" s="1">
        <v>758</v>
      </c>
      <c r="P756" s="1" t="str">
        <f>IF(Tableau6[[#This Row],[N° NC]]&lt;&gt;"",MONTH(Tableau6[[#This Row],[Date de non-conformité]]),"")</f>
        <v/>
      </c>
      <c r="Q756" s="1" t="str">
        <f>IF(Tableau6[[#This Row],[N° NC]]&lt;&gt;"",1,"")</f>
        <v/>
      </c>
      <c r="R756" s="7"/>
      <c r="S756" s="7"/>
    </row>
    <row r="757" spans="1:19" x14ac:dyDescent="0.25">
      <c r="A757" s="3"/>
      <c r="B757" s="6"/>
      <c r="N757" s="1" t="str">
        <f>IF(Tableau6[[#This Row],[Date de non-conformité]]&lt;&gt;"","REI-2021-"&amp;Tableau6[[#This Row],[Incrément]],"")</f>
        <v/>
      </c>
      <c r="O757" s="1">
        <v>759</v>
      </c>
      <c r="P757" s="1" t="str">
        <f>IF(Tableau6[[#This Row],[N° NC]]&lt;&gt;"",MONTH(Tableau6[[#This Row],[Date de non-conformité]]),"")</f>
        <v/>
      </c>
      <c r="Q757" s="1" t="str">
        <f>IF(Tableau6[[#This Row],[N° NC]]&lt;&gt;"",1,"")</f>
        <v/>
      </c>
      <c r="R757" s="7"/>
      <c r="S757" s="7"/>
    </row>
    <row r="758" spans="1:19" x14ac:dyDescent="0.25">
      <c r="A758" s="3"/>
      <c r="B758" s="6"/>
      <c r="N758" s="1" t="str">
        <f>IF(Tableau6[[#This Row],[Date de non-conformité]]&lt;&gt;"","REI-2021-"&amp;Tableau6[[#This Row],[Incrément]],"")</f>
        <v/>
      </c>
      <c r="O758" s="1">
        <v>760</v>
      </c>
      <c r="P758" s="1" t="str">
        <f>IF(Tableau6[[#This Row],[N° NC]]&lt;&gt;"",MONTH(Tableau6[[#This Row],[Date de non-conformité]]),"")</f>
        <v/>
      </c>
      <c r="Q758" s="1" t="str">
        <f>IF(Tableau6[[#This Row],[N° NC]]&lt;&gt;"",1,"")</f>
        <v/>
      </c>
      <c r="R758" s="7"/>
      <c r="S758" s="7"/>
    </row>
    <row r="759" spans="1:19" x14ac:dyDescent="0.25">
      <c r="A759" s="3"/>
      <c r="B759" s="6"/>
      <c r="N759" s="1" t="str">
        <f>IF(Tableau6[[#This Row],[Date de non-conformité]]&lt;&gt;"","REI-2021-"&amp;Tableau6[[#This Row],[Incrément]],"")</f>
        <v/>
      </c>
      <c r="O759" s="1">
        <v>761</v>
      </c>
      <c r="P759" s="1" t="str">
        <f>IF(Tableau6[[#This Row],[N° NC]]&lt;&gt;"",MONTH(Tableau6[[#This Row],[Date de non-conformité]]),"")</f>
        <v/>
      </c>
      <c r="Q759" s="1" t="str">
        <f>IF(Tableau6[[#This Row],[N° NC]]&lt;&gt;"",1,"")</f>
        <v/>
      </c>
      <c r="R759" s="7"/>
      <c r="S759" s="7"/>
    </row>
    <row r="760" spans="1:19" x14ac:dyDescent="0.25">
      <c r="A760" s="3"/>
      <c r="B760" s="6"/>
      <c r="N760" s="1" t="str">
        <f>IF(Tableau6[[#This Row],[Date de non-conformité]]&lt;&gt;"","REI-2021-"&amp;Tableau6[[#This Row],[Incrément]],"")</f>
        <v/>
      </c>
      <c r="O760" s="1">
        <v>762</v>
      </c>
      <c r="P760" s="1" t="str">
        <f>IF(Tableau6[[#This Row],[N° NC]]&lt;&gt;"",MONTH(Tableau6[[#This Row],[Date de non-conformité]]),"")</f>
        <v/>
      </c>
      <c r="Q760" s="1" t="str">
        <f>IF(Tableau6[[#This Row],[N° NC]]&lt;&gt;"",1,"")</f>
        <v/>
      </c>
      <c r="R760" s="7"/>
      <c r="S760" s="7"/>
    </row>
    <row r="761" spans="1:19" x14ac:dyDescent="0.25">
      <c r="A761" s="3"/>
      <c r="B761" s="6"/>
      <c r="N761" s="1" t="str">
        <f>IF(Tableau6[[#This Row],[Date de non-conformité]]&lt;&gt;"","REI-2021-"&amp;Tableau6[[#This Row],[Incrément]],"")</f>
        <v/>
      </c>
      <c r="O761" s="1">
        <v>763</v>
      </c>
      <c r="P761" s="1" t="str">
        <f>IF(Tableau6[[#This Row],[N° NC]]&lt;&gt;"",MONTH(Tableau6[[#This Row],[Date de non-conformité]]),"")</f>
        <v/>
      </c>
      <c r="Q761" s="1" t="str">
        <f>IF(Tableau6[[#This Row],[N° NC]]&lt;&gt;"",1,"")</f>
        <v/>
      </c>
      <c r="R761" s="7"/>
      <c r="S761" s="7"/>
    </row>
    <row r="762" spans="1:19" x14ac:dyDescent="0.25">
      <c r="A762" s="3"/>
      <c r="B762" s="6"/>
      <c r="N762" s="1" t="str">
        <f>IF(Tableau6[[#This Row],[Date de non-conformité]]&lt;&gt;"","REI-2021-"&amp;Tableau6[[#This Row],[Incrément]],"")</f>
        <v/>
      </c>
      <c r="O762" s="1">
        <v>764</v>
      </c>
      <c r="P762" s="1" t="str">
        <f>IF(Tableau6[[#This Row],[N° NC]]&lt;&gt;"",MONTH(Tableau6[[#This Row],[Date de non-conformité]]),"")</f>
        <v/>
      </c>
      <c r="Q762" s="1" t="str">
        <f>IF(Tableau6[[#This Row],[N° NC]]&lt;&gt;"",1,"")</f>
        <v/>
      </c>
      <c r="R762" s="7"/>
      <c r="S762" s="7"/>
    </row>
    <row r="763" spans="1:19" x14ac:dyDescent="0.25">
      <c r="A763" s="3"/>
      <c r="B763" s="6"/>
      <c r="N763" s="1" t="str">
        <f>IF(Tableau6[[#This Row],[Date de non-conformité]]&lt;&gt;"","REI-2021-"&amp;Tableau6[[#This Row],[Incrément]],"")</f>
        <v/>
      </c>
      <c r="O763" s="1">
        <v>765</v>
      </c>
      <c r="P763" s="1" t="str">
        <f>IF(Tableau6[[#This Row],[N° NC]]&lt;&gt;"",MONTH(Tableau6[[#This Row],[Date de non-conformité]]),"")</f>
        <v/>
      </c>
      <c r="Q763" s="1" t="str">
        <f>IF(Tableau6[[#This Row],[N° NC]]&lt;&gt;"",1,"")</f>
        <v/>
      </c>
      <c r="R763" s="7"/>
      <c r="S763" s="7"/>
    </row>
    <row r="764" spans="1:19" x14ac:dyDescent="0.25">
      <c r="A764" s="3"/>
      <c r="B764" s="6"/>
      <c r="N764" s="1" t="str">
        <f>IF(Tableau6[[#This Row],[Date de non-conformité]]&lt;&gt;"","REI-2021-"&amp;Tableau6[[#This Row],[Incrément]],"")</f>
        <v/>
      </c>
      <c r="O764" s="1">
        <v>766</v>
      </c>
      <c r="P764" s="1" t="str">
        <f>IF(Tableau6[[#This Row],[N° NC]]&lt;&gt;"",MONTH(Tableau6[[#This Row],[Date de non-conformité]]),"")</f>
        <v/>
      </c>
      <c r="Q764" s="1" t="str">
        <f>IF(Tableau6[[#This Row],[N° NC]]&lt;&gt;"",1,"")</f>
        <v/>
      </c>
      <c r="R764" s="7"/>
      <c r="S764" s="7"/>
    </row>
    <row r="765" spans="1:19" x14ac:dyDescent="0.25">
      <c r="A765" s="3"/>
      <c r="B765" s="6"/>
      <c r="N765" s="1" t="str">
        <f>IF(Tableau6[[#This Row],[Date de non-conformité]]&lt;&gt;"","REI-2021-"&amp;Tableau6[[#This Row],[Incrément]],"")</f>
        <v/>
      </c>
      <c r="O765" s="1">
        <v>767</v>
      </c>
      <c r="P765" s="1" t="str">
        <f>IF(Tableau6[[#This Row],[N° NC]]&lt;&gt;"",MONTH(Tableau6[[#This Row],[Date de non-conformité]]),"")</f>
        <v/>
      </c>
      <c r="Q765" s="1" t="str">
        <f>IF(Tableau6[[#This Row],[N° NC]]&lt;&gt;"",1,"")</f>
        <v/>
      </c>
      <c r="R765" s="7"/>
      <c r="S765" s="7"/>
    </row>
    <row r="766" spans="1:19" x14ac:dyDescent="0.25">
      <c r="A766" s="3"/>
      <c r="B766" s="6"/>
      <c r="N766" s="1" t="str">
        <f>IF(Tableau6[[#This Row],[Date de non-conformité]]&lt;&gt;"","REI-2021-"&amp;Tableau6[[#This Row],[Incrément]],"")</f>
        <v/>
      </c>
      <c r="O766" s="1">
        <v>768</v>
      </c>
      <c r="P766" s="1" t="str">
        <f>IF(Tableau6[[#This Row],[N° NC]]&lt;&gt;"",MONTH(Tableau6[[#This Row],[Date de non-conformité]]),"")</f>
        <v/>
      </c>
      <c r="Q766" s="1" t="str">
        <f>IF(Tableau6[[#This Row],[N° NC]]&lt;&gt;"",1,"")</f>
        <v/>
      </c>
      <c r="R766" s="7"/>
      <c r="S766" s="7"/>
    </row>
    <row r="767" spans="1:19" x14ac:dyDescent="0.25">
      <c r="A767" s="3"/>
      <c r="B767" s="6"/>
      <c r="N767" s="1" t="str">
        <f>IF(Tableau6[[#This Row],[Date de non-conformité]]&lt;&gt;"","REI-2021-"&amp;Tableau6[[#This Row],[Incrément]],"")</f>
        <v/>
      </c>
      <c r="O767" s="1">
        <v>769</v>
      </c>
      <c r="P767" s="1" t="str">
        <f>IF(Tableau6[[#This Row],[N° NC]]&lt;&gt;"",MONTH(Tableau6[[#This Row],[Date de non-conformité]]),"")</f>
        <v/>
      </c>
      <c r="Q767" s="1" t="str">
        <f>IF(Tableau6[[#This Row],[N° NC]]&lt;&gt;"",1,"")</f>
        <v/>
      </c>
      <c r="R767" s="7"/>
      <c r="S767" s="7"/>
    </row>
    <row r="768" spans="1:19" x14ac:dyDescent="0.25">
      <c r="A768" s="3"/>
      <c r="B768" s="6"/>
      <c r="N768" s="1" t="str">
        <f>IF(Tableau6[[#This Row],[Date de non-conformité]]&lt;&gt;"","REI-2021-"&amp;Tableau6[[#This Row],[Incrément]],"")</f>
        <v/>
      </c>
      <c r="O768" s="1">
        <v>770</v>
      </c>
      <c r="P768" s="1" t="str">
        <f>IF(Tableau6[[#This Row],[N° NC]]&lt;&gt;"",MONTH(Tableau6[[#This Row],[Date de non-conformité]]),"")</f>
        <v/>
      </c>
      <c r="Q768" s="1" t="str">
        <f>IF(Tableau6[[#This Row],[N° NC]]&lt;&gt;"",1,"")</f>
        <v/>
      </c>
      <c r="R768" s="7"/>
      <c r="S768" s="7"/>
    </row>
    <row r="769" spans="1:19" x14ac:dyDescent="0.25">
      <c r="A769" s="3"/>
      <c r="B769" s="6"/>
      <c r="N769" s="1" t="str">
        <f>IF(Tableau6[[#This Row],[Date de non-conformité]]&lt;&gt;"","REI-2021-"&amp;Tableau6[[#This Row],[Incrément]],"")</f>
        <v/>
      </c>
      <c r="O769" s="1">
        <v>771</v>
      </c>
      <c r="P769" s="1" t="str">
        <f>IF(Tableau6[[#This Row],[N° NC]]&lt;&gt;"",MONTH(Tableau6[[#This Row],[Date de non-conformité]]),"")</f>
        <v/>
      </c>
      <c r="Q769" s="1" t="str">
        <f>IF(Tableau6[[#This Row],[N° NC]]&lt;&gt;"",1,"")</f>
        <v/>
      </c>
      <c r="R769" s="7"/>
      <c r="S769" s="7"/>
    </row>
    <row r="770" spans="1:19" x14ac:dyDescent="0.25">
      <c r="A770" s="3"/>
      <c r="B770" s="6"/>
      <c r="N770" s="1" t="str">
        <f>IF(Tableau6[[#This Row],[Date de non-conformité]]&lt;&gt;"","REI-2021-"&amp;Tableau6[[#This Row],[Incrément]],"")</f>
        <v/>
      </c>
      <c r="O770" s="1">
        <v>772</v>
      </c>
      <c r="P770" s="1" t="str">
        <f>IF(Tableau6[[#This Row],[N° NC]]&lt;&gt;"",MONTH(Tableau6[[#This Row],[Date de non-conformité]]),"")</f>
        <v/>
      </c>
      <c r="Q770" s="1" t="str">
        <f>IF(Tableau6[[#This Row],[N° NC]]&lt;&gt;"",1,"")</f>
        <v/>
      </c>
      <c r="R770" s="7"/>
      <c r="S770" s="7"/>
    </row>
    <row r="771" spans="1:19" x14ac:dyDescent="0.25">
      <c r="A771" s="3"/>
      <c r="B771" s="6"/>
      <c r="N771" s="1" t="str">
        <f>IF(Tableau6[[#This Row],[Date de non-conformité]]&lt;&gt;"","REI-2021-"&amp;Tableau6[[#This Row],[Incrément]],"")</f>
        <v/>
      </c>
      <c r="O771" s="1">
        <v>773</v>
      </c>
      <c r="P771" s="1" t="str">
        <f>IF(Tableau6[[#This Row],[N° NC]]&lt;&gt;"",MONTH(Tableau6[[#This Row],[Date de non-conformité]]),"")</f>
        <v/>
      </c>
      <c r="Q771" s="1" t="str">
        <f>IF(Tableau6[[#This Row],[N° NC]]&lt;&gt;"",1,"")</f>
        <v/>
      </c>
      <c r="R771" s="7"/>
      <c r="S771" s="7"/>
    </row>
    <row r="772" spans="1:19" x14ac:dyDescent="0.25">
      <c r="A772" s="3"/>
      <c r="B772" s="6"/>
      <c r="N772" s="1" t="str">
        <f>IF(Tableau6[[#This Row],[Date de non-conformité]]&lt;&gt;"","REI-2021-"&amp;Tableau6[[#This Row],[Incrément]],"")</f>
        <v/>
      </c>
      <c r="O772" s="1">
        <v>774</v>
      </c>
      <c r="P772" s="1" t="str">
        <f>IF(Tableau6[[#This Row],[N° NC]]&lt;&gt;"",MONTH(Tableau6[[#This Row],[Date de non-conformité]]),"")</f>
        <v/>
      </c>
      <c r="Q772" s="1" t="str">
        <f>IF(Tableau6[[#This Row],[N° NC]]&lt;&gt;"",1,"")</f>
        <v/>
      </c>
      <c r="R772" s="7"/>
      <c r="S772" s="7"/>
    </row>
    <row r="773" spans="1:19" x14ac:dyDescent="0.25">
      <c r="A773" s="3"/>
      <c r="B773" s="6"/>
      <c r="N773" s="1" t="str">
        <f>IF(Tableau6[[#This Row],[Date de non-conformité]]&lt;&gt;"","REI-2021-"&amp;Tableau6[[#This Row],[Incrément]],"")</f>
        <v/>
      </c>
      <c r="O773" s="1">
        <v>775</v>
      </c>
      <c r="P773" s="1" t="str">
        <f>IF(Tableau6[[#This Row],[N° NC]]&lt;&gt;"",MONTH(Tableau6[[#This Row],[Date de non-conformité]]),"")</f>
        <v/>
      </c>
      <c r="Q773" s="1" t="str">
        <f>IF(Tableau6[[#This Row],[N° NC]]&lt;&gt;"",1,"")</f>
        <v/>
      </c>
      <c r="R773" s="7"/>
      <c r="S773" s="7"/>
    </row>
    <row r="774" spans="1:19" x14ac:dyDescent="0.25">
      <c r="A774" s="3"/>
      <c r="B774" s="6"/>
      <c r="N774" s="1" t="str">
        <f>IF(Tableau6[[#This Row],[Date de non-conformité]]&lt;&gt;"","REI-2021-"&amp;Tableau6[[#This Row],[Incrément]],"")</f>
        <v/>
      </c>
      <c r="O774" s="1">
        <v>776</v>
      </c>
      <c r="P774" s="1" t="str">
        <f>IF(Tableau6[[#This Row],[N° NC]]&lt;&gt;"",MONTH(Tableau6[[#This Row],[Date de non-conformité]]),"")</f>
        <v/>
      </c>
      <c r="Q774" s="1" t="str">
        <f>IF(Tableau6[[#This Row],[N° NC]]&lt;&gt;"",1,"")</f>
        <v/>
      </c>
      <c r="R774" s="7"/>
      <c r="S774" s="7"/>
    </row>
    <row r="775" spans="1:19" x14ac:dyDescent="0.25">
      <c r="A775" s="3"/>
      <c r="B775" s="6"/>
      <c r="N775" s="1" t="str">
        <f>IF(Tableau6[[#This Row],[Date de non-conformité]]&lt;&gt;"","REI-2021-"&amp;Tableau6[[#This Row],[Incrément]],"")</f>
        <v/>
      </c>
      <c r="O775" s="1">
        <v>777</v>
      </c>
      <c r="P775" s="1" t="str">
        <f>IF(Tableau6[[#This Row],[N° NC]]&lt;&gt;"",MONTH(Tableau6[[#This Row],[Date de non-conformité]]),"")</f>
        <v/>
      </c>
      <c r="Q775" s="1" t="str">
        <f>IF(Tableau6[[#This Row],[N° NC]]&lt;&gt;"",1,"")</f>
        <v/>
      </c>
      <c r="R775" s="7"/>
      <c r="S775" s="7"/>
    </row>
    <row r="776" spans="1:19" x14ac:dyDescent="0.25">
      <c r="A776" s="3"/>
      <c r="B776" s="6"/>
      <c r="N776" s="1" t="str">
        <f>IF(Tableau6[[#This Row],[Date de non-conformité]]&lt;&gt;"","REI-2021-"&amp;Tableau6[[#This Row],[Incrément]],"")</f>
        <v/>
      </c>
      <c r="O776" s="1">
        <v>778</v>
      </c>
      <c r="P776" s="1" t="str">
        <f>IF(Tableau6[[#This Row],[N° NC]]&lt;&gt;"",MONTH(Tableau6[[#This Row],[Date de non-conformité]]),"")</f>
        <v/>
      </c>
      <c r="Q776" s="1" t="str">
        <f>IF(Tableau6[[#This Row],[N° NC]]&lt;&gt;"",1,"")</f>
        <v/>
      </c>
      <c r="R776" s="7"/>
      <c r="S776" s="7"/>
    </row>
    <row r="777" spans="1:19" x14ac:dyDescent="0.25">
      <c r="A777" s="3"/>
      <c r="B777" s="6"/>
      <c r="N777" s="1" t="str">
        <f>IF(Tableau6[[#This Row],[Date de non-conformité]]&lt;&gt;"","REI-2021-"&amp;Tableau6[[#This Row],[Incrément]],"")</f>
        <v/>
      </c>
      <c r="O777" s="1">
        <v>779</v>
      </c>
      <c r="P777" s="1" t="str">
        <f>IF(Tableau6[[#This Row],[N° NC]]&lt;&gt;"",MONTH(Tableau6[[#This Row],[Date de non-conformité]]),"")</f>
        <v/>
      </c>
      <c r="Q777" s="1" t="str">
        <f>IF(Tableau6[[#This Row],[N° NC]]&lt;&gt;"",1,"")</f>
        <v/>
      </c>
      <c r="R777" s="7"/>
      <c r="S777" s="7"/>
    </row>
    <row r="778" spans="1:19" x14ac:dyDescent="0.25">
      <c r="A778" s="3"/>
      <c r="B778" s="6"/>
      <c r="N778" s="1" t="str">
        <f>IF(Tableau6[[#This Row],[Date de non-conformité]]&lt;&gt;"","REI-2021-"&amp;Tableau6[[#This Row],[Incrément]],"")</f>
        <v/>
      </c>
      <c r="O778" s="1">
        <v>780</v>
      </c>
      <c r="P778" s="1" t="str">
        <f>IF(Tableau6[[#This Row],[N° NC]]&lt;&gt;"",MONTH(Tableau6[[#This Row],[Date de non-conformité]]),"")</f>
        <v/>
      </c>
      <c r="Q778" s="1" t="str">
        <f>IF(Tableau6[[#This Row],[N° NC]]&lt;&gt;"",1,"")</f>
        <v/>
      </c>
      <c r="R778" s="7"/>
      <c r="S778" s="7"/>
    </row>
    <row r="779" spans="1:19" x14ac:dyDescent="0.25">
      <c r="A779" s="3"/>
      <c r="B779" s="6"/>
      <c r="N779" s="1" t="str">
        <f>IF(Tableau6[[#This Row],[Date de non-conformité]]&lt;&gt;"","REI-2021-"&amp;Tableau6[[#This Row],[Incrément]],"")</f>
        <v/>
      </c>
      <c r="O779" s="1">
        <v>781</v>
      </c>
      <c r="P779" s="1" t="str">
        <f>IF(Tableau6[[#This Row],[N° NC]]&lt;&gt;"",MONTH(Tableau6[[#This Row],[Date de non-conformité]]),"")</f>
        <v/>
      </c>
      <c r="Q779" s="1" t="str">
        <f>IF(Tableau6[[#This Row],[N° NC]]&lt;&gt;"",1,"")</f>
        <v/>
      </c>
      <c r="R779" s="7"/>
      <c r="S779" s="7"/>
    </row>
    <row r="780" spans="1:19" x14ac:dyDescent="0.25">
      <c r="A780" s="3"/>
      <c r="B780" s="6"/>
      <c r="N780" s="1" t="str">
        <f>IF(Tableau6[[#This Row],[Date de non-conformité]]&lt;&gt;"","REI-2021-"&amp;Tableau6[[#This Row],[Incrément]],"")</f>
        <v/>
      </c>
      <c r="O780" s="1">
        <v>782</v>
      </c>
      <c r="P780" s="1" t="str">
        <f>IF(Tableau6[[#This Row],[N° NC]]&lt;&gt;"",MONTH(Tableau6[[#This Row],[Date de non-conformité]]),"")</f>
        <v/>
      </c>
      <c r="Q780" s="1" t="str">
        <f>IF(Tableau6[[#This Row],[N° NC]]&lt;&gt;"",1,"")</f>
        <v/>
      </c>
      <c r="R780" s="7"/>
      <c r="S780" s="7"/>
    </row>
    <row r="781" spans="1:19" x14ac:dyDescent="0.25">
      <c r="A781" s="3"/>
      <c r="B781" s="6"/>
      <c r="N781" s="1" t="str">
        <f>IF(Tableau6[[#This Row],[Date de non-conformité]]&lt;&gt;"","REI-2021-"&amp;Tableau6[[#This Row],[Incrément]],"")</f>
        <v/>
      </c>
      <c r="O781" s="1">
        <v>783</v>
      </c>
      <c r="P781" s="1" t="str">
        <f>IF(Tableau6[[#This Row],[N° NC]]&lt;&gt;"",MONTH(Tableau6[[#This Row],[Date de non-conformité]]),"")</f>
        <v/>
      </c>
      <c r="Q781" s="1" t="str">
        <f>IF(Tableau6[[#This Row],[N° NC]]&lt;&gt;"",1,"")</f>
        <v/>
      </c>
      <c r="R781" s="7"/>
      <c r="S781" s="7"/>
    </row>
    <row r="782" spans="1:19" x14ac:dyDescent="0.25">
      <c r="A782" s="3"/>
      <c r="B782" s="6"/>
      <c r="N782" s="1" t="str">
        <f>IF(Tableau6[[#This Row],[Date de non-conformité]]&lt;&gt;"","REI-2021-"&amp;Tableau6[[#This Row],[Incrément]],"")</f>
        <v/>
      </c>
      <c r="O782" s="1">
        <v>784</v>
      </c>
      <c r="P782" s="1" t="str">
        <f>IF(Tableau6[[#This Row],[N° NC]]&lt;&gt;"",MONTH(Tableau6[[#This Row],[Date de non-conformité]]),"")</f>
        <v/>
      </c>
      <c r="Q782" s="1" t="str">
        <f>IF(Tableau6[[#This Row],[N° NC]]&lt;&gt;"",1,"")</f>
        <v/>
      </c>
      <c r="R782" s="7"/>
      <c r="S782" s="7"/>
    </row>
    <row r="783" spans="1:19" x14ac:dyDescent="0.25">
      <c r="A783" s="3"/>
      <c r="B783" s="6"/>
      <c r="N783" s="1" t="str">
        <f>IF(Tableau6[[#This Row],[Date de non-conformité]]&lt;&gt;"","REI-2021-"&amp;Tableau6[[#This Row],[Incrément]],"")</f>
        <v/>
      </c>
      <c r="O783" s="1">
        <v>785</v>
      </c>
      <c r="P783" s="1" t="str">
        <f>IF(Tableau6[[#This Row],[N° NC]]&lt;&gt;"",MONTH(Tableau6[[#This Row],[Date de non-conformité]]),"")</f>
        <v/>
      </c>
      <c r="Q783" s="1" t="str">
        <f>IF(Tableau6[[#This Row],[N° NC]]&lt;&gt;"",1,"")</f>
        <v/>
      </c>
      <c r="R783" s="7"/>
      <c r="S783" s="7"/>
    </row>
    <row r="784" spans="1:19" x14ac:dyDescent="0.25">
      <c r="A784" s="3"/>
      <c r="B784" s="6"/>
      <c r="N784" s="1" t="str">
        <f>IF(Tableau6[[#This Row],[Date de non-conformité]]&lt;&gt;"","REI-2021-"&amp;Tableau6[[#This Row],[Incrément]],"")</f>
        <v/>
      </c>
      <c r="O784" s="1">
        <v>786</v>
      </c>
      <c r="P784" s="1" t="str">
        <f>IF(Tableau6[[#This Row],[N° NC]]&lt;&gt;"",MONTH(Tableau6[[#This Row],[Date de non-conformité]]),"")</f>
        <v/>
      </c>
      <c r="Q784" s="1" t="str">
        <f>IF(Tableau6[[#This Row],[N° NC]]&lt;&gt;"",1,"")</f>
        <v/>
      </c>
      <c r="R784" s="7"/>
      <c r="S784" s="7"/>
    </row>
    <row r="785" spans="1:19" x14ac:dyDescent="0.25">
      <c r="A785" s="3"/>
      <c r="B785" s="6"/>
      <c r="N785" s="1" t="str">
        <f>IF(Tableau6[[#This Row],[Date de non-conformité]]&lt;&gt;"","REI-2021-"&amp;Tableau6[[#This Row],[Incrément]],"")</f>
        <v/>
      </c>
      <c r="O785" s="1">
        <v>787</v>
      </c>
      <c r="P785" s="1" t="str">
        <f>IF(Tableau6[[#This Row],[N° NC]]&lt;&gt;"",MONTH(Tableau6[[#This Row],[Date de non-conformité]]),"")</f>
        <v/>
      </c>
      <c r="Q785" s="1" t="str">
        <f>IF(Tableau6[[#This Row],[N° NC]]&lt;&gt;"",1,"")</f>
        <v/>
      </c>
      <c r="R785" s="7"/>
      <c r="S785" s="7"/>
    </row>
    <row r="786" spans="1:19" x14ac:dyDescent="0.25">
      <c r="A786" s="3"/>
      <c r="B786" s="6"/>
      <c r="N786" s="1" t="str">
        <f>IF(Tableau6[[#This Row],[Date de non-conformité]]&lt;&gt;"","REI-2021-"&amp;Tableau6[[#This Row],[Incrément]],"")</f>
        <v/>
      </c>
      <c r="O786" s="1">
        <v>788</v>
      </c>
      <c r="P786" s="1" t="str">
        <f>IF(Tableau6[[#This Row],[N° NC]]&lt;&gt;"",MONTH(Tableau6[[#This Row],[Date de non-conformité]]),"")</f>
        <v/>
      </c>
      <c r="Q786" s="1" t="str">
        <f>IF(Tableau6[[#This Row],[N° NC]]&lt;&gt;"",1,"")</f>
        <v/>
      </c>
      <c r="R786" s="7"/>
      <c r="S786" s="7"/>
    </row>
    <row r="787" spans="1:19" x14ac:dyDescent="0.25">
      <c r="A787" s="3"/>
      <c r="B787" s="6"/>
      <c r="N787" s="1" t="str">
        <f>IF(Tableau6[[#This Row],[Date de non-conformité]]&lt;&gt;"","REI-2021-"&amp;Tableau6[[#This Row],[Incrément]],"")</f>
        <v/>
      </c>
      <c r="O787" s="1">
        <v>789</v>
      </c>
      <c r="P787" s="1" t="str">
        <f>IF(Tableau6[[#This Row],[N° NC]]&lt;&gt;"",MONTH(Tableau6[[#This Row],[Date de non-conformité]]),"")</f>
        <v/>
      </c>
      <c r="Q787" s="1" t="str">
        <f>IF(Tableau6[[#This Row],[N° NC]]&lt;&gt;"",1,"")</f>
        <v/>
      </c>
      <c r="R787" s="7"/>
      <c r="S787" s="7"/>
    </row>
    <row r="788" spans="1:19" x14ac:dyDescent="0.25">
      <c r="A788" s="3"/>
      <c r="B788" s="6"/>
      <c r="N788" s="1" t="str">
        <f>IF(Tableau6[[#This Row],[Date de non-conformité]]&lt;&gt;"","REI-2021-"&amp;Tableau6[[#This Row],[Incrément]],"")</f>
        <v/>
      </c>
      <c r="O788" s="1">
        <v>790</v>
      </c>
      <c r="P788" s="1" t="str">
        <f>IF(Tableau6[[#This Row],[N° NC]]&lt;&gt;"",MONTH(Tableau6[[#This Row],[Date de non-conformité]]),"")</f>
        <v/>
      </c>
      <c r="Q788" s="1" t="str">
        <f>IF(Tableau6[[#This Row],[N° NC]]&lt;&gt;"",1,"")</f>
        <v/>
      </c>
      <c r="R788" s="7"/>
      <c r="S788" s="7"/>
    </row>
    <row r="789" spans="1:19" x14ac:dyDescent="0.25">
      <c r="A789" s="3"/>
      <c r="B789" s="6"/>
      <c r="N789" s="1" t="str">
        <f>IF(Tableau6[[#This Row],[Date de non-conformité]]&lt;&gt;"","REI-2021-"&amp;Tableau6[[#This Row],[Incrément]],"")</f>
        <v/>
      </c>
      <c r="O789" s="1">
        <v>791</v>
      </c>
      <c r="P789" s="1" t="str">
        <f>IF(Tableau6[[#This Row],[N° NC]]&lt;&gt;"",MONTH(Tableau6[[#This Row],[Date de non-conformité]]),"")</f>
        <v/>
      </c>
      <c r="Q789" s="1" t="str">
        <f>IF(Tableau6[[#This Row],[N° NC]]&lt;&gt;"",1,"")</f>
        <v/>
      </c>
      <c r="R789" s="7"/>
      <c r="S789" s="7"/>
    </row>
    <row r="790" spans="1:19" x14ac:dyDescent="0.25">
      <c r="A790" s="3"/>
      <c r="B790" s="6"/>
      <c r="N790" s="1" t="str">
        <f>IF(Tableau6[[#This Row],[Date de non-conformité]]&lt;&gt;"","REI-2021-"&amp;Tableau6[[#This Row],[Incrément]],"")</f>
        <v/>
      </c>
      <c r="O790" s="1">
        <v>792</v>
      </c>
      <c r="P790" s="1" t="str">
        <f>IF(Tableau6[[#This Row],[N° NC]]&lt;&gt;"",MONTH(Tableau6[[#This Row],[Date de non-conformité]]),"")</f>
        <v/>
      </c>
      <c r="Q790" s="1" t="str">
        <f>IF(Tableau6[[#This Row],[N° NC]]&lt;&gt;"",1,"")</f>
        <v/>
      </c>
      <c r="R790" s="7"/>
      <c r="S790" s="7"/>
    </row>
    <row r="791" spans="1:19" x14ac:dyDescent="0.25">
      <c r="A791" s="3"/>
      <c r="B791" s="6"/>
      <c r="N791" s="1" t="str">
        <f>IF(Tableau6[[#This Row],[Date de non-conformité]]&lt;&gt;"","REI-2021-"&amp;Tableau6[[#This Row],[Incrément]],"")</f>
        <v/>
      </c>
      <c r="O791" s="1">
        <v>793</v>
      </c>
      <c r="P791" s="1" t="str">
        <f>IF(Tableau6[[#This Row],[N° NC]]&lt;&gt;"",MONTH(Tableau6[[#This Row],[Date de non-conformité]]),"")</f>
        <v/>
      </c>
      <c r="Q791" s="1" t="str">
        <f>IF(Tableau6[[#This Row],[N° NC]]&lt;&gt;"",1,"")</f>
        <v/>
      </c>
      <c r="R791" s="7"/>
      <c r="S791" s="7"/>
    </row>
    <row r="792" spans="1:19" x14ac:dyDescent="0.25">
      <c r="A792" s="3"/>
      <c r="B792" s="6"/>
      <c r="N792" s="1" t="str">
        <f>IF(Tableau6[[#This Row],[Date de non-conformité]]&lt;&gt;"","REI-2021-"&amp;Tableau6[[#This Row],[Incrément]],"")</f>
        <v/>
      </c>
      <c r="O792" s="1">
        <v>794</v>
      </c>
      <c r="P792" s="1" t="str">
        <f>IF(Tableau6[[#This Row],[N° NC]]&lt;&gt;"",MONTH(Tableau6[[#This Row],[Date de non-conformité]]),"")</f>
        <v/>
      </c>
      <c r="Q792" s="1" t="str">
        <f>IF(Tableau6[[#This Row],[N° NC]]&lt;&gt;"",1,"")</f>
        <v/>
      </c>
      <c r="R792" s="7"/>
      <c r="S792" s="7"/>
    </row>
    <row r="793" spans="1:19" x14ac:dyDescent="0.25">
      <c r="A793" s="3"/>
      <c r="B793" s="6"/>
      <c r="N793" s="1" t="str">
        <f>IF(Tableau6[[#This Row],[Date de non-conformité]]&lt;&gt;"","REI-2021-"&amp;Tableau6[[#This Row],[Incrément]],"")</f>
        <v/>
      </c>
      <c r="O793" s="1">
        <v>795</v>
      </c>
      <c r="P793" s="1" t="str">
        <f>IF(Tableau6[[#This Row],[N° NC]]&lt;&gt;"",MONTH(Tableau6[[#This Row],[Date de non-conformité]]),"")</f>
        <v/>
      </c>
      <c r="Q793" s="1" t="str">
        <f>IF(Tableau6[[#This Row],[N° NC]]&lt;&gt;"",1,"")</f>
        <v/>
      </c>
      <c r="R793" s="7"/>
      <c r="S793" s="7"/>
    </row>
    <row r="794" spans="1:19" x14ac:dyDescent="0.25">
      <c r="A794" s="3"/>
      <c r="B794" s="6"/>
      <c r="N794" s="1" t="str">
        <f>IF(Tableau6[[#This Row],[Date de non-conformité]]&lt;&gt;"","REI-2021-"&amp;Tableau6[[#This Row],[Incrément]],"")</f>
        <v/>
      </c>
      <c r="O794" s="1">
        <v>796</v>
      </c>
      <c r="P794" s="1" t="str">
        <f>IF(Tableau6[[#This Row],[N° NC]]&lt;&gt;"",MONTH(Tableau6[[#This Row],[Date de non-conformité]]),"")</f>
        <v/>
      </c>
      <c r="Q794" s="1" t="str">
        <f>IF(Tableau6[[#This Row],[N° NC]]&lt;&gt;"",1,"")</f>
        <v/>
      </c>
      <c r="R794" s="7"/>
      <c r="S794" s="7"/>
    </row>
    <row r="795" spans="1:19" x14ac:dyDescent="0.25">
      <c r="A795" s="3"/>
      <c r="B795" s="6"/>
      <c r="N795" s="1" t="str">
        <f>IF(Tableau6[[#This Row],[Date de non-conformité]]&lt;&gt;"","REI-2021-"&amp;Tableau6[[#This Row],[Incrément]],"")</f>
        <v/>
      </c>
      <c r="O795" s="1">
        <v>797</v>
      </c>
      <c r="P795" s="1" t="str">
        <f>IF(Tableau6[[#This Row],[N° NC]]&lt;&gt;"",MONTH(Tableau6[[#This Row],[Date de non-conformité]]),"")</f>
        <v/>
      </c>
      <c r="Q795" s="1" t="str">
        <f>IF(Tableau6[[#This Row],[N° NC]]&lt;&gt;"",1,"")</f>
        <v/>
      </c>
      <c r="R795" s="7"/>
      <c r="S795" s="7"/>
    </row>
    <row r="796" spans="1:19" x14ac:dyDescent="0.25">
      <c r="A796" s="3"/>
      <c r="B796" s="6"/>
      <c r="N796" s="1" t="str">
        <f>IF(Tableau6[[#This Row],[Date de non-conformité]]&lt;&gt;"","REI-2021-"&amp;Tableau6[[#This Row],[Incrément]],"")</f>
        <v/>
      </c>
      <c r="O796" s="1">
        <v>798</v>
      </c>
      <c r="P796" s="1" t="str">
        <f>IF(Tableau6[[#This Row],[N° NC]]&lt;&gt;"",MONTH(Tableau6[[#This Row],[Date de non-conformité]]),"")</f>
        <v/>
      </c>
      <c r="Q796" s="1" t="str">
        <f>IF(Tableau6[[#This Row],[N° NC]]&lt;&gt;"",1,"")</f>
        <v/>
      </c>
      <c r="R796" s="7"/>
      <c r="S796" s="7"/>
    </row>
    <row r="797" spans="1:19" x14ac:dyDescent="0.25">
      <c r="A797" s="3"/>
      <c r="B797" s="6"/>
      <c r="N797" s="1" t="str">
        <f>IF(Tableau6[[#This Row],[Date de non-conformité]]&lt;&gt;"","REI-2021-"&amp;Tableau6[[#This Row],[Incrément]],"")</f>
        <v/>
      </c>
      <c r="O797" s="1">
        <v>799</v>
      </c>
      <c r="P797" s="1" t="str">
        <f>IF(Tableau6[[#This Row],[N° NC]]&lt;&gt;"",MONTH(Tableau6[[#This Row],[Date de non-conformité]]),"")</f>
        <v/>
      </c>
      <c r="Q797" s="1" t="str">
        <f>IF(Tableau6[[#This Row],[N° NC]]&lt;&gt;"",1,"")</f>
        <v/>
      </c>
      <c r="R797" s="7"/>
      <c r="S797" s="7"/>
    </row>
    <row r="798" spans="1:19" x14ac:dyDescent="0.25">
      <c r="A798" s="3"/>
      <c r="B798" s="6"/>
      <c r="N798" s="1" t="str">
        <f>IF(Tableau6[[#This Row],[Date de non-conformité]]&lt;&gt;"","REI-2021-"&amp;Tableau6[[#This Row],[Incrément]],"")</f>
        <v/>
      </c>
      <c r="O798" s="1">
        <v>800</v>
      </c>
      <c r="P798" s="1" t="str">
        <f>IF(Tableau6[[#This Row],[N° NC]]&lt;&gt;"",MONTH(Tableau6[[#This Row],[Date de non-conformité]]),"")</f>
        <v/>
      </c>
      <c r="Q798" s="1" t="str">
        <f>IF(Tableau6[[#This Row],[N° NC]]&lt;&gt;"",1,"")</f>
        <v/>
      </c>
      <c r="R798" s="7"/>
      <c r="S798" s="7"/>
    </row>
    <row r="799" spans="1:19" x14ac:dyDescent="0.25">
      <c r="A799" s="3"/>
      <c r="B799" s="6"/>
      <c r="N799" s="1" t="str">
        <f>IF(Tableau6[[#This Row],[Date de non-conformité]]&lt;&gt;"","REI-2021-"&amp;Tableau6[[#This Row],[Incrément]],"")</f>
        <v/>
      </c>
      <c r="O799" s="1">
        <v>801</v>
      </c>
      <c r="P799" s="1" t="str">
        <f>IF(Tableau6[[#This Row],[N° NC]]&lt;&gt;"",MONTH(Tableau6[[#This Row],[Date de non-conformité]]),"")</f>
        <v/>
      </c>
      <c r="Q799" s="1" t="str">
        <f>IF(Tableau6[[#This Row],[N° NC]]&lt;&gt;"",1,"")</f>
        <v/>
      </c>
      <c r="R799" s="7"/>
      <c r="S799" s="7"/>
    </row>
    <row r="800" spans="1:19" x14ac:dyDescent="0.25">
      <c r="A800" s="3"/>
      <c r="B800" s="6"/>
      <c r="N800" s="1" t="str">
        <f>IF(Tableau6[[#This Row],[Date de non-conformité]]&lt;&gt;"","REI-2021-"&amp;Tableau6[[#This Row],[Incrément]],"")</f>
        <v/>
      </c>
      <c r="O800" s="1">
        <v>802</v>
      </c>
      <c r="P800" s="1" t="str">
        <f>IF(Tableau6[[#This Row],[N° NC]]&lt;&gt;"",MONTH(Tableau6[[#This Row],[Date de non-conformité]]),"")</f>
        <v/>
      </c>
      <c r="Q800" s="1" t="str">
        <f>IF(Tableau6[[#This Row],[N° NC]]&lt;&gt;"",1,"")</f>
        <v/>
      </c>
      <c r="R800" s="7"/>
      <c r="S800" s="7"/>
    </row>
    <row r="801" spans="1:19" x14ac:dyDescent="0.25">
      <c r="A801" s="3"/>
      <c r="B801" s="6"/>
      <c r="N801" s="1" t="str">
        <f>IF(Tableau6[[#This Row],[Date de non-conformité]]&lt;&gt;"","REI-2021-"&amp;Tableau6[[#This Row],[Incrément]],"")</f>
        <v/>
      </c>
      <c r="O801" s="1">
        <v>803</v>
      </c>
      <c r="P801" s="1" t="str">
        <f>IF(Tableau6[[#This Row],[N° NC]]&lt;&gt;"",MONTH(Tableau6[[#This Row],[Date de non-conformité]]),"")</f>
        <v/>
      </c>
      <c r="Q801" s="1" t="str">
        <f>IF(Tableau6[[#This Row],[N° NC]]&lt;&gt;"",1,"")</f>
        <v/>
      </c>
      <c r="R801" s="7"/>
      <c r="S801" s="7"/>
    </row>
    <row r="802" spans="1:19" x14ac:dyDescent="0.25">
      <c r="A802" s="3"/>
      <c r="B802" s="6"/>
      <c r="N802" s="1" t="str">
        <f>IF(Tableau6[[#This Row],[Date de non-conformité]]&lt;&gt;"","REI-2021-"&amp;Tableau6[[#This Row],[Incrément]],"")</f>
        <v/>
      </c>
      <c r="O802" s="1">
        <v>804</v>
      </c>
      <c r="P802" s="1" t="str">
        <f>IF(Tableau6[[#This Row],[N° NC]]&lt;&gt;"",MONTH(Tableau6[[#This Row],[Date de non-conformité]]),"")</f>
        <v/>
      </c>
      <c r="Q802" s="1" t="str">
        <f>IF(Tableau6[[#This Row],[N° NC]]&lt;&gt;"",1,"")</f>
        <v/>
      </c>
      <c r="R802" s="7"/>
      <c r="S802" s="7"/>
    </row>
    <row r="803" spans="1:19" x14ac:dyDescent="0.25">
      <c r="A803" s="3"/>
      <c r="B803" s="6"/>
      <c r="N803" s="1" t="str">
        <f>IF(Tableau6[[#This Row],[Date de non-conformité]]&lt;&gt;"","REI-2021-"&amp;Tableau6[[#This Row],[Incrément]],"")</f>
        <v/>
      </c>
      <c r="O803" s="1">
        <v>805</v>
      </c>
      <c r="P803" s="1" t="str">
        <f>IF(Tableau6[[#This Row],[N° NC]]&lt;&gt;"",MONTH(Tableau6[[#This Row],[Date de non-conformité]]),"")</f>
        <v/>
      </c>
      <c r="Q803" s="1" t="str">
        <f>IF(Tableau6[[#This Row],[N° NC]]&lt;&gt;"",1,"")</f>
        <v/>
      </c>
      <c r="R803" s="7"/>
      <c r="S803" s="7"/>
    </row>
    <row r="804" spans="1:19" x14ac:dyDescent="0.25">
      <c r="A804" s="3"/>
      <c r="B804" s="6"/>
      <c r="N804" s="1" t="str">
        <f>IF(Tableau6[[#This Row],[Date de non-conformité]]&lt;&gt;"","REI-2021-"&amp;Tableau6[[#This Row],[Incrément]],"")</f>
        <v/>
      </c>
      <c r="O804" s="1">
        <v>806</v>
      </c>
      <c r="P804" s="1" t="str">
        <f>IF(Tableau6[[#This Row],[N° NC]]&lt;&gt;"",MONTH(Tableau6[[#This Row],[Date de non-conformité]]),"")</f>
        <v/>
      </c>
      <c r="Q804" s="1" t="str">
        <f>IF(Tableau6[[#This Row],[N° NC]]&lt;&gt;"",1,"")</f>
        <v/>
      </c>
      <c r="R804" s="7"/>
      <c r="S804" s="7"/>
    </row>
    <row r="805" spans="1:19" x14ac:dyDescent="0.25">
      <c r="A805" s="3"/>
      <c r="B805" s="6"/>
      <c r="N805" s="1" t="str">
        <f>IF(Tableau6[[#This Row],[Date de non-conformité]]&lt;&gt;"","REI-2021-"&amp;Tableau6[[#This Row],[Incrément]],"")</f>
        <v/>
      </c>
      <c r="O805" s="1">
        <v>807</v>
      </c>
      <c r="P805" s="1" t="str">
        <f>IF(Tableau6[[#This Row],[N° NC]]&lt;&gt;"",MONTH(Tableau6[[#This Row],[Date de non-conformité]]),"")</f>
        <v/>
      </c>
      <c r="Q805" s="1" t="str">
        <f>IF(Tableau6[[#This Row],[N° NC]]&lt;&gt;"",1,"")</f>
        <v/>
      </c>
      <c r="R805" s="7"/>
      <c r="S805" s="7"/>
    </row>
    <row r="806" spans="1:19" x14ac:dyDescent="0.25">
      <c r="A806" s="3"/>
      <c r="B806" s="6"/>
      <c r="N806" s="1" t="str">
        <f>IF(Tableau6[[#This Row],[Date de non-conformité]]&lt;&gt;"","REI-2021-"&amp;Tableau6[[#This Row],[Incrément]],"")</f>
        <v/>
      </c>
      <c r="O806" s="1">
        <v>808</v>
      </c>
      <c r="P806" s="1" t="str">
        <f>IF(Tableau6[[#This Row],[N° NC]]&lt;&gt;"",MONTH(Tableau6[[#This Row],[Date de non-conformité]]),"")</f>
        <v/>
      </c>
      <c r="Q806" s="1" t="str">
        <f>IF(Tableau6[[#This Row],[N° NC]]&lt;&gt;"",1,"")</f>
        <v/>
      </c>
      <c r="R806" s="7"/>
      <c r="S806" s="7"/>
    </row>
    <row r="807" spans="1:19" x14ac:dyDescent="0.25">
      <c r="A807" s="3"/>
      <c r="B807" s="6"/>
      <c r="N807" s="1" t="str">
        <f>IF(Tableau6[[#This Row],[Date de non-conformité]]&lt;&gt;"","REI-2021-"&amp;Tableau6[[#This Row],[Incrément]],"")</f>
        <v/>
      </c>
      <c r="O807" s="1">
        <v>809</v>
      </c>
      <c r="P807" s="1" t="str">
        <f>IF(Tableau6[[#This Row],[N° NC]]&lt;&gt;"",MONTH(Tableau6[[#This Row],[Date de non-conformité]]),"")</f>
        <v/>
      </c>
      <c r="Q807" s="1" t="str">
        <f>IF(Tableau6[[#This Row],[N° NC]]&lt;&gt;"",1,"")</f>
        <v/>
      </c>
      <c r="R807" s="7"/>
      <c r="S807" s="7"/>
    </row>
    <row r="808" spans="1:19" x14ac:dyDescent="0.25">
      <c r="A808" s="3"/>
      <c r="B808" s="6"/>
      <c r="N808" s="1" t="str">
        <f>IF(Tableau6[[#This Row],[Date de non-conformité]]&lt;&gt;"","REI-2021-"&amp;Tableau6[[#This Row],[Incrément]],"")</f>
        <v/>
      </c>
      <c r="O808" s="1">
        <v>810</v>
      </c>
      <c r="P808" s="1" t="str">
        <f>IF(Tableau6[[#This Row],[N° NC]]&lt;&gt;"",MONTH(Tableau6[[#This Row],[Date de non-conformité]]),"")</f>
        <v/>
      </c>
      <c r="Q808" s="1" t="str">
        <f>IF(Tableau6[[#This Row],[N° NC]]&lt;&gt;"",1,"")</f>
        <v/>
      </c>
      <c r="R808" s="7"/>
      <c r="S808" s="7"/>
    </row>
    <row r="809" spans="1:19" x14ac:dyDescent="0.25">
      <c r="A809" s="3"/>
      <c r="B809" s="6"/>
      <c r="N809" s="1" t="str">
        <f>IF(Tableau6[[#This Row],[Date de non-conformité]]&lt;&gt;"","REI-2021-"&amp;Tableau6[[#This Row],[Incrément]],"")</f>
        <v/>
      </c>
      <c r="O809" s="1">
        <v>811</v>
      </c>
      <c r="P809" s="1" t="str">
        <f>IF(Tableau6[[#This Row],[N° NC]]&lt;&gt;"",MONTH(Tableau6[[#This Row],[Date de non-conformité]]),"")</f>
        <v/>
      </c>
      <c r="Q809" s="1" t="str">
        <f>IF(Tableau6[[#This Row],[N° NC]]&lt;&gt;"",1,"")</f>
        <v/>
      </c>
      <c r="R809" s="7"/>
      <c r="S809" s="7"/>
    </row>
    <row r="810" spans="1:19" x14ac:dyDescent="0.25">
      <c r="A810" s="3"/>
      <c r="B810" s="6"/>
      <c r="N810" s="1" t="str">
        <f>IF(Tableau6[[#This Row],[Date de non-conformité]]&lt;&gt;"","REI-2021-"&amp;Tableau6[[#This Row],[Incrément]],"")</f>
        <v/>
      </c>
      <c r="O810" s="1">
        <v>812</v>
      </c>
      <c r="P810" s="1" t="str">
        <f>IF(Tableau6[[#This Row],[N° NC]]&lt;&gt;"",MONTH(Tableau6[[#This Row],[Date de non-conformité]]),"")</f>
        <v/>
      </c>
      <c r="Q810" s="1" t="str">
        <f>IF(Tableau6[[#This Row],[N° NC]]&lt;&gt;"",1,"")</f>
        <v/>
      </c>
      <c r="R810" s="7"/>
      <c r="S810" s="7"/>
    </row>
    <row r="811" spans="1:19" x14ac:dyDescent="0.25">
      <c r="A811" s="3"/>
      <c r="B811" s="6"/>
      <c r="N811" s="1" t="str">
        <f>IF(Tableau6[[#This Row],[Date de non-conformité]]&lt;&gt;"","REI-2021-"&amp;Tableau6[[#This Row],[Incrément]],"")</f>
        <v/>
      </c>
      <c r="O811" s="1">
        <v>813</v>
      </c>
      <c r="P811" s="1" t="str">
        <f>IF(Tableau6[[#This Row],[N° NC]]&lt;&gt;"",MONTH(Tableau6[[#This Row],[Date de non-conformité]]),"")</f>
        <v/>
      </c>
      <c r="Q811" s="1" t="str">
        <f>IF(Tableau6[[#This Row],[N° NC]]&lt;&gt;"",1,"")</f>
        <v/>
      </c>
      <c r="R811" s="7"/>
      <c r="S811" s="7"/>
    </row>
    <row r="812" spans="1:19" x14ac:dyDescent="0.25">
      <c r="A812" s="3"/>
      <c r="B812" s="6"/>
      <c r="N812" s="1" t="str">
        <f>IF(Tableau6[[#This Row],[Date de non-conformité]]&lt;&gt;"","REI-2021-"&amp;Tableau6[[#This Row],[Incrément]],"")</f>
        <v/>
      </c>
      <c r="O812" s="1">
        <v>814</v>
      </c>
      <c r="P812" s="1" t="str">
        <f>IF(Tableau6[[#This Row],[N° NC]]&lt;&gt;"",MONTH(Tableau6[[#This Row],[Date de non-conformité]]),"")</f>
        <v/>
      </c>
      <c r="Q812" s="1" t="str">
        <f>IF(Tableau6[[#This Row],[N° NC]]&lt;&gt;"",1,"")</f>
        <v/>
      </c>
      <c r="R812" s="7"/>
      <c r="S812" s="7"/>
    </row>
    <row r="813" spans="1:19" x14ac:dyDescent="0.25">
      <c r="A813" s="3"/>
      <c r="B813" s="6"/>
      <c r="N813" s="1" t="str">
        <f>IF(Tableau6[[#This Row],[Date de non-conformité]]&lt;&gt;"","REI-2021-"&amp;Tableau6[[#This Row],[Incrément]],"")</f>
        <v/>
      </c>
      <c r="O813" s="1">
        <v>815</v>
      </c>
      <c r="P813" s="1" t="str">
        <f>IF(Tableau6[[#This Row],[N° NC]]&lt;&gt;"",MONTH(Tableau6[[#This Row],[Date de non-conformité]]),"")</f>
        <v/>
      </c>
      <c r="Q813" s="1" t="str">
        <f>IF(Tableau6[[#This Row],[N° NC]]&lt;&gt;"",1,"")</f>
        <v/>
      </c>
      <c r="R813" s="7"/>
      <c r="S813" s="7"/>
    </row>
    <row r="814" spans="1:19" x14ac:dyDescent="0.25">
      <c r="A814" s="3"/>
      <c r="B814" s="6"/>
      <c r="N814" s="1" t="str">
        <f>IF(Tableau6[[#This Row],[Date de non-conformité]]&lt;&gt;"","REI-2021-"&amp;Tableau6[[#This Row],[Incrément]],"")</f>
        <v/>
      </c>
      <c r="O814" s="1">
        <v>816</v>
      </c>
      <c r="P814" s="1" t="str">
        <f>IF(Tableau6[[#This Row],[N° NC]]&lt;&gt;"",MONTH(Tableau6[[#This Row],[Date de non-conformité]]),"")</f>
        <v/>
      </c>
      <c r="Q814" s="1" t="str">
        <f>IF(Tableau6[[#This Row],[N° NC]]&lt;&gt;"",1,"")</f>
        <v/>
      </c>
      <c r="R814" s="7"/>
      <c r="S814" s="7"/>
    </row>
    <row r="815" spans="1:19" x14ac:dyDescent="0.25">
      <c r="A815" s="3"/>
      <c r="B815" s="6"/>
      <c r="N815" s="1" t="str">
        <f>IF(Tableau6[[#This Row],[Date de non-conformité]]&lt;&gt;"","REI-2021-"&amp;Tableau6[[#This Row],[Incrément]],"")</f>
        <v/>
      </c>
      <c r="O815" s="1">
        <v>817</v>
      </c>
      <c r="P815" s="1" t="str">
        <f>IF(Tableau6[[#This Row],[N° NC]]&lt;&gt;"",MONTH(Tableau6[[#This Row],[Date de non-conformité]]),"")</f>
        <v/>
      </c>
      <c r="Q815" s="1" t="str">
        <f>IF(Tableau6[[#This Row],[N° NC]]&lt;&gt;"",1,"")</f>
        <v/>
      </c>
      <c r="R815" s="7"/>
      <c r="S815" s="7"/>
    </row>
    <row r="816" spans="1:19" x14ac:dyDescent="0.25">
      <c r="A816" s="3"/>
      <c r="B816" s="6"/>
      <c r="N816" s="1" t="str">
        <f>IF(Tableau6[[#This Row],[Date de non-conformité]]&lt;&gt;"","REI-2021-"&amp;Tableau6[[#This Row],[Incrément]],"")</f>
        <v/>
      </c>
      <c r="O816" s="1">
        <v>818</v>
      </c>
      <c r="P816" s="1" t="str">
        <f>IF(Tableau6[[#This Row],[N° NC]]&lt;&gt;"",MONTH(Tableau6[[#This Row],[Date de non-conformité]]),"")</f>
        <v/>
      </c>
      <c r="Q816" s="1" t="str">
        <f>IF(Tableau6[[#This Row],[N° NC]]&lt;&gt;"",1,"")</f>
        <v/>
      </c>
      <c r="R816" s="7"/>
      <c r="S816" s="7"/>
    </row>
    <row r="817" spans="1:19" x14ac:dyDescent="0.25">
      <c r="A817" s="3"/>
      <c r="B817" s="6"/>
      <c r="N817" s="1" t="str">
        <f>IF(Tableau6[[#This Row],[Date de non-conformité]]&lt;&gt;"","REI-2021-"&amp;Tableau6[[#This Row],[Incrément]],"")</f>
        <v/>
      </c>
      <c r="O817" s="1">
        <v>819</v>
      </c>
      <c r="P817" s="1" t="str">
        <f>IF(Tableau6[[#This Row],[N° NC]]&lt;&gt;"",MONTH(Tableau6[[#This Row],[Date de non-conformité]]),"")</f>
        <v/>
      </c>
      <c r="Q817" s="1" t="str">
        <f>IF(Tableau6[[#This Row],[N° NC]]&lt;&gt;"",1,"")</f>
        <v/>
      </c>
      <c r="R817" s="7"/>
      <c r="S817" s="7"/>
    </row>
    <row r="818" spans="1:19" x14ac:dyDescent="0.25">
      <c r="A818" s="3"/>
      <c r="B818" s="6"/>
      <c r="N818" s="1" t="str">
        <f>IF(Tableau6[[#This Row],[Date de non-conformité]]&lt;&gt;"","REI-2021-"&amp;Tableau6[[#This Row],[Incrément]],"")</f>
        <v/>
      </c>
      <c r="O818" s="1">
        <v>820</v>
      </c>
      <c r="P818" s="1" t="str">
        <f>IF(Tableau6[[#This Row],[N° NC]]&lt;&gt;"",MONTH(Tableau6[[#This Row],[Date de non-conformité]]),"")</f>
        <v/>
      </c>
      <c r="Q818" s="1" t="str">
        <f>IF(Tableau6[[#This Row],[N° NC]]&lt;&gt;"",1,"")</f>
        <v/>
      </c>
      <c r="R818" s="7"/>
      <c r="S818" s="7"/>
    </row>
    <row r="819" spans="1:19" x14ac:dyDescent="0.25">
      <c r="A819" s="3"/>
      <c r="B819" s="6"/>
      <c r="N819" s="1" t="str">
        <f>IF(Tableau6[[#This Row],[Date de non-conformité]]&lt;&gt;"","REI-2021-"&amp;Tableau6[[#This Row],[Incrément]],"")</f>
        <v/>
      </c>
      <c r="O819" s="1">
        <v>821</v>
      </c>
      <c r="P819" s="1" t="str">
        <f>IF(Tableau6[[#This Row],[N° NC]]&lt;&gt;"",MONTH(Tableau6[[#This Row],[Date de non-conformité]]),"")</f>
        <v/>
      </c>
      <c r="Q819" s="1" t="str">
        <f>IF(Tableau6[[#This Row],[N° NC]]&lt;&gt;"",1,"")</f>
        <v/>
      </c>
      <c r="R819" s="7"/>
      <c r="S819" s="7"/>
    </row>
    <row r="820" spans="1:19" x14ac:dyDescent="0.25">
      <c r="A820" s="3"/>
      <c r="B820" s="6"/>
      <c r="N820" s="1" t="str">
        <f>IF(Tableau6[[#This Row],[Date de non-conformité]]&lt;&gt;"","REI-2021-"&amp;Tableau6[[#This Row],[Incrément]],"")</f>
        <v/>
      </c>
      <c r="O820" s="1">
        <v>822</v>
      </c>
      <c r="P820" s="1" t="str">
        <f>IF(Tableau6[[#This Row],[N° NC]]&lt;&gt;"",MONTH(Tableau6[[#This Row],[Date de non-conformité]]),"")</f>
        <v/>
      </c>
      <c r="Q820" s="1" t="str">
        <f>IF(Tableau6[[#This Row],[N° NC]]&lt;&gt;"",1,"")</f>
        <v/>
      </c>
      <c r="R820" s="7"/>
      <c r="S820" s="7"/>
    </row>
    <row r="821" spans="1:19" x14ac:dyDescent="0.25">
      <c r="A821" s="3"/>
      <c r="B821" s="6"/>
      <c r="N821" s="1" t="str">
        <f>IF(Tableau6[[#This Row],[Date de non-conformité]]&lt;&gt;"","REI-2021-"&amp;Tableau6[[#This Row],[Incrément]],"")</f>
        <v/>
      </c>
      <c r="O821" s="1">
        <v>823</v>
      </c>
      <c r="P821" s="1" t="str">
        <f>IF(Tableau6[[#This Row],[N° NC]]&lt;&gt;"",MONTH(Tableau6[[#This Row],[Date de non-conformité]]),"")</f>
        <v/>
      </c>
      <c r="Q821" s="1" t="str">
        <f>IF(Tableau6[[#This Row],[N° NC]]&lt;&gt;"",1,"")</f>
        <v/>
      </c>
      <c r="R821" s="7"/>
      <c r="S821" s="7"/>
    </row>
    <row r="822" spans="1:19" x14ac:dyDescent="0.25">
      <c r="A822" s="3"/>
      <c r="B822" s="6"/>
      <c r="N822" s="1" t="str">
        <f>IF(Tableau6[[#This Row],[Date de non-conformité]]&lt;&gt;"","REI-2021-"&amp;Tableau6[[#This Row],[Incrément]],"")</f>
        <v/>
      </c>
      <c r="O822" s="1">
        <v>824</v>
      </c>
      <c r="P822" s="1" t="str">
        <f>IF(Tableau6[[#This Row],[N° NC]]&lt;&gt;"",MONTH(Tableau6[[#This Row],[Date de non-conformité]]),"")</f>
        <v/>
      </c>
      <c r="Q822" s="1" t="str">
        <f>IF(Tableau6[[#This Row],[N° NC]]&lt;&gt;"",1,"")</f>
        <v/>
      </c>
      <c r="R822" s="7"/>
      <c r="S822" s="7"/>
    </row>
    <row r="823" spans="1:19" x14ac:dyDescent="0.25">
      <c r="A823" s="3"/>
      <c r="B823" s="6"/>
      <c r="N823" s="1" t="str">
        <f>IF(Tableau6[[#This Row],[Date de non-conformité]]&lt;&gt;"","REI-2021-"&amp;Tableau6[[#This Row],[Incrément]],"")</f>
        <v/>
      </c>
      <c r="O823" s="1">
        <v>825</v>
      </c>
      <c r="P823" s="1" t="str">
        <f>IF(Tableau6[[#This Row],[N° NC]]&lt;&gt;"",MONTH(Tableau6[[#This Row],[Date de non-conformité]]),"")</f>
        <v/>
      </c>
      <c r="Q823" s="1" t="str">
        <f>IF(Tableau6[[#This Row],[N° NC]]&lt;&gt;"",1,"")</f>
        <v/>
      </c>
      <c r="R823" s="7"/>
      <c r="S823" s="7"/>
    </row>
    <row r="824" spans="1:19" x14ac:dyDescent="0.25">
      <c r="A824" s="3"/>
      <c r="B824" s="6"/>
      <c r="N824" s="1" t="str">
        <f>IF(Tableau6[[#This Row],[Date de non-conformité]]&lt;&gt;"","REI-2021-"&amp;Tableau6[[#This Row],[Incrément]],"")</f>
        <v/>
      </c>
      <c r="O824" s="1">
        <v>826</v>
      </c>
      <c r="P824" s="1" t="str">
        <f>IF(Tableau6[[#This Row],[N° NC]]&lt;&gt;"",MONTH(Tableau6[[#This Row],[Date de non-conformité]]),"")</f>
        <v/>
      </c>
      <c r="Q824" s="1" t="str">
        <f>IF(Tableau6[[#This Row],[N° NC]]&lt;&gt;"",1,"")</f>
        <v/>
      </c>
      <c r="R824" s="7"/>
      <c r="S824" s="7"/>
    </row>
    <row r="825" spans="1:19" x14ac:dyDescent="0.25">
      <c r="A825" s="3"/>
      <c r="B825" s="6"/>
      <c r="N825" s="1" t="str">
        <f>IF(Tableau6[[#This Row],[Date de non-conformité]]&lt;&gt;"","REI-2021-"&amp;Tableau6[[#This Row],[Incrément]],"")</f>
        <v/>
      </c>
      <c r="O825" s="1">
        <v>827</v>
      </c>
      <c r="P825" s="1" t="str">
        <f>IF(Tableau6[[#This Row],[N° NC]]&lt;&gt;"",MONTH(Tableau6[[#This Row],[Date de non-conformité]]),"")</f>
        <v/>
      </c>
      <c r="Q825" s="1" t="str">
        <f>IF(Tableau6[[#This Row],[N° NC]]&lt;&gt;"",1,"")</f>
        <v/>
      </c>
      <c r="R825" s="7"/>
      <c r="S825" s="7"/>
    </row>
    <row r="826" spans="1:19" x14ac:dyDescent="0.25">
      <c r="A826" s="3"/>
      <c r="B826" s="6"/>
      <c r="N826" s="1" t="str">
        <f>IF(Tableau6[[#This Row],[Date de non-conformité]]&lt;&gt;"","REI-2021-"&amp;Tableau6[[#This Row],[Incrément]],"")</f>
        <v/>
      </c>
      <c r="O826" s="1">
        <v>828</v>
      </c>
      <c r="P826" s="1" t="str">
        <f>IF(Tableau6[[#This Row],[N° NC]]&lt;&gt;"",MONTH(Tableau6[[#This Row],[Date de non-conformité]]),"")</f>
        <v/>
      </c>
      <c r="Q826" s="1" t="str">
        <f>IF(Tableau6[[#This Row],[N° NC]]&lt;&gt;"",1,"")</f>
        <v/>
      </c>
      <c r="R826" s="7"/>
      <c r="S826" s="7"/>
    </row>
    <row r="827" spans="1:19" x14ac:dyDescent="0.25">
      <c r="A827" s="3"/>
      <c r="B827" s="6"/>
      <c r="N827" s="1" t="str">
        <f>IF(Tableau6[[#This Row],[Date de non-conformité]]&lt;&gt;"","REI-2021-"&amp;Tableau6[[#This Row],[Incrément]],"")</f>
        <v/>
      </c>
      <c r="O827" s="1">
        <v>829</v>
      </c>
      <c r="P827" s="1" t="str">
        <f>IF(Tableau6[[#This Row],[N° NC]]&lt;&gt;"",MONTH(Tableau6[[#This Row],[Date de non-conformité]]),"")</f>
        <v/>
      </c>
      <c r="Q827" s="1" t="str">
        <f>IF(Tableau6[[#This Row],[N° NC]]&lt;&gt;"",1,"")</f>
        <v/>
      </c>
      <c r="R827" s="7"/>
      <c r="S827" s="7"/>
    </row>
    <row r="828" spans="1:19" x14ac:dyDescent="0.25">
      <c r="A828" s="3"/>
      <c r="B828" s="6"/>
      <c r="N828" s="1" t="str">
        <f>IF(Tableau6[[#This Row],[Date de non-conformité]]&lt;&gt;"","REI-2021-"&amp;Tableau6[[#This Row],[Incrément]],"")</f>
        <v/>
      </c>
      <c r="O828" s="1">
        <v>830</v>
      </c>
      <c r="P828" s="1" t="str">
        <f>IF(Tableau6[[#This Row],[N° NC]]&lt;&gt;"",MONTH(Tableau6[[#This Row],[Date de non-conformité]]),"")</f>
        <v/>
      </c>
      <c r="Q828" s="1" t="str">
        <f>IF(Tableau6[[#This Row],[N° NC]]&lt;&gt;"",1,"")</f>
        <v/>
      </c>
      <c r="R828" s="7"/>
      <c r="S828" s="7"/>
    </row>
    <row r="829" spans="1:19" x14ac:dyDescent="0.25">
      <c r="A829" s="3"/>
      <c r="B829" s="6"/>
      <c r="N829" s="1" t="str">
        <f>IF(Tableau6[[#This Row],[Date de non-conformité]]&lt;&gt;"","REI-2021-"&amp;Tableau6[[#This Row],[Incrément]],"")</f>
        <v/>
      </c>
      <c r="O829" s="1">
        <v>831</v>
      </c>
      <c r="P829" s="1" t="str">
        <f>IF(Tableau6[[#This Row],[N° NC]]&lt;&gt;"",MONTH(Tableau6[[#This Row],[Date de non-conformité]]),"")</f>
        <v/>
      </c>
      <c r="Q829" s="1" t="str">
        <f>IF(Tableau6[[#This Row],[N° NC]]&lt;&gt;"",1,"")</f>
        <v/>
      </c>
      <c r="R829" s="7"/>
      <c r="S829" s="7"/>
    </row>
    <row r="830" spans="1:19" x14ac:dyDescent="0.25">
      <c r="A830" s="3"/>
      <c r="B830" s="6"/>
      <c r="N830" s="1" t="str">
        <f>IF(Tableau6[[#This Row],[Date de non-conformité]]&lt;&gt;"","REI-2021-"&amp;Tableau6[[#This Row],[Incrément]],"")</f>
        <v/>
      </c>
      <c r="O830" s="1">
        <v>832</v>
      </c>
      <c r="P830" s="1" t="str">
        <f>IF(Tableau6[[#This Row],[N° NC]]&lt;&gt;"",MONTH(Tableau6[[#This Row],[Date de non-conformité]]),"")</f>
        <v/>
      </c>
      <c r="Q830" s="1" t="str">
        <f>IF(Tableau6[[#This Row],[N° NC]]&lt;&gt;"",1,"")</f>
        <v/>
      </c>
      <c r="R830" s="7"/>
      <c r="S830" s="7"/>
    </row>
    <row r="831" spans="1:19" x14ac:dyDescent="0.25">
      <c r="A831" s="3"/>
      <c r="B831" s="6"/>
      <c r="N831" s="1" t="str">
        <f>IF(Tableau6[[#This Row],[Date de non-conformité]]&lt;&gt;"","REI-2021-"&amp;Tableau6[[#This Row],[Incrément]],"")</f>
        <v/>
      </c>
      <c r="O831" s="1">
        <v>833</v>
      </c>
      <c r="P831" s="1" t="str">
        <f>IF(Tableau6[[#This Row],[N° NC]]&lt;&gt;"",MONTH(Tableau6[[#This Row],[Date de non-conformité]]),"")</f>
        <v/>
      </c>
      <c r="Q831" s="1" t="str">
        <f>IF(Tableau6[[#This Row],[N° NC]]&lt;&gt;"",1,"")</f>
        <v/>
      </c>
      <c r="R831" s="7"/>
      <c r="S831" s="7"/>
    </row>
    <row r="832" spans="1:19" x14ac:dyDescent="0.25">
      <c r="A832" s="3"/>
      <c r="B832" s="6"/>
      <c r="N832" s="1" t="str">
        <f>IF(Tableau6[[#This Row],[Date de non-conformité]]&lt;&gt;"","REI-2021-"&amp;Tableau6[[#This Row],[Incrément]],"")</f>
        <v/>
      </c>
      <c r="O832" s="1">
        <v>834</v>
      </c>
      <c r="P832" s="1" t="str">
        <f>IF(Tableau6[[#This Row],[N° NC]]&lt;&gt;"",MONTH(Tableau6[[#This Row],[Date de non-conformité]]),"")</f>
        <v/>
      </c>
      <c r="Q832" s="1" t="str">
        <f>IF(Tableau6[[#This Row],[N° NC]]&lt;&gt;"",1,"")</f>
        <v/>
      </c>
      <c r="R832" s="7"/>
      <c r="S832" s="7"/>
    </row>
    <row r="833" spans="1:19" x14ac:dyDescent="0.25">
      <c r="A833" s="3"/>
      <c r="B833" s="6"/>
      <c r="N833" s="1" t="str">
        <f>IF(Tableau6[[#This Row],[Date de non-conformité]]&lt;&gt;"","REI-2021-"&amp;Tableau6[[#This Row],[Incrément]],"")</f>
        <v/>
      </c>
      <c r="O833" s="1">
        <v>835</v>
      </c>
      <c r="P833" s="1" t="str">
        <f>IF(Tableau6[[#This Row],[N° NC]]&lt;&gt;"",MONTH(Tableau6[[#This Row],[Date de non-conformité]]),"")</f>
        <v/>
      </c>
      <c r="Q833" s="1" t="str">
        <f>IF(Tableau6[[#This Row],[N° NC]]&lt;&gt;"",1,"")</f>
        <v/>
      </c>
      <c r="R833" s="7"/>
      <c r="S833" s="7"/>
    </row>
    <row r="834" spans="1:19" x14ac:dyDescent="0.25">
      <c r="A834" s="3"/>
      <c r="B834" s="6"/>
      <c r="N834" s="1" t="str">
        <f>IF(Tableau6[[#This Row],[Date de non-conformité]]&lt;&gt;"","REI-2021-"&amp;Tableau6[[#This Row],[Incrément]],"")</f>
        <v/>
      </c>
      <c r="O834" s="1">
        <v>836</v>
      </c>
      <c r="P834" s="1" t="str">
        <f>IF(Tableau6[[#This Row],[N° NC]]&lt;&gt;"",MONTH(Tableau6[[#This Row],[Date de non-conformité]]),"")</f>
        <v/>
      </c>
      <c r="Q834" s="1" t="str">
        <f>IF(Tableau6[[#This Row],[N° NC]]&lt;&gt;"",1,"")</f>
        <v/>
      </c>
      <c r="R834" s="7"/>
      <c r="S834" s="7"/>
    </row>
    <row r="835" spans="1:19" x14ac:dyDescent="0.25">
      <c r="A835" s="3"/>
      <c r="B835" s="6"/>
      <c r="N835" s="1" t="str">
        <f>IF(Tableau6[[#This Row],[Date de non-conformité]]&lt;&gt;"","REI-2021-"&amp;Tableau6[[#This Row],[Incrément]],"")</f>
        <v/>
      </c>
      <c r="O835" s="1">
        <v>837</v>
      </c>
      <c r="P835" s="1" t="str">
        <f>IF(Tableau6[[#This Row],[N° NC]]&lt;&gt;"",MONTH(Tableau6[[#This Row],[Date de non-conformité]]),"")</f>
        <v/>
      </c>
      <c r="Q835" s="1" t="str">
        <f>IF(Tableau6[[#This Row],[N° NC]]&lt;&gt;"",1,"")</f>
        <v/>
      </c>
      <c r="R835" s="7"/>
      <c r="S835" s="7"/>
    </row>
    <row r="836" spans="1:19" x14ac:dyDescent="0.25">
      <c r="A836" s="3"/>
      <c r="B836" s="6"/>
      <c r="N836" s="1" t="str">
        <f>IF(Tableau6[[#This Row],[Date de non-conformité]]&lt;&gt;"","REI-2021-"&amp;Tableau6[[#This Row],[Incrément]],"")</f>
        <v/>
      </c>
      <c r="O836" s="1">
        <v>838</v>
      </c>
      <c r="P836" s="1" t="str">
        <f>IF(Tableau6[[#This Row],[N° NC]]&lt;&gt;"",MONTH(Tableau6[[#This Row],[Date de non-conformité]]),"")</f>
        <v/>
      </c>
      <c r="Q836" s="1" t="str">
        <f>IF(Tableau6[[#This Row],[N° NC]]&lt;&gt;"",1,"")</f>
        <v/>
      </c>
      <c r="R836" s="7"/>
      <c r="S836" s="7"/>
    </row>
    <row r="837" spans="1:19" x14ac:dyDescent="0.25">
      <c r="A837" s="3"/>
      <c r="B837" s="6"/>
      <c r="N837" s="1" t="str">
        <f>IF(Tableau6[[#This Row],[Date de non-conformité]]&lt;&gt;"","REI-2021-"&amp;Tableau6[[#This Row],[Incrément]],"")</f>
        <v/>
      </c>
      <c r="O837" s="1">
        <v>839</v>
      </c>
      <c r="P837" s="1" t="str">
        <f>IF(Tableau6[[#This Row],[N° NC]]&lt;&gt;"",MONTH(Tableau6[[#This Row],[Date de non-conformité]]),"")</f>
        <v/>
      </c>
      <c r="Q837" s="1" t="str">
        <f>IF(Tableau6[[#This Row],[N° NC]]&lt;&gt;"",1,"")</f>
        <v/>
      </c>
      <c r="R837" s="7"/>
      <c r="S837" s="7"/>
    </row>
    <row r="838" spans="1:19" x14ac:dyDescent="0.25">
      <c r="A838" s="3"/>
      <c r="B838" s="6"/>
      <c r="N838" s="1" t="str">
        <f>IF(Tableau6[[#This Row],[Date de non-conformité]]&lt;&gt;"","REI-2021-"&amp;Tableau6[[#This Row],[Incrément]],"")</f>
        <v/>
      </c>
      <c r="O838" s="1">
        <v>840</v>
      </c>
      <c r="P838" s="1" t="str">
        <f>IF(Tableau6[[#This Row],[N° NC]]&lt;&gt;"",MONTH(Tableau6[[#This Row],[Date de non-conformité]]),"")</f>
        <v/>
      </c>
      <c r="Q838" s="1" t="str">
        <f>IF(Tableau6[[#This Row],[N° NC]]&lt;&gt;"",1,"")</f>
        <v/>
      </c>
      <c r="R838" s="7"/>
      <c r="S838" s="7"/>
    </row>
    <row r="839" spans="1:19" x14ac:dyDescent="0.25">
      <c r="A839" s="3"/>
      <c r="B839" s="6"/>
      <c r="N839" s="1" t="str">
        <f>IF(Tableau6[[#This Row],[Date de non-conformité]]&lt;&gt;"","REI-2021-"&amp;Tableau6[[#This Row],[Incrément]],"")</f>
        <v/>
      </c>
      <c r="O839" s="1">
        <v>841</v>
      </c>
      <c r="P839" s="1" t="str">
        <f>IF(Tableau6[[#This Row],[N° NC]]&lt;&gt;"",MONTH(Tableau6[[#This Row],[Date de non-conformité]]),"")</f>
        <v/>
      </c>
      <c r="Q839" s="1" t="str">
        <f>IF(Tableau6[[#This Row],[N° NC]]&lt;&gt;"",1,"")</f>
        <v/>
      </c>
      <c r="R839" s="7"/>
      <c r="S839" s="7"/>
    </row>
    <row r="840" spans="1:19" x14ac:dyDescent="0.25">
      <c r="A840" s="3"/>
      <c r="B840" s="6"/>
      <c r="N840" s="1" t="str">
        <f>IF(Tableau6[[#This Row],[Date de non-conformité]]&lt;&gt;"","REI-2021-"&amp;Tableau6[[#This Row],[Incrément]],"")</f>
        <v/>
      </c>
      <c r="O840" s="1">
        <v>842</v>
      </c>
      <c r="P840" s="1" t="str">
        <f>IF(Tableau6[[#This Row],[N° NC]]&lt;&gt;"",MONTH(Tableau6[[#This Row],[Date de non-conformité]]),"")</f>
        <v/>
      </c>
      <c r="Q840" s="1" t="str">
        <f>IF(Tableau6[[#This Row],[N° NC]]&lt;&gt;"",1,"")</f>
        <v/>
      </c>
      <c r="R840" s="7"/>
      <c r="S840" s="7"/>
    </row>
    <row r="841" spans="1:19" x14ac:dyDescent="0.25">
      <c r="A841" s="3"/>
      <c r="B841" s="6"/>
      <c r="N841" s="1" t="str">
        <f>IF(Tableau6[[#This Row],[Date de non-conformité]]&lt;&gt;"","REI-2021-"&amp;Tableau6[[#This Row],[Incrément]],"")</f>
        <v/>
      </c>
      <c r="O841" s="1">
        <v>843</v>
      </c>
      <c r="P841" s="1" t="str">
        <f>IF(Tableau6[[#This Row],[N° NC]]&lt;&gt;"",MONTH(Tableau6[[#This Row],[Date de non-conformité]]),"")</f>
        <v/>
      </c>
      <c r="Q841" s="1" t="str">
        <f>IF(Tableau6[[#This Row],[N° NC]]&lt;&gt;"",1,"")</f>
        <v/>
      </c>
      <c r="R841" s="7"/>
      <c r="S841" s="7"/>
    </row>
    <row r="842" spans="1:19" x14ac:dyDescent="0.25">
      <c r="A842" s="3"/>
      <c r="B842" s="6"/>
      <c r="N842" s="1" t="str">
        <f>IF(Tableau6[[#This Row],[Date de non-conformité]]&lt;&gt;"","REI-2021-"&amp;Tableau6[[#This Row],[Incrément]],"")</f>
        <v/>
      </c>
      <c r="O842" s="1">
        <v>844</v>
      </c>
      <c r="P842" s="1" t="str">
        <f>IF(Tableau6[[#This Row],[N° NC]]&lt;&gt;"",MONTH(Tableau6[[#This Row],[Date de non-conformité]]),"")</f>
        <v/>
      </c>
      <c r="Q842" s="1" t="str">
        <f>IF(Tableau6[[#This Row],[N° NC]]&lt;&gt;"",1,"")</f>
        <v/>
      </c>
      <c r="R842" s="7"/>
      <c r="S842" s="7"/>
    </row>
    <row r="843" spans="1:19" x14ac:dyDescent="0.25">
      <c r="A843" s="3"/>
      <c r="B843" s="6"/>
      <c r="N843" s="1" t="str">
        <f>IF(Tableau6[[#This Row],[Date de non-conformité]]&lt;&gt;"","REI-2021-"&amp;Tableau6[[#This Row],[Incrément]],"")</f>
        <v/>
      </c>
      <c r="O843" s="1">
        <v>845</v>
      </c>
      <c r="P843" s="1" t="str">
        <f>IF(Tableau6[[#This Row],[N° NC]]&lt;&gt;"",MONTH(Tableau6[[#This Row],[Date de non-conformité]]),"")</f>
        <v/>
      </c>
      <c r="Q843" s="1" t="str">
        <f>IF(Tableau6[[#This Row],[N° NC]]&lt;&gt;"",1,"")</f>
        <v/>
      </c>
      <c r="R843" s="7"/>
      <c r="S843" s="7"/>
    </row>
    <row r="844" spans="1:19" x14ac:dyDescent="0.25">
      <c r="A844" s="3"/>
      <c r="B844" s="6"/>
      <c r="N844" s="1" t="str">
        <f>IF(Tableau6[[#This Row],[Date de non-conformité]]&lt;&gt;"","REI-2021-"&amp;Tableau6[[#This Row],[Incrément]],"")</f>
        <v/>
      </c>
      <c r="O844" s="1">
        <v>846</v>
      </c>
      <c r="P844" s="1" t="str">
        <f>IF(Tableau6[[#This Row],[N° NC]]&lt;&gt;"",MONTH(Tableau6[[#This Row],[Date de non-conformité]]),"")</f>
        <v/>
      </c>
      <c r="Q844" s="1" t="str">
        <f>IF(Tableau6[[#This Row],[N° NC]]&lt;&gt;"",1,"")</f>
        <v/>
      </c>
      <c r="R844" s="7"/>
      <c r="S844" s="7"/>
    </row>
    <row r="845" spans="1:19" x14ac:dyDescent="0.25">
      <c r="A845" s="3"/>
      <c r="B845" s="6"/>
      <c r="N845" s="1" t="str">
        <f>IF(Tableau6[[#This Row],[Date de non-conformité]]&lt;&gt;"","REI-2021-"&amp;Tableau6[[#This Row],[Incrément]],"")</f>
        <v/>
      </c>
      <c r="O845" s="1">
        <v>847</v>
      </c>
      <c r="P845" s="1" t="str">
        <f>IF(Tableau6[[#This Row],[N° NC]]&lt;&gt;"",MONTH(Tableau6[[#This Row],[Date de non-conformité]]),"")</f>
        <v/>
      </c>
      <c r="Q845" s="1" t="str">
        <f>IF(Tableau6[[#This Row],[N° NC]]&lt;&gt;"",1,"")</f>
        <v/>
      </c>
      <c r="R845" s="7"/>
      <c r="S845" s="7"/>
    </row>
    <row r="846" spans="1:19" x14ac:dyDescent="0.25">
      <c r="A846" s="3"/>
      <c r="B846" s="6"/>
      <c r="N846" s="1" t="str">
        <f>IF(Tableau6[[#This Row],[Date de non-conformité]]&lt;&gt;"","REI-2021-"&amp;Tableau6[[#This Row],[Incrément]],"")</f>
        <v/>
      </c>
      <c r="O846" s="1">
        <v>848</v>
      </c>
      <c r="P846" s="1" t="str">
        <f>IF(Tableau6[[#This Row],[N° NC]]&lt;&gt;"",MONTH(Tableau6[[#This Row],[Date de non-conformité]]),"")</f>
        <v/>
      </c>
      <c r="Q846" s="1" t="str">
        <f>IF(Tableau6[[#This Row],[N° NC]]&lt;&gt;"",1,"")</f>
        <v/>
      </c>
      <c r="R846" s="7"/>
      <c r="S846" s="7"/>
    </row>
    <row r="847" spans="1:19" x14ac:dyDescent="0.25">
      <c r="A847" s="3"/>
      <c r="B847" s="6"/>
      <c r="N847" s="1" t="str">
        <f>IF(Tableau6[[#This Row],[Date de non-conformité]]&lt;&gt;"","REI-2021-"&amp;Tableau6[[#This Row],[Incrément]],"")</f>
        <v/>
      </c>
      <c r="O847" s="1">
        <v>849</v>
      </c>
      <c r="P847" s="1" t="str">
        <f>IF(Tableau6[[#This Row],[N° NC]]&lt;&gt;"",MONTH(Tableau6[[#This Row],[Date de non-conformité]]),"")</f>
        <v/>
      </c>
      <c r="Q847" s="1" t="str">
        <f>IF(Tableau6[[#This Row],[N° NC]]&lt;&gt;"",1,"")</f>
        <v/>
      </c>
      <c r="R847" s="7"/>
      <c r="S847" s="7"/>
    </row>
    <row r="848" spans="1:19" x14ac:dyDescent="0.25">
      <c r="A848" s="3"/>
      <c r="B848" s="6"/>
      <c r="N848" s="1" t="str">
        <f>IF(Tableau6[[#This Row],[Date de non-conformité]]&lt;&gt;"","REI-2021-"&amp;Tableau6[[#This Row],[Incrément]],"")</f>
        <v/>
      </c>
      <c r="O848" s="1">
        <v>850</v>
      </c>
      <c r="P848" s="1" t="str">
        <f>IF(Tableau6[[#This Row],[N° NC]]&lt;&gt;"",MONTH(Tableau6[[#This Row],[Date de non-conformité]]),"")</f>
        <v/>
      </c>
      <c r="Q848" s="1" t="str">
        <f>IF(Tableau6[[#This Row],[N° NC]]&lt;&gt;"",1,"")</f>
        <v/>
      </c>
      <c r="R848" s="7"/>
      <c r="S848" s="7"/>
    </row>
    <row r="849" spans="1:19" x14ac:dyDescent="0.25">
      <c r="A849" s="3"/>
      <c r="B849" s="6"/>
      <c r="N849" s="1" t="str">
        <f>IF(Tableau6[[#This Row],[Date de non-conformité]]&lt;&gt;"","REI-2021-"&amp;Tableau6[[#This Row],[Incrément]],"")</f>
        <v/>
      </c>
      <c r="O849" s="1">
        <v>851</v>
      </c>
      <c r="P849" s="1" t="str">
        <f>IF(Tableau6[[#This Row],[N° NC]]&lt;&gt;"",MONTH(Tableau6[[#This Row],[Date de non-conformité]]),"")</f>
        <v/>
      </c>
      <c r="Q849" s="1" t="str">
        <f>IF(Tableau6[[#This Row],[N° NC]]&lt;&gt;"",1,"")</f>
        <v/>
      </c>
      <c r="R849" s="7"/>
      <c r="S849" s="7"/>
    </row>
    <row r="850" spans="1:19" x14ac:dyDescent="0.25">
      <c r="A850" s="3"/>
      <c r="B850" s="6"/>
      <c r="N850" s="1" t="str">
        <f>IF(Tableau6[[#This Row],[Date de non-conformité]]&lt;&gt;"","REI-2021-"&amp;Tableau6[[#This Row],[Incrément]],"")</f>
        <v/>
      </c>
      <c r="O850" s="1">
        <v>852</v>
      </c>
      <c r="P850" s="1" t="str">
        <f>IF(Tableau6[[#This Row],[N° NC]]&lt;&gt;"",MONTH(Tableau6[[#This Row],[Date de non-conformité]]),"")</f>
        <v/>
      </c>
      <c r="Q850" s="1" t="str">
        <f>IF(Tableau6[[#This Row],[N° NC]]&lt;&gt;"",1,"")</f>
        <v/>
      </c>
      <c r="R850" s="7"/>
      <c r="S850" s="7"/>
    </row>
    <row r="851" spans="1:19" x14ac:dyDescent="0.25">
      <c r="A851" s="3"/>
      <c r="B851" s="6"/>
      <c r="N851" s="1" t="str">
        <f>IF(Tableau6[[#This Row],[Date de non-conformité]]&lt;&gt;"","REI-2021-"&amp;Tableau6[[#This Row],[Incrément]],"")</f>
        <v/>
      </c>
      <c r="O851" s="1">
        <v>853</v>
      </c>
      <c r="P851" s="1" t="str">
        <f>IF(Tableau6[[#This Row],[N° NC]]&lt;&gt;"",MONTH(Tableau6[[#This Row],[Date de non-conformité]]),"")</f>
        <v/>
      </c>
      <c r="Q851" s="1" t="str">
        <f>IF(Tableau6[[#This Row],[N° NC]]&lt;&gt;"",1,"")</f>
        <v/>
      </c>
      <c r="R851" s="7"/>
      <c r="S851" s="7"/>
    </row>
    <row r="852" spans="1:19" x14ac:dyDescent="0.25">
      <c r="A852" s="3"/>
      <c r="B852" s="6"/>
      <c r="N852" s="1" t="str">
        <f>IF(Tableau6[[#This Row],[Date de non-conformité]]&lt;&gt;"","REI-2021-"&amp;Tableau6[[#This Row],[Incrément]],"")</f>
        <v/>
      </c>
      <c r="O852" s="1">
        <v>854</v>
      </c>
      <c r="P852" s="1" t="str">
        <f>IF(Tableau6[[#This Row],[N° NC]]&lt;&gt;"",MONTH(Tableau6[[#This Row],[Date de non-conformité]]),"")</f>
        <v/>
      </c>
      <c r="Q852" s="1" t="str">
        <f>IF(Tableau6[[#This Row],[N° NC]]&lt;&gt;"",1,"")</f>
        <v/>
      </c>
      <c r="R852" s="7"/>
      <c r="S852" s="7"/>
    </row>
    <row r="853" spans="1:19" x14ac:dyDescent="0.25">
      <c r="A853" s="3"/>
      <c r="B853" s="6"/>
      <c r="N853" s="1" t="str">
        <f>IF(Tableau6[[#This Row],[Date de non-conformité]]&lt;&gt;"","REI-2021-"&amp;Tableau6[[#This Row],[Incrément]],"")</f>
        <v/>
      </c>
      <c r="O853" s="1">
        <v>855</v>
      </c>
      <c r="P853" s="1" t="str">
        <f>IF(Tableau6[[#This Row],[N° NC]]&lt;&gt;"",MONTH(Tableau6[[#This Row],[Date de non-conformité]]),"")</f>
        <v/>
      </c>
      <c r="Q853" s="1" t="str">
        <f>IF(Tableau6[[#This Row],[N° NC]]&lt;&gt;"",1,"")</f>
        <v/>
      </c>
      <c r="R853" s="7"/>
      <c r="S853" s="7"/>
    </row>
    <row r="854" spans="1:19" x14ac:dyDescent="0.25">
      <c r="A854" s="3"/>
      <c r="B854" s="6"/>
      <c r="N854" s="1" t="str">
        <f>IF(Tableau6[[#This Row],[Date de non-conformité]]&lt;&gt;"","REI-2021-"&amp;Tableau6[[#This Row],[Incrément]],"")</f>
        <v/>
      </c>
      <c r="O854" s="1">
        <v>856</v>
      </c>
      <c r="P854" s="1" t="str">
        <f>IF(Tableau6[[#This Row],[N° NC]]&lt;&gt;"",MONTH(Tableau6[[#This Row],[Date de non-conformité]]),"")</f>
        <v/>
      </c>
      <c r="Q854" s="1" t="str">
        <f>IF(Tableau6[[#This Row],[N° NC]]&lt;&gt;"",1,"")</f>
        <v/>
      </c>
      <c r="R854" s="7"/>
      <c r="S854" s="7"/>
    </row>
    <row r="855" spans="1:19" x14ac:dyDescent="0.25">
      <c r="A855" s="3"/>
      <c r="B855" s="6"/>
      <c r="N855" s="1" t="str">
        <f>IF(Tableau6[[#This Row],[Date de non-conformité]]&lt;&gt;"","REI-2021-"&amp;Tableau6[[#This Row],[Incrément]],"")</f>
        <v/>
      </c>
      <c r="O855" s="1">
        <v>857</v>
      </c>
      <c r="P855" s="1" t="str">
        <f>IF(Tableau6[[#This Row],[N° NC]]&lt;&gt;"",MONTH(Tableau6[[#This Row],[Date de non-conformité]]),"")</f>
        <v/>
      </c>
      <c r="Q855" s="1" t="str">
        <f>IF(Tableau6[[#This Row],[N° NC]]&lt;&gt;"",1,"")</f>
        <v/>
      </c>
      <c r="R855" s="7"/>
      <c r="S855" s="7"/>
    </row>
    <row r="856" spans="1:19" x14ac:dyDescent="0.25">
      <c r="A856" s="3"/>
      <c r="B856" s="6"/>
      <c r="N856" s="1" t="str">
        <f>IF(Tableau6[[#This Row],[Date de non-conformité]]&lt;&gt;"","REI-2021-"&amp;Tableau6[[#This Row],[Incrément]],"")</f>
        <v/>
      </c>
      <c r="O856" s="1">
        <v>858</v>
      </c>
      <c r="P856" s="1" t="str">
        <f>IF(Tableau6[[#This Row],[N° NC]]&lt;&gt;"",MONTH(Tableau6[[#This Row],[Date de non-conformité]]),"")</f>
        <v/>
      </c>
      <c r="Q856" s="1" t="str">
        <f>IF(Tableau6[[#This Row],[N° NC]]&lt;&gt;"",1,"")</f>
        <v/>
      </c>
      <c r="R856" s="7"/>
      <c r="S856" s="7"/>
    </row>
    <row r="857" spans="1:19" x14ac:dyDescent="0.25">
      <c r="A857" s="3"/>
      <c r="B857" s="6"/>
      <c r="N857" s="1" t="str">
        <f>IF(Tableau6[[#This Row],[Date de non-conformité]]&lt;&gt;"","REI-2021-"&amp;Tableau6[[#This Row],[Incrément]],"")</f>
        <v/>
      </c>
      <c r="O857" s="1">
        <v>859</v>
      </c>
      <c r="P857" s="1" t="str">
        <f>IF(Tableau6[[#This Row],[N° NC]]&lt;&gt;"",MONTH(Tableau6[[#This Row],[Date de non-conformité]]),"")</f>
        <v/>
      </c>
      <c r="Q857" s="1" t="str">
        <f>IF(Tableau6[[#This Row],[N° NC]]&lt;&gt;"",1,"")</f>
        <v/>
      </c>
      <c r="R857" s="7"/>
      <c r="S857" s="7"/>
    </row>
    <row r="858" spans="1:19" x14ac:dyDescent="0.25">
      <c r="A858" s="3"/>
      <c r="B858" s="6"/>
      <c r="N858" s="1" t="str">
        <f>IF(Tableau6[[#This Row],[Date de non-conformité]]&lt;&gt;"","REI-2021-"&amp;Tableau6[[#This Row],[Incrément]],"")</f>
        <v/>
      </c>
      <c r="O858" s="1">
        <v>860</v>
      </c>
      <c r="P858" s="1" t="str">
        <f>IF(Tableau6[[#This Row],[N° NC]]&lt;&gt;"",MONTH(Tableau6[[#This Row],[Date de non-conformité]]),"")</f>
        <v/>
      </c>
      <c r="Q858" s="1" t="str">
        <f>IF(Tableau6[[#This Row],[N° NC]]&lt;&gt;"",1,"")</f>
        <v/>
      </c>
      <c r="R858" s="7"/>
      <c r="S858" s="7"/>
    </row>
    <row r="859" spans="1:19" x14ac:dyDescent="0.25">
      <c r="A859" s="3"/>
      <c r="B859" s="6"/>
      <c r="N859" s="1" t="str">
        <f>IF(Tableau6[[#This Row],[Date de non-conformité]]&lt;&gt;"","REI-2021-"&amp;Tableau6[[#This Row],[Incrément]],"")</f>
        <v/>
      </c>
      <c r="O859" s="1">
        <v>861</v>
      </c>
      <c r="P859" s="1" t="str">
        <f>IF(Tableau6[[#This Row],[N° NC]]&lt;&gt;"",MONTH(Tableau6[[#This Row],[Date de non-conformité]]),"")</f>
        <v/>
      </c>
      <c r="Q859" s="1" t="str">
        <f>IF(Tableau6[[#This Row],[N° NC]]&lt;&gt;"",1,"")</f>
        <v/>
      </c>
      <c r="R859" s="7"/>
      <c r="S859" s="7"/>
    </row>
    <row r="860" spans="1:19" x14ac:dyDescent="0.25">
      <c r="A860" s="3"/>
      <c r="B860" s="6"/>
      <c r="N860" s="1" t="str">
        <f>IF(Tableau6[[#This Row],[Date de non-conformité]]&lt;&gt;"","REI-2021-"&amp;Tableau6[[#This Row],[Incrément]],"")</f>
        <v/>
      </c>
      <c r="O860" s="1">
        <v>862</v>
      </c>
      <c r="P860" s="1" t="str">
        <f>IF(Tableau6[[#This Row],[N° NC]]&lt;&gt;"",MONTH(Tableau6[[#This Row],[Date de non-conformité]]),"")</f>
        <v/>
      </c>
      <c r="Q860" s="1" t="str">
        <f>IF(Tableau6[[#This Row],[N° NC]]&lt;&gt;"",1,"")</f>
        <v/>
      </c>
      <c r="R860" s="7"/>
      <c r="S860" s="7"/>
    </row>
    <row r="861" spans="1:19" x14ac:dyDescent="0.25">
      <c r="A861" s="3"/>
      <c r="B861" s="6"/>
      <c r="N861" s="1" t="str">
        <f>IF(Tableau6[[#This Row],[Date de non-conformité]]&lt;&gt;"","REI-2021-"&amp;Tableau6[[#This Row],[Incrément]],"")</f>
        <v/>
      </c>
      <c r="O861" s="1">
        <v>863</v>
      </c>
      <c r="P861" s="1" t="str">
        <f>IF(Tableau6[[#This Row],[N° NC]]&lt;&gt;"",MONTH(Tableau6[[#This Row],[Date de non-conformité]]),"")</f>
        <v/>
      </c>
      <c r="Q861" s="1" t="str">
        <f>IF(Tableau6[[#This Row],[N° NC]]&lt;&gt;"",1,"")</f>
        <v/>
      </c>
      <c r="R861" s="7"/>
      <c r="S861" s="7"/>
    </row>
    <row r="862" spans="1:19" x14ac:dyDescent="0.25">
      <c r="A862" s="3"/>
      <c r="B862" s="6"/>
      <c r="N862" s="1" t="str">
        <f>IF(Tableau6[[#This Row],[Date de non-conformité]]&lt;&gt;"","REI-2021-"&amp;Tableau6[[#This Row],[Incrément]],"")</f>
        <v/>
      </c>
      <c r="O862" s="1">
        <v>864</v>
      </c>
      <c r="P862" s="1" t="str">
        <f>IF(Tableau6[[#This Row],[N° NC]]&lt;&gt;"",MONTH(Tableau6[[#This Row],[Date de non-conformité]]),"")</f>
        <v/>
      </c>
      <c r="Q862" s="1" t="str">
        <f>IF(Tableau6[[#This Row],[N° NC]]&lt;&gt;"",1,"")</f>
        <v/>
      </c>
      <c r="R862" s="7"/>
      <c r="S862" s="7"/>
    </row>
    <row r="863" spans="1:19" x14ac:dyDescent="0.25">
      <c r="A863" s="3"/>
      <c r="B863" s="6"/>
      <c r="N863" s="1" t="str">
        <f>IF(Tableau6[[#This Row],[Date de non-conformité]]&lt;&gt;"","REI-2021-"&amp;Tableau6[[#This Row],[Incrément]],"")</f>
        <v/>
      </c>
      <c r="O863" s="1">
        <v>865</v>
      </c>
      <c r="P863" s="1" t="str">
        <f>IF(Tableau6[[#This Row],[N° NC]]&lt;&gt;"",MONTH(Tableau6[[#This Row],[Date de non-conformité]]),"")</f>
        <v/>
      </c>
      <c r="Q863" s="1" t="str">
        <f>IF(Tableau6[[#This Row],[N° NC]]&lt;&gt;"",1,"")</f>
        <v/>
      </c>
      <c r="R863" s="7"/>
      <c r="S863" s="7"/>
    </row>
    <row r="864" spans="1:19" x14ac:dyDescent="0.25">
      <c r="A864" s="3"/>
      <c r="B864" s="6"/>
      <c r="N864" s="1" t="str">
        <f>IF(Tableau6[[#This Row],[Date de non-conformité]]&lt;&gt;"","REI-2021-"&amp;Tableau6[[#This Row],[Incrément]],"")</f>
        <v/>
      </c>
      <c r="O864" s="1">
        <v>866</v>
      </c>
      <c r="P864" s="1" t="str">
        <f>IF(Tableau6[[#This Row],[N° NC]]&lt;&gt;"",MONTH(Tableau6[[#This Row],[Date de non-conformité]]),"")</f>
        <v/>
      </c>
      <c r="Q864" s="1" t="str">
        <f>IF(Tableau6[[#This Row],[N° NC]]&lt;&gt;"",1,"")</f>
        <v/>
      </c>
      <c r="R864" s="7"/>
      <c r="S864" s="7"/>
    </row>
    <row r="865" spans="1:19" x14ac:dyDescent="0.25">
      <c r="A865" s="3"/>
      <c r="B865" s="6"/>
      <c r="N865" s="1" t="str">
        <f>IF(Tableau6[[#This Row],[Date de non-conformité]]&lt;&gt;"","REI-2021-"&amp;Tableau6[[#This Row],[Incrément]],"")</f>
        <v/>
      </c>
      <c r="O865" s="1">
        <v>867</v>
      </c>
      <c r="P865" s="1" t="str">
        <f>IF(Tableau6[[#This Row],[N° NC]]&lt;&gt;"",MONTH(Tableau6[[#This Row],[Date de non-conformité]]),"")</f>
        <v/>
      </c>
      <c r="Q865" s="1" t="str">
        <f>IF(Tableau6[[#This Row],[N° NC]]&lt;&gt;"",1,"")</f>
        <v/>
      </c>
      <c r="R865" s="7"/>
      <c r="S865" s="7"/>
    </row>
    <row r="866" spans="1:19" x14ac:dyDescent="0.25">
      <c r="A866" s="3"/>
      <c r="B866" s="6"/>
      <c r="N866" s="1" t="str">
        <f>IF(Tableau6[[#This Row],[Date de non-conformité]]&lt;&gt;"","REI-2021-"&amp;Tableau6[[#This Row],[Incrément]],"")</f>
        <v/>
      </c>
      <c r="O866" s="1">
        <v>868</v>
      </c>
      <c r="P866" s="1" t="str">
        <f>IF(Tableau6[[#This Row],[N° NC]]&lt;&gt;"",MONTH(Tableau6[[#This Row],[Date de non-conformité]]),"")</f>
        <v/>
      </c>
      <c r="Q866" s="1" t="str">
        <f>IF(Tableau6[[#This Row],[N° NC]]&lt;&gt;"",1,"")</f>
        <v/>
      </c>
      <c r="R866" s="7"/>
      <c r="S866" s="7"/>
    </row>
    <row r="867" spans="1:19" x14ac:dyDescent="0.25">
      <c r="A867" s="3"/>
      <c r="B867" s="6"/>
      <c r="N867" s="1" t="str">
        <f>IF(Tableau6[[#This Row],[Date de non-conformité]]&lt;&gt;"","REI-2021-"&amp;Tableau6[[#This Row],[Incrément]],"")</f>
        <v/>
      </c>
      <c r="O867" s="1">
        <v>869</v>
      </c>
      <c r="P867" s="1" t="str">
        <f>IF(Tableau6[[#This Row],[N° NC]]&lt;&gt;"",MONTH(Tableau6[[#This Row],[Date de non-conformité]]),"")</f>
        <v/>
      </c>
      <c r="Q867" s="1" t="str">
        <f>IF(Tableau6[[#This Row],[N° NC]]&lt;&gt;"",1,"")</f>
        <v/>
      </c>
      <c r="R867" s="7"/>
      <c r="S867" s="7"/>
    </row>
    <row r="868" spans="1:19" x14ac:dyDescent="0.25">
      <c r="A868" s="3"/>
      <c r="B868" s="6"/>
      <c r="N868" s="1" t="str">
        <f>IF(Tableau6[[#This Row],[Date de non-conformité]]&lt;&gt;"","REI-2021-"&amp;Tableau6[[#This Row],[Incrément]],"")</f>
        <v/>
      </c>
      <c r="O868" s="1">
        <v>870</v>
      </c>
      <c r="P868" s="1" t="str">
        <f>IF(Tableau6[[#This Row],[N° NC]]&lt;&gt;"",MONTH(Tableau6[[#This Row],[Date de non-conformité]]),"")</f>
        <v/>
      </c>
      <c r="Q868" s="1" t="str">
        <f>IF(Tableau6[[#This Row],[N° NC]]&lt;&gt;"",1,"")</f>
        <v/>
      </c>
      <c r="R868" s="7"/>
      <c r="S868" s="7"/>
    </row>
    <row r="869" spans="1:19" x14ac:dyDescent="0.25">
      <c r="A869" s="3"/>
      <c r="B869" s="6"/>
      <c r="N869" s="1" t="str">
        <f>IF(Tableau6[[#This Row],[Date de non-conformité]]&lt;&gt;"","REI-2021-"&amp;Tableau6[[#This Row],[Incrément]],"")</f>
        <v/>
      </c>
      <c r="O869" s="1">
        <v>871</v>
      </c>
      <c r="P869" s="1" t="str">
        <f>IF(Tableau6[[#This Row],[N° NC]]&lt;&gt;"",MONTH(Tableau6[[#This Row],[Date de non-conformité]]),"")</f>
        <v/>
      </c>
      <c r="Q869" s="1" t="str">
        <f>IF(Tableau6[[#This Row],[N° NC]]&lt;&gt;"",1,"")</f>
        <v/>
      </c>
      <c r="R869" s="7"/>
      <c r="S869" s="7"/>
    </row>
    <row r="870" spans="1:19" x14ac:dyDescent="0.25">
      <c r="A870" s="3"/>
      <c r="B870" s="6"/>
      <c r="N870" s="1" t="str">
        <f>IF(Tableau6[[#This Row],[Date de non-conformité]]&lt;&gt;"","REI-2021-"&amp;Tableau6[[#This Row],[Incrément]],"")</f>
        <v/>
      </c>
      <c r="O870" s="1">
        <v>872</v>
      </c>
      <c r="P870" s="1" t="str">
        <f>IF(Tableau6[[#This Row],[N° NC]]&lt;&gt;"",MONTH(Tableau6[[#This Row],[Date de non-conformité]]),"")</f>
        <v/>
      </c>
      <c r="Q870" s="1" t="str">
        <f>IF(Tableau6[[#This Row],[N° NC]]&lt;&gt;"",1,"")</f>
        <v/>
      </c>
      <c r="R870" s="7"/>
      <c r="S870" s="7"/>
    </row>
    <row r="871" spans="1:19" x14ac:dyDescent="0.25">
      <c r="A871" s="3"/>
      <c r="B871" s="6"/>
      <c r="N871" s="1" t="str">
        <f>IF(Tableau6[[#This Row],[Date de non-conformité]]&lt;&gt;"","REI-2021-"&amp;Tableau6[[#This Row],[Incrément]],"")</f>
        <v/>
      </c>
      <c r="O871" s="1">
        <v>873</v>
      </c>
      <c r="P871" s="1" t="str">
        <f>IF(Tableau6[[#This Row],[N° NC]]&lt;&gt;"",MONTH(Tableau6[[#This Row],[Date de non-conformité]]),"")</f>
        <v/>
      </c>
      <c r="Q871" s="1" t="str">
        <f>IF(Tableau6[[#This Row],[N° NC]]&lt;&gt;"",1,"")</f>
        <v/>
      </c>
      <c r="R871" s="7"/>
      <c r="S871" s="7"/>
    </row>
    <row r="872" spans="1:19" x14ac:dyDescent="0.25">
      <c r="A872" s="3"/>
      <c r="B872" s="6"/>
      <c r="N872" s="1" t="str">
        <f>IF(Tableau6[[#This Row],[Date de non-conformité]]&lt;&gt;"","REI-2021-"&amp;Tableau6[[#This Row],[Incrément]],"")</f>
        <v/>
      </c>
      <c r="O872" s="1">
        <v>874</v>
      </c>
      <c r="P872" s="1" t="str">
        <f>IF(Tableau6[[#This Row],[N° NC]]&lt;&gt;"",MONTH(Tableau6[[#This Row],[Date de non-conformité]]),"")</f>
        <v/>
      </c>
      <c r="Q872" s="1" t="str">
        <f>IF(Tableau6[[#This Row],[N° NC]]&lt;&gt;"",1,"")</f>
        <v/>
      </c>
      <c r="R872" s="7"/>
      <c r="S872" s="7"/>
    </row>
    <row r="873" spans="1:19" x14ac:dyDescent="0.25">
      <c r="A873" s="3"/>
      <c r="B873" s="6"/>
      <c r="N873" s="1" t="str">
        <f>IF(Tableau6[[#This Row],[Date de non-conformité]]&lt;&gt;"","REI-2021-"&amp;Tableau6[[#This Row],[Incrément]],"")</f>
        <v/>
      </c>
      <c r="O873" s="1">
        <v>875</v>
      </c>
      <c r="P873" s="1" t="str">
        <f>IF(Tableau6[[#This Row],[N° NC]]&lt;&gt;"",MONTH(Tableau6[[#This Row],[Date de non-conformité]]),"")</f>
        <v/>
      </c>
      <c r="Q873" s="1" t="str">
        <f>IF(Tableau6[[#This Row],[N° NC]]&lt;&gt;"",1,"")</f>
        <v/>
      </c>
      <c r="R873" s="7"/>
      <c r="S873" s="7"/>
    </row>
    <row r="874" spans="1:19" x14ac:dyDescent="0.25">
      <c r="A874" s="3"/>
      <c r="B874" s="6"/>
      <c r="N874" s="1" t="str">
        <f>IF(Tableau6[[#This Row],[Date de non-conformité]]&lt;&gt;"","REI-2021-"&amp;Tableau6[[#This Row],[Incrément]],"")</f>
        <v/>
      </c>
      <c r="O874" s="1">
        <v>876</v>
      </c>
      <c r="P874" s="1" t="str">
        <f>IF(Tableau6[[#This Row],[N° NC]]&lt;&gt;"",MONTH(Tableau6[[#This Row],[Date de non-conformité]]),"")</f>
        <v/>
      </c>
      <c r="Q874" s="1" t="str">
        <f>IF(Tableau6[[#This Row],[N° NC]]&lt;&gt;"",1,"")</f>
        <v/>
      </c>
      <c r="R874" s="7"/>
      <c r="S874" s="7"/>
    </row>
    <row r="875" spans="1:19" x14ac:dyDescent="0.25">
      <c r="A875" s="3"/>
      <c r="B875" s="6"/>
      <c r="N875" s="1" t="str">
        <f>IF(Tableau6[[#This Row],[Date de non-conformité]]&lt;&gt;"","REI-2021-"&amp;Tableau6[[#This Row],[Incrément]],"")</f>
        <v/>
      </c>
      <c r="O875" s="1">
        <v>877</v>
      </c>
      <c r="P875" s="1" t="str">
        <f>IF(Tableau6[[#This Row],[N° NC]]&lt;&gt;"",MONTH(Tableau6[[#This Row],[Date de non-conformité]]),"")</f>
        <v/>
      </c>
      <c r="Q875" s="1" t="str">
        <f>IF(Tableau6[[#This Row],[N° NC]]&lt;&gt;"",1,"")</f>
        <v/>
      </c>
      <c r="R875" s="7"/>
      <c r="S875" s="7"/>
    </row>
    <row r="876" spans="1:19" x14ac:dyDescent="0.25">
      <c r="A876" s="3"/>
      <c r="B876" s="6"/>
      <c r="N876" s="1" t="str">
        <f>IF(Tableau6[[#This Row],[Date de non-conformité]]&lt;&gt;"","REI-2021-"&amp;Tableau6[[#This Row],[Incrément]],"")</f>
        <v/>
      </c>
      <c r="O876" s="1">
        <v>878</v>
      </c>
      <c r="P876" s="1" t="str">
        <f>IF(Tableau6[[#This Row],[N° NC]]&lt;&gt;"",MONTH(Tableau6[[#This Row],[Date de non-conformité]]),"")</f>
        <v/>
      </c>
      <c r="Q876" s="1" t="str">
        <f>IF(Tableau6[[#This Row],[N° NC]]&lt;&gt;"",1,"")</f>
        <v/>
      </c>
      <c r="R876" s="7"/>
      <c r="S876" s="7"/>
    </row>
    <row r="877" spans="1:19" x14ac:dyDescent="0.25">
      <c r="A877" s="3"/>
      <c r="B877" s="6"/>
      <c r="N877" s="1" t="str">
        <f>IF(Tableau6[[#This Row],[Date de non-conformité]]&lt;&gt;"","REI-2021-"&amp;Tableau6[[#This Row],[Incrément]],"")</f>
        <v/>
      </c>
      <c r="O877" s="1">
        <v>879</v>
      </c>
      <c r="P877" s="1" t="str">
        <f>IF(Tableau6[[#This Row],[N° NC]]&lt;&gt;"",MONTH(Tableau6[[#This Row],[Date de non-conformité]]),"")</f>
        <v/>
      </c>
      <c r="Q877" s="1" t="str">
        <f>IF(Tableau6[[#This Row],[N° NC]]&lt;&gt;"",1,"")</f>
        <v/>
      </c>
      <c r="R877" s="7"/>
      <c r="S877" s="7"/>
    </row>
    <row r="878" spans="1:19" x14ac:dyDescent="0.25">
      <c r="A878" s="3"/>
      <c r="B878" s="6"/>
      <c r="N878" s="1" t="str">
        <f>IF(Tableau6[[#This Row],[Date de non-conformité]]&lt;&gt;"","REI-2021-"&amp;Tableau6[[#This Row],[Incrément]],"")</f>
        <v/>
      </c>
      <c r="O878" s="1">
        <v>880</v>
      </c>
      <c r="P878" s="1" t="str">
        <f>IF(Tableau6[[#This Row],[N° NC]]&lt;&gt;"",MONTH(Tableau6[[#This Row],[Date de non-conformité]]),"")</f>
        <v/>
      </c>
      <c r="Q878" s="1" t="str">
        <f>IF(Tableau6[[#This Row],[N° NC]]&lt;&gt;"",1,"")</f>
        <v/>
      </c>
      <c r="R878" s="7"/>
      <c r="S878" s="7"/>
    </row>
    <row r="879" spans="1:19" x14ac:dyDescent="0.25">
      <c r="A879" s="3"/>
      <c r="B879" s="6"/>
      <c r="N879" s="1" t="str">
        <f>IF(Tableau6[[#This Row],[Date de non-conformité]]&lt;&gt;"","REI-2021-"&amp;Tableau6[[#This Row],[Incrément]],"")</f>
        <v/>
      </c>
      <c r="O879" s="1">
        <v>881</v>
      </c>
      <c r="P879" s="1" t="str">
        <f>IF(Tableau6[[#This Row],[N° NC]]&lt;&gt;"",MONTH(Tableau6[[#This Row],[Date de non-conformité]]),"")</f>
        <v/>
      </c>
      <c r="Q879" s="1" t="str">
        <f>IF(Tableau6[[#This Row],[N° NC]]&lt;&gt;"",1,"")</f>
        <v/>
      </c>
      <c r="R879" s="7"/>
      <c r="S879" s="7"/>
    </row>
    <row r="880" spans="1:19" x14ac:dyDescent="0.25">
      <c r="A880" s="3"/>
      <c r="B880" s="6"/>
      <c r="N880" s="1" t="str">
        <f>IF(Tableau6[[#This Row],[Date de non-conformité]]&lt;&gt;"","REI-2021-"&amp;Tableau6[[#This Row],[Incrément]],"")</f>
        <v/>
      </c>
      <c r="O880" s="1">
        <v>882</v>
      </c>
      <c r="P880" s="1" t="str">
        <f>IF(Tableau6[[#This Row],[N° NC]]&lt;&gt;"",MONTH(Tableau6[[#This Row],[Date de non-conformité]]),"")</f>
        <v/>
      </c>
      <c r="Q880" s="1" t="str">
        <f>IF(Tableau6[[#This Row],[N° NC]]&lt;&gt;"",1,"")</f>
        <v/>
      </c>
      <c r="R880" s="7"/>
      <c r="S880" s="7"/>
    </row>
    <row r="881" spans="1:19" x14ac:dyDescent="0.25">
      <c r="A881" s="3"/>
      <c r="B881" s="6"/>
      <c r="N881" s="1" t="str">
        <f>IF(Tableau6[[#This Row],[Date de non-conformité]]&lt;&gt;"","REI-2021-"&amp;Tableau6[[#This Row],[Incrément]],"")</f>
        <v/>
      </c>
      <c r="O881" s="1">
        <v>883</v>
      </c>
      <c r="P881" s="1" t="str">
        <f>IF(Tableau6[[#This Row],[N° NC]]&lt;&gt;"",MONTH(Tableau6[[#This Row],[Date de non-conformité]]),"")</f>
        <v/>
      </c>
      <c r="Q881" s="1" t="str">
        <f>IF(Tableau6[[#This Row],[N° NC]]&lt;&gt;"",1,"")</f>
        <v/>
      </c>
      <c r="R881" s="7"/>
      <c r="S881" s="7"/>
    </row>
    <row r="882" spans="1:19" x14ac:dyDescent="0.25">
      <c r="A882" s="3"/>
      <c r="B882" s="6"/>
      <c r="N882" s="1" t="str">
        <f>IF(Tableau6[[#This Row],[Date de non-conformité]]&lt;&gt;"","REI-2021-"&amp;Tableau6[[#This Row],[Incrément]],"")</f>
        <v/>
      </c>
      <c r="O882" s="1">
        <v>884</v>
      </c>
      <c r="P882" s="1" t="str">
        <f>IF(Tableau6[[#This Row],[N° NC]]&lt;&gt;"",MONTH(Tableau6[[#This Row],[Date de non-conformité]]),"")</f>
        <v/>
      </c>
      <c r="Q882" s="1" t="str">
        <f>IF(Tableau6[[#This Row],[N° NC]]&lt;&gt;"",1,"")</f>
        <v/>
      </c>
      <c r="R882" s="7"/>
      <c r="S882" s="7"/>
    </row>
    <row r="883" spans="1:19" x14ac:dyDescent="0.25">
      <c r="A883" s="3"/>
      <c r="B883" s="6"/>
      <c r="N883" s="1" t="str">
        <f>IF(Tableau6[[#This Row],[Date de non-conformité]]&lt;&gt;"","REI-2021-"&amp;Tableau6[[#This Row],[Incrément]],"")</f>
        <v/>
      </c>
      <c r="O883" s="1">
        <v>885</v>
      </c>
      <c r="P883" s="1" t="str">
        <f>IF(Tableau6[[#This Row],[N° NC]]&lt;&gt;"",MONTH(Tableau6[[#This Row],[Date de non-conformité]]),"")</f>
        <v/>
      </c>
      <c r="Q883" s="1" t="str">
        <f>IF(Tableau6[[#This Row],[N° NC]]&lt;&gt;"",1,"")</f>
        <v/>
      </c>
      <c r="R883" s="7"/>
      <c r="S883" s="7"/>
    </row>
    <row r="884" spans="1:19" x14ac:dyDescent="0.25">
      <c r="A884" s="3"/>
      <c r="B884" s="6"/>
      <c r="N884" s="1" t="str">
        <f>IF(Tableau6[[#This Row],[Date de non-conformité]]&lt;&gt;"","REI-2021-"&amp;Tableau6[[#This Row],[Incrément]],"")</f>
        <v/>
      </c>
      <c r="O884" s="1">
        <v>886</v>
      </c>
      <c r="P884" s="1" t="str">
        <f>IF(Tableau6[[#This Row],[N° NC]]&lt;&gt;"",MONTH(Tableau6[[#This Row],[Date de non-conformité]]),"")</f>
        <v/>
      </c>
      <c r="Q884" s="1" t="str">
        <f>IF(Tableau6[[#This Row],[N° NC]]&lt;&gt;"",1,"")</f>
        <v/>
      </c>
      <c r="R884" s="7"/>
      <c r="S884" s="7"/>
    </row>
    <row r="885" spans="1:19" x14ac:dyDescent="0.25">
      <c r="A885" s="3"/>
      <c r="B885" s="6"/>
      <c r="N885" s="1" t="str">
        <f>IF(Tableau6[[#This Row],[Date de non-conformité]]&lt;&gt;"","REI-2021-"&amp;Tableau6[[#This Row],[Incrément]],"")</f>
        <v/>
      </c>
      <c r="O885" s="1">
        <v>887</v>
      </c>
      <c r="P885" s="1" t="str">
        <f>IF(Tableau6[[#This Row],[N° NC]]&lt;&gt;"",MONTH(Tableau6[[#This Row],[Date de non-conformité]]),"")</f>
        <v/>
      </c>
      <c r="Q885" s="1" t="str">
        <f>IF(Tableau6[[#This Row],[N° NC]]&lt;&gt;"",1,"")</f>
        <v/>
      </c>
      <c r="R885" s="7"/>
      <c r="S885" s="7"/>
    </row>
    <row r="886" spans="1:19" x14ac:dyDescent="0.25">
      <c r="A886" s="3"/>
      <c r="B886" s="6"/>
      <c r="N886" s="1" t="str">
        <f>IF(Tableau6[[#This Row],[Date de non-conformité]]&lt;&gt;"","REI-2021-"&amp;Tableau6[[#This Row],[Incrément]],"")</f>
        <v/>
      </c>
      <c r="O886" s="1">
        <v>888</v>
      </c>
      <c r="P886" s="1" t="str">
        <f>IF(Tableau6[[#This Row],[N° NC]]&lt;&gt;"",MONTH(Tableau6[[#This Row],[Date de non-conformité]]),"")</f>
        <v/>
      </c>
      <c r="Q886" s="1" t="str">
        <f>IF(Tableau6[[#This Row],[N° NC]]&lt;&gt;"",1,"")</f>
        <v/>
      </c>
      <c r="R886" s="7"/>
      <c r="S886" s="7"/>
    </row>
    <row r="887" spans="1:19" x14ac:dyDescent="0.25">
      <c r="A887" s="3"/>
      <c r="B887" s="6"/>
      <c r="N887" s="1" t="str">
        <f>IF(Tableau6[[#This Row],[Date de non-conformité]]&lt;&gt;"","REI-2021-"&amp;Tableau6[[#This Row],[Incrément]],"")</f>
        <v/>
      </c>
      <c r="O887" s="1">
        <v>889</v>
      </c>
      <c r="P887" s="1" t="str">
        <f>IF(Tableau6[[#This Row],[N° NC]]&lt;&gt;"",MONTH(Tableau6[[#This Row],[Date de non-conformité]]),"")</f>
        <v/>
      </c>
      <c r="Q887" s="1" t="str">
        <f>IF(Tableau6[[#This Row],[N° NC]]&lt;&gt;"",1,"")</f>
        <v/>
      </c>
      <c r="R887" s="7"/>
      <c r="S887" s="7"/>
    </row>
    <row r="888" spans="1:19" x14ac:dyDescent="0.25">
      <c r="A888" s="3"/>
      <c r="B888" s="6"/>
      <c r="N888" s="1" t="str">
        <f>IF(Tableau6[[#This Row],[Date de non-conformité]]&lt;&gt;"","REI-2021-"&amp;Tableau6[[#This Row],[Incrément]],"")</f>
        <v/>
      </c>
      <c r="O888" s="1">
        <v>890</v>
      </c>
      <c r="P888" s="1" t="str">
        <f>IF(Tableau6[[#This Row],[N° NC]]&lt;&gt;"",MONTH(Tableau6[[#This Row],[Date de non-conformité]]),"")</f>
        <v/>
      </c>
      <c r="Q888" s="1" t="str">
        <f>IF(Tableau6[[#This Row],[N° NC]]&lt;&gt;"",1,"")</f>
        <v/>
      </c>
      <c r="R888" s="7"/>
      <c r="S888" s="7"/>
    </row>
    <row r="889" spans="1:19" x14ac:dyDescent="0.25">
      <c r="A889" s="3"/>
      <c r="B889" s="6"/>
      <c r="N889" s="1" t="str">
        <f>IF(Tableau6[[#This Row],[Date de non-conformité]]&lt;&gt;"","REI-2021-"&amp;Tableau6[[#This Row],[Incrément]],"")</f>
        <v/>
      </c>
      <c r="O889" s="1">
        <v>891</v>
      </c>
      <c r="P889" s="1" t="str">
        <f>IF(Tableau6[[#This Row],[N° NC]]&lt;&gt;"",MONTH(Tableau6[[#This Row],[Date de non-conformité]]),"")</f>
        <v/>
      </c>
      <c r="Q889" s="1" t="str">
        <f>IF(Tableau6[[#This Row],[N° NC]]&lt;&gt;"",1,"")</f>
        <v/>
      </c>
      <c r="R889" s="7"/>
      <c r="S889" s="7"/>
    </row>
    <row r="890" spans="1:19" x14ac:dyDescent="0.25">
      <c r="A890" s="3"/>
      <c r="B890" s="6"/>
      <c r="N890" s="1" t="str">
        <f>IF(Tableau6[[#This Row],[Date de non-conformité]]&lt;&gt;"","REI-2021-"&amp;Tableau6[[#This Row],[Incrément]],"")</f>
        <v/>
      </c>
      <c r="O890" s="1">
        <v>892</v>
      </c>
      <c r="P890" s="1" t="str">
        <f>IF(Tableau6[[#This Row],[N° NC]]&lt;&gt;"",MONTH(Tableau6[[#This Row],[Date de non-conformité]]),"")</f>
        <v/>
      </c>
      <c r="Q890" s="1" t="str">
        <f>IF(Tableau6[[#This Row],[N° NC]]&lt;&gt;"",1,"")</f>
        <v/>
      </c>
      <c r="R890" s="7"/>
      <c r="S890" s="7"/>
    </row>
    <row r="891" spans="1:19" x14ac:dyDescent="0.25">
      <c r="A891" s="3"/>
      <c r="B891" s="6"/>
      <c r="N891" s="1" t="str">
        <f>IF(Tableau6[[#This Row],[Date de non-conformité]]&lt;&gt;"","REI-2021-"&amp;Tableau6[[#This Row],[Incrément]],"")</f>
        <v/>
      </c>
      <c r="O891" s="1">
        <v>893</v>
      </c>
      <c r="P891" s="1" t="str">
        <f>IF(Tableau6[[#This Row],[N° NC]]&lt;&gt;"",MONTH(Tableau6[[#This Row],[Date de non-conformité]]),"")</f>
        <v/>
      </c>
      <c r="Q891" s="1" t="str">
        <f>IF(Tableau6[[#This Row],[N° NC]]&lt;&gt;"",1,"")</f>
        <v/>
      </c>
      <c r="R891" s="7"/>
      <c r="S891" s="7"/>
    </row>
    <row r="892" spans="1:19" x14ac:dyDescent="0.25">
      <c r="A892" s="3"/>
      <c r="B892" s="6"/>
      <c r="N892" s="1" t="str">
        <f>IF(Tableau6[[#This Row],[Date de non-conformité]]&lt;&gt;"","REI-2021-"&amp;Tableau6[[#This Row],[Incrément]],"")</f>
        <v/>
      </c>
      <c r="O892" s="1">
        <v>894</v>
      </c>
      <c r="P892" s="1" t="str">
        <f>IF(Tableau6[[#This Row],[N° NC]]&lt;&gt;"",MONTH(Tableau6[[#This Row],[Date de non-conformité]]),"")</f>
        <v/>
      </c>
      <c r="Q892" s="1" t="str">
        <f>IF(Tableau6[[#This Row],[N° NC]]&lt;&gt;"",1,"")</f>
        <v/>
      </c>
      <c r="R892" s="7"/>
      <c r="S892" s="7"/>
    </row>
    <row r="893" spans="1:19" x14ac:dyDescent="0.25">
      <c r="A893" s="3"/>
      <c r="B893" s="6"/>
      <c r="N893" s="1" t="str">
        <f>IF(Tableau6[[#This Row],[Date de non-conformité]]&lt;&gt;"","REI-2021-"&amp;Tableau6[[#This Row],[Incrément]],"")</f>
        <v/>
      </c>
      <c r="O893" s="1">
        <v>895</v>
      </c>
      <c r="P893" s="1" t="str">
        <f>IF(Tableau6[[#This Row],[N° NC]]&lt;&gt;"",MONTH(Tableau6[[#This Row],[Date de non-conformité]]),"")</f>
        <v/>
      </c>
      <c r="Q893" s="1" t="str">
        <f>IF(Tableau6[[#This Row],[N° NC]]&lt;&gt;"",1,"")</f>
        <v/>
      </c>
      <c r="R893" s="7"/>
      <c r="S893" s="7"/>
    </row>
    <row r="894" spans="1:19" x14ac:dyDescent="0.25">
      <c r="A894" s="3"/>
      <c r="B894" s="6"/>
      <c r="N894" s="1" t="str">
        <f>IF(Tableau6[[#This Row],[Date de non-conformité]]&lt;&gt;"","REI-2021-"&amp;Tableau6[[#This Row],[Incrément]],"")</f>
        <v/>
      </c>
      <c r="O894" s="1">
        <v>896</v>
      </c>
      <c r="P894" s="1" t="str">
        <f>IF(Tableau6[[#This Row],[N° NC]]&lt;&gt;"",MONTH(Tableau6[[#This Row],[Date de non-conformité]]),"")</f>
        <v/>
      </c>
      <c r="Q894" s="1" t="str">
        <f>IF(Tableau6[[#This Row],[N° NC]]&lt;&gt;"",1,"")</f>
        <v/>
      </c>
      <c r="R894" s="7"/>
      <c r="S894" s="7"/>
    </row>
    <row r="895" spans="1:19" x14ac:dyDescent="0.25">
      <c r="A895" s="3"/>
      <c r="B895" s="6"/>
      <c r="N895" s="1" t="str">
        <f>IF(Tableau6[[#This Row],[Date de non-conformité]]&lt;&gt;"","REI-2021-"&amp;Tableau6[[#This Row],[Incrément]],"")</f>
        <v/>
      </c>
      <c r="O895" s="1">
        <v>897</v>
      </c>
      <c r="P895" s="1" t="str">
        <f>IF(Tableau6[[#This Row],[N° NC]]&lt;&gt;"",MONTH(Tableau6[[#This Row],[Date de non-conformité]]),"")</f>
        <v/>
      </c>
      <c r="Q895" s="1" t="str">
        <f>IF(Tableau6[[#This Row],[N° NC]]&lt;&gt;"",1,"")</f>
        <v/>
      </c>
      <c r="R895" s="7"/>
      <c r="S895" s="7"/>
    </row>
    <row r="896" spans="1:19" x14ac:dyDescent="0.25">
      <c r="A896" s="3"/>
      <c r="B896" s="6"/>
      <c r="N896" s="1" t="str">
        <f>IF(Tableau6[[#This Row],[Date de non-conformité]]&lt;&gt;"","REI-2021-"&amp;Tableau6[[#This Row],[Incrément]],"")</f>
        <v/>
      </c>
      <c r="O896" s="1">
        <v>898</v>
      </c>
      <c r="P896" s="1" t="str">
        <f>IF(Tableau6[[#This Row],[N° NC]]&lt;&gt;"",MONTH(Tableau6[[#This Row],[Date de non-conformité]]),"")</f>
        <v/>
      </c>
      <c r="Q896" s="1" t="str">
        <f>IF(Tableau6[[#This Row],[N° NC]]&lt;&gt;"",1,"")</f>
        <v/>
      </c>
      <c r="R896" s="7"/>
      <c r="S896" s="7"/>
    </row>
    <row r="897" spans="1:19" x14ac:dyDescent="0.25">
      <c r="A897" s="3"/>
      <c r="B897" s="6"/>
      <c r="N897" s="1" t="str">
        <f>IF(Tableau6[[#This Row],[Date de non-conformité]]&lt;&gt;"","REI-2021-"&amp;Tableau6[[#This Row],[Incrément]],"")</f>
        <v/>
      </c>
      <c r="O897" s="1">
        <v>899</v>
      </c>
      <c r="P897" s="1" t="str">
        <f>IF(Tableau6[[#This Row],[N° NC]]&lt;&gt;"",MONTH(Tableau6[[#This Row],[Date de non-conformité]]),"")</f>
        <v/>
      </c>
      <c r="Q897" s="1" t="str">
        <f>IF(Tableau6[[#This Row],[N° NC]]&lt;&gt;"",1,"")</f>
        <v/>
      </c>
      <c r="R897" s="7"/>
      <c r="S897" s="7"/>
    </row>
    <row r="898" spans="1:19" x14ac:dyDescent="0.25">
      <c r="A898" s="3"/>
      <c r="B898" s="6"/>
      <c r="N898" s="1" t="str">
        <f>IF(Tableau6[[#This Row],[Date de non-conformité]]&lt;&gt;"","REI-2021-"&amp;Tableau6[[#This Row],[Incrément]],"")</f>
        <v/>
      </c>
      <c r="O898" s="1">
        <v>900</v>
      </c>
      <c r="P898" s="1" t="str">
        <f>IF(Tableau6[[#This Row],[N° NC]]&lt;&gt;"",MONTH(Tableau6[[#This Row],[Date de non-conformité]]),"")</f>
        <v/>
      </c>
      <c r="Q898" s="1" t="str">
        <f>IF(Tableau6[[#This Row],[N° NC]]&lt;&gt;"",1,"")</f>
        <v/>
      </c>
      <c r="R898" s="7"/>
      <c r="S898" s="7"/>
    </row>
    <row r="899" spans="1:19" x14ac:dyDescent="0.25">
      <c r="A899" s="3"/>
      <c r="B899" s="6"/>
      <c r="N899" s="1" t="str">
        <f>IF(Tableau6[[#This Row],[Date de non-conformité]]&lt;&gt;"","REI-2021-"&amp;Tableau6[[#This Row],[Incrément]],"")</f>
        <v/>
      </c>
      <c r="O899" s="1">
        <v>901</v>
      </c>
      <c r="P899" s="1" t="str">
        <f>IF(Tableau6[[#This Row],[N° NC]]&lt;&gt;"",MONTH(Tableau6[[#This Row],[Date de non-conformité]]),"")</f>
        <v/>
      </c>
      <c r="Q899" s="1" t="str">
        <f>IF(Tableau6[[#This Row],[N° NC]]&lt;&gt;"",1,"")</f>
        <v/>
      </c>
      <c r="R899" s="7"/>
      <c r="S899" s="7"/>
    </row>
    <row r="900" spans="1:19" x14ac:dyDescent="0.25">
      <c r="A900" s="3"/>
      <c r="B900" s="6"/>
      <c r="N900" s="1" t="str">
        <f>IF(Tableau6[[#This Row],[Date de non-conformité]]&lt;&gt;"","REI-2021-"&amp;Tableau6[[#This Row],[Incrément]],"")</f>
        <v/>
      </c>
      <c r="O900" s="1">
        <v>902</v>
      </c>
      <c r="P900" s="1" t="str">
        <f>IF(Tableau6[[#This Row],[N° NC]]&lt;&gt;"",MONTH(Tableau6[[#This Row],[Date de non-conformité]]),"")</f>
        <v/>
      </c>
      <c r="Q900" s="1" t="str">
        <f>IF(Tableau6[[#This Row],[N° NC]]&lt;&gt;"",1,"")</f>
        <v/>
      </c>
      <c r="R900" s="7"/>
      <c r="S900" s="7"/>
    </row>
    <row r="901" spans="1:19" x14ac:dyDescent="0.25">
      <c r="A901" s="3"/>
      <c r="B901" s="6"/>
      <c r="N901" s="1" t="str">
        <f>IF(Tableau6[[#This Row],[Date de non-conformité]]&lt;&gt;"","REI-2021-"&amp;Tableau6[[#This Row],[Incrément]],"")</f>
        <v/>
      </c>
      <c r="O901" s="1">
        <v>903</v>
      </c>
      <c r="P901" s="1" t="str">
        <f>IF(Tableau6[[#This Row],[N° NC]]&lt;&gt;"",MONTH(Tableau6[[#This Row],[Date de non-conformité]]),"")</f>
        <v/>
      </c>
      <c r="Q901" s="1" t="str">
        <f>IF(Tableau6[[#This Row],[N° NC]]&lt;&gt;"",1,"")</f>
        <v/>
      </c>
      <c r="R901" s="7"/>
      <c r="S901" s="7"/>
    </row>
    <row r="902" spans="1:19" x14ac:dyDescent="0.25">
      <c r="A902" s="3"/>
      <c r="B902" s="6"/>
      <c r="N902" s="1" t="str">
        <f>IF(Tableau6[[#This Row],[Date de non-conformité]]&lt;&gt;"","REI-2021-"&amp;Tableau6[[#This Row],[Incrément]],"")</f>
        <v/>
      </c>
      <c r="O902" s="1">
        <v>904</v>
      </c>
      <c r="P902" s="1" t="str">
        <f>IF(Tableau6[[#This Row],[N° NC]]&lt;&gt;"",MONTH(Tableau6[[#This Row],[Date de non-conformité]]),"")</f>
        <v/>
      </c>
      <c r="Q902" s="1" t="str">
        <f>IF(Tableau6[[#This Row],[N° NC]]&lt;&gt;"",1,"")</f>
        <v/>
      </c>
      <c r="R902" s="7"/>
      <c r="S902" s="7"/>
    </row>
    <row r="903" spans="1:19" x14ac:dyDescent="0.25">
      <c r="A903" s="3"/>
      <c r="B903" s="6"/>
      <c r="N903" s="1" t="str">
        <f>IF(Tableau6[[#This Row],[Date de non-conformité]]&lt;&gt;"","REI-2021-"&amp;Tableau6[[#This Row],[Incrément]],"")</f>
        <v/>
      </c>
      <c r="O903" s="1">
        <v>905</v>
      </c>
      <c r="P903" s="1" t="str">
        <f>IF(Tableau6[[#This Row],[N° NC]]&lt;&gt;"",MONTH(Tableau6[[#This Row],[Date de non-conformité]]),"")</f>
        <v/>
      </c>
      <c r="Q903" s="1" t="str">
        <f>IF(Tableau6[[#This Row],[N° NC]]&lt;&gt;"",1,"")</f>
        <v/>
      </c>
      <c r="R903" s="7"/>
      <c r="S903" s="7"/>
    </row>
    <row r="904" spans="1:19" x14ac:dyDescent="0.25">
      <c r="A904" s="3"/>
      <c r="B904" s="6"/>
      <c r="N904" s="1" t="str">
        <f>IF(Tableau6[[#This Row],[Date de non-conformité]]&lt;&gt;"","REI-2021-"&amp;Tableau6[[#This Row],[Incrément]],"")</f>
        <v/>
      </c>
      <c r="O904" s="1">
        <v>906</v>
      </c>
      <c r="P904" s="1" t="str">
        <f>IF(Tableau6[[#This Row],[N° NC]]&lt;&gt;"",MONTH(Tableau6[[#This Row],[Date de non-conformité]]),"")</f>
        <v/>
      </c>
      <c r="Q904" s="1" t="str">
        <f>IF(Tableau6[[#This Row],[N° NC]]&lt;&gt;"",1,"")</f>
        <v/>
      </c>
      <c r="R904" s="7"/>
      <c r="S904" s="7"/>
    </row>
    <row r="905" spans="1:19" x14ac:dyDescent="0.25">
      <c r="A905" s="3"/>
      <c r="B905" s="6"/>
      <c r="N905" s="1" t="str">
        <f>IF(Tableau6[[#This Row],[Date de non-conformité]]&lt;&gt;"","REI-2021-"&amp;Tableau6[[#This Row],[Incrément]],"")</f>
        <v/>
      </c>
      <c r="O905" s="1">
        <v>907</v>
      </c>
      <c r="P905" s="1" t="str">
        <f>IF(Tableau6[[#This Row],[N° NC]]&lt;&gt;"",MONTH(Tableau6[[#This Row],[Date de non-conformité]]),"")</f>
        <v/>
      </c>
      <c r="Q905" s="1" t="str">
        <f>IF(Tableau6[[#This Row],[N° NC]]&lt;&gt;"",1,"")</f>
        <v/>
      </c>
      <c r="R905" s="7"/>
      <c r="S905" s="7"/>
    </row>
    <row r="906" spans="1:19" x14ac:dyDescent="0.25">
      <c r="A906" s="3"/>
      <c r="B906" s="6"/>
      <c r="N906" s="1" t="str">
        <f>IF(Tableau6[[#This Row],[Date de non-conformité]]&lt;&gt;"","REI-2021-"&amp;Tableau6[[#This Row],[Incrément]],"")</f>
        <v/>
      </c>
      <c r="O906" s="1">
        <v>908</v>
      </c>
      <c r="P906" s="1" t="str">
        <f>IF(Tableau6[[#This Row],[N° NC]]&lt;&gt;"",MONTH(Tableau6[[#This Row],[Date de non-conformité]]),"")</f>
        <v/>
      </c>
      <c r="Q906" s="1" t="str">
        <f>IF(Tableau6[[#This Row],[N° NC]]&lt;&gt;"",1,"")</f>
        <v/>
      </c>
      <c r="R906" s="7"/>
      <c r="S906" s="7"/>
    </row>
    <row r="907" spans="1:19" x14ac:dyDescent="0.25">
      <c r="A907" s="3"/>
      <c r="B907" s="6"/>
      <c r="N907" s="1" t="str">
        <f>IF(Tableau6[[#This Row],[Date de non-conformité]]&lt;&gt;"","REI-2021-"&amp;Tableau6[[#This Row],[Incrément]],"")</f>
        <v/>
      </c>
      <c r="O907" s="1">
        <v>909</v>
      </c>
      <c r="P907" s="1" t="str">
        <f>IF(Tableau6[[#This Row],[N° NC]]&lt;&gt;"",MONTH(Tableau6[[#This Row],[Date de non-conformité]]),"")</f>
        <v/>
      </c>
      <c r="Q907" s="1" t="str">
        <f>IF(Tableau6[[#This Row],[N° NC]]&lt;&gt;"",1,"")</f>
        <v/>
      </c>
      <c r="R907" s="7"/>
      <c r="S907" s="7"/>
    </row>
    <row r="908" spans="1:19" x14ac:dyDescent="0.25">
      <c r="A908" s="3"/>
      <c r="B908" s="6"/>
      <c r="N908" s="1" t="str">
        <f>IF(Tableau6[[#This Row],[Date de non-conformité]]&lt;&gt;"","REI-2021-"&amp;Tableau6[[#This Row],[Incrément]],"")</f>
        <v/>
      </c>
      <c r="O908" s="1">
        <v>910</v>
      </c>
      <c r="P908" s="1" t="str">
        <f>IF(Tableau6[[#This Row],[N° NC]]&lt;&gt;"",MONTH(Tableau6[[#This Row],[Date de non-conformité]]),"")</f>
        <v/>
      </c>
      <c r="Q908" s="1" t="str">
        <f>IF(Tableau6[[#This Row],[N° NC]]&lt;&gt;"",1,"")</f>
        <v/>
      </c>
      <c r="R908" s="7"/>
      <c r="S908" s="7"/>
    </row>
    <row r="909" spans="1:19" x14ac:dyDescent="0.25">
      <c r="A909" s="3"/>
      <c r="B909" s="6"/>
      <c r="N909" s="1" t="str">
        <f>IF(Tableau6[[#This Row],[Date de non-conformité]]&lt;&gt;"","REI-2021-"&amp;Tableau6[[#This Row],[Incrément]],"")</f>
        <v/>
      </c>
      <c r="O909" s="1">
        <v>911</v>
      </c>
      <c r="P909" s="1" t="str">
        <f>IF(Tableau6[[#This Row],[N° NC]]&lt;&gt;"",MONTH(Tableau6[[#This Row],[Date de non-conformité]]),"")</f>
        <v/>
      </c>
      <c r="Q909" s="1" t="str">
        <f>IF(Tableau6[[#This Row],[N° NC]]&lt;&gt;"",1,"")</f>
        <v/>
      </c>
      <c r="R909" s="7"/>
      <c r="S909" s="7"/>
    </row>
    <row r="910" spans="1:19" x14ac:dyDescent="0.25">
      <c r="A910" s="3"/>
      <c r="B910" s="6"/>
      <c r="N910" s="1" t="str">
        <f>IF(Tableau6[[#This Row],[Date de non-conformité]]&lt;&gt;"","REI-2021-"&amp;Tableau6[[#This Row],[Incrément]],"")</f>
        <v/>
      </c>
      <c r="O910" s="1">
        <v>912</v>
      </c>
      <c r="P910" s="1" t="str">
        <f>IF(Tableau6[[#This Row],[N° NC]]&lt;&gt;"",MONTH(Tableau6[[#This Row],[Date de non-conformité]]),"")</f>
        <v/>
      </c>
      <c r="Q910" s="1" t="str">
        <f>IF(Tableau6[[#This Row],[N° NC]]&lt;&gt;"",1,"")</f>
        <v/>
      </c>
      <c r="R910" s="7"/>
      <c r="S910" s="7"/>
    </row>
    <row r="911" spans="1:19" x14ac:dyDescent="0.25">
      <c r="A911" s="3"/>
      <c r="B911" s="6"/>
      <c r="N911" s="1" t="str">
        <f>IF(Tableau6[[#This Row],[Date de non-conformité]]&lt;&gt;"","REI-2021-"&amp;Tableau6[[#This Row],[Incrément]],"")</f>
        <v/>
      </c>
      <c r="O911" s="1">
        <v>913</v>
      </c>
      <c r="P911" s="1" t="str">
        <f>IF(Tableau6[[#This Row],[N° NC]]&lt;&gt;"",MONTH(Tableau6[[#This Row],[Date de non-conformité]]),"")</f>
        <v/>
      </c>
      <c r="Q911" s="1" t="str">
        <f>IF(Tableau6[[#This Row],[N° NC]]&lt;&gt;"",1,"")</f>
        <v/>
      </c>
      <c r="R911" s="7"/>
      <c r="S911" s="7"/>
    </row>
    <row r="912" spans="1:19" x14ac:dyDescent="0.25">
      <c r="A912" s="3"/>
      <c r="B912" s="6"/>
      <c r="N912" s="1" t="str">
        <f>IF(Tableau6[[#This Row],[Date de non-conformité]]&lt;&gt;"","REI-2021-"&amp;Tableau6[[#This Row],[Incrément]],"")</f>
        <v/>
      </c>
      <c r="O912" s="1">
        <v>914</v>
      </c>
      <c r="P912" s="1" t="str">
        <f>IF(Tableau6[[#This Row],[N° NC]]&lt;&gt;"",MONTH(Tableau6[[#This Row],[Date de non-conformité]]),"")</f>
        <v/>
      </c>
      <c r="Q912" s="1" t="str">
        <f>IF(Tableau6[[#This Row],[N° NC]]&lt;&gt;"",1,"")</f>
        <v/>
      </c>
      <c r="R912" s="7"/>
      <c r="S912" s="7"/>
    </row>
    <row r="913" spans="1:19" x14ac:dyDescent="0.25">
      <c r="A913" s="3"/>
      <c r="B913" s="6"/>
      <c r="N913" s="1" t="str">
        <f>IF(Tableau6[[#This Row],[Date de non-conformité]]&lt;&gt;"","REI-2021-"&amp;Tableau6[[#This Row],[Incrément]],"")</f>
        <v/>
      </c>
      <c r="O913" s="1">
        <v>915</v>
      </c>
      <c r="P913" s="1" t="str">
        <f>IF(Tableau6[[#This Row],[N° NC]]&lt;&gt;"",MONTH(Tableau6[[#This Row],[Date de non-conformité]]),"")</f>
        <v/>
      </c>
      <c r="Q913" s="1" t="str">
        <f>IF(Tableau6[[#This Row],[N° NC]]&lt;&gt;"",1,"")</f>
        <v/>
      </c>
      <c r="R913" s="7"/>
      <c r="S913" s="7"/>
    </row>
    <row r="914" spans="1:19" x14ac:dyDescent="0.25">
      <c r="A914" s="3"/>
      <c r="B914" s="6"/>
      <c r="N914" s="1" t="str">
        <f>IF(Tableau6[[#This Row],[Date de non-conformité]]&lt;&gt;"","REI-2021-"&amp;Tableau6[[#This Row],[Incrément]],"")</f>
        <v/>
      </c>
      <c r="O914" s="1">
        <v>916</v>
      </c>
      <c r="P914" s="1" t="str">
        <f>IF(Tableau6[[#This Row],[N° NC]]&lt;&gt;"",MONTH(Tableau6[[#This Row],[Date de non-conformité]]),"")</f>
        <v/>
      </c>
      <c r="Q914" s="1" t="str">
        <f>IF(Tableau6[[#This Row],[N° NC]]&lt;&gt;"",1,"")</f>
        <v/>
      </c>
      <c r="R914" s="7"/>
      <c r="S914" s="7"/>
    </row>
    <row r="915" spans="1:19" x14ac:dyDescent="0.25">
      <c r="A915" s="3"/>
      <c r="B915" s="6"/>
      <c r="N915" s="1" t="str">
        <f>IF(Tableau6[[#This Row],[Date de non-conformité]]&lt;&gt;"","REI-2021-"&amp;Tableau6[[#This Row],[Incrément]],"")</f>
        <v/>
      </c>
      <c r="O915" s="1">
        <v>917</v>
      </c>
      <c r="P915" s="1" t="str">
        <f>IF(Tableau6[[#This Row],[N° NC]]&lt;&gt;"",MONTH(Tableau6[[#This Row],[Date de non-conformité]]),"")</f>
        <v/>
      </c>
      <c r="Q915" s="1" t="str">
        <f>IF(Tableau6[[#This Row],[N° NC]]&lt;&gt;"",1,"")</f>
        <v/>
      </c>
      <c r="R915" s="7"/>
      <c r="S915" s="7"/>
    </row>
    <row r="916" spans="1:19" x14ac:dyDescent="0.25">
      <c r="A916" s="3"/>
      <c r="B916" s="6"/>
      <c r="N916" s="1" t="str">
        <f>IF(Tableau6[[#This Row],[Date de non-conformité]]&lt;&gt;"","REI-2021-"&amp;Tableau6[[#This Row],[Incrément]],"")</f>
        <v/>
      </c>
      <c r="O916" s="1">
        <v>918</v>
      </c>
      <c r="P916" s="1" t="str">
        <f>IF(Tableau6[[#This Row],[N° NC]]&lt;&gt;"",MONTH(Tableau6[[#This Row],[Date de non-conformité]]),"")</f>
        <v/>
      </c>
      <c r="Q916" s="1" t="str">
        <f>IF(Tableau6[[#This Row],[N° NC]]&lt;&gt;"",1,"")</f>
        <v/>
      </c>
      <c r="R916" s="7"/>
      <c r="S916" s="7"/>
    </row>
    <row r="917" spans="1:19" x14ac:dyDescent="0.25">
      <c r="A917" s="3"/>
      <c r="B917" s="6"/>
      <c r="N917" s="1" t="str">
        <f>IF(Tableau6[[#This Row],[Date de non-conformité]]&lt;&gt;"","REI-2021-"&amp;Tableau6[[#This Row],[Incrément]],"")</f>
        <v/>
      </c>
      <c r="O917" s="1">
        <v>919</v>
      </c>
      <c r="P917" s="1" t="str">
        <f>IF(Tableau6[[#This Row],[N° NC]]&lt;&gt;"",MONTH(Tableau6[[#This Row],[Date de non-conformité]]),"")</f>
        <v/>
      </c>
      <c r="Q917" s="1" t="str">
        <f>IF(Tableau6[[#This Row],[N° NC]]&lt;&gt;"",1,"")</f>
        <v/>
      </c>
      <c r="R917" s="7"/>
      <c r="S917" s="7"/>
    </row>
    <row r="918" spans="1:19" x14ac:dyDescent="0.25">
      <c r="A918" s="3"/>
      <c r="B918" s="6"/>
      <c r="N918" s="1" t="str">
        <f>IF(Tableau6[[#This Row],[Date de non-conformité]]&lt;&gt;"","REI-2021-"&amp;Tableau6[[#This Row],[Incrément]],"")</f>
        <v/>
      </c>
      <c r="O918" s="1">
        <v>920</v>
      </c>
      <c r="P918" s="1" t="str">
        <f>IF(Tableau6[[#This Row],[N° NC]]&lt;&gt;"",MONTH(Tableau6[[#This Row],[Date de non-conformité]]),"")</f>
        <v/>
      </c>
      <c r="Q918" s="1" t="str">
        <f>IF(Tableau6[[#This Row],[N° NC]]&lt;&gt;"",1,"")</f>
        <v/>
      </c>
      <c r="R918" s="7"/>
      <c r="S918" s="7"/>
    </row>
    <row r="919" spans="1:19" x14ac:dyDescent="0.25">
      <c r="A919" s="3"/>
      <c r="B919" s="6"/>
      <c r="N919" s="1" t="str">
        <f>IF(Tableau6[[#This Row],[Date de non-conformité]]&lt;&gt;"","REI-2021-"&amp;Tableau6[[#This Row],[Incrément]],"")</f>
        <v/>
      </c>
      <c r="O919" s="1">
        <v>921</v>
      </c>
      <c r="P919" s="1" t="str">
        <f>IF(Tableau6[[#This Row],[N° NC]]&lt;&gt;"",MONTH(Tableau6[[#This Row],[Date de non-conformité]]),"")</f>
        <v/>
      </c>
      <c r="Q919" s="1" t="str">
        <f>IF(Tableau6[[#This Row],[N° NC]]&lt;&gt;"",1,"")</f>
        <v/>
      </c>
      <c r="R919" s="7"/>
      <c r="S919" s="7"/>
    </row>
    <row r="920" spans="1:19" x14ac:dyDescent="0.25">
      <c r="A920" s="3"/>
      <c r="B920" s="6"/>
      <c r="N920" s="1" t="str">
        <f>IF(Tableau6[[#This Row],[Date de non-conformité]]&lt;&gt;"","REI-2021-"&amp;Tableau6[[#This Row],[Incrément]],"")</f>
        <v/>
      </c>
      <c r="O920" s="1">
        <v>922</v>
      </c>
      <c r="P920" s="1" t="str">
        <f>IF(Tableau6[[#This Row],[N° NC]]&lt;&gt;"",MONTH(Tableau6[[#This Row],[Date de non-conformité]]),"")</f>
        <v/>
      </c>
      <c r="Q920" s="1" t="str">
        <f>IF(Tableau6[[#This Row],[N° NC]]&lt;&gt;"",1,"")</f>
        <v/>
      </c>
      <c r="R920" s="7"/>
      <c r="S920" s="7"/>
    </row>
    <row r="921" spans="1:19" x14ac:dyDescent="0.25">
      <c r="A921" s="3"/>
      <c r="B921" s="6"/>
      <c r="N921" s="1" t="str">
        <f>IF(Tableau6[[#This Row],[Date de non-conformité]]&lt;&gt;"","REI-2021-"&amp;Tableau6[[#This Row],[Incrément]],"")</f>
        <v/>
      </c>
      <c r="O921" s="1">
        <v>923</v>
      </c>
      <c r="P921" s="1" t="str">
        <f>IF(Tableau6[[#This Row],[N° NC]]&lt;&gt;"",MONTH(Tableau6[[#This Row],[Date de non-conformité]]),"")</f>
        <v/>
      </c>
      <c r="Q921" s="1" t="str">
        <f>IF(Tableau6[[#This Row],[N° NC]]&lt;&gt;"",1,"")</f>
        <v/>
      </c>
      <c r="R921" s="7"/>
      <c r="S921" s="7"/>
    </row>
    <row r="922" spans="1:19" x14ac:dyDescent="0.25">
      <c r="A922" s="3"/>
      <c r="B922" s="6"/>
      <c r="N922" s="1" t="str">
        <f>IF(Tableau6[[#This Row],[Date de non-conformité]]&lt;&gt;"","REI-2021-"&amp;Tableau6[[#This Row],[Incrément]],"")</f>
        <v/>
      </c>
      <c r="O922" s="1">
        <v>924</v>
      </c>
      <c r="P922" s="1" t="str">
        <f>IF(Tableau6[[#This Row],[N° NC]]&lt;&gt;"",MONTH(Tableau6[[#This Row],[Date de non-conformité]]),"")</f>
        <v/>
      </c>
      <c r="Q922" s="1" t="str">
        <f>IF(Tableau6[[#This Row],[N° NC]]&lt;&gt;"",1,"")</f>
        <v/>
      </c>
      <c r="R922" s="7"/>
      <c r="S922" s="7"/>
    </row>
    <row r="923" spans="1:19" x14ac:dyDescent="0.25">
      <c r="A923" s="3"/>
      <c r="B923" s="6"/>
      <c r="N923" s="1" t="str">
        <f>IF(Tableau6[[#This Row],[Date de non-conformité]]&lt;&gt;"","REI-2021-"&amp;Tableau6[[#This Row],[Incrément]],"")</f>
        <v/>
      </c>
      <c r="O923" s="1">
        <v>925</v>
      </c>
      <c r="P923" s="1" t="str">
        <f>IF(Tableau6[[#This Row],[N° NC]]&lt;&gt;"",MONTH(Tableau6[[#This Row],[Date de non-conformité]]),"")</f>
        <v/>
      </c>
      <c r="Q923" s="1" t="str">
        <f>IF(Tableau6[[#This Row],[N° NC]]&lt;&gt;"",1,"")</f>
        <v/>
      </c>
      <c r="R923" s="7"/>
      <c r="S923" s="7"/>
    </row>
    <row r="924" spans="1:19" x14ac:dyDescent="0.25">
      <c r="A924" s="3"/>
      <c r="B924" s="6"/>
      <c r="N924" s="1" t="str">
        <f>IF(Tableau6[[#This Row],[Date de non-conformité]]&lt;&gt;"","REI-2021-"&amp;Tableau6[[#This Row],[Incrément]],"")</f>
        <v/>
      </c>
      <c r="O924" s="1">
        <v>926</v>
      </c>
      <c r="P924" s="1" t="str">
        <f>IF(Tableau6[[#This Row],[N° NC]]&lt;&gt;"",MONTH(Tableau6[[#This Row],[Date de non-conformité]]),"")</f>
        <v/>
      </c>
      <c r="Q924" s="1" t="str">
        <f>IF(Tableau6[[#This Row],[N° NC]]&lt;&gt;"",1,"")</f>
        <v/>
      </c>
      <c r="R924" s="7"/>
      <c r="S924" s="7"/>
    </row>
    <row r="925" spans="1:19" x14ac:dyDescent="0.25">
      <c r="A925" s="3"/>
      <c r="B925" s="6"/>
      <c r="N925" s="1" t="str">
        <f>IF(Tableau6[[#This Row],[Date de non-conformité]]&lt;&gt;"","REI-2021-"&amp;Tableau6[[#This Row],[Incrément]],"")</f>
        <v/>
      </c>
      <c r="O925" s="1">
        <v>927</v>
      </c>
      <c r="P925" s="1" t="str">
        <f>IF(Tableau6[[#This Row],[N° NC]]&lt;&gt;"",MONTH(Tableau6[[#This Row],[Date de non-conformité]]),"")</f>
        <v/>
      </c>
      <c r="Q925" s="1" t="str">
        <f>IF(Tableau6[[#This Row],[N° NC]]&lt;&gt;"",1,"")</f>
        <v/>
      </c>
      <c r="R925" s="7"/>
      <c r="S925" s="7"/>
    </row>
    <row r="926" spans="1:19" x14ac:dyDescent="0.25">
      <c r="A926" s="3"/>
      <c r="B926" s="6"/>
      <c r="N926" s="1" t="str">
        <f>IF(Tableau6[[#This Row],[Date de non-conformité]]&lt;&gt;"","REI-2021-"&amp;Tableau6[[#This Row],[Incrément]],"")</f>
        <v/>
      </c>
      <c r="O926" s="1">
        <v>928</v>
      </c>
      <c r="P926" s="1" t="str">
        <f>IF(Tableau6[[#This Row],[N° NC]]&lt;&gt;"",MONTH(Tableau6[[#This Row],[Date de non-conformité]]),"")</f>
        <v/>
      </c>
      <c r="Q926" s="1" t="str">
        <f>IF(Tableau6[[#This Row],[N° NC]]&lt;&gt;"",1,"")</f>
        <v/>
      </c>
      <c r="R926" s="7"/>
      <c r="S926" s="7"/>
    </row>
    <row r="927" spans="1:19" x14ac:dyDescent="0.25">
      <c r="A927" s="3"/>
      <c r="B927" s="6"/>
      <c r="N927" s="1" t="str">
        <f>IF(Tableau6[[#This Row],[Date de non-conformité]]&lt;&gt;"","REI-2021-"&amp;Tableau6[[#This Row],[Incrément]],"")</f>
        <v/>
      </c>
      <c r="O927" s="1">
        <v>929</v>
      </c>
      <c r="P927" s="1" t="str">
        <f>IF(Tableau6[[#This Row],[N° NC]]&lt;&gt;"",MONTH(Tableau6[[#This Row],[Date de non-conformité]]),"")</f>
        <v/>
      </c>
      <c r="Q927" s="1" t="str">
        <f>IF(Tableau6[[#This Row],[N° NC]]&lt;&gt;"",1,"")</f>
        <v/>
      </c>
      <c r="R927" s="7"/>
      <c r="S927" s="7"/>
    </row>
    <row r="928" spans="1:19" x14ac:dyDescent="0.25">
      <c r="A928" s="3"/>
      <c r="B928" s="6"/>
      <c r="N928" s="1" t="str">
        <f>IF(Tableau6[[#This Row],[Date de non-conformité]]&lt;&gt;"","REI-2021-"&amp;Tableau6[[#This Row],[Incrément]],"")</f>
        <v/>
      </c>
      <c r="O928" s="1">
        <v>930</v>
      </c>
      <c r="P928" s="1" t="str">
        <f>IF(Tableau6[[#This Row],[N° NC]]&lt;&gt;"",MONTH(Tableau6[[#This Row],[Date de non-conformité]]),"")</f>
        <v/>
      </c>
      <c r="Q928" s="1" t="str">
        <f>IF(Tableau6[[#This Row],[N° NC]]&lt;&gt;"",1,"")</f>
        <v/>
      </c>
      <c r="R928" s="7"/>
      <c r="S928" s="7"/>
    </row>
    <row r="929" spans="1:19" x14ac:dyDescent="0.25">
      <c r="A929" s="3"/>
      <c r="B929" s="6"/>
      <c r="N929" s="1" t="str">
        <f>IF(Tableau6[[#This Row],[Date de non-conformité]]&lt;&gt;"","REI-2021-"&amp;Tableau6[[#This Row],[Incrément]],"")</f>
        <v/>
      </c>
      <c r="O929" s="1">
        <v>931</v>
      </c>
      <c r="P929" s="1" t="str">
        <f>IF(Tableau6[[#This Row],[N° NC]]&lt;&gt;"",MONTH(Tableau6[[#This Row],[Date de non-conformité]]),"")</f>
        <v/>
      </c>
      <c r="Q929" s="1" t="str">
        <f>IF(Tableau6[[#This Row],[N° NC]]&lt;&gt;"",1,"")</f>
        <v/>
      </c>
      <c r="R929" s="7"/>
      <c r="S929" s="7"/>
    </row>
    <row r="930" spans="1:19" x14ac:dyDescent="0.25">
      <c r="A930" s="3"/>
      <c r="B930" s="6"/>
      <c r="N930" s="1" t="str">
        <f>IF(Tableau6[[#This Row],[Date de non-conformité]]&lt;&gt;"","REI-2021-"&amp;Tableau6[[#This Row],[Incrément]],"")</f>
        <v/>
      </c>
      <c r="O930" s="1">
        <v>932</v>
      </c>
      <c r="P930" s="1" t="str">
        <f>IF(Tableau6[[#This Row],[N° NC]]&lt;&gt;"",MONTH(Tableau6[[#This Row],[Date de non-conformité]]),"")</f>
        <v/>
      </c>
      <c r="Q930" s="1" t="str">
        <f>IF(Tableau6[[#This Row],[N° NC]]&lt;&gt;"",1,"")</f>
        <v/>
      </c>
      <c r="R930" s="7"/>
      <c r="S930" s="7"/>
    </row>
    <row r="931" spans="1:19" x14ac:dyDescent="0.25">
      <c r="A931" s="3"/>
      <c r="B931" s="6"/>
      <c r="N931" s="1" t="str">
        <f>IF(Tableau6[[#This Row],[Date de non-conformité]]&lt;&gt;"","REI-2021-"&amp;Tableau6[[#This Row],[Incrément]],"")</f>
        <v/>
      </c>
      <c r="O931" s="1">
        <v>933</v>
      </c>
      <c r="P931" s="1" t="str">
        <f>IF(Tableau6[[#This Row],[N° NC]]&lt;&gt;"",MONTH(Tableau6[[#This Row],[Date de non-conformité]]),"")</f>
        <v/>
      </c>
      <c r="Q931" s="1" t="str">
        <f>IF(Tableau6[[#This Row],[N° NC]]&lt;&gt;"",1,"")</f>
        <v/>
      </c>
      <c r="R931" s="7"/>
      <c r="S931" s="7"/>
    </row>
    <row r="932" spans="1:19" x14ac:dyDescent="0.25">
      <c r="A932" s="3"/>
      <c r="B932" s="6"/>
      <c r="N932" s="1" t="str">
        <f>IF(Tableau6[[#This Row],[Date de non-conformité]]&lt;&gt;"","REI-2021-"&amp;Tableau6[[#This Row],[Incrément]],"")</f>
        <v/>
      </c>
      <c r="O932" s="1">
        <v>934</v>
      </c>
      <c r="P932" s="1" t="str">
        <f>IF(Tableau6[[#This Row],[N° NC]]&lt;&gt;"",MONTH(Tableau6[[#This Row],[Date de non-conformité]]),"")</f>
        <v/>
      </c>
      <c r="Q932" s="1" t="str">
        <f>IF(Tableau6[[#This Row],[N° NC]]&lt;&gt;"",1,"")</f>
        <v/>
      </c>
      <c r="R932" s="7"/>
      <c r="S932" s="7"/>
    </row>
    <row r="933" spans="1:19" x14ac:dyDescent="0.25">
      <c r="A933" s="3"/>
      <c r="B933" s="6"/>
      <c r="N933" s="1" t="str">
        <f>IF(Tableau6[[#This Row],[Date de non-conformité]]&lt;&gt;"","REI-2021-"&amp;Tableau6[[#This Row],[Incrément]],"")</f>
        <v/>
      </c>
      <c r="O933" s="1">
        <v>935</v>
      </c>
      <c r="P933" s="1" t="str">
        <f>IF(Tableau6[[#This Row],[N° NC]]&lt;&gt;"",MONTH(Tableau6[[#This Row],[Date de non-conformité]]),"")</f>
        <v/>
      </c>
      <c r="Q933" s="1" t="str">
        <f>IF(Tableau6[[#This Row],[N° NC]]&lt;&gt;"",1,"")</f>
        <v/>
      </c>
      <c r="R933" s="7"/>
      <c r="S933" s="7"/>
    </row>
    <row r="934" spans="1:19" x14ac:dyDescent="0.25">
      <c r="A934" s="3"/>
      <c r="B934" s="6"/>
      <c r="N934" s="1" t="str">
        <f>IF(Tableau6[[#This Row],[Date de non-conformité]]&lt;&gt;"","REI-2021-"&amp;Tableau6[[#This Row],[Incrément]],"")</f>
        <v/>
      </c>
      <c r="O934" s="1">
        <v>936</v>
      </c>
      <c r="P934" s="1" t="str">
        <f>IF(Tableau6[[#This Row],[N° NC]]&lt;&gt;"",MONTH(Tableau6[[#This Row],[Date de non-conformité]]),"")</f>
        <v/>
      </c>
      <c r="Q934" s="1" t="str">
        <f>IF(Tableau6[[#This Row],[N° NC]]&lt;&gt;"",1,"")</f>
        <v/>
      </c>
      <c r="R934" s="7"/>
      <c r="S934" s="7"/>
    </row>
    <row r="935" spans="1:19" x14ac:dyDescent="0.25">
      <c r="A935" s="3"/>
      <c r="B935" s="6"/>
      <c r="N935" s="1" t="str">
        <f>IF(Tableau6[[#This Row],[Date de non-conformité]]&lt;&gt;"","REI-2021-"&amp;Tableau6[[#This Row],[Incrément]],"")</f>
        <v/>
      </c>
      <c r="O935" s="1">
        <v>937</v>
      </c>
      <c r="P935" s="1" t="str">
        <f>IF(Tableau6[[#This Row],[N° NC]]&lt;&gt;"",MONTH(Tableau6[[#This Row],[Date de non-conformité]]),"")</f>
        <v/>
      </c>
      <c r="Q935" s="1" t="str">
        <f>IF(Tableau6[[#This Row],[N° NC]]&lt;&gt;"",1,"")</f>
        <v/>
      </c>
      <c r="R935" s="7"/>
      <c r="S935" s="7"/>
    </row>
    <row r="936" spans="1:19" x14ac:dyDescent="0.25">
      <c r="A936" s="3"/>
      <c r="B936" s="6"/>
      <c r="N936" s="1" t="str">
        <f>IF(Tableau6[[#This Row],[Date de non-conformité]]&lt;&gt;"","REI-2021-"&amp;Tableau6[[#This Row],[Incrément]],"")</f>
        <v/>
      </c>
      <c r="O936" s="1">
        <v>938</v>
      </c>
      <c r="P936" s="1" t="str">
        <f>IF(Tableau6[[#This Row],[N° NC]]&lt;&gt;"",MONTH(Tableau6[[#This Row],[Date de non-conformité]]),"")</f>
        <v/>
      </c>
      <c r="Q936" s="1" t="str">
        <f>IF(Tableau6[[#This Row],[N° NC]]&lt;&gt;"",1,"")</f>
        <v/>
      </c>
      <c r="R936" s="7"/>
      <c r="S936" s="7"/>
    </row>
    <row r="937" spans="1:19" x14ac:dyDescent="0.25">
      <c r="A937" s="3"/>
      <c r="B937" s="6"/>
      <c r="N937" s="1" t="str">
        <f>IF(Tableau6[[#This Row],[Date de non-conformité]]&lt;&gt;"","REI-2021-"&amp;Tableau6[[#This Row],[Incrément]],"")</f>
        <v/>
      </c>
      <c r="O937" s="1">
        <v>939</v>
      </c>
      <c r="P937" s="1" t="str">
        <f>IF(Tableau6[[#This Row],[N° NC]]&lt;&gt;"",MONTH(Tableau6[[#This Row],[Date de non-conformité]]),"")</f>
        <v/>
      </c>
      <c r="Q937" s="1" t="str">
        <f>IF(Tableau6[[#This Row],[N° NC]]&lt;&gt;"",1,"")</f>
        <v/>
      </c>
      <c r="R937" s="7"/>
      <c r="S937" s="7"/>
    </row>
    <row r="938" spans="1:19" x14ac:dyDescent="0.25">
      <c r="A938" s="3"/>
      <c r="B938" s="6"/>
      <c r="N938" s="1" t="str">
        <f>IF(Tableau6[[#This Row],[Date de non-conformité]]&lt;&gt;"","REI-2021-"&amp;Tableau6[[#This Row],[Incrément]],"")</f>
        <v/>
      </c>
      <c r="O938" s="1">
        <v>940</v>
      </c>
      <c r="P938" s="1" t="str">
        <f>IF(Tableau6[[#This Row],[N° NC]]&lt;&gt;"",MONTH(Tableau6[[#This Row],[Date de non-conformité]]),"")</f>
        <v/>
      </c>
      <c r="Q938" s="1" t="str">
        <f>IF(Tableau6[[#This Row],[N° NC]]&lt;&gt;"",1,"")</f>
        <v/>
      </c>
      <c r="R938" s="7"/>
      <c r="S938" s="7"/>
    </row>
    <row r="939" spans="1:19" x14ac:dyDescent="0.25">
      <c r="A939" s="3"/>
      <c r="B939" s="6"/>
      <c r="N939" s="1" t="str">
        <f>IF(Tableau6[[#This Row],[Date de non-conformité]]&lt;&gt;"","REI-2021-"&amp;Tableau6[[#This Row],[Incrément]],"")</f>
        <v/>
      </c>
      <c r="O939" s="1">
        <v>941</v>
      </c>
      <c r="P939" s="1" t="str">
        <f>IF(Tableau6[[#This Row],[N° NC]]&lt;&gt;"",MONTH(Tableau6[[#This Row],[Date de non-conformité]]),"")</f>
        <v/>
      </c>
      <c r="Q939" s="1" t="str">
        <f>IF(Tableau6[[#This Row],[N° NC]]&lt;&gt;"",1,"")</f>
        <v/>
      </c>
      <c r="R939" s="7"/>
      <c r="S939" s="7"/>
    </row>
    <row r="940" spans="1:19" x14ac:dyDescent="0.25">
      <c r="A940" s="3"/>
      <c r="B940" s="6"/>
      <c r="N940" s="1" t="str">
        <f>IF(Tableau6[[#This Row],[Date de non-conformité]]&lt;&gt;"","REI-2021-"&amp;Tableau6[[#This Row],[Incrément]],"")</f>
        <v/>
      </c>
      <c r="O940" s="1">
        <v>942</v>
      </c>
      <c r="P940" s="1" t="str">
        <f>IF(Tableau6[[#This Row],[N° NC]]&lt;&gt;"",MONTH(Tableau6[[#This Row],[Date de non-conformité]]),"")</f>
        <v/>
      </c>
      <c r="Q940" s="1" t="str">
        <f>IF(Tableau6[[#This Row],[N° NC]]&lt;&gt;"",1,"")</f>
        <v/>
      </c>
      <c r="R940" s="7"/>
      <c r="S940" s="7"/>
    </row>
    <row r="941" spans="1:19" x14ac:dyDescent="0.25">
      <c r="A941" s="3"/>
      <c r="B941" s="6"/>
      <c r="N941" s="1" t="str">
        <f>IF(Tableau6[[#This Row],[Date de non-conformité]]&lt;&gt;"","REI-2021-"&amp;Tableau6[[#This Row],[Incrément]],"")</f>
        <v/>
      </c>
      <c r="O941" s="1">
        <v>943</v>
      </c>
      <c r="P941" s="1" t="str">
        <f>IF(Tableau6[[#This Row],[N° NC]]&lt;&gt;"",MONTH(Tableau6[[#This Row],[Date de non-conformité]]),"")</f>
        <v/>
      </c>
      <c r="Q941" s="1" t="str">
        <f>IF(Tableau6[[#This Row],[N° NC]]&lt;&gt;"",1,"")</f>
        <v/>
      </c>
      <c r="R941" s="7"/>
      <c r="S941" s="7"/>
    </row>
    <row r="942" spans="1:19" x14ac:dyDescent="0.25">
      <c r="A942" s="3"/>
      <c r="B942" s="6"/>
      <c r="N942" s="1" t="str">
        <f>IF(Tableau6[[#This Row],[Date de non-conformité]]&lt;&gt;"","REI-2021-"&amp;Tableau6[[#This Row],[Incrément]],"")</f>
        <v/>
      </c>
      <c r="O942" s="1">
        <v>944</v>
      </c>
      <c r="P942" s="1" t="str">
        <f>IF(Tableau6[[#This Row],[N° NC]]&lt;&gt;"",MONTH(Tableau6[[#This Row],[Date de non-conformité]]),"")</f>
        <v/>
      </c>
      <c r="Q942" s="1" t="str">
        <f>IF(Tableau6[[#This Row],[N° NC]]&lt;&gt;"",1,"")</f>
        <v/>
      </c>
      <c r="R942" s="7"/>
      <c r="S942" s="7"/>
    </row>
    <row r="943" spans="1:19" x14ac:dyDescent="0.25">
      <c r="A943" s="3"/>
      <c r="B943" s="6"/>
      <c r="N943" s="1" t="str">
        <f>IF(Tableau6[[#This Row],[Date de non-conformité]]&lt;&gt;"","REI-2021-"&amp;Tableau6[[#This Row],[Incrément]],"")</f>
        <v/>
      </c>
      <c r="O943" s="1">
        <v>945</v>
      </c>
      <c r="P943" s="1" t="str">
        <f>IF(Tableau6[[#This Row],[N° NC]]&lt;&gt;"",MONTH(Tableau6[[#This Row],[Date de non-conformité]]),"")</f>
        <v/>
      </c>
      <c r="Q943" s="1" t="str">
        <f>IF(Tableau6[[#This Row],[N° NC]]&lt;&gt;"",1,"")</f>
        <v/>
      </c>
      <c r="R943" s="7"/>
      <c r="S943" s="7"/>
    </row>
    <row r="944" spans="1:19" x14ac:dyDescent="0.25">
      <c r="A944" s="3"/>
      <c r="B944" s="6"/>
      <c r="N944" s="1" t="str">
        <f>IF(Tableau6[[#This Row],[Date de non-conformité]]&lt;&gt;"","REI-2021-"&amp;Tableau6[[#This Row],[Incrément]],"")</f>
        <v/>
      </c>
      <c r="O944" s="1">
        <v>946</v>
      </c>
      <c r="P944" s="1" t="str">
        <f>IF(Tableau6[[#This Row],[N° NC]]&lt;&gt;"",MONTH(Tableau6[[#This Row],[Date de non-conformité]]),"")</f>
        <v/>
      </c>
      <c r="Q944" s="1" t="str">
        <f>IF(Tableau6[[#This Row],[N° NC]]&lt;&gt;"",1,"")</f>
        <v/>
      </c>
      <c r="R944" s="7"/>
      <c r="S944" s="7"/>
    </row>
    <row r="945" spans="1:19" x14ac:dyDescent="0.25">
      <c r="A945" s="3"/>
      <c r="B945" s="6"/>
      <c r="N945" s="1" t="str">
        <f>IF(Tableau6[[#This Row],[Date de non-conformité]]&lt;&gt;"","REI-2021-"&amp;Tableau6[[#This Row],[Incrément]],"")</f>
        <v/>
      </c>
      <c r="O945" s="1">
        <v>947</v>
      </c>
      <c r="P945" s="1" t="str">
        <f>IF(Tableau6[[#This Row],[N° NC]]&lt;&gt;"",MONTH(Tableau6[[#This Row],[Date de non-conformité]]),"")</f>
        <v/>
      </c>
      <c r="Q945" s="1" t="str">
        <f>IF(Tableau6[[#This Row],[N° NC]]&lt;&gt;"",1,"")</f>
        <v/>
      </c>
      <c r="R945" s="7"/>
      <c r="S945" s="7"/>
    </row>
    <row r="946" spans="1:19" x14ac:dyDescent="0.25">
      <c r="A946" s="3"/>
      <c r="B946" s="6"/>
      <c r="N946" s="1" t="str">
        <f>IF(Tableau6[[#This Row],[Date de non-conformité]]&lt;&gt;"","REI-2021-"&amp;Tableau6[[#This Row],[Incrément]],"")</f>
        <v/>
      </c>
      <c r="O946" s="1">
        <v>948</v>
      </c>
      <c r="P946" s="1" t="str">
        <f>IF(Tableau6[[#This Row],[N° NC]]&lt;&gt;"",MONTH(Tableau6[[#This Row],[Date de non-conformité]]),"")</f>
        <v/>
      </c>
      <c r="Q946" s="1" t="str">
        <f>IF(Tableau6[[#This Row],[N° NC]]&lt;&gt;"",1,"")</f>
        <v/>
      </c>
      <c r="R946" s="7"/>
      <c r="S946" s="7"/>
    </row>
    <row r="947" spans="1:19" x14ac:dyDescent="0.25">
      <c r="A947" s="3"/>
      <c r="B947" s="6"/>
      <c r="N947" s="1" t="str">
        <f>IF(Tableau6[[#This Row],[Date de non-conformité]]&lt;&gt;"","REI-2021-"&amp;Tableau6[[#This Row],[Incrément]],"")</f>
        <v/>
      </c>
      <c r="O947" s="1">
        <v>949</v>
      </c>
      <c r="P947" s="1" t="str">
        <f>IF(Tableau6[[#This Row],[N° NC]]&lt;&gt;"",MONTH(Tableau6[[#This Row],[Date de non-conformité]]),"")</f>
        <v/>
      </c>
      <c r="Q947" s="1" t="str">
        <f>IF(Tableau6[[#This Row],[N° NC]]&lt;&gt;"",1,"")</f>
        <v/>
      </c>
      <c r="R947" s="7"/>
      <c r="S947" s="7"/>
    </row>
    <row r="948" spans="1:19" x14ac:dyDescent="0.25">
      <c r="A948" s="3"/>
      <c r="B948" s="6"/>
      <c r="N948" s="1" t="str">
        <f>IF(Tableau6[[#This Row],[Date de non-conformité]]&lt;&gt;"","REI-2021-"&amp;Tableau6[[#This Row],[Incrément]],"")</f>
        <v/>
      </c>
      <c r="O948" s="1">
        <v>950</v>
      </c>
      <c r="P948" s="1" t="str">
        <f>IF(Tableau6[[#This Row],[N° NC]]&lt;&gt;"",MONTH(Tableau6[[#This Row],[Date de non-conformité]]),"")</f>
        <v/>
      </c>
      <c r="Q948" s="1" t="str">
        <f>IF(Tableau6[[#This Row],[N° NC]]&lt;&gt;"",1,"")</f>
        <v/>
      </c>
      <c r="R948" s="7"/>
      <c r="S948" s="7"/>
    </row>
    <row r="949" spans="1:19" x14ac:dyDescent="0.25">
      <c r="A949" s="3"/>
      <c r="B949" s="6"/>
      <c r="N949" s="1" t="str">
        <f>IF(Tableau6[[#This Row],[Date de non-conformité]]&lt;&gt;"","REI-2021-"&amp;Tableau6[[#This Row],[Incrément]],"")</f>
        <v/>
      </c>
      <c r="O949" s="1">
        <v>951</v>
      </c>
      <c r="P949" s="1" t="str">
        <f>IF(Tableau6[[#This Row],[N° NC]]&lt;&gt;"",MONTH(Tableau6[[#This Row],[Date de non-conformité]]),"")</f>
        <v/>
      </c>
      <c r="Q949" s="1" t="str">
        <f>IF(Tableau6[[#This Row],[N° NC]]&lt;&gt;"",1,"")</f>
        <v/>
      </c>
      <c r="R949" s="7"/>
      <c r="S949" s="7"/>
    </row>
    <row r="950" spans="1:19" x14ac:dyDescent="0.25">
      <c r="A950" s="3"/>
      <c r="B950" s="6"/>
      <c r="N950" s="1" t="str">
        <f>IF(Tableau6[[#This Row],[Date de non-conformité]]&lt;&gt;"","REI-2021-"&amp;Tableau6[[#This Row],[Incrément]],"")</f>
        <v/>
      </c>
      <c r="O950" s="1">
        <v>952</v>
      </c>
      <c r="P950" s="1" t="str">
        <f>IF(Tableau6[[#This Row],[N° NC]]&lt;&gt;"",MONTH(Tableau6[[#This Row],[Date de non-conformité]]),"")</f>
        <v/>
      </c>
      <c r="Q950" s="1" t="str">
        <f>IF(Tableau6[[#This Row],[N° NC]]&lt;&gt;"",1,"")</f>
        <v/>
      </c>
      <c r="R950" s="7"/>
      <c r="S950" s="7"/>
    </row>
    <row r="951" spans="1:19" x14ac:dyDescent="0.25">
      <c r="A951" s="3"/>
      <c r="B951" s="6"/>
      <c r="N951" s="1" t="str">
        <f>IF(Tableau6[[#This Row],[Date de non-conformité]]&lt;&gt;"","REI-2021-"&amp;Tableau6[[#This Row],[Incrément]],"")</f>
        <v/>
      </c>
      <c r="O951" s="1">
        <v>953</v>
      </c>
      <c r="P951" s="1" t="str">
        <f>IF(Tableau6[[#This Row],[N° NC]]&lt;&gt;"",MONTH(Tableau6[[#This Row],[Date de non-conformité]]),"")</f>
        <v/>
      </c>
      <c r="Q951" s="1" t="str">
        <f>IF(Tableau6[[#This Row],[N° NC]]&lt;&gt;"",1,"")</f>
        <v/>
      </c>
      <c r="R951" s="7"/>
      <c r="S951" s="7"/>
    </row>
    <row r="952" spans="1:19" x14ac:dyDescent="0.25">
      <c r="A952" s="3"/>
      <c r="B952" s="6"/>
      <c r="N952" s="1" t="str">
        <f>IF(Tableau6[[#This Row],[Date de non-conformité]]&lt;&gt;"","REI-2021-"&amp;Tableau6[[#This Row],[Incrément]],"")</f>
        <v/>
      </c>
      <c r="O952" s="1">
        <v>954</v>
      </c>
      <c r="P952" s="1" t="str">
        <f>IF(Tableau6[[#This Row],[N° NC]]&lt;&gt;"",MONTH(Tableau6[[#This Row],[Date de non-conformité]]),"")</f>
        <v/>
      </c>
      <c r="Q952" s="1" t="str">
        <f>IF(Tableau6[[#This Row],[N° NC]]&lt;&gt;"",1,"")</f>
        <v/>
      </c>
      <c r="R952" s="7"/>
      <c r="S952" s="7"/>
    </row>
    <row r="953" spans="1:19" x14ac:dyDescent="0.25">
      <c r="A953" s="3"/>
      <c r="B953" s="6"/>
      <c r="N953" s="1" t="str">
        <f>IF(Tableau6[[#This Row],[Date de non-conformité]]&lt;&gt;"","REI-2021-"&amp;Tableau6[[#This Row],[Incrément]],"")</f>
        <v/>
      </c>
      <c r="O953" s="1">
        <v>955</v>
      </c>
      <c r="P953" s="1" t="str">
        <f>IF(Tableau6[[#This Row],[N° NC]]&lt;&gt;"",MONTH(Tableau6[[#This Row],[Date de non-conformité]]),"")</f>
        <v/>
      </c>
      <c r="Q953" s="1" t="str">
        <f>IF(Tableau6[[#This Row],[N° NC]]&lt;&gt;"",1,"")</f>
        <v/>
      </c>
      <c r="R953" s="7"/>
      <c r="S953" s="7"/>
    </row>
    <row r="954" spans="1:19" x14ac:dyDescent="0.25">
      <c r="A954" s="3"/>
      <c r="B954" s="6"/>
      <c r="N954" s="1" t="str">
        <f>IF(Tableau6[[#This Row],[Date de non-conformité]]&lt;&gt;"","REI-2021-"&amp;Tableau6[[#This Row],[Incrément]],"")</f>
        <v/>
      </c>
      <c r="O954" s="1">
        <v>956</v>
      </c>
      <c r="P954" s="1" t="str">
        <f>IF(Tableau6[[#This Row],[N° NC]]&lt;&gt;"",MONTH(Tableau6[[#This Row],[Date de non-conformité]]),"")</f>
        <v/>
      </c>
      <c r="Q954" s="1" t="str">
        <f>IF(Tableau6[[#This Row],[N° NC]]&lt;&gt;"",1,"")</f>
        <v/>
      </c>
      <c r="R954" s="7"/>
      <c r="S954" s="7"/>
    </row>
    <row r="955" spans="1:19" x14ac:dyDescent="0.25">
      <c r="A955" s="3"/>
      <c r="B955" s="6"/>
      <c r="N955" s="1" t="str">
        <f>IF(Tableau6[[#This Row],[Date de non-conformité]]&lt;&gt;"","REI-2021-"&amp;Tableau6[[#This Row],[Incrément]],"")</f>
        <v/>
      </c>
      <c r="O955" s="1">
        <v>957</v>
      </c>
      <c r="P955" s="1" t="str">
        <f>IF(Tableau6[[#This Row],[N° NC]]&lt;&gt;"",MONTH(Tableau6[[#This Row],[Date de non-conformité]]),"")</f>
        <v/>
      </c>
      <c r="Q955" s="1" t="str">
        <f>IF(Tableau6[[#This Row],[N° NC]]&lt;&gt;"",1,"")</f>
        <v/>
      </c>
      <c r="R955" s="7"/>
      <c r="S955" s="7"/>
    </row>
    <row r="956" spans="1:19" x14ac:dyDescent="0.25">
      <c r="A956" s="3"/>
      <c r="B956" s="6"/>
      <c r="N956" s="1" t="str">
        <f>IF(Tableau6[[#This Row],[Date de non-conformité]]&lt;&gt;"","REI-2021-"&amp;Tableau6[[#This Row],[Incrément]],"")</f>
        <v/>
      </c>
      <c r="O956" s="1">
        <v>958</v>
      </c>
      <c r="P956" s="1" t="str">
        <f>IF(Tableau6[[#This Row],[N° NC]]&lt;&gt;"",MONTH(Tableau6[[#This Row],[Date de non-conformité]]),"")</f>
        <v/>
      </c>
      <c r="Q956" s="1" t="str">
        <f>IF(Tableau6[[#This Row],[N° NC]]&lt;&gt;"",1,"")</f>
        <v/>
      </c>
      <c r="R956" s="7"/>
      <c r="S956" s="7"/>
    </row>
    <row r="957" spans="1:19" x14ac:dyDescent="0.25">
      <c r="A957" s="3"/>
      <c r="B957" s="6"/>
      <c r="N957" s="1" t="str">
        <f>IF(Tableau6[[#This Row],[Date de non-conformité]]&lt;&gt;"","REI-2021-"&amp;Tableau6[[#This Row],[Incrément]],"")</f>
        <v/>
      </c>
      <c r="O957" s="1">
        <v>959</v>
      </c>
      <c r="P957" s="1" t="str">
        <f>IF(Tableau6[[#This Row],[N° NC]]&lt;&gt;"",MONTH(Tableau6[[#This Row],[Date de non-conformité]]),"")</f>
        <v/>
      </c>
      <c r="Q957" s="1" t="str">
        <f>IF(Tableau6[[#This Row],[N° NC]]&lt;&gt;"",1,"")</f>
        <v/>
      </c>
      <c r="R957" s="7"/>
      <c r="S957" s="7"/>
    </row>
    <row r="958" spans="1:19" x14ac:dyDescent="0.25">
      <c r="A958" s="3"/>
      <c r="B958" s="6"/>
      <c r="N958" s="1" t="str">
        <f>IF(Tableau6[[#This Row],[Date de non-conformité]]&lt;&gt;"","REI-2021-"&amp;Tableau6[[#This Row],[Incrément]],"")</f>
        <v/>
      </c>
      <c r="O958" s="1">
        <v>960</v>
      </c>
      <c r="P958" s="1" t="str">
        <f>IF(Tableau6[[#This Row],[N° NC]]&lt;&gt;"",MONTH(Tableau6[[#This Row],[Date de non-conformité]]),"")</f>
        <v/>
      </c>
      <c r="Q958" s="1" t="str">
        <f>IF(Tableau6[[#This Row],[N° NC]]&lt;&gt;"",1,"")</f>
        <v/>
      </c>
      <c r="R958" s="7"/>
      <c r="S958" s="7"/>
    </row>
    <row r="959" spans="1:19" x14ac:dyDescent="0.25">
      <c r="A959" s="3"/>
      <c r="B959" s="6"/>
      <c r="N959" s="1" t="str">
        <f>IF(Tableau6[[#This Row],[Date de non-conformité]]&lt;&gt;"","REI-2021-"&amp;Tableau6[[#This Row],[Incrément]],"")</f>
        <v/>
      </c>
      <c r="O959" s="1">
        <v>961</v>
      </c>
      <c r="P959" s="1" t="str">
        <f>IF(Tableau6[[#This Row],[N° NC]]&lt;&gt;"",MONTH(Tableau6[[#This Row],[Date de non-conformité]]),"")</f>
        <v/>
      </c>
      <c r="Q959" s="1" t="str">
        <f>IF(Tableau6[[#This Row],[N° NC]]&lt;&gt;"",1,"")</f>
        <v/>
      </c>
      <c r="R959" s="7"/>
      <c r="S959" s="7"/>
    </row>
    <row r="960" spans="1:19" x14ac:dyDescent="0.25">
      <c r="A960" s="3"/>
      <c r="B960" s="6"/>
      <c r="N960" s="1" t="str">
        <f>IF(Tableau6[[#This Row],[Date de non-conformité]]&lt;&gt;"","REI-2021-"&amp;Tableau6[[#This Row],[Incrément]],"")</f>
        <v/>
      </c>
      <c r="O960" s="1">
        <v>962</v>
      </c>
      <c r="P960" s="1" t="str">
        <f>IF(Tableau6[[#This Row],[N° NC]]&lt;&gt;"",MONTH(Tableau6[[#This Row],[Date de non-conformité]]),"")</f>
        <v/>
      </c>
      <c r="Q960" s="1" t="str">
        <f>IF(Tableau6[[#This Row],[N° NC]]&lt;&gt;"",1,"")</f>
        <v/>
      </c>
      <c r="R960" s="7"/>
      <c r="S960" s="7"/>
    </row>
    <row r="961" spans="1:19" x14ac:dyDescent="0.25">
      <c r="A961" s="3"/>
      <c r="B961" s="6"/>
      <c r="N961" s="1" t="str">
        <f>IF(Tableau6[[#This Row],[Date de non-conformité]]&lt;&gt;"","REI-2021-"&amp;Tableau6[[#This Row],[Incrément]],"")</f>
        <v/>
      </c>
      <c r="O961" s="1">
        <v>963</v>
      </c>
      <c r="P961" s="1" t="str">
        <f>IF(Tableau6[[#This Row],[N° NC]]&lt;&gt;"",MONTH(Tableau6[[#This Row],[Date de non-conformité]]),"")</f>
        <v/>
      </c>
      <c r="Q961" s="1" t="str">
        <f>IF(Tableau6[[#This Row],[N° NC]]&lt;&gt;"",1,"")</f>
        <v/>
      </c>
      <c r="R961" s="7"/>
      <c r="S961" s="7"/>
    </row>
    <row r="962" spans="1:19" x14ac:dyDescent="0.25">
      <c r="A962" s="3"/>
      <c r="B962" s="6"/>
      <c r="N962" s="1" t="str">
        <f>IF(Tableau6[[#This Row],[Date de non-conformité]]&lt;&gt;"","REI-2021-"&amp;Tableau6[[#This Row],[Incrément]],"")</f>
        <v/>
      </c>
      <c r="O962" s="1">
        <v>964</v>
      </c>
      <c r="P962" s="1" t="str">
        <f>IF(Tableau6[[#This Row],[N° NC]]&lt;&gt;"",MONTH(Tableau6[[#This Row],[Date de non-conformité]]),"")</f>
        <v/>
      </c>
      <c r="Q962" s="1" t="str">
        <f>IF(Tableau6[[#This Row],[N° NC]]&lt;&gt;"",1,"")</f>
        <v/>
      </c>
      <c r="R962" s="7"/>
      <c r="S962" s="7"/>
    </row>
    <row r="963" spans="1:19" x14ac:dyDescent="0.25">
      <c r="A963" s="3"/>
      <c r="B963" s="6"/>
      <c r="N963" s="1" t="str">
        <f>IF(Tableau6[[#This Row],[Date de non-conformité]]&lt;&gt;"","REI-2021-"&amp;Tableau6[[#This Row],[Incrément]],"")</f>
        <v/>
      </c>
      <c r="O963" s="1">
        <v>965</v>
      </c>
      <c r="P963" s="1" t="str">
        <f>IF(Tableau6[[#This Row],[N° NC]]&lt;&gt;"",MONTH(Tableau6[[#This Row],[Date de non-conformité]]),"")</f>
        <v/>
      </c>
      <c r="Q963" s="1" t="str">
        <f>IF(Tableau6[[#This Row],[N° NC]]&lt;&gt;"",1,"")</f>
        <v/>
      </c>
      <c r="R963" s="7"/>
      <c r="S963" s="7"/>
    </row>
    <row r="964" spans="1:19" x14ac:dyDescent="0.25">
      <c r="A964" s="3"/>
      <c r="B964" s="6"/>
      <c r="N964" s="1" t="str">
        <f>IF(Tableau6[[#This Row],[Date de non-conformité]]&lt;&gt;"","REI-2021-"&amp;Tableau6[[#This Row],[Incrément]],"")</f>
        <v/>
      </c>
      <c r="O964" s="1">
        <v>966</v>
      </c>
      <c r="P964" s="1" t="str">
        <f>IF(Tableau6[[#This Row],[N° NC]]&lt;&gt;"",MONTH(Tableau6[[#This Row],[Date de non-conformité]]),"")</f>
        <v/>
      </c>
      <c r="Q964" s="1" t="str">
        <f>IF(Tableau6[[#This Row],[N° NC]]&lt;&gt;"",1,"")</f>
        <v/>
      </c>
      <c r="R964" s="7"/>
      <c r="S964" s="7"/>
    </row>
    <row r="965" spans="1:19" x14ac:dyDescent="0.25">
      <c r="A965" s="3"/>
      <c r="B965" s="6"/>
      <c r="N965" s="1" t="str">
        <f>IF(Tableau6[[#This Row],[Date de non-conformité]]&lt;&gt;"","REI-2021-"&amp;Tableau6[[#This Row],[Incrément]],"")</f>
        <v/>
      </c>
      <c r="O965" s="1">
        <v>967</v>
      </c>
      <c r="P965" s="1" t="str">
        <f>IF(Tableau6[[#This Row],[N° NC]]&lt;&gt;"",MONTH(Tableau6[[#This Row],[Date de non-conformité]]),"")</f>
        <v/>
      </c>
      <c r="Q965" s="1" t="str">
        <f>IF(Tableau6[[#This Row],[N° NC]]&lt;&gt;"",1,"")</f>
        <v/>
      </c>
      <c r="R965" s="7"/>
      <c r="S965" s="7"/>
    </row>
    <row r="966" spans="1:19" x14ac:dyDescent="0.25">
      <c r="A966" s="3"/>
      <c r="B966" s="6"/>
      <c r="N966" s="1" t="str">
        <f>IF(Tableau6[[#This Row],[Date de non-conformité]]&lt;&gt;"","REI-2021-"&amp;Tableau6[[#This Row],[Incrément]],"")</f>
        <v/>
      </c>
      <c r="O966" s="1">
        <v>968</v>
      </c>
      <c r="P966" s="1" t="str">
        <f>IF(Tableau6[[#This Row],[N° NC]]&lt;&gt;"",MONTH(Tableau6[[#This Row],[Date de non-conformité]]),"")</f>
        <v/>
      </c>
      <c r="Q966" s="1" t="str">
        <f>IF(Tableau6[[#This Row],[N° NC]]&lt;&gt;"",1,"")</f>
        <v/>
      </c>
      <c r="R966" s="7"/>
      <c r="S966" s="7"/>
    </row>
    <row r="967" spans="1:19" x14ac:dyDescent="0.25">
      <c r="A967" s="3"/>
      <c r="B967" s="6"/>
      <c r="N967" s="1" t="str">
        <f>IF(Tableau6[[#This Row],[Date de non-conformité]]&lt;&gt;"","REI-2021-"&amp;Tableau6[[#This Row],[Incrément]],"")</f>
        <v/>
      </c>
      <c r="O967" s="1">
        <v>969</v>
      </c>
      <c r="P967" s="1" t="str">
        <f>IF(Tableau6[[#This Row],[N° NC]]&lt;&gt;"",MONTH(Tableau6[[#This Row],[Date de non-conformité]]),"")</f>
        <v/>
      </c>
      <c r="Q967" s="1" t="str">
        <f>IF(Tableau6[[#This Row],[N° NC]]&lt;&gt;"",1,"")</f>
        <v/>
      </c>
      <c r="R967" s="7"/>
      <c r="S967" s="7"/>
    </row>
    <row r="968" spans="1:19" x14ac:dyDescent="0.25">
      <c r="A968" s="3"/>
      <c r="B968" s="6"/>
      <c r="N968" s="1" t="str">
        <f>IF(Tableau6[[#This Row],[Date de non-conformité]]&lt;&gt;"","REI-2021-"&amp;Tableau6[[#This Row],[Incrément]],"")</f>
        <v/>
      </c>
      <c r="O968" s="1">
        <v>970</v>
      </c>
      <c r="P968" s="1" t="str">
        <f>IF(Tableau6[[#This Row],[N° NC]]&lt;&gt;"",MONTH(Tableau6[[#This Row],[Date de non-conformité]]),"")</f>
        <v/>
      </c>
      <c r="Q968" s="1" t="str">
        <f>IF(Tableau6[[#This Row],[N° NC]]&lt;&gt;"",1,"")</f>
        <v/>
      </c>
      <c r="R968" s="7"/>
      <c r="S968" s="7"/>
    </row>
    <row r="969" spans="1:19" x14ac:dyDescent="0.25">
      <c r="A969" s="3"/>
      <c r="B969" s="6"/>
      <c r="N969" s="1" t="str">
        <f>IF(Tableau6[[#This Row],[Date de non-conformité]]&lt;&gt;"","REI-2021-"&amp;Tableau6[[#This Row],[Incrément]],"")</f>
        <v/>
      </c>
      <c r="O969" s="1">
        <v>971</v>
      </c>
      <c r="P969" s="1" t="str">
        <f>IF(Tableau6[[#This Row],[N° NC]]&lt;&gt;"",MONTH(Tableau6[[#This Row],[Date de non-conformité]]),"")</f>
        <v/>
      </c>
      <c r="Q969" s="1" t="str">
        <f>IF(Tableau6[[#This Row],[N° NC]]&lt;&gt;"",1,"")</f>
        <v/>
      </c>
      <c r="R969" s="7"/>
      <c r="S969" s="7"/>
    </row>
    <row r="970" spans="1:19" x14ac:dyDescent="0.25">
      <c r="A970" s="3"/>
      <c r="B970" s="6"/>
      <c r="N970" s="1" t="str">
        <f>IF(Tableau6[[#This Row],[Date de non-conformité]]&lt;&gt;"","REI-2021-"&amp;Tableau6[[#This Row],[Incrément]],"")</f>
        <v/>
      </c>
      <c r="O970" s="1">
        <v>972</v>
      </c>
      <c r="P970" s="1" t="str">
        <f>IF(Tableau6[[#This Row],[N° NC]]&lt;&gt;"",MONTH(Tableau6[[#This Row],[Date de non-conformité]]),"")</f>
        <v/>
      </c>
      <c r="Q970" s="1" t="str">
        <f>IF(Tableau6[[#This Row],[N° NC]]&lt;&gt;"",1,"")</f>
        <v/>
      </c>
      <c r="R970" s="7"/>
      <c r="S970" s="7"/>
    </row>
    <row r="971" spans="1:19" x14ac:dyDescent="0.25">
      <c r="A971" s="3"/>
      <c r="B971" s="6"/>
      <c r="N971" s="1" t="str">
        <f>IF(Tableau6[[#This Row],[Date de non-conformité]]&lt;&gt;"","REI-2021-"&amp;Tableau6[[#This Row],[Incrément]],"")</f>
        <v/>
      </c>
      <c r="O971" s="1">
        <v>973</v>
      </c>
      <c r="P971" s="1" t="str">
        <f>IF(Tableau6[[#This Row],[N° NC]]&lt;&gt;"",MONTH(Tableau6[[#This Row],[Date de non-conformité]]),"")</f>
        <v/>
      </c>
      <c r="Q971" s="1" t="str">
        <f>IF(Tableau6[[#This Row],[N° NC]]&lt;&gt;"",1,"")</f>
        <v/>
      </c>
      <c r="R971" s="7"/>
      <c r="S971" s="7"/>
    </row>
    <row r="972" spans="1:19" x14ac:dyDescent="0.25">
      <c r="A972" s="3"/>
      <c r="B972" s="6"/>
      <c r="N972" s="1" t="str">
        <f>IF(Tableau6[[#This Row],[Date de non-conformité]]&lt;&gt;"","REI-2021-"&amp;Tableau6[[#This Row],[Incrément]],"")</f>
        <v/>
      </c>
      <c r="O972" s="1">
        <v>974</v>
      </c>
      <c r="P972" s="1" t="str">
        <f>IF(Tableau6[[#This Row],[N° NC]]&lt;&gt;"",MONTH(Tableau6[[#This Row],[Date de non-conformité]]),"")</f>
        <v/>
      </c>
      <c r="Q972" s="1" t="str">
        <f>IF(Tableau6[[#This Row],[N° NC]]&lt;&gt;"",1,"")</f>
        <v/>
      </c>
      <c r="R972" s="7"/>
      <c r="S972" s="7"/>
    </row>
    <row r="973" spans="1:19" x14ac:dyDescent="0.25">
      <c r="A973" s="3"/>
      <c r="B973" s="6"/>
      <c r="N973" s="1" t="str">
        <f>IF(Tableau6[[#This Row],[Date de non-conformité]]&lt;&gt;"","REI-2021-"&amp;Tableau6[[#This Row],[Incrément]],"")</f>
        <v/>
      </c>
      <c r="O973" s="1">
        <v>975</v>
      </c>
      <c r="P973" s="1" t="str">
        <f>IF(Tableau6[[#This Row],[N° NC]]&lt;&gt;"",MONTH(Tableau6[[#This Row],[Date de non-conformité]]),"")</f>
        <v/>
      </c>
      <c r="Q973" s="1" t="str">
        <f>IF(Tableau6[[#This Row],[N° NC]]&lt;&gt;"",1,"")</f>
        <v/>
      </c>
      <c r="R973" s="7"/>
      <c r="S973" s="7"/>
    </row>
    <row r="974" spans="1:19" x14ac:dyDescent="0.25">
      <c r="A974" s="3"/>
      <c r="B974" s="6"/>
      <c r="N974" s="1" t="str">
        <f>IF(Tableau6[[#This Row],[Date de non-conformité]]&lt;&gt;"","REI-2021-"&amp;Tableau6[[#This Row],[Incrément]],"")</f>
        <v/>
      </c>
      <c r="O974" s="1">
        <v>976</v>
      </c>
      <c r="P974" s="1" t="str">
        <f>IF(Tableau6[[#This Row],[N° NC]]&lt;&gt;"",MONTH(Tableau6[[#This Row],[Date de non-conformité]]),"")</f>
        <v/>
      </c>
      <c r="Q974" s="1" t="str">
        <f>IF(Tableau6[[#This Row],[N° NC]]&lt;&gt;"",1,"")</f>
        <v/>
      </c>
      <c r="R974" s="7"/>
      <c r="S974" s="7"/>
    </row>
    <row r="975" spans="1:19" x14ac:dyDescent="0.25">
      <c r="A975" s="3"/>
      <c r="B975" s="6"/>
      <c r="N975" s="1" t="str">
        <f>IF(Tableau6[[#This Row],[Date de non-conformité]]&lt;&gt;"","REI-2021-"&amp;Tableau6[[#This Row],[Incrément]],"")</f>
        <v/>
      </c>
      <c r="O975" s="1">
        <v>977</v>
      </c>
      <c r="P975" s="1" t="str">
        <f>IF(Tableau6[[#This Row],[N° NC]]&lt;&gt;"",MONTH(Tableau6[[#This Row],[Date de non-conformité]]),"")</f>
        <v/>
      </c>
      <c r="Q975" s="1" t="str">
        <f>IF(Tableau6[[#This Row],[N° NC]]&lt;&gt;"",1,"")</f>
        <v/>
      </c>
      <c r="R975" s="7"/>
      <c r="S975" s="7"/>
    </row>
    <row r="976" spans="1:19" x14ac:dyDescent="0.25">
      <c r="A976" s="3"/>
      <c r="B976" s="6"/>
      <c r="N976" s="1" t="str">
        <f>IF(Tableau6[[#This Row],[Date de non-conformité]]&lt;&gt;"","REI-2021-"&amp;Tableau6[[#This Row],[Incrément]],"")</f>
        <v/>
      </c>
      <c r="O976" s="1">
        <v>978</v>
      </c>
      <c r="P976" s="1" t="str">
        <f>IF(Tableau6[[#This Row],[N° NC]]&lt;&gt;"",MONTH(Tableau6[[#This Row],[Date de non-conformité]]),"")</f>
        <v/>
      </c>
      <c r="Q976" s="1" t="str">
        <f>IF(Tableau6[[#This Row],[N° NC]]&lt;&gt;"",1,"")</f>
        <v/>
      </c>
      <c r="R976" s="7"/>
      <c r="S976" s="7"/>
    </row>
    <row r="977" spans="1:19" x14ac:dyDescent="0.25">
      <c r="A977" s="3"/>
      <c r="B977" s="6"/>
      <c r="N977" s="1" t="str">
        <f>IF(Tableau6[[#This Row],[Date de non-conformité]]&lt;&gt;"","REI-2021-"&amp;Tableau6[[#This Row],[Incrément]],"")</f>
        <v/>
      </c>
      <c r="O977" s="1">
        <v>979</v>
      </c>
      <c r="P977" s="1" t="str">
        <f>IF(Tableau6[[#This Row],[N° NC]]&lt;&gt;"",MONTH(Tableau6[[#This Row],[Date de non-conformité]]),"")</f>
        <v/>
      </c>
      <c r="Q977" s="1" t="str">
        <f>IF(Tableau6[[#This Row],[N° NC]]&lt;&gt;"",1,"")</f>
        <v/>
      </c>
      <c r="R977" s="7"/>
      <c r="S977" s="7"/>
    </row>
    <row r="978" spans="1:19" x14ac:dyDescent="0.25">
      <c r="A978" s="3"/>
      <c r="B978" s="6"/>
      <c r="N978" s="1" t="str">
        <f>IF(Tableau6[[#This Row],[Date de non-conformité]]&lt;&gt;"","REI-2021-"&amp;Tableau6[[#This Row],[Incrément]],"")</f>
        <v/>
      </c>
      <c r="O978" s="1">
        <v>980</v>
      </c>
      <c r="P978" s="1" t="str">
        <f>IF(Tableau6[[#This Row],[N° NC]]&lt;&gt;"",MONTH(Tableau6[[#This Row],[Date de non-conformité]]),"")</f>
        <v/>
      </c>
      <c r="Q978" s="1" t="str">
        <f>IF(Tableau6[[#This Row],[N° NC]]&lt;&gt;"",1,"")</f>
        <v/>
      </c>
      <c r="R978" s="7"/>
      <c r="S978" s="7"/>
    </row>
    <row r="979" spans="1:19" x14ac:dyDescent="0.25">
      <c r="A979" s="3"/>
      <c r="B979" s="6"/>
      <c r="N979" s="1" t="str">
        <f>IF(Tableau6[[#This Row],[Date de non-conformité]]&lt;&gt;"","REI-2021-"&amp;Tableau6[[#This Row],[Incrément]],"")</f>
        <v/>
      </c>
      <c r="O979" s="1">
        <v>981</v>
      </c>
      <c r="P979" s="1" t="str">
        <f>IF(Tableau6[[#This Row],[N° NC]]&lt;&gt;"",MONTH(Tableau6[[#This Row],[Date de non-conformité]]),"")</f>
        <v/>
      </c>
      <c r="Q979" s="1" t="str">
        <f>IF(Tableau6[[#This Row],[N° NC]]&lt;&gt;"",1,"")</f>
        <v/>
      </c>
      <c r="R979" s="7"/>
      <c r="S979" s="7"/>
    </row>
    <row r="980" spans="1:19" x14ac:dyDescent="0.25">
      <c r="A980" s="3"/>
      <c r="B980" s="6"/>
      <c r="N980" s="1" t="str">
        <f>IF(Tableau6[[#This Row],[Date de non-conformité]]&lt;&gt;"","REI-2021-"&amp;Tableau6[[#This Row],[Incrément]],"")</f>
        <v/>
      </c>
      <c r="O980" s="1">
        <v>982</v>
      </c>
      <c r="P980" s="1" t="str">
        <f>IF(Tableau6[[#This Row],[N° NC]]&lt;&gt;"",MONTH(Tableau6[[#This Row],[Date de non-conformité]]),"")</f>
        <v/>
      </c>
      <c r="Q980" s="1" t="str">
        <f>IF(Tableau6[[#This Row],[N° NC]]&lt;&gt;"",1,"")</f>
        <v/>
      </c>
      <c r="R980" s="7"/>
      <c r="S980" s="7"/>
    </row>
    <row r="981" spans="1:19" x14ac:dyDescent="0.25">
      <c r="A981" s="3"/>
      <c r="B981" s="6"/>
      <c r="N981" s="1" t="str">
        <f>IF(Tableau6[[#This Row],[Date de non-conformité]]&lt;&gt;"","REI-2021-"&amp;Tableau6[[#This Row],[Incrément]],"")</f>
        <v/>
      </c>
      <c r="O981" s="1">
        <v>983</v>
      </c>
      <c r="P981" s="1" t="str">
        <f>IF(Tableau6[[#This Row],[N° NC]]&lt;&gt;"",MONTH(Tableau6[[#This Row],[Date de non-conformité]]),"")</f>
        <v/>
      </c>
      <c r="Q981" s="1" t="str">
        <f>IF(Tableau6[[#This Row],[N° NC]]&lt;&gt;"",1,"")</f>
        <v/>
      </c>
      <c r="R981" s="7"/>
      <c r="S981" s="7"/>
    </row>
    <row r="982" spans="1:19" x14ac:dyDescent="0.25">
      <c r="A982" s="3"/>
      <c r="B982" s="6"/>
      <c r="N982" s="1" t="str">
        <f>IF(Tableau6[[#This Row],[Date de non-conformité]]&lt;&gt;"","REI-2021-"&amp;Tableau6[[#This Row],[Incrément]],"")</f>
        <v/>
      </c>
      <c r="O982" s="1">
        <v>984</v>
      </c>
      <c r="P982" s="1" t="str">
        <f>IF(Tableau6[[#This Row],[N° NC]]&lt;&gt;"",MONTH(Tableau6[[#This Row],[Date de non-conformité]]),"")</f>
        <v/>
      </c>
      <c r="Q982" s="1" t="str">
        <f>IF(Tableau6[[#This Row],[N° NC]]&lt;&gt;"",1,"")</f>
        <v/>
      </c>
      <c r="R982" s="7"/>
      <c r="S982" s="7"/>
    </row>
    <row r="983" spans="1:19" x14ac:dyDescent="0.25">
      <c r="A983" s="3"/>
      <c r="B983" s="6"/>
      <c r="N983" s="1" t="str">
        <f>IF(Tableau6[[#This Row],[Date de non-conformité]]&lt;&gt;"","REI-2021-"&amp;Tableau6[[#This Row],[Incrément]],"")</f>
        <v/>
      </c>
      <c r="O983" s="1">
        <v>985</v>
      </c>
      <c r="P983" s="1" t="str">
        <f>IF(Tableau6[[#This Row],[N° NC]]&lt;&gt;"",MONTH(Tableau6[[#This Row],[Date de non-conformité]]),"")</f>
        <v/>
      </c>
      <c r="Q983" s="1" t="str">
        <f>IF(Tableau6[[#This Row],[N° NC]]&lt;&gt;"",1,"")</f>
        <v/>
      </c>
      <c r="R983" s="7"/>
      <c r="S983" s="7"/>
    </row>
    <row r="984" spans="1:19" x14ac:dyDescent="0.25">
      <c r="A984" s="3"/>
      <c r="B984" s="6"/>
      <c r="N984" s="1" t="str">
        <f>IF(Tableau6[[#This Row],[Date de non-conformité]]&lt;&gt;"","REI-2021-"&amp;Tableau6[[#This Row],[Incrément]],"")</f>
        <v/>
      </c>
      <c r="O984" s="1">
        <v>986</v>
      </c>
      <c r="P984" s="1" t="str">
        <f>IF(Tableau6[[#This Row],[N° NC]]&lt;&gt;"",MONTH(Tableau6[[#This Row],[Date de non-conformité]]),"")</f>
        <v/>
      </c>
      <c r="Q984" s="1" t="str">
        <f>IF(Tableau6[[#This Row],[N° NC]]&lt;&gt;"",1,"")</f>
        <v/>
      </c>
      <c r="R984" s="7"/>
      <c r="S984" s="7"/>
    </row>
    <row r="985" spans="1:19" x14ac:dyDescent="0.25">
      <c r="A985" s="3"/>
      <c r="B985" s="6"/>
      <c r="N985" s="1" t="str">
        <f>IF(Tableau6[[#This Row],[Date de non-conformité]]&lt;&gt;"","REI-2021-"&amp;Tableau6[[#This Row],[Incrément]],"")</f>
        <v/>
      </c>
      <c r="O985" s="1">
        <v>987</v>
      </c>
      <c r="P985" s="1" t="str">
        <f>IF(Tableau6[[#This Row],[N° NC]]&lt;&gt;"",MONTH(Tableau6[[#This Row],[Date de non-conformité]]),"")</f>
        <v/>
      </c>
      <c r="Q985" s="1" t="str">
        <f>IF(Tableau6[[#This Row],[N° NC]]&lt;&gt;"",1,"")</f>
        <v/>
      </c>
      <c r="R985" s="7"/>
      <c r="S985" s="7"/>
    </row>
    <row r="986" spans="1:19" x14ac:dyDescent="0.25">
      <c r="A986" s="3"/>
      <c r="B986" s="6"/>
      <c r="N986" s="1" t="str">
        <f>IF(Tableau6[[#This Row],[Date de non-conformité]]&lt;&gt;"","REI-2021-"&amp;Tableau6[[#This Row],[Incrément]],"")</f>
        <v/>
      </c>
      <c r="O986" s="1">
        <v>988</v>
      </c>
      <c r="P986" s="1" t="str">
        <f>IF(Tableau6[[#This Row],[N° NC]]&lt;&gt;"",MONTH(Tableau6[[#This Row],[Date de non-conformité]]),"")</f>
        <v/>
      </c>
      <c r="Q986" s="1" t="str">
        <f>IF(Tableau6[[#This Row],[N° NC]]&lt;&gt;"",1,"")</f>
        <v/>
      </c>
      <c r="R986" s="7"/>
      <c r="S986" s="7"/>
    </row>
    <row r="987" spans="1:19" x14ac:dyDescent="0.25">
      <c r="A987" s="3"/>
      <c r="B987" s="6"/>
      <c r="N987" s="1" t="str">
        <f>IF(Tableau6[[#This Row],[Date de non-conformité]]&lt;&gt;"","REI-2021-"&amp;Tableau6[[#This Row],[Incrément]],"")</f>
        <v/>
      </c>
      <c r="O987" s="1">
        <v>989</v>
      </c>
      <c r="P987" s="1" t="str">
        <f>IF(Tableau6[[#This Row],[N° NC]]&lt;&gt;"",MONTH(Tableau6[[#This Row],[Date de non-conformité]]),"")</f>
        <v/>
      </c>
      <c r="Q987" s="1" t="str">
        <f>IF(Tableau6[[#This Row],[N° NC]]&lt;&gt;"",1,"")</f>
        <v/>
      </c>
      <c r="R987" s="7"/>
      <c r="S987" s="7"/>
    </row>
    <row r="988" spans="1:19" x14ac:dyDescent="0.25">
      <c r="A988" s="3"/>
      <c r="B988" s="6"/>
      <c r="N988" s="1" t="str">
        <f>IF(Tableau6[[#This Row],[Date de non-conformité]]&lt;&gt;"","REI-2021-"&amp;Tableau6[[#This Row],[Incrément]],"")</f>
        <v/>
      </c>
      <c r="O988" s="1">
        <v>990</v>
      </c>
      <c r="P988" s="1" t="str">
        <f>IF(Tableau6[[#This Row],[N° NC]]&lt;&gt;"",MONTH(Tableau6[[#This Row],[Date de non-conformité]]),"")</f>
        <v/>
      </c>
      <c r="Q988" s="1" t="str">
        <f>IF(Tableau6[[#This Row],[N° NC]]&lt;&gt;"",1,"")</f>
        <v/>
      </c>
      <c r="R988" s="7"/>
      <c r="S988" s="7"/>
    </row>
    <row r="989" spans="1:19" x14ac:dyDescent="0.25">
      <c r="A989" s="3"/>
      <c r="B989" s="6"/>
      <c r="N989" s="1" t="str">
        <f>IF(Tableau6[[#This Row],[Date de non-conformité]]&lt;&gt;"","REI-2021-"&amp;Tableau6[[#This Row],[Incrément]],"")</f>
        <v/>
      </c>
      <c r="O989" s="1">
        <v>991</v>
      </c>
      <c r="P989" s="1" t="str">
        <f>IF(Tableau6[[#This Row],[N° NC]]&lt;&gt;"",MONTH(Tableau6[[#This Row],[Date de non-conformité]]),"")</f>
        <v/>
      </c>
      <c r="Q989" s="1" t="str">
        <f>IF(Tableau6[[#This Row],[N° NC]]&lt;&gt;"",1,"")</f>
        <v/>
      </c>
      <c r="R989" s="7"/>
      <c r="S989" s="7"/>
    </row>
    <row r="990" spans="1:19" x14ac:dyDescent="0.25">
      <c r="A990" s="3"/>
      <c r="B990" s="6"/>
      <c r="N990" s="1" t="str">
        <f>IF(Tableau6[[#This Row],[Date de non-conformité]]&lt;&gt;"","REI-2021-"&amp;Tableau6[[#This Row],[Incrément]],"")</f>
        <v/>
      </c>
      <c r="O990" s="1">
        <v>992</v>
      </c>
      <c r="P990" s="1" t="str">
        <f>IF(Tableau6[[#This Row],[N° NC]]&lt;&gt;"",MONTH(Tableau6[[#This Row],[Date de non-conformité]]),"")</f>
        <v/>
      </c>
      <c r="Q990" s="1" t="str">
        <f>IF(Tableau6[[#This Row],[N° NC]]&lt;&gt;"",1,"")</f>
        <v/>
      </c>
      <c r="R990" s="7"/>
      <c r="S990" s="7"/>
    </row>
    <row r="991" spans="1:19" x14ac:dyDescent="0.25">
      <c r="A991" s="3"/>
      <c r="B991" s="6"/>
      <c r="N991" s="1" t="str">
        <f>IF(Tableau6[[#This Row],[Date de non-conformité]]&lt;&gt;"","REI-2021-"&amp;Tableau6[[#This Row],[Incrément]],"")</f>
        <v/>
      </c>
      <c r="O991" s="1">
        <v>993</v>
      </c>
      <c r="P991" s="1" t="str">
        <f>IF(Tableau6[[#This Row],[N° NC]]&lt;&gt;"",MONTH(Tableau6[[#This Row],[Date de non-conformité]]),"")</f>
        <v/>
      </c>
      <c r="Q991" s="1" t="str">
        <f>IF(Tableau6[[#This Row],[N° NC]]&lt;&gt;"",1,"")</f>
        <v/>
      </c>
      <c r="R991" s="7"/>
      <c r="S991" s="7"/>
    </row>
    <row r="992" spans="1:19" x14ac:dyDescent="0.25">
      <c r="A992" s="3"/>
      <c r="B992" s="6"/>
      <c r="N992" s="1" t="str">
        <f>IF(Tableau6[[#This Row],[Date de non-conformité]]&lt;&gt;"","REI-2021-"&amp;Tableau6[[#This Row],[Incrément]],"")</f>
        <v/>
      </c>
      <c r="O992" s="1">
        <v>994</v>
      </c>
      <c r="P992" s="1" t="str">
        <f>IF(Tableau6[[#This Row],[N° NC]]&lt;&gt;"",MONTH(Tableau6[[#This Row],[Date de non-conformité]]),"")</f>
        <v/>
      </c>
      <c r="Q992" s="1" t="str">
        <f>IF(Tableau6[[#This Row],[N° NC]]&lt;&gt;"",1,"")</f>
        <v/>
      </c>
      <c r="R992" s="7"/>
      <c r="S992" s="7"/>
    </row>
    <row r="993" spans="1:19" x14ac:dyDescent="0.25">
      <c r="A993" s="3"/>
      <c r="B993" s="6"/>
      <c r="N993" s="1" t="str">
        <f>IF(Tableau6[[#This Row],[Date de non-conformité]]&lt;&gt;"","REI-2021-"&amp;Tableau6[[#This Row],[Incrément]],"")</f>
        <v/>
      </c>
      <c r="O993" s="1">
        <v>995</v>
      </c>
      <c r="P993" s="1" t="str">
        <f>IF(Tableau6[[#This Row],[N° NC]]&lt;&gt;"",MONTH(Tableau6[[#This Row],[Date de non-conformité]]),"")</f>
        <v/>
      </c>
      <c r="Q993" s="1" t="str">
        <f>IF(Tableau6[[#This Row],[N° NC]]&lt;&gt;"",1,"")</f>
        <v/>
      </c>
      <c r="R993" s="7"/>
      <c r="S993" s="7"/>
    </row>
    <row r="994" spans="1:19" x14ac:dyDescent="0.25">
      <c r="A994" s="3"/>
      <c r="B994" s="6"/>
      <c r="N994" s="1" t="str">
        <f>IF(Tableau6[[#This Row],[Date de non-conformité]]&lt;&gt;"","REI-2021-"&amp;Tableau6[[#This Row],[Incrément]],"")</f>
        <v/>
      </c>
      <c r="O994" s="1">
        <v>996</v>
      </c>
      <c r="P994" s="1" t="str">
        <f>IF(Tableau6[[#This Row],[N° NC]]&lt;&gt;"",MONTH(Tableau6[[#This Row],[Date de non-conformité]]),"")</f>
        <v/>
      </c>
      <c r="Q994" s="1" t="str">
        <f>IF(Tableau6[[#This Row],[N° NC]]&lt;&gt;"",1,"")</f>
        <v/>
      </c>
      <c r="R994" s="7"/>
      <c r="S994" s="7"/>
    </row>
    <row r="995" spans="1:19" x14ac:dyDescent="0.25">
      <c r="A995" s="3"/>
      <c r="B995" s="6"/>
      <c r="N995" s="1" t="str">
        <f>IF(Tableau6[[#This Row],[Date de non-conformité]]&lt;&gt;"","REI-2021-"&amp;Tableau6[[#This Row],[Incrément]],"")</f>
        <v/>
      </c>
      <c r="O995" s="1">
        <v>997</v>
      </c>
      <c r="P995" s="1" t="str">
        <f>IF(Tableau6[[#This Row],[N° NC]]&lt;&gt;"",MONTH(Tableau6[[#This Row],[Date de non-conformité]]),"")</f>
        <v/>
      </c>
      <c r="Q995" s="1" t="str">
        <f>IF(Tableau6[[#This Row],[N° NC]]&lt;&gt;"",1,"")</f>
        <v/>
      </c>
      <c r="R995" s="7"/>
      <c r="S995" s="7"/>
    </row>
    <row r="996" spans="1:19" x14ac:dyDescent="0.25">
      <c r="A996" s="3"/>
      <c r="B996" s="6"/>
      <c r="N996" s="1" t="str">
        <f>IF(Tableau6[[#This Row],[Date de non-conformité]]&lt;&gt;"","REI-2021-"&amp;Tableau6[[#This Row],[Incrément]],"")</f>
        <v/>
      </c>
      <c r="O996" s="1">
        <v>998</v>
      </c>
      <c r="P996" s="1" t="str">
        <f>IF(Tableau6[[#This Row],[N° NC]]&lt;&gt;"",MONTH(Tableau6[[#This Row],[Date de non-conformité]]),"")</f>
        <v/>
      </c>
      <c r="Q996" s="1" t="str">
        <f>IF(Tableau6[[#This Row],[N° NC]]&lt;&gt;"",1,"")</f>
        <v/>
      </c>
      <c r="R996" s="7"/>
      <c r="S996" s="7"/>
    </row>
    <row r="997" spans="1:19" x14ac:dyDescent="0.25">
      <c r="A997" s="3"/>
      <c r="B997" s="6"/>
      <c r="N997" s="1" t="str">
        <f>IF(Tableau6[[#This Row],[Date de non-conformité]]&lt;&gt;"","REI-2021-"&amp;Tableau6[[#This Row],[Incrément]],"")</f>
        <v/>
      </c>
      <c r="O997" s="1">
        <v>999</v>
      </c>
      <c r="P997" s="1" t="str">
        <f>IF(Tableau6[[#This Row],[N° NC]]&lt;&gt;"",MONTH(Tableau6[[#This Row],[Date de non-conformité]]),"")</f>
        <v/>
      </c>
      <c r="Q997" s="1" t="str">
        <f>IF(Tableau6[[#This Row],[N° NC]]&lt;&gt;"",1,"")</f>
        <v/>
      </c>
      <c r="R997" s="7"/>
      <c r="S997" s="7"/>
    </row>
    <row r="998" spans="1:19" x14ac:dyDescent="0.25">
      <c r="A998" s="3"/>
      <c r="B998" s="6"/>
      <c r="N998" s="1" t="str">
        <f>IF(Tableau6[[#This Row],[Date de non-conformité]]&lt;&gt;"","REI-2021-"&amp;Tableau6[[#This Row],[Incrément]],"")</f>
        <v/>
      </c>
      <c r="O998" s="1">
        <v>1000</v>
      </c>
      <c r="P998" s="1" t="str">
        <f>IF(Tableau6[[#This Row],[N° NC]]&lt;&gt;"",MONTH(Tableau6[[#This Row],[Date de non-conformité]]),"")</f>
        <v/>
      </c>
      <c r="Q998" s="1" t="str">
        <f>IF(Tableau6[[#This Row],[N° NC]]&lt;&gt;"",1,"")</f>
        <v/>
      </c>
      <c r="R998" s="7"/>
      <c r="S998" s="7"/>
    </row>
    <row r="999" spans="1:19" x14ac:dyDescent="0.25">
      <c r="A999" s="3"/>
      <c r="B999" s="6"/>
      <c r="N999" s="1" t="str">
        <f>IF(Tableau6[[#This Row],[Date de non-conformité]]&lt;&gt;"","REI-2021-"&amp;Tableau6[[#This Row],[Incrément]],"")</f>
        <v/>
      </c>
      <c r="O999" s="1">
        <v>1001</v>
      </c>
      <c r="P999" s="1" t="str">
        <f>IF(Tableau6[[#This Row],[N° NC]]&lt;&gt;"",MONTH(Tableau6[[#This Row],[Date de non-conformité]]),"")</f>
        <v/>
      </c>
      <c r="Q999" s="1" t="str">
        <f>IF(Tableau6[[#This Row],[N° NC]]&lt;&gt;"",1,"")</f>
        <v/>
      </c>
      <c r="R999" s="7"/>
      <c r="S999" s="7"/>
    </row>
    <row r="1000" spans="1:19" x14ac:dyDescent="0.25">
      <c r="A1000" s="3"/>
      <c r="B1000" s="6"/>
      <c r="N1000" s="1" t="str">
        <f>IF(Tableau6[[#This Row],[Date de non-conformité]]&lt;&gt;"","REI-2021-"&amp;Tableau6[[#This Row],[Incrément]],"")</f>
        <v/>
      </c>
      <c r="O1000" s="1">
        <v>1002</v>
      </c>
      <c r="P1000" s="1" t="str">
        <f>IF(Tableau6[[#This Row],[N° NC]]&lt;&gt;"",MONTH(Tableau6[[#This Row],[Date de non-conformité]]),"")</f>
        <v/>
      </c>
      <c r="Q1000" s="1" t="str">
        <f>IF(Tableau6[[#This Row],[N° NC]]&lt;&gt;"",1,"")</f>
        <v/>
      </c>
      <c r="R1000" s="7"/>
      <c r="S1000" s="7"/>
    </row>
    <row r="1001" spans="1:19" x14ac:dyDescent="0.25">
      <c r="A1001" s="3"/>
      <c r="B1001" s="6"/>
      <c r="N1001" s="1" t="str">
        <f>IF(Tableau6[[#This Row],[Date de non-conformité]]&lt;&gt;"","REI-2021-"&amp;Tableau6[[#This Row],[Incrément]],"")</f>
        <v/>
      </c>
      <c r="O1001" s="1">
        <v>1003</v>
      </c>
      <c r="P1001" s="1" t="str">
        <f>IF(Tableau6[[#This Row],[N° NC]]&lt;&gt;"",MONTH(Tableau6[[#This Row],[Date de non-conformité]]),"")</f>
        <v/>
      </c>
      <c r="Q1001" s="1" t="str">
        <f>IF(Tableau6[[#This Row],[N° NC]]&lt;&gt;"",1,"")</f>
        <v/>
      </c>
      <c r="R1001" s="7"/>
      <c r="S1001" s="7"/>
    </row>
    <row r="1002" spans="1:19" x14ac:dyDescent="0.25">
      <c r="A1002" s="3"/>
      <c r="B1002" s="6"/>
      <c r="N1002" s="1" t="str">
        <f>IF(Tableau6[[#This Row],[Date de non-conformité]]&lt;&gt;"","REI-2021-"&amp;Tableau6[[#This Row],[Incrément]],"")</f>
        <v/>
      </c>
      <c r="O1002" s="1">
        <v>1004</v>
      </c>
      <c r="P1002" s="1" t="str">
        <f>IF(Tableau6[[#This Row],[N° NC]]&lt;&gt;"",MONTH(Tableau6[[#This Row],[Date de non-conformité]]),"")</f>
        <v/>
      </c>
      <c r="Q1002" s="1" t="str">
        <f>IF(Tableau6[[#This Row],[N° NC]]&lt;&gt;"",1,"")</f>
        <v/>
      </c>
      <c r="R1002" s="7"/>
      <c r="S1002" s="7"/>
    </row>
    <row r="1003" spans="1:19" x14ac:dyDescent="0.25">
      <c r="A1003" s="3"/>
      <c r="B1003" s="6"/>
      <c r="N1003" s="1" t="str">
        <f>IF(Tableau6[[#This Row],[Date de non-conformité]]&lt;&gt;"","REI-2021-"&amp;Tableau6[[#This Row],[Incrément]],"")</f>
        <v/>
      </c>
      <c r="O1003" s="1">
        <v>1005</v>
      </c>
      <c r="P1003" s="1" t="str">
        <f>IF(Tableau6[[#This Row],[N° NC]]&lt;&gt;"",MONTH(Tableau6[[#This Row],[Date de non-conformité]]),"")</f>
        <v/>
      </c>
      <c r="Q1003" s="1" t="str">
        <f>IF(Tableau6[[#This Row],[N° NC]]&lt;&gt;"",1,"")</f>
        <v/>
      </c>
      <c r="R1003" s="7"/>
      <c r="S1003" s="7"/>
    </row>
    <row r="1004" spans="1:19" x14ac:dyDescent="0.25">
      <c r="A1004" s="3"/>
      <c r="B1004" s="6"/>
      <c r="N1004" s="1" t="str">
        <f>IF(Tableau6[[#This Row],[Date de non-conformité]]&lt;&gt;"","REI-2021-"&amp;Tableau6[[#This Row],[Incrément]],"")</f>
        <v/>
      </c>
      <c r="O1004" s="1">
        <v>1006</v>
      </c>
      <c r="P1004" s="1" t="str">
        <f>IF(Tableau6[[#This Row],[N° NC]]&lt;&gt;"",MONTH(Tableau6[[#This Row],[Date de non-conformité]]),"")</f>
        <v/>
      </c>
      <c r="Q1004" s="1" t="str">
        <f>IF(Tableau6[[#This Row],[N° NC]]&lt;&gt;"",1,"")</f>
        <v/>
      </c>
      <c r="R1004" s="7"/>
      <c r="S1004" s="7"/>
    </row>
    <row r="1005" spans="1:19" x14ac:dyDescent="0.25">
      <c r="A1005" s="3"/>
      <c r="B1005" s="6"/>
      <c r="N1005" s="1" t="str">
        <f>IF(Tableau6[[#This Row],[Date de non-conformité]]&lt;&gt;"","REI-2021-"&amp;Tableau6[[#This Row],[Incrément]],"")</f>
        <v/>
      </c>
      <c r="O1005" s="1">
        <v>1007</v>
      </c>
      <c r="P1005" s="1" t="str">
        <f>IF(Tableau6[[#This Row],[N° NC]]&lt;&gt;"",MONTH(Tableau6[[#This Row],[Date de non-conformité]]),"")</f>
        <v/>
      </c>
      <c r="Q1005" s="1" t="str">
        <f>IF(Tableau6[[#This Row],[N° NC]]&lt;&gt;"",1,"")</f>
        <v/>
      </c>
      <c r="R1005" s="7"/>
      <c r="S1005" s="7"/>
    </row>
    <row r="1006" spans="1:19" x14ac:dyDescent="0.25">
      <c r="A1006" s="3"/>
      <c r="B1006" s="6"/>
      <c r="N1006" s="1" t="str">
        <f>IF(Tableau6[[#This Row],[Date de non-conformité]]&lt;&gt;"","REI-2021-"&amp;Tableau6[[#This Row],[Incrément]],"")</f>
        <v/>
      </c>
      <c r="O1006" s="1">
        <v>1008</v>
      </c>
      <c r="P1006" s="1" t="str">
        <f>IF(Tableau6[[#This Row],[N° NC]]&lt;&gt;"",MONTH(Tableau6[[#This Row],[Date de non-conformité]]),"")</f>
        <v/>
      </c>
      <c r="Q1006" s="1" t="str">
        <f>IF(Tableau6[[#This Row],[N° NC]]&lt;&gt;"",1,"")</f>
        <v/>
      </c>
      <c r="R1006" s="7"/>
      <c r="S1006" s="7"/>
    </row>
    <row r="1007" spans="1:19" x14ac:dyDescent="0.25">
      <c r="A1007" s="3"/>
      <c r="B1007" s="6"/>
      <c r="N1007" s="1" t="str">
        <f>IF(Tableau6[[#This Row],[Date de non-conformité]]&lt;&gt;"","REI-2021-"&amp;Tableau6[[#This Row],[Incrément]],"")</f>
        <v/>
      </c>
      <c r="O1007" s="1">
        <v>1009</v>
      </c>
      <c r="P1007" s="1" t="str">
        <f>IF(Tableau6[[#This Row],[N° NC]]&lt;&gt;"",MONTH(Tableau6[[#This Row],[Date de non-conformité]]),"")</f>
        <v/>
      </c>
      <c r="Q1007" s="1" t="str">
        <f>IF(Tableau6[[#This Row],[N° NC]]&lt;&gt;"",1,"")</f>
        <v/>
      </c>
      <c r="R1007" s="7"/>
      <c r="S1007" s="7"/>
    </row>
    <row r="1008" spans="1:19" x14ac:dyDescent="0.25">
      <c r="A1008" s="3"/>
      <c r="B1008" s="6"/>
      <c r="N1008" s="1" t="str">
        <f>IF(Tableau6[[#This Row],[Date de non-conformité]]&lt;&gt;"","REI-2021-"&amp;Tableau6[[#This Row],[Incrément]],"")</f>
        <v/>
      </c>
      <c r="O1008" s="1">
        <v>1010</v>
      </c>
      <c r="P1008" s="1" t="str">
        <f>IF(Tableau6[[#This Row],[N° NC]]&lt;&gt;"",MONTH(Tableau6[[#This Row],[Date de non-conformité]]),"")</f>
        <v/>
      </c>
      <c r="Q1008" s="1" t="str">
        <f>IF(Tableau6[[#This Row],[N° NC]]&lt;&gt;"",1,"")</f>
        <v/>
      </c>
      <c r="R1008" s="7"/>
      <c r="S1008" s="7"/>
    </row>
    <row r="1009" spans="1:19" x14ac:dyDescent="0.25">
      <c r="A1009" s="3"/>
      <c r="B1009" s="6"/>
      <c r="N1009" s="1" t="str">
        <f>IF(Tableau6[[#This Row],[Date de non-conformité]]&lt;&gt;"","REI-2021-"&amp;Tableau6[[#This Row],[Incrément]],"")</f>
        <v/>
      </c>
      <c r="O1009" s="1">
        <v>1011</v>
      </c>
      <c r="P1009" s="1" t="str">
        <f>IF(Tableau6[[#This Row],[N° NC]]&lt;&gt;"",MONTH(Tableau6[[#This Row],[Date de non-conformité]]),"")</f>
        <v/>
      </c>
      <c r="Q1009" s="1" t="str">
        <f>IF(Tableau6[[#This Row],[N° NC]]&lt;&gt;"",1,"")</f>
        <v/>
      </c>
      <c r="R1009" s="7"/>
      <c r="S1009" s="7"/>
    </row>
    <row r="1010" spans="1:19" x14ac:dyDescent="0.25">
      <c r="A1010" s="3"/>
      <c r="B1010" s="6"/>
      <c r="N1010" s="1" t="str">
        <f>IF(Tableau6[[#This Row],[Date de non-conformité]]&lt;&gt;"","REI-2021-"&amp;Tableau6[[#This Row],[Incrément]],"")</f>
        <v/>
      </c>
      <c r="O1010" s="1">
        <v>1012</v>
      </c>
      <c r="P1010" s="1" t="str">
        <f>IF(Tableau6[[#This Row],[N° NC]]&lt;&gt;"",MONTH(Tableau6[[#This Row],[Date de non-conformité]]),"")</f>
        <v/>
      </c>
      <c r="Q1010" s="1" t="str">
        <f>IF(Tableau6[[#This Row],[N° NC]]&lt;&gt;"",1,"")</f>
        <v/>
      </c>
      <c r="R1010" s="7"/>
      <c r="S1010" s="7"/>
    </row>
    <row r="1011" spans="1:19" x14ac:dyDescent="0.25">
      <c r="A1011" s="3"/>
      <c r="B1011" s="6"/>
      <c r="N1011" s="1" t="str">
        <f>IF(Tableau6[[#This Row],[Date de non-conformité]]&lt;&gt;"","REI-2021-"&amp;Tableau6[[#This Row],[Incrément]],"")</f>
        <v/>
      </c>
      <c r="O1011" s="1">
        <v>1013</v>
      </c>
      <c r="P1011" s="1" t="str">
        <f>IF(Tableau6[[#This Row],[N° NC]]&lt;&gt;"",MONTH(Tableau6[[#This Row],[Date de non-conformité]]),"")</f>
        <v/>
      </c>
      <c r="Q1011" s="1" t="str">
        <f>IF(Tableau6[[#This Row],[N° NC]]&lt;&gt;"",1,"")</f>
        <v/>
      </c>
      <c r="R1011" s="7"/>
      <c r="S1011" s="7"/>
    </row>
    <row r="1012" spans="1:19" x14ac:dyDescent="0.25">
      <c r="A1012" s="3"/>
      <c r="B1012" s="6"/>
      <c r="N1012" s="1" t="str">
        <f>IF(Tableau6[[#This Row],[Date de non-conformité]]&lt;&gt;"","REI-2021-"&amp;Tableau6[[#This Row],[Incrément]],"")</f>
        <v/>
      </c>
      <c r="O1012" s="1">
        <v>1014</v>
      </c>
      <c r="P1012" s="1" t="str">
        <f>IF(Tableau6[[#This Row],[N° NC]]&lt;&gt;"",MONTH(Tableau6[[#This Row],[Date de non-conformité]]),"")</f>
        <v/>
      </c>
      <c r="Q1012" s="1" t="str">
        <f>IF(Tableau6[[#This Row],[N° NC]]&lt;&gt;"",1,"")</f>
        <v/>
      </c>
      <c r="R1012" s="7"/>
      <c r="S1012" s="7"/>
    </row>
    <row r="1013" spans="1:19" x14ac:dyDescent="0.25">
      <c r="A1013" s="3"/>
      <c r="B1013" s="6"/>
      <c r="N1013" s="1" t="str">
        <f>IF(Tableau6[[#This Row],[Date de non-conformité]]&lt;&gt;"","REI-2021-"&amp;Tableau6[[#This Row],[Incrément]],"")</f>
        <v/>
      </c>
      <c r="O1013" s="1">
        <v>1015</v>
      </c>
      <c r="P1013" s="1" t="str">
        <f>IF(Tableau6[[#This Row],[N° NC]]&lt;&gt;"",MONTH(Tableau6[[#This Row],[Date de non-conformité]]),"")</f>
        <v/>
      </c>
      <c r="Q1013" s="1" t="str">
        <f>IF(Tableau6[[#This Row],[N° NC]]&lt;&gt;"",1,"")</f>
        <v/>
      </c>
      <c r="R1013" s="7"/>
      <c r="S1013" s="7"/>
    </row>
    <row r="1014" spans="1:19" x14ac:dyDescent="0.25">
      <c r="A1014" s="3"/>
      <c r="B1014" s="6"/>
      <c r="N1014" s="1" t="str">
        <f>IF(Tableau6[[#This Row],[Date de non-conformité]]&lt;&gt;"","REI-2021-"&amp;Tableau6[[#This Row],[Incrément]],"")</f>
        <v/>
      </c>
      <c r="O1014" s="1">
        <v>1016</v>
      </c>
      <c r="P1014" s="1" t="str">
        <f>IF(Tableau6[[#This Row],[N° NC]]&lt;&gt;"",MONTH(Tableau6[[#This Row],[Date de non-conformité]]),"")</f>
        <v/>
      </c>
      <c r="Q1014" s="1" t="str">
        <f>IF(Tableau6[[#This Row],[N° NC]]&lt;&gt;"",1,"")</f>
        <v/>
      </c>
      <c r="R1014" s="7"/>
      <c r="S1014" s="7"/>
    </row>
    <row r="1015" spans="1:19" x14ac:dyDescent="0.25">
      <c r="A1015" s="3"/>
      <c r="B1015" s="6"/>
      <c r="N1015" s="1" t="str">
        <f>IF(Tableau6[[#This Row],[Date de non-conformité]]&lt;&gt;"","REI-2021-"&amp;Tableau6[[#This Row],[Incrément]],"")</f>
        <v/>
      </c>
      <c r="O1015" s="1">
        <v>1017</v>
      </c>
      <c r="P1015" s="1" t="str">
        <f>IF(Tableau6[[#This Row],[N° NC]]&lt;&gt;"",MONTH(Tableau6[[#This Row],[Date de non-conformité]]),"")</f>
        <v/>
      </c>
      <c r="Q1015" s="1" t="str">
        <f>IF(Tableau6[[#This Row],[N° NC]]&lt;&gt;"",1,"")</f>
        <v/>
      </c>
      <c r="R1015" s="7"/>
      <c r="S1015" s="7"/>
    </row>
    <row r="1016" spans="1:19" x14ac:dyDescent="0.25">
      <c r="A1016" s="3"/>
      <c r="B1016" s="6"/>
      <c r="N1016" s="1" t="str">
        <f>IF(Tableau6[[#This Row],[Date de non-conformité]]&lt;&gt;"","REI-2021-"&amp;Tableau6[[#This Row],[Incrément]],"")</f>
        <v/>
      </c>
      <c r="O1016" s="1">
        <v>1018</v>
      </c>
      <c r="P1016" s="1" t="str">
        <f>IF(Tableau6[[#This Row],[N° NC]]&lt;&gt;"",MONTH(Tableau6[[#This Row],[Date de non-conformité]]),"")</f>
        <v/>
      </c>
      <c r="Q1016" s="1" t="str">
        <f>IF(Tableau6[[#This Row],[N° NC]]&lt;&gt;"",1,"")</f>
        <v/>
      </c>
      <c r="R1016" s="7"/>
      <c r="S1016" s="7"/>
    </row>
    <row r="1017" spans="1:19" x14ac:dyDescent="0.25">
      <c r="A1017" s="3"/>
      <c r="B1017" s="6"/>
      <c r="N1017" s="1" t="str">
        <f>IF(Tableau6[[#This Row],[Date de non-conformité]]&lt;&gt;"","REI-2021-"&amp;Tableau6[[#This Row],[Incrément]],"")</f>
        <v/>
      </c>
      <c r="O1017" s="1">
        <v>1019</v>
      </c>
      <c r="P1017" s="1" t="str">
        <f>IF(Tableau6[[#This Row],[N° NC]]&lt;&gt;"",MONTH(Tableau6[[#This Row],[Date de non-conformité]]),"")</f>
        <v/>
      </c>
      <c r="Q1017" s="1" t="str">
        <f>IF(Tableau6[[#This Row],[N° NC]]&lt;&gt;"",1,"")</f>
        <v/>
      </c>
      <c r="R1017" s="7"/>
      <c r="S1017" s="7"/>
    </row>
    <row r="1018" spans="1:19" x14ac:dyDescent="0.25">
      <c r="A1018" s="3"/>
      <c r="B1018" s="6"/>
      <c r="N1018" s="1" t="str">
        <f>IF(Tableau6[[#This Row],[Date de non-conformité]]&lt;&gt;"","REI-2021-"&amp;Tableau6[[#This Row],[Incrément]],"")</f>
        <v/>
      </c>
      <c r="O1018" s="1">
        <v>1020</v>
      </c>
      <c r="P1018" s="1" t="str">
        <f>IF(Tableau6[[#This Row],[N° NC]]&lt;&gt;"",MONTH(Tableau6[[#This Row],[Date de non-conformité]]),"")</f>
        <v/>
      </c>
      <c r="Q1018" s="1" t="str">
        <f>IF(Tableau6[[#This Row],[N° NC]]&lt;&gt;"",1,"")</f>
        <v/>
      </c>
      <c r="R1018" s="7"/>
      <c r="S1018" s="7"/>
    </row>
    <row r="1019" spans="1:19" x14ac:dyDescent="0.25">
      <c r="A1019" s="3"/>
      <c r="B1019" s="6"/>
      <c r="N1019" s="1" t="str">
        <f>IF(Tableau6[[#This Row],[Date de non-conformité]]&lt;&gt;"","REI-2021-"&amp;Tableau6[[#This Row],[Incrément]],"")</f>
        <v/>
      </c>
      <c r="O1019" s="1">
        <v>1021</v>
      </c>
      <c r="P1019" s="1" t="str">
        <f>IF(Tableau6[[#This Row],[N° NC]]&lt;&gt;"",MONTH(Tableau6[[#This Row],[Date de non-conformité]]),"")</f>
        <v/>
      </c>
      <c r="Q1019" s="1" t="str">
        <f>IF(Tableau6[[#This Row],[N° NC]]&lt;&gt;"",1,"")</f>
        <v/>
      </c>
      <c r="R1019" s="7"/>
      <c r="S1019" s="7"/>
    </row>
    <row r="1020" spans="1:19" x14ac:dyDescent="0.25">
      <c r="A1020" s="3"/>
      <c r="B1020" s="6"/>
      <c r="N1020" s="1" t="str">
        <f>IF(Tableau6[[#This Row],[Date de non-conformité]]&lt;&gt;"","REI-2021-"&amp;Tableau6[[#This Row],[Incrément]],"")</f>
        <v/>
      </c>
      <c r="O1020" s="1">
        <v>1022</v>
      </c>
      <c r="P1020" s="1" t="str">
        <f>IF(Tableau6[[#This Row],[N° NC]]&lt;&gt;"",MONTH(Tableau6[[#This Row],[Date de non-conformité]]),"")</f>
        <v/>
      </c>
      <c r="Q1020" s="1" t="str">
        <f>IF(Tableau6[[#This Row],[N° NC]]&lt;&gt;"",1,"")</f>
        <v/>
      </c>
      <c r="R1020" s="7"/>
      <c r="S1020" s="7"/>
    </row>
    <row r="1021" spans="1:19" x14ac:dyDescent="0.25">
      <c r="A1021" s="3"/>
      <c r="B1021" s="6"/>
      <c r="N1021" s="1" t="str">
        <f>IF(Tableau6[[#This Row],[Date de non-conformité]]&lt;&gt;"","REI-2021-"&amp;Tableau6[[#This Row],[Incrément]],"")</f>
        <v/>
      </c>
      <c r="O1021" s="1">
        <v>1023</v>
      </c>
      <c r="P1021" s="1" t="str">
        <f>IF(Tableau6[[#This Row],[N° NC]]&lt;&gt;"",MONTH(Tableau6[[#This Row],[Date de non-conformité]]),"")</f>
        <v/>
      </c>
      <c r="Q1021" s="1" t="str">
        <f>IF(Tableau6[[#This Row],[N° NC]]&lt;&gt;"",1,"")</f>
        <v/>
      </c>
      <c r="R1021" s="7"/>
      <c r="S1021" s="7"/>
    </row>
    <row r="1022" spans="1:19" x14ac:dyDescent="0.25">
      <c r="A1022" s="3"/>
      <c r="B1022" s="6"/>
      <c r="N1022" s="1" t="str">
        <f>IF(Tableau6[[#This Row],[Date de non-conformité]]&lt;&gt;"","REI-2021-"&amp;Tableau6[[#This Row],[Incrément]],"")</f>
        <v/>
      </c>
      <c r="O1022" s="1">
        <v>1024</v>
      </c>
      <c r="P1022" s="1" t="str">
        <f>IF(Tableau6[[#This Row],[N° NC]]&lt;&gt;"",MONTH(Tableau6[[#This Row],[Date de non-conformité]]),"")</f>
        <v/>
      </c>
      <c r="Q1022" s="1" t="str">
        <f>IF(Tableau6[[#This Row],[N° NC]]&lt;&gt;"",1,"")</f>
        <v/>
      </c>
      <c r="R1022" s="7"/>
      <c r="S1022" s="7"/>
    </row>
    <row r="1023" spans="1:19" x14ac:dyDescent="0.25">
      <c r="A1023" s="3"/>
      <c r="B1023" s="6"/>
      <c r="N1023" s="1" t="str">
        <f>IF(Tableau6[[#This Row],[Date de non-conformité]]&lt;&gt;"","REI-2021-"&amp;Tableau6[[#This Row],[Incrément]],"")</f>
        <v/>
      </c>
      <c r="O1023" s="1">
        <v>1025</v>
      </c>
      <c r="P1023" s="1" t="str">
        <f>IF(Tableau6[[#This Row],[N° NC]]&lt;&gt;"",MONTH(Tableau6[[#This Row],[Date de non-conformité]]),"")</f>
        <v/>
      </c>
      <c r="Q1023" s="1" t="str">
        <f>IF(Tableau6[[#This Row],[N° NC]]&lt;&gt;"",1,"")</f>
        <v/>
      </c>
      <c r="R1023" s="7"/>
      <c r="S1023" s="7"/>
    </row>
    <row r="1024" spans="1:19" x14ac:dyDescent="0.25">
      <c r="A1024" s="3"/>
      <c r="B1024" s="6"/>
      <c r="N1024" s="1" t="str">
        <f>IF(Tableau6[[#This Row],[Date de non-conformité]]&lt;&gt;"","REI-2021-"&amp;Tableau6[[#This Row],[Incrément]],"")</f>
        <v/>
      </c>
      <c r="O1024" s="1">
        <v>1026</v>
      </c>
      <c r="P1024" s="1" t="str">
        <f>IF(Tableau6[[#This Row],[N° NC]]&lt;&gt;"",MONTH(Tableau6[[#This Row],[Date de non-conformité]]),"")</f>
        <v/>
      </c>
      <c r="Q1024" s="1" t="str">
        <f>IF(Tableau6[[#This Row],[N° NC]]&lt;&gt;"",1,"")</f>
        <v/>
      </c>
      <c r="R1024" s="7"/>
      <c r="S1024" s="7"/>
    </row>
    <row r="1025" spans="1:19" x14ac:dyDescent="0.25">
      <c r="A1025" s="3"/>
      <c r="B1025" s="6"/>
      <c r="N1025" s="1" t="str">
        <f>IF(Tableau6[[#This Row],[Date de non-conformité]]&lt;&gt;"","REI-2021-"&amp;Tableau6[[#This Row],[Incrément]],"")</f>
        <v/>
      </c>
      <c r="O1025" s="1">
        <v>1027</v>
      </c>
      <c r="P1025" s="1" t="str">
        <f>IF(Tableau6[[#This Row],[N° NC]]&lt;&gt;"",MONTH(Tableau6[[#This Row],[Date de non-conformité]]),"")</f>
        <v/>
      </c>
      <c r="Q1025" s="1" t="str">
        <f>IF(Tableau6[[#This Row],[N° NC]]&lt;&gt;"",1,"")</f>
        <v/>
      </c>
      <c r="R1025" s="7"/>
      <c r="S1025" s="7"/>
    </row>
    <row r="1026" spans="1:19" x14ac:dyDescent="0.25">
      <c r="A1026" s="3"/>
      <c r="B1026" s="6"/>
      <c r="N1026" s="1" t="str">
        <f>IF(Tableau6[[#This Row],[Date de non-conformité]]&lt;&gt;"","REI-2021-"&amp;Tableau6[[#This Row],[Incrément]],"")</f>
        <v/>
      </c>
      <c r="O1026" s="1">
        <v>1028</v>
      </c>
      <c r="P1026" s="1" t="str">
        <f>IF(Tableau6[[#This Row],[N° NC]]&lt;&gt;"",MONTH(Tableau6[[#This Row],[Date de non-conformité]]),"")</f>
        <v/>
      </c>
      <c r="Q1026" s="1" t="str">
        <f>IF(Tableau6[[#This Row],[N° NC]]&lt;&gt;"",1,"")</f>
        <v/>
      </c>
      <c r="R1026" s="7"/>
      <c r="S1026" s="7"/>
    </row>
    <row r="1027" spans="1:19" x14ac:dyDescent="0.25">
      <c r="A1027" s="3"/>
      <c r="B1027" s="6"/>
      <c r="N1027" s="1" t="str">
        <f>IF(Tableau6[[#This Row],[Date de non-conformité]]&lt;&gt;"","REI-2021-"&amp;Tableau6[[#This Row],[Incrément]],"")</f>
        <v/>
      </c>
      <c r="O1027" s="1">
        <v>1029</v>
      </c>
      <c r="P1027" s="1" t="str">
        <f>IF(Tableau6[[#This Row],[N° NC]]&lt;&gt;"",MONTH(Tableau6[[#This Row],[Date de non-conformité]]),"")</f>
        <v/>
      </c>
      <c r="Q1027" s="1" t="str">
        <f>IF(Tableau6[[#This Row],[N° NC]]&lt;&gt;"",1,"")</f>
        <v/>
      </c>
      <c r="R1027" s="7"/>
      <c r="S1027" s="7"/>
    </row>
    <row r="1028" spans="1:19" x14ac:dyDescent="0.25">
      <c r="A1028" s="3"/>
      <c r="B1028" s="6"/>
      <c r="N1028" s="1" t="str">
        <f>IF(Tableau6[[#This Row],[Date de non-conformité]]&lt;&gt;"","REI-2021-"&amp;Tableau6[[#This Row],[Incrément]],"")</f>
        <v/>
      </c>
      <c r="O1028" s="1">
        <v>1030</v>
      </c>
      <c r="P1028" s="1" t="str">
        <f>IF(Tableau6[[#This Row],[N° NC]]&lt;&gt;"",MONTH(Tableau6[[#This Row],[Date de non-conformité]]),"")</f>
        <v/>
      </c>
      <c r="Q1028" s="1" t="str">
        <f>IF(Tableau6[[#This Row],[N° NC]]&lt;&gt;"",1,"")</f>
        <v/>
      </c>
      <c r="R1028" s="7"/>
      <c r="S1028" s="7"/>
    </row>
    <row r="1029" spans="1:19" x14ac:dyDescent="0.25">
      <c r="A1029" s="3"/>
      <c r="B1029" s="6"/>
      <c r="N1029" s="1" t="str">
        <f>IF(Tableau6[[#This Row],[Date de non-conformité]]&lt;&gt;"","REI-2021-"&amp;Tableau6[[#This Row],[Incrément]],"")</f>
        <v/>
      </c>
      <c r="O1029" s="1">
        <v>1031</v>
      </c>
      <c r="P1029" s="1" t="str">
        <f>IF(Tableau6[[#This Row],[N° NC]]&lt;&gt;"",MONTH(Tableau6[[#This Row],[Date de non-conformité]]),"")</f>
        <v/>
      </c>
      <c r="Q1029" s="1" t="str">
        <f>IF(Tableau6[[#This Row],[N° NC]]&lt;&gt;"",1,"")</f>
        <v/>
      </c>
      <c r="R1029" s="7"/>
      <c r="S1029" s="7"/>
    </row>
    <row r="1030" spans="1:19" x14ac:dyDescent="0.25">
      <c r="A1030" s="3"/>
      <c r="B1030" s="6"/>
      <c r="N1030" s="1" t="str">
        <f>IF(Tableau6[[#This Row],[Date de non-conformité]]&lt;&gt;"","REI-2021-"&amp;Tableau6[[#This Row],[Incrément]],"")</f>
        <v/>
      </c>
      <c r="O1030" s="1">
        <v>1032</v>
      </c>
      <c r="P1030" s="1" t="str">
        <f>IF(Tableau6[[#This Row],[N° NC]]&lt;&gt;"",MONTH(Tableau6[[#This Row],[Date de non-conformité]]),"")</f>
        <v/>
      </c>
      <c r="Q1030" s="1" t="str">
        <f>IF(Tableau6[[#This Row],[N° NC]]&lt;&gt;"",1,"")</f>
        <v/>
      </c>
      <c r="R1030" s="7"/>
      <c r="S1030" s="7"/>
    </row>
    <row r="1031" spans="1:19" x14ac:dyDescent="0.25">
      <c r="A1031" s="3"/>
      <c r="B1031" s="6"/>
      <c r="N1031" s="1" t="str">
        <f>IF(Tableau6[[#This Row],[Date de non-conformité]]&lt;&gt;"","REI-2021-"&amp;Tableau6[[#This Row],[Incrément]],"")</f>
        <v/>
      </c>
      <c r="O1031" s="1">
        <v>1033</v>
      </c>
      <c r="P1031" s="1" t="str">
        <f>IF(Tableau6[[#This Row],[N° NC]]&lt;&gt;"",MONTH(Tableau6[[#This Row],[Date de non-conformité]]),"")</f>
        <v/>
      </c>
      <c r="Q1031" s="1" t="str">
        <f>IF(Tableau6[[#This Row],[N° NC]]&lt;&gt;"",1,"")</f>
        <v/>
      </c>
      <c r="R1031" s="7"/>
      <c r="S1031" s="7"/>
    </row>
    <row r="1032" spans="1:19" x14ac:dyDescent="0.25">
      <c r="A1032" s="3"/>
      <c r="B1032" s="6"/>
      <c r="N1032" s="1" t="str">
        <f>IF(Tableau6[[#This Row],[Date de non-conformité]]&lt;&gt;"","REI-2021-"&amp;Tableau6[[#This Row],[Incrément]],"")</f>
        <v/>
      </c>
      <c r="O1032" s="1">
        <v>1034</v>
      </c>
      <c r="P1032" s="1" t="str">
        <f>IF(Tableau6[[#This Row],[N° NC]]&lt;&gt;"",MONTH(Tableau6[[#This Row],[Date de non-conformité]]),"")</f>
        <v/>
      </c>
      <c r="Q1032" s="1" t="str">
        <f>IF(Tableau6[[#This Row],[N° NC]]&lt;&gt;"",1,"")</f>
        <v/>
      </c>
      <c r="R1032" s="7"/>
      <c r="S1032" s="7"/>
    </row>
    <row r="1033" spans="1:19" x14ac:dyDescent="0.25">
      <c r="A1033" s="3"/>
      <c r="B1033" s="6"/>
      <c r="N1033" s="1" t="str">
        <f>IF(Tableau6[[#This Row],[Date de non-conformité]]&lt;&gt;"","REI-2021-"&amp;Tableau6[[#This Row],[Incrément]],"")</f>
        <v/>
      </c>
      <c r="O1033" s="1">
        <v>1035</v>
      </c>
      <c r="P1033" s="1" t="str">
        <f>IF(Tableau6[[#This Row],[N° NC]]&lt;&gt;"",MONTH(Tableau6[[#This Row],[Date de non-conformité]]),"")</f>
        <v/>
      </c>
      <c r="Q1033" s="1" t="str">
        <f>IF(Tableau6[[#This Row],[N° NC]]&lt;&gt;"",1,"")</f>
        <v/>
      </c>
      <c r="R1033" s="7"/>
      <c r="S1033" s="7"/>
    </row>
    <row r="1034" spans="1:19" x14ac:dyDescent="0.25">
      <c r="A1034" s="3"/>
      <c r="B1034" s="6"/>
      <c r="N1034" s="1" t="str">
        <f>IF(Tableau6[[#This Row],[Date de non-conformité]]&lt;&gt;"","REI-2021-"&amp;Tableau6[[#This Row],[Incrément]],"")</f>
        <v/>
      </c>
      <c r="O1034" s="1">
        <v>1036</v>
      </c>
      <c r="P1034" s="1" t="str">
        <f>IF(Tableau6[[#This Row],[N° NC]]&lt;&gt;"",MONTH(Tableau6[[#This Row],[Date de non-conformité]]),"")</f>
        <v/>
      </c>
      <c r="Q1034" s="1" t="str">
        <f>IF(Tableau6[[#This Row],[N° NC]]&lt;&gt;"",1,"")</f>
        <v/>
      </c>
      <c r="R1034" s="7"/>
      <c r="S1034" s="7"/>
    </row>
    <row r="1035" spans="1:19" x14ac:dyDescent="0.25">
      <c r="A1035" s="3"/>
      <c r="B1035" s="6"/>
      <c r="N1035" s="1" t="str">
        <f>IF(Tableau6[[#This Row],[Date de non-conformité]]&lt;&gt;"","REI-2021-"&amp;Tableau6[[#This Row],[Incrément]],"")</f>
        <v/>
      </c>
      <c r="O1035" s="1">
        <v>1037</v>
      </c>
      <c r="P1035" s="1" t="str">
        <f>IF(Tableau6[[#This Row],[N° NC]]&lt;&gt;"",MONTH(Tableau6[[#This Row],[Date de non-conformité]]),"")</f>
        <v/>
      </c>
      <c r="Q1035" s="1" t="str">
        <f>IF(Tableau6[[#This Row],[N° NC]]&lt;&gt;"",1,"")</f>
        <v/>
      </c>
      <c r="R1035" s="7"/>
      <c r="S1035" s="7"/>
    </row>
    <row r="1036" spans="1:19" x14ac:dyDescent="0.25">
      <c r="A1036" s="3"/>
      <c r="B1036" s="6"/>
      <c r="N1036" s="1" t="str">
        <f>IF(Tableau6[[#This Row],[Date de non-conformité]]&lt;&gt;"","REI-2021-"&amp;Tableau6[[#This Row],[Incrément]],"")</f>
        <v/>
      </c>
      <c r="O1036" s="1">
        <v>1038</v>
      </c>
      <c r="P1036" s="1" t="str">
        <f>IF(Tableau6[[#This Row],[N° NC]]&lt;&gt;"",MONTH(Tableau6[[#This Row],[Date de non-conformité]]),"")</f>
        <v/>
      </c>
      <c r="Q1036" s="1" t="str">
        <f>IF(Tableau6[[#This Row],[N° NC]]&lt;&gt;"",1,"")</f>
        <v/>
      </c>
      <c r="R1036" s="7"/>
      <c r="S1036" s="7"/>
    </row>
    <row r="1037" spans="1:19" x14ac:dyDescent="0.25">
      <c r="A1037" s="3"/>
      <c r="B1037" s="6"/>
      <c r="N1037" s="1" t="str">
        <f>IF(Tableau6[[#This Row],[Date de non-conformité]]&lt;&gt;"","REI-2021-"&amp;Tableau6[[#This Row],[Incrément]],"")</f>
        <v/>
      </c>
      <c r="O1037" s="1">
        <v>1039</v>
      </c>
      <c r="P1037" s="1" t="str">
        <f>IF(Tableau6[[#This Row],[N° NC]]&lt;&gt;"",MONTH(Tableau6[[#This Row],[Date de non-conformité]]),"")</f>
        <v/>
      </c>
      <c r="Q1037" s="1" t="str">
        <f>IF(Tableau6[[#This Row],[N° NC]]&lt;&gt;"",1,"")</f>
        <v/>
      </c>
      <c r="R1037" s="7"/>
      <c r="S1037" s="7"/>
    </row>
    <row r="1038" spans="1:19" x14ac:dyDescent="0.25">
      <c r="A1038" s="3"/>
      <c r="B1038" s="6"/>
      <c r="N1038" s="1" t="str">
        <f>IF(Tableau6[[#This Row],[Date de non-conformité]]&lt;&gt;"","REI-2021-"&amp;Tableau6[[#This Row],[Incrément]],"")</f>
        <v/>
      </c>
      <c r="O1038" s="1">
        <v>1040</v>
      </c>
      <c r="P1038" s="1" t="str">
        <f>IF(Tableau6[[#This Row],[N° NC]]&lt;&gt;"",MONTH(Tableau6[[#This Row],[Date de non-conformité]]),"")</f>
        <v/>
      </c>
      <c r="Q1038" s="1" t="str">
        <f>IF(Tableau6[[#This Row],[N° NC]]&lt;&gt;"",1,"")</f>
        <v/>
      </c>
      <c r="R1038" s="7"/>
      <c r="S1038" s="7"/>
    </row>
    <row r="1039" spans="1:19" x14ac:dyDescent="0.25">
      <c r="A1039" s="3"/>
      <c r="B1039" s="6"/>
      <c r="N1039" s="1" t="str">
        <f>IF(Tableau6[[#This Row],[Date de non-conformité]]&lt;&gt;"","REI-2021-"&amp;Tableau6[[#This Row],[Incrément]],"")</f>
        <v/>
      </c>
      <c r="O1039" s="1">
        <v>1041</v>
      </c>
      <c r="P1039" s="1" t="str">
        <f>IF(Tableau6[[#This Row],[N° NC]]&lt;&gt;"",MONTH(Tableau6[[#This Row],[Date de non-conformité]]),"")</f>
        <v/>
      </c>
      <c r="Q1039" s="1" t="str">
        <f>IF(Tableau6[[#This Row],[N° NC]]&lt;&gt;"",1,"")</f>
        <v/>
      </c>
      <c r="R1039" s="7"/>
      <c r="S1039" s="7"/>
    </row>
    <row r="1040" spans="1:19" x14ac:dyDescent="0.25">
      <c r="A1040" s="3"/>
      <c r="B1040" s="6"/>
      <c r="N1040" s="1" t="str">
        <f>IF(Tableau6[[#This Row],[Date de non-conformité]]&lt;&gt;"","REI-2021-"&amp;Tableau6[[#This Row],[Incrément]],"")</f>
        <v/>
      </c>
      <c r="O1040" s="1">
        <v>1042</v>
      </c>
      <c r="P1040" s="1" t="str">
        <f>IF(Tableau6[[#This Row],[N° NC]]&lt;&gt;"",MONTH(Tableau6[[#This Row],[Date de non-conformité]]),"")</f>
        <v/>
      </c>
      <c r="Q1040" s="1" t="str">
        <f>IF(Tableau6[[#This Row],[N° NC]]&lt;&gt;"",1,"")</f>
        <v/>
      </c>
      <c r="R1040" s="7"/>
      <c r="S1040" s="7"/>
    </row>
    <row r="1041" spans="1:19" x14ac:dyDescent="0.25">
      <c r="A1041" s="3"/>
      <c r="B1041" s="6"/>
      <c r="N1041" s="1" t="str">
        <f>IF(Tableau6[[#This Row],[Date de non-conformité]]&lt;&gt;"","REI-2021-"&amp;Tableau6[[#This Row],[Incrément]],"")</f>
        <v/>
      </c>
      <c r="O1041" s="1">
        <v>1043</v>
      </c>
      <c r="P1041" s="1" t="str">
        <f>IF(Tableau6[[#This Row],[N° NC]]&lt;&gt;"",MONTH(Tableau6[[#This Row],[Date de non-conformité]]),"")</f>
        <v/>
      </c>
      <c r="Q1041" s="1" t="str">
        <f>IF(Tableau6[[#This Row],[N° NC]]&lt;&gt;"",1,"")</f>
        <v/>
      </c>
      <c r="R1041" s="7"/>
      <c r="S1041" s="7"/>
    </row>
    <row r="1042" spans="1:19" x14ac:dyDescent="0.25">
      <c r="A1042" s="3"/>
      <c r="B1042" s="6"/>
      <c r="N1042" s="1" t="str">
        <f>IF(Tableau6[[#This Row],[Date de non-conformité]]&lt;&gt;"","REI-2021-"&amp;Tableau6[[#This Row],[Incrément]],"")</f>
        <v/>
      </c>
      <c r="O1042" s="1">
        <v>1044</v>
      </c>
      <c r="P1042" s="1" t="str">
        <f>IF(Tableau6[[#This Row],[N° NC]]&lt;&gt;"",MONTH(Tableau6[[#This Row],[Date de non-conformité]]),"")</f>
        <v/>
      </c>
      <c r="Q1042" s="1" t="str">
        <f>IF(Tableau6[[#This Row],[N° NC]]&lt;&gt;"",1,"")</f>
        <v/>
      </c>
      <c r="R1042" s="7"/>
      <c r="S1042" s="7"/>
    </row>
    <row r="1043" spans="1:19" x14ac:dyDescent="0.25">
      <c r="A1043" s="3"/>
      <c r="B1043" s="6"/>
      <c r="N1043" s="1" t="str">
        <f>IF(Tableau6[[#This Row],[Date de non-conformité]]&lt;&gt;"","REI-2021-"&amp;Tableau6[[#This Row],[Incrément]],"")</f>
        <v/>
      </c>
      <c r="O1043" s="1">
        <v>1045</v>
      </c>
      <c r="P1043" s="1" t="str">
        <f>IF(Tableau6[[#This Row],[N° NC]]&lt;&gt;"",MONTH(Tableau6[[#This Row],[Date de non-conformité]]),"")</f>
        <v/>
      </c>
      <c r="Q1043" s="1" t="str">
        <f>IF(Tableau6[[#This Row],[N° NC]]&lt;&gt;"",1,"")</f>
        <v/>
      </c>
      <c r="R1043" s="7"/>
      <c r="S1043" s="7"/>
    </row>
    <row r="1044" spans="1:19" x14ac:dyDescent="0.25">
      <c r="A1044" s="3"/>
      <c r="B1044" s="6"/>
      <c r="N1044" s="1" t="str">
        <f>IF(Tableau6[[#This Row],[Date de non-conformité]]&lt;&gt;"","REI-2021-"&amp;Tableau6[[#This Row],[Incrément]],"")</f>
        <v/>
      </c>
      <c r="O1044" s="1">
        <v>1046</v>
      </c>
      <c r="P1044" s="1" t="str">
        <f>IF(Tableau6[[#This Row],[N° NC]]&lt;&gt;"",MONTH(Tableau6[[#This Row],[Date de non-conformité]]),"")</f>
        <v/>
      </c>
      <c r="Q1044" s="1" t="str">
        <f>IF(Tableau6[[#This Row],[N° NC]]&lt;&gt;"",1,"")</f>
        <v/>
      </c>
      <c r="R1044" s="7"/>
      <c r="S1044" s="7"/>
    </row>
    <row r="1045" spans="1:19" x14ac:dyDescent="0.25">
      <c r="A1045" s="3"/>
      <c r="B1045" s="6"/>
      <c r="N1045" s="1" t="str">
        <f>IF(Tableau6[[#This Row],[Date de non-conformité]]&lt;&gt;"","REI-2021-"&amp;Tableau6[[#This Row],[Incrément]],"")</f>
        <v/>
      </c>
      <c r="O1045" s="1">
        <v>1047</v>
      </c>
      <c r="P1045" s="1" t="str">
        <f>IF(Tableau6[[#This Row],[N° NC]]&lt;&gt;"",MONTH(Tableau6[[#This Row],[Date de non-conformité]]),"")</f>
        <v/>
      </c>
      <c r="Q1045" s="1" t="str">
        <f>IF(Tableau6[[#This Row],[N° NC]]&lt;&gt;"",1,"")</f>
        <v/>
      </c>
      <c r="R1045" s="7"/>
      <c r="S1045" s="7"/>
    </row>
    <row r="1046" spans="1:19" x14ac:dyDescent="0.25">
      <c r="A1046" s="3"/>
      <c r="B1046" s="6"/>
      <c r="N1046" s="1" t="str">
        <f>IF(Tableau6[[#This Row],[Date de non-conformité]]&lt;&gt;"","REI-2021-"&amp;Tableau6[[#This Row],[Incrément]],"")</f>
        <v/>
      </c>
      <c r="O1046" s="1">
        <v>1048</v>
      </c>
      <c r="P1046" s="1" t="str">
        <f>IF(Tableau6[[#This Row],[N° NC]]&lt;&gt;"",MONTH(Tableau6[[#This Row],[Date de non-conformité]]),"")</f>
        <v/>
      </c>
      <c r="Q1046" s="1" t="str">
        <f>IF(Tableau6[[#This Row],[N° NC]]&lt;&gt;"",1,"")</f>
        <v/>
      </c>
      <c r="R1046" s="7"/>
      <c r="S1046" s="7"/>
    </row>
    <row r="1047" spans="1:19" x14ac:dyDescent="0.25">
      <c r="A1047" s="3"/>
      <c r="B1047" s="6"/>
      <c r="N1047" s="1" t="str">
        <f>IF(Tableau6[[#This Row],[Date de non-conformité]]&lt;&gt;"","REI-2021-"&amp;Tableau6[[#This Row],[Incrément]],"")</f>
        <v/>
      </c>
      <c r="O1047" s="1">
        <v>1049</v>
      </c>
      <c r="P1047" s="1" t="str">
        <f>IF(Tableau6[[#This Row],[N° NC]]&lt;&gt;"",MONTH(Tableau6[[#This Row],[Date de non-conformité]]),"")</f>
        <v/>
      </c>
      <c r="Q1047" s="1" t="str">
        <f>IF(Tableau6[[#This Row],[N° NC]]&lt;&gt;"",1,"")</f>
        <v/>
      </c>
      <c r="R1047" s="7"/>
      <c r="S1047" s="7"/>
    </row>
    <row r="1048" spans="1:19" x14ac:dyDescent="0.25">
      <c r="A1048" s="3"/>
      <c r="B1048" s="6"/>
      <c r="N1048" s="1" t="str">
        <f>IF(Tableau6[[#This Row],[Date de non-conformité]]&lt;&gt;"","REI-2021-"&amp;Tableau6[[#This Row],[Incrément]],"")</f>
        <v/>
      </c>
      <c r="O1048" s="1">
        <v>1050</v>
      </c>
      <c r="P1048" s="1" t="str">
        <f>IF(Tableau6[[#This Row],[N° NC]]&lt;&gt;"",MONTH(Tableau6[[#This Row],[Date de non-conformité]]),"")</f>
        <v/>
      </c>
      <c r="Q1048" s="1" t="str">
        <f>IF(Tableau6[[#This Row],[N° NC]]&lt;&gt;"",1,"")</f>
        <v/>
      </c>
      <c r="R1048" s="7"/>
      <c r="S1048" s="7"/>
    </row>
    <row r="1049" spans="1:19" x14ac:dyDescent="0.25">
      <c r="A1049" s="3"/>
      <c r="B1049" s="6"/>
      <c r="N1049" s="1" t="str">
        <f>IF(Tableau6[[#This Row],[Date de non-conformité]]&lt;&gt;"","REI-2021-"&amp;Tableau6[[#This Row],[Incrément]],"")</f>
        <v/>
      </c>
      <c r="O1049" s="1">
        <v>1051</v>
      </c>
      <c r="P1049" s="1" t="str">
        <f>IF(Tableau6[[#This Row],[N° NC]]&lt;&gt;"",MONTH(Tableau6[[#This Row],[Date de non-conformité]]),"")</f>
        <v/>
      </c>
      <c r="Q1049" s="1" t="str">
        <f>IF(Tableau6[[#This Row],[N° NC]]&lt;&gt;"",1,"")</f>
        <v/>
      </c>
      <c r="R1049" s="7"/>
      <c r="S1049" s="7"/>
    </row>
    <row r="1050" spans="1:19" x14ac:dyDescent="0.25">
      <c r="A1050" s="3"/>
      <c r="B1050" s="6"/>
      <c r="N1050" s="1" t="str">
        <f>IF(Tableau6[[#This Row],[Date de non-conformité]]&lt;&gt;"","REI-2021-"&amp;Tableau6[[#This Row],[Incrément]],"")</f>
        <v/>
      </c>
      <c r="O1050" s="1">
        <v>1052</v>
      </c>
      <c r="P1050" s="1" t="str">
        <f>IF(Tableau6[[#This Row],[N° NC]]&lt;&gt;"",MONTH(Tableau6[[#This Row],[Date de non-conformité]]),"")</f>
        <v/>
      </c>
      <c r="Q1050" s="1" t="str">
        <f>IF(Tableau6[[#This Row],[N° NC]]&lt;&gt;"",1,"")</f>
        <v/>
      </c>
      <c r="R1050" s="7"/>
      <c r="S1050" s="7"/>
    </row>
    <row r="1051" spans="1:19" x14ac:dyDescent="0.25">
      <c r="A1051" s="3"/>
      <c r="B1051" s="6"/>
      <c r="N1051" s="1" t="str">
        <f>IF(Tableau6[[#This Row],[Date de non-conformité]]&lt;&gt;"","REI-2021-"&amp;Tableau6[[#This Row],[Incrément]],"")</f>
        <v/>
      </c>
      <c r="O1051" s="1">
        <v>1053</v>
      </c>
      <c r="P1051" s="1" t="str">
        <f>IF(Tableau6[[#This Row],[N° NC]]&lt;&gt;"",MONTH(Tableau6[[#This Row],[Date de non-conformité]]),"")</f>
        <v/>
      </c>
      <c r="Q1051" s="1" t="str">
        <f>IF(Tableau6[[#This Row],[N° NC]]&lt;&gt;"",1,"")</f>
        <v/>
      </c>
      <c r="R1051" s="7"/>
      <c r="S1051" s="7"/>
    </row>
    <row r="1052" spans="1:19" x14ac:dyDescent="0.25">
      <c r="A1052" s="3"/>
      <c r="B1052" s="6"/>
      <c r="N1052" s="1" t="str">
        <f>IF(Tableau6[[#This Row],[Date de non-conformité]]&lt;&gt;"","REI-2021-"&amp;Tableau6[[#This Row],[Incrément]],"")</f>
        <v/>
      </c>
      <c r="O1052" s="1">
        <v>1054</v>
      </c>
      <c r="P1052" s="1" t="str">
        <f>IF(Tableau6[[#This Row],[N° NC]]&lt;&gt;"",MONTH(Tableau6[[#This Row],[Date de non-conformité]]),"")</f>
        <v/>
      </c>
      <c r="Q1052" s="1" t="str">
        <f>IF(Tableau6[[#This Row],[N° NC]]&lt;&gt;"",1,"")</f>
        <v/>
      </c>
      <c r="R1052" s="7"/>
      <c r="S1052" s="7"/>
    </row>
    <row r="1053" spans="1:19" x14ac:dyDescent="0.25">
      <c r="A1053" s="3"/>
      <c r="B1053" s="6"/>
      <c r="N1053" s="1" t="str">
        <f>IF(Tableau6[[#This Row],[Date de non-conformité]]&lt;&gt;"","REI-2021-"&amp;Tableau6[[#This Row],[Incrément]],"")</f>
        <v/>
      </c>
      <c r="O1053" s="1">
        <v>1055</v>
      </c>
      <c r="P1053" s="1" t="str">
        <f>IF(Tableau6[[#This Row],[N° NC]]&lt;&gt;"",MONTH(Tableau6[[#This Row],[Date de non-conformité]]),"")</f>
        <v/>
      </c>
      <c r="Q1053" s="1" t="str">
        <f>IF(Tableau6[[#This Row],[N° NC]]&lt;&gt;"",1,"")</f>
        <v/>
      </c>
      <c r="R1053" s="7"/>
      <c r="S1053" s="7"/>
    </row>
    <row r="1054" spans="1:19" x14ac:dyDescent="0.25">
      <c r="A1054" s="3"/>
      <c r="B1054" s="6"/>
      <c r="N1054" s="1" t="str">
        <f>IF(Tableau6[[#This Row],[Date de non-conformité]]&lt;&gt;"","REI-2021-"&amp;Tableau6[[#This Row],[Incrément]],"")</f>
        <v/>
      </c>
      <c r="O1054" s="1">
        <v>1056</v>
      </c>
      <c r="P1054" s="1" t="str">
        <f>IF(Tableau6[[#This Row],[N° NC]]&lt;&gt;"",MONTH(Tableau6[[#This Row],[Date de non-conformité]]),"")</f>
        <v/>
      </c>
      <c r="Q1054" s="1" t="str">
        <f>IF(Tableau6[[#This Row],[N° NC]]&lt;&gt;"",1,"")</f>
        <v/>
      </c>
      <c r="R1054" s="7"/>
      <c r="S1054" s="7"/>
    </row>
    <row r="1055" spans="1:19" x14ac:dyDescent="0.25">
      <c r="A1055" s="3"/>
      <c r="B1055" s="6"/>
      <c r="N1055" s="1" t="str">
        <f>IF(Tableau6[[#This Row],[Date de non-conformité]]&lt;&gt;"","REI-2021-"&amp;Tableau6[[#This Row],[Incrément]],"")</f>
        <v/>
      </c>
      <c r="O1055" s="1">
        <v>1057</v>
      </c>
      <c r="P1055" s="1" t="str">
        <f>IF(Tableau6[[#This Row],[N° NC]]&lt;&gt;"",MONTH(Tableau6[[#This Row],[Date de non-conformité]]),"")</f>
        <v/>
      </c>
      <c r="Q1055" s="1" t="str">
        <f>IF(Tableau6[[#This Row],[N° NC]]&lt;&gt;"",1,"")</f>
        <v/>
      </c>
      <c r="R1055" s="7"/>
      <c r="S1055" s="7"/>
    </row>
    <row r="1056" spans="1:19" x14ac:dyDescent="0.25">
      <c r="A1056" s="3"/>
      <c r="B1056" s="6"/>
      <c r="N1056" s="1" t="str">
        <f>IF(Tableau6[[#This Row],[Date de non-conformité]]&lt;&gt;"","REI-2021-"&amp;Tableau6[[#This Row],[Incrément]],"")</f>
        <v/>
      </c>
      <c r="O1056" s="1">
        <v>1058</v>
      </c>
      <c r="P1056" s="1" t="str">
        <f>IF(Tableau6[[#This Row],[N° NC]]&lt;&gt;"",MONTH(Tableau6[[#This Row],[Date de non-conformité]]),"")</f>
        <v/>
      </c>
      <c r="Q1056" s="1" t="str">
        <f>IF(Tableau6[[#This Row],[N° NC]]&lt;&gt;"",1,"")</f>
        <v/>
      </c>
      <c r="R1056" s="7"/>
      <c r="S1056" s="7"/>
    </row>
    <row r="1057" spans="1:19" x14ac:dyDescent="0.25">
      <c r="A1057" s="3"/>
      <c r="B1057" s="6"/>
      <c r="N1057" s="1" t="str">
        <f>IF(Tableau6[[#This Row],[Date de non-conformité]]&lt;&gt;"","REI-2021-"&amp;Tableau6[[#This Row],[Incrément]],"")</f>
        <v/>
      </c>
      <c r="O1057" s="1">
        <v>1059</v>
      </c>
      <c r="P1057" s="1" t="str">
        <f>IF(Tableau6[[#This Row],[N° NC]]&lt;&gt;"",MONTH(Tableau6[[#This Row],[Date de non-conformité]]),"")</f>
        <v/>
      </c>
      <c r="Q1057" s="1" t="str">
        <f>IF(Tableau6[[#This Row],[N° NC]]&lt;&gt;"",1,"")</f>
        <v/>
      </c>
      <c r="R1057" s="7"/>
      <c r="S1057" s="7"/>
    </row>
    <row r="1058" spans="1:19" x14ac:dyDescent="0.25">
      <c r="A1058" s="3"/>
      <c r="B1058" s="6"/>
      <c r="N1058" s="1" t="str">
        <f>IF(Tableau6[[#This Row],[Date de non-conformité]]&lt;&gt;"","REI-2021-"&amp;Tableau6[[#This Row],[Incrément]],"")</f>
        <v/>
      </c>
      <c r="O1058" s="1">
        <v>1060</v>
      </c>
      <c r="P1058" s="1" t="str">
        <f>IF(Tableau6[[#This Row],[N° NC]]&lt;&gt;"",MONTH(Tableau6[[#This Row],[Date de non-conformité]]),"")</f>
        <v/>
      </c>
      <c r="Q1058" s="1" t="str">
        <f>IF(Tableau6[[#This Row],[N° NC]]&lt;&gt;"",1,"")</f>
        <v/>
      </c>
      <c r="R1058" s="7"/>
      <c r="S1058" s="7"/>
    </row>
    <row r="1059" spans="1:19" x14ac:dyDescent="0.25">
      <c r="A1059" s="3"/>
      <c r="B1059" s="6"/>
      <c r="N1059" s="1" t="str">
        <f>IF(Tableau6[[#This Row],[Date de non-conformité]]&lt;&gt;"","REI-2021-"&amp;Tableau6[[#This Row],[Incrément]],"")</f>
        <v/>
      </c>
      <c r="O1059" s="1">
        <v>1061</v>
      </c>
      <c r="P1059" s="1" t="str">
        <f>IF(Tableau6[[#This Row],[N° NC]]&lt;&gt;"",MONTH(Tableau6[[#This Row],[Date de non-conformité]]),"")</f>
        <v/>
      </c>
      <c r="Q1059" s="1" t="str">
        <f>IF(Tableau6[[#This Row],[N° NC]]&lt;&gt;"",1,"")</f>
        <v/>
      </c>
      <c r="R1059" s="7"/>
      <c r="S1059" s="7"/>
    </row>
    <row r="1060" spans="1:19" x14ac:dyDescent="0.25">
      <c r="A1060" s="3"/>
      <c r="B1060" s="6"/>
      <c r="N1060" s="1" t="str">
        <f>IF(Tableau6[[#This Row],[Date de non-conformité]]&lt;&gt;"","REI-2021-"&amp;Tableau6[[#This Row],[Incrément]],"")</f>
        <v/>
      </c>
      <c r="O1060" s="1">
        <v>1062</v>
      </c>
      <c r="P1060" s="1" t="str">
        <f>IF(Tableau6[[#This Row],[N° NC]]&lt;&gt;"",MONTH(Tableau6[[#This Row],[Date de non-conformité]]),"")</f>
        <v/>
      </c>
      <c r="Q1060" s="1" t="str">
        <f>IF(Tableau6[[#This Row],[N° NC]]&lt;&gt;"",1,"")</f>
        <v/>
      </c>
      <c r="R1060" s="7"/>
      <c r="S1060" s="7"/>
    </row>
    <row r="1061" spans="1:19" x14ac:dyDescent="0.25">
      <c r="A1061" s="3"/>
      <c r="B1061" s="6"/>
      <c r="N1061" s="1" t="str">
        <f>IF(Tableau6[[#This Row],[Date de non-conformité]]&lt;&gt;"","REI-2021-"&amp;Tableau6[[#This Row],[Incrément]],"")</f>
        <v/>
      </c>
      <c r="O1061" s="1">
        <v>1063</v>
      </c>
      <c r="P1061" s="1" t="str">
        <f>IF(Tableau6[[#This Row],[N° NC]]&lt;&gt;"",MONTH(Tableau6[[#This Row],[Date de non-conformité]]),"")</f>
        <v/>
      </c>
      <c r="Q1061" s="1" t="str">
        <f>IF(Tableau6[[#This Row],[N° NC]]&lt;&gt;"",1,"")</f>
        <v/>
      </c>
      <c r="R1061" s="7"/>
      <c r="S1061" s="7"/>
    </row>
    <row r="1062" spans="1:19" x14ac:dyDescent="0.25">
      <c r="A1062" s="3"/>
      <c r="B1062" s="6"/>
      <c r="N1062" s="1" t="str">
        <f>IF(Tableau6[[#This Row],[Date de non-conformité]]&lt;&gt;"","REI-2021-"&amp;Tableau6[[#This Row],[Incrément]],"")</f>
        <v/>
      </c>
      <c r="O1062" s="1">
        <v>1064</v>
      </c>
      <c r="P1062" s="1" t="str">
        <f>IF(Tableau6[[#This Row],[N° NC]]&lt;&gt;"",MONTH(Tableau6[[#This Row],[Date de non-conformité]]),"")</f>
        <v/>
      </c>
      <c r="Q1062" s="1" t="str">
        <f>IF(Tableau6[[#This Row],[N° NC]]&lt;&gt;"",1,"")</f>
        <v/>
      </c>
      <c r="R1062" s="7"/>
      <c r="S1062" s="7"/>
    </row>
    <row r="1063" spans="1:19" x14ac:dyDescent="0.25">
      <c r="A1063" s="3"/>
      <c r="B1063" s="6"/>
      <c r="N1063" s="1" t="str">
        <f>IF(Tableau6[[#This Row],[Date de non-conformité]]&lt;&gt;"","REI-2021-"&amp;Tableau6[[#This Row],[Incrément]],"")</f>
        <v/>
      </c>
      <c r="O1063" s="1">
        <v>1065</v>
      </c>
      <c r="P1063" s="1" t="str">
        <f>IF(Tableau6[[#This Row],[N° NC]]&lt;&gt;"",MONTH(Tableau6[[#This Row],[Date de non-conformité]]),"")</f>
        <v/>
      </c>
      <c r="Q1063" s="1" t="str">
        <f>IF(Tableau6[[#This Row],[N° NC]]&lt;&gt;"",1,"")</f>
        <v/>
      </c>
      <c r="R1063" s="7"/>
      <c r="S1063" s="7"/>
    </row>
    <row r="1064" spans="1:19" x14ac:dyDescent="0.25">
      <c r="A1064" s="3"/>
      <c r="B1064" s="6"/>
      <c r="N1064" s="1" t="str">
        <f>IF(Tableau6[[#This Row],[Date de non-conformité]]&lt;&gt;"","REI-2021-"&amp;Tableau6[[#This Row],[Incrément]],"")</f>
        <v/>
      </c>
      <c r="O1064" s="1">
        <v>1066</v>
      </c>
      <c r="P1064" s="1" t="str">
        <f>IF(Tableau6[[#This Row],[N° NC]]&lt;&gt;"",MONTH(Tableau6[[#This Row],[Date de non-conformité]]),"")</f>
        <v/>
      </c>
      <c r="Q1064" s="1" t="str">
        <f>IF(Tableau6[[#This Row],[N° NC]]&lt;&gt;"",1,"")</f>
        <v/>
      </c>
      <c r="R1064" s="7"/>
      <c r="S1064" s="7"/>
    </row>
    <row r="1065" spans="1:19" x14ac:dyDescent="0.25">
      <c r="A1065" s="3"/>
      <c r="B1065" s="6"/>
      <c r="N1065" s="1" t="str">
        <f>IF(Tableau6[[#This Row],[Date de non-conformité]]&lt;&gt;"","REI-2021-"&amp;Tableau6[[#This Row],[Incrément]],"")</f>
        <v/>
      </c>
      <c r="O1065" s="1">
        <v>1067</v>
      </c>
      <c r="P1065" s="1" t="str">
        <f>IF(Tableau6[[#This Row],[N° NC]]&lt;&gt;"",MONTH(Tableau6[[#This Row],[Date de non-conformité]]),"")</f>
        <v/>
      </c>
      <c r="Q1065" s="1" t="str">
        <f>IF(Tableau6[[#This Row],[N° NC]]&lt;&gt;"",1,"")</f>
        <v/>
      </c>
      <c r="R1065" s="7"/>
      <c r="S1065" s="7"/>
    </row>
    <row r="1066" spans="1:19" x14ac:dyDescent="0.25">
      <c r="A1066" s="3"/>
      <c r="B1066" s="6"/>
      <c r="N1066" s="1" t="str">
        <f>IF(Tableau6[[#This Row],[Date de non-conformité]]&lt;&gt;"","REI-2021-"&amp;Tableau6[[#This Row],[Incrément]],"")</f>
        <v/>
      </c>
      <c r="O1066" s="1">
        <v>1068</v>
      </c>
      <c r="P1066" s="1" t="str">
        <f>IF(Tableau6[[#This Row],[N° NC]]&lt;&gt;"",MONTH(Tableau6[[#This Row],[Date de non-conformité]]),"")</f>
        <v/>
      </c>
      <c r="Q1066" s="1" t="str">
        <f>IF(Tableau6[[#This Row],[N° NC]]&lt;&gt;"",1,"")</f>
        <v/>
      </c>
      <c r="R1066" s="7"/>
      <c r="S1066" s="7"/>
    </row>
    <row r="1067" spans="1:19" x14ac:dyDescent="0.25">
      <c r="A1067" s="3"/>
      <c r="B1067" s="6"/>
      <c r="N1067" s="1" t="str">
        <f>IF(Tableau6[[#This Row],[Date de non-conformité]]&lt;&gt;"","REI-2021-"&amp;Tableau6[[#This Row],[Incrément]],"")</f>
        <v/>
      </c>
      <c r="O1067" s="1">
        <v>1069</v>
      </c>
      <c r="P1067" s="1" t="str">
        <f>IF(Tableau6[[#This Row],[N° NC]]&lt;&gt;"",MONTH(Tableau6[[#This Row],[Date de non-conformité]]),"")</f>
        <v/>
      </c>
      <c r="Q1067" s="1" t="str">
        <f>IF(Tableau6[[#This Row],[N° NC]]&lt;&gt;"",1,"")</f>
        <v/>
      </c>
      <c r="R1067" s="7"/>
      <c r="S1067" s="7"/>
    </row>
    <row r="1068" spans="1:19" x14ac:dyDescent="0.25">
      <c r="A1068" s="3"/>
      <c r="B1068" s="6"/>
      <c r="N1068" s="1" t="str">
        <f>IF(Tableau6[[#This Row],[Date de non-conformité]]&lt;&gt;"","REI-2021-"&amp;Tableau6[[#This Row],[Incrément]],"")</f>
        <v/>
      </c>
      <c r="O1068" s="1">
        <v>1070</v>
      </c>
      <c r="P1068" s="1" t="str">
        <f>IF(Tableau6[[#This Row],[N° NC]]&lt;&gt;"",MONTH(Tableau6[[#This Row],[Date de non-conformité]]),"")</f>
        <v/>
      </c>
      <c r="Q1068" s="1" t="str">
        <f>IF(Tableau6[[#This Row],[N° NC]]&lt;&gt;"",1,"")</f>
        <v/>
      </c>
      <c r="R1068" s="7"/>
      <c r="S1068" s="7"/>
    </row>
    <row r="1069" spans="1:19" x14ac:dyDescent="0.25">
      <c r="A1069" s="3"/>
      <c r="B1069" s="6"/>
      <c r="N1069" s="1" t="str">
        <f>IF(Tableau6[[#This Row],[Date de non-conformité]]&lt;&gt;"","REI-2021-"&amp;Tableau6[[#This Row],[Incrément]],"")</f>
        <v/>
      </c>
      <c r="O1069" s="1">
        <v>1071</v>
      </c>
      <c r="P1069" s="1" t="str">
        <f>IF(Tableau6[[#This Row],[N° NC]]&lt;&gt;"",MONTH(Tableau6[[#This Row],[Date de non-conformité]]),"")</f>
        <v/>
      </c>
      <c r="Q1069" s="1" t="str">
        <f>IF(Tableau6[[#This Row],[N° NC]]&lt;&gt;"",1,"")</f>
        <v/>
      </c>
      <c r="R1069" s="7"/>
      <c r="S1069" s="7"/>
    </row>
    <row r="1070" spans="1:19" x14ac:dyDescent="0.25">
      <c r="A1070" s="3"/>
      <c r="B1070" s="6"/>
      <c r="N1070" s="1" t="str">
        <f>IF(Tableau6[[#This Row],[Date de non-conformité]]&lt;&gt;"","REI-2021-"&amp;Tableau6[[#This Row],[Incrément]],"")</f>
        <v/>
      </c>
      <c r="O1070" s="1">
        <v>1072</v>
      </c>
      <c r="P1070" s="1" t="str">
        <f>IF(Tableau6[[#This Row],[N° NC]]&lt;&gt;"",MONTH(Tableau6[[#This Row],[Date de non-conformité]]),"")</f>
        <v/>
      </c>
      <c r="Q1070" s="1" t="str">
        <f>IF(Tableau6[[#This Row],[N° NC]]&lt;&gt;"",1,"")</f>
        <v/>
      </c>
      <c r="R1070" s="7"/>
      <c r="S1070" s="7"/>
    </row>
    <row r="1071" spans="1:19" x14ac:dyDescent="0.25">
      <c r="A1071" s="3"/>
      <c r="B1071" s="6"/>
      <c r="N1071" s="1" t="str">
        <f>IF(Tableau6[[#This Row],[Date de non-conformité]]&lt;&gt;"","REI-2021-"&amp;Tableau6[[#This Row],[Incrément]],"")</f>
        <v/>
      </c>
      <c r="O1071" s="1">
        <v>1073</v>
      </c>
      <c r="P1071" s="1" t="str">
        <f>IF(Tableau6[[#This Row],[N° NC]]&lt;&gt;"",MONTH(Tableau6[[#This Row],[Date de non-conformité]]),"")</f>
        <v/>
      </c>
      <c r="Q1071" s="1" t="str">
        <f>IF(Tableau6[[#This Row],[N° NC]]&lt;&gt;"",1,"")</f>
        <v/>
      </c>
      <c r="R1071" s="7"/>
      <c r="S1071" s="7"/>
    </row>
    <row r="1072" spans="1:19" x14ac:dyDescent="0.25">
      <c r="A1072" s="3"/>
      <c r="B1072" s="6"/>
      <c r="N1072" s="1" t="str">
        <f>IF(Tableau6[[#This Row],[Date de non-conformité]]&lt;&gt;"","REI-2021-"&amp;Tableau6[[#This Row],[Incrément]],"")</f>
        <v/>
      </c>
      <c r="O1072" s="1">
        <v>1074</v>
      </c>
      <c r="P1072" s="1" t="str">
        <f>IF(Tableau6[[#This Row],[N° NC]]&lt;&gt;"",MONTH(Tableau6[[#This Row],[Date de non-conformité]]),"")</f>
        <v/>
      </c>
      <c r="Q1072" s="1" t="str">
        <f>IF(Tableau6[[#This Row],[N° NC]]&lt;&gt;"",1,"")</f>
        <v/>
      </c>
      <c r="R1072" s="7"/>
      <c r="S1072" s="7"/>
    </row>
    <row r="1073" spans="1:19" x14ac:dyDescent="0.25">
      <c r="A1073" s="3"/>
      <c r="B1073" s="6"/>
      <c r="N1073" s="1" t="str">
        <f>IF(Tableau6[[#This Row],[Date de non-conformité]]&lt;&gt;"","REI-2021-"&amp;Tableau6[[#This Row],[Incrément]],"")</f>
        <v/>
      </c>
      <c r="O1073" s="1">
        <v>1075</v>
      </c>
      <c r="P1073" s="1" t="str">
        <f>IF(Tableau6[[#This Row],[N° NC]]&lt;&gt;"",MONTH(Tableau6[[#This Row],[Date de non-conformité]]),"")</f>
        <v/>
      </c>
      <c r="Q1073" s="1" t="str">
        <f>IF(Tableau6[[#This Row],[N° NC]]&lt;&gt;"",1,"")</f>
        <v/>
      </c>
      <c r="R1073" s="7"/>
      <c r="S1073" s="7"/>
    </row>
    <row r="1074" spans="1:19" x14ac:dyDescent="0.25">
      <c r="A1074" s="3"/>
      <c r="B1074" s="6"/>
      <c r="N1074" s="1" t="str">
        <f>IF(Tableau6[[#This Row],[Date de non-conformité]]&lt;&gt;"","REI-2021-"&amp;Tableau6[[#This Row],[Incrément]],"")</f>
        <v/>
      </c>
      <c r="O1074" s="1">
        <v>1076</v>
      </c>
      <c r="P1074" s="1" t="str">
        <f>IF(Tableau6[[#This Row],[N° NC]]&lt;&gt;"",MONTH(Tableau6[[#This Row],[Date de non-conformité]]),"")</f>
        <v/>
      </c>
      <c r="Q1074" s="1" t="str">
        <f>IF(Tableau6[[#This Row],[N° NC]]&lt;&gt;"",1,"")</f>
        <v/>
      </c>
      <c r="R1074" s="7"/>
      <c r="S1074" s="7"/>
    </row>
    <row r="1075" spans="1:19" x14ac:dyDescent="0.25">
      <c r="A1075" s="3"/>
      <c r="B1075" s="6"/>
      <c r="N1075" s="1" t="str">
        <f>IF(Tableau6[[#This Row],[Date de non-conformité]]&lt;&gt;"","REI-2021-"&amp;Tableau6[[#This Row],[Incrément]],"")</f>
        <v/>
      </c>
      <c r="O1075" s="1">
        <v>1077</v>
      </c>
      <c r="P1075" s="1" t="str">
        <f>IF(Tableau6[[#This Row],[N° NC]]&lt;&gt;"",MONTH(Tableau6[[#This Row],[Date de non-conformité]]),"")</f>
        <v/>
      </c>
      <c r="Q1075" s="1" t="str">
        <f>IF(Tableau6[[#This Row],[N° NC]]&lt;&gt;"",1,"")</f>
        <v/>
      </c>
      <c r="R1075" s="7"/>
      <c r="S1075" s="7"/>
    </row>
    <row r="1076" spans="1:19" x14ac:dyDescent="0.25">
      <c r="A1076" s="3"/>
      <c r="B1076" s="6"/>
      <c r="N1076" s="1" t="str">
        <f>IF(Tableau6[[#This Row],[Date de non-conformité]]&lt;&gt;"","REI-2021-"&amp;Tableau6[[#This Row],[Incrément]],"")</f>
        <v/>
      </c>
      <c r="O1076" s="1">
        <v>1078</v>
      </c>
      <c r="P1076" s="1" t="str">
        <f>IF(Tableau6[[#This Row],[N° NC]]&lt;&gt;"",MONTH(Tableau6[[#This Row],[Date de non-conformité]]),"")</f>
        <v/>
      </c>
      <c r="Q1076" s="1" t="str">
        <f>IF(Tableau6[[#This Row],[N° NC]]&lt;&gt;"",1,"")</f>
        <v/>
      </c>
      <c r="R1076" s="7"/>
      <c r="S1076" s="7"/>
    </row>
    <row r="1077" spans="1:19" x14ac:dyDescent="0.25">
      <c r="A1077" s="3"/>
      <c r="B1077" s="6"/>
      <c r="N1077" s="1" t="str">
        <f>IF(Tableau6[[#This Row],[Date de non-conformité]]&lt;&gt;"","REI-2021-"&amp;Tableau6[[#This Row],[Incrément]],"")</f>
        <v/>
      </c>
      <c r="O1077" s="1">
        <v>1079</v>
      </c>
      <c r="P1077" s="1" t="str">
        <f>IF(Tableau6[[#This Row],[N° NC]]&lt;&gt;"",MONTH(Tableau6[[#This Row],[Date de non-conformité]]),"")</f>
        <v/>
      </c>
      <c r="Q1077" s="1" t="str">
        <f>IF(Tableau6[[#This Row],[N° NC]]&lt;&gt;"",1,"")</f>
        <v/>
      </c>
      <c r="R1077" s="7"/>
      <c r="S1077" s="7"/>
    </row>
    <row r="1078" spans="1:19" x14ac:dyDescent="0.25">
      <c r="A1078" s="3"/>
      <c r="B1078" s="6"/>
      <c r="N1078" s="1" t="str">
        <f>IF(Tableau6[[#This Row],[Date de non-conformité]]&lt;&gt;"","REI-2021-"&amp;Tableau6[[#This Row],[Incrément]],"")</f>
        <v/>
      </c>
      <c r="O1078" s="1">
        <v>1080</v>
      </c>
      <c r="P1078" s="1" t="str">
        <f>IF(Tableau6[[#This Row],[N° NC]]&lt;&gt;"",MONTH(Tableau6[[#This Row],[Date de non-conformité]]),"")</f>
        <v/>
      </c>
      <c r="Q1078" s="1" t="str">
        <f>IF(Tableau6[[#This Row],[N° NC]]&lt;&gt;"",1,"")</f>
        <v/>
      </c>
      <c r="R1078" s="7"/>
      <c r="S1078" s="7"/>
    </row>
    <row r="1079" spans="1:19" x14ac:dyDescent="0.25">
      <c r="A1079" s="3"/>
      <c r="B1079" s="6"/>
      <c r="N1079" s="1" t="str">
        <f>IF(Tableau6[[#This Row],[Date de non-conformité]]&lt;&gt;"","REI-2021-"&amp;Tableau6[[#This Row],[Incrément]],"")</f>
        <v/>
      </c>
      <c r="O1079" s="1">
        <v>1081</v>
      </c>
      <c r="P1079" s="1" t="str">
        <f>IF(Tableau6[[#This Row],[N° NC]]&lt;&gt;"",MONTH(Tableau6[[#This Row],[Date de non-conformité]]),"")</f>
        <v/>
      </c>
      <c r="Q1079" s="1" t="str">
        <f>IF(Tableau6[[#This Row],[N° NC]]&lt;&gt;"",1,"")</f>
        <v/>
      </c>
      <c r="R1079" s="7"/>
      <c r="S1079" s="7"/>
    </row>
    <row r="1080" spans="1:19" x14ac:dyDescent="0.25">
      <c r="A1080" s="3"/>
      <c r="B1080" s="6"/>
      <c r="N1080" s="1" t="str">
        <f>IF(Tableau6[[#This Row],[Date de non-conformité]]&lt;&gt;"","REI-2021-"&amp;Tableau6[[#This Row],[Incrément]],"")</f>
        <v/>
      </c>
      <c r="O1080" s="1">
        <v>1082</v>
      </c>
      <c r="P1080" s="1" t="str">
        <f>IF(Tableau6[[#This Row],[N° NC]]&lt;&gt;"",MONTH(Tableau6[[#This Row],[Date de non-conformité]]),"")</f>
        <v/>
      </c>
      <c r="Q1080" s="1" t="str">
        <f>IF(Tableau6[[#This Row],[N° NC]]&lt;&gt;"",1,"")</f>
        <v/>
      </c>
      <c r="R1080" s="7"/>
      <c r="S1080" s="7"/>
    </row>
    <row r="1081" spans="1:19" x14ac:dyDescent="0.25">
      <c r="A1081" s="3"/>
      <c r="B1081" s="6"/>
      <c r="N1081" s="1" t="str">
        <f>IF(Tableau6[[#This Row],[Date de non-conformité]]&lt;&gt;"","REI-2021-"&amp;Tableau6[[#This Row],[Incrément]],"")</f>
        <v/>
      </c>
      <c r="O1081" s="1">
        <v>1083</v>
      </c>
      <c r="P1081" s="1" t="str">
        <f>IF(Tableau6[[#This Row],[N° NC]]&lt;&gt;"",MONTH(Tableau6[[#This Row],[Date de non-conformité]]),"")</f>
        <v/>
      </c>
      <c r="Q1081" s="1" t="str">
        <f>IF(Tableau6[[#This Row],[N° NC]]&lt;&gt;"",1,"")</f>
        <v/>
      </c>
      <c r="R1081" s="7"/>
      <c r="S1081" s="7"/>
    </row>
    <row r="1082" spans="1:19" x14ac:dyDescent="0.25">
      <c r="A1082" s="3"/>
      <c r="B1082" s="6"/>
      <c r="N1082" s="1" t="str">
        <f>IF(Tableau6[[#This Row],[Date de non-conformité]]&lt;&gt;"","REI-2021-"&amp;Tableau6[[#This Row],[Incrément]],"")</f>
        <v/>
      </c>
      <c r="O1082" s="1">
        <v>1084</v>
      </c>
      <c r="P1082" s="1" t="str">
        <f>IF(Tableau6[[#This Row],[N° NC]]&lt;&gt;"",MONTH(Tableau6[[#This Row],[Date de non-conformité]]),"")</f>
        <v/>
      </c>
      <c r="Q1082" s="1" t="str">
        <f>IF(Tableau6[[#This Row],[N° NC]]&lt;&gt;"",1,"")</f>
        <v/>
      </c>
      <c r="R1082" s="7"/>
      <c r="S1082" s="7"/>
    </row>
    <row r="1083" spans="1:19" x14ac:dyDescent="0.25">
      <c r="A1083" s="3"/>
      <c r="B1083" s="6"/>
      <c r="N1083" s="1" t="str">
        <f>IF(Tableau6[[#This Row],[Date de non-conformité]]&lt;&gt;"","REI-2021-"&amp;Tableau6[[#This Row],[Incrément]],"")</f>
        <v/>
      </c>
      <c r="O1083" s="1">
        <v>1085</v>
      </c>
      <c r="P1083" s="1" t="str">
        <f>IF(Tableau6[[#This Row],[N° NC]]&lt;&gt;"",MONTH(Tableau6[[#This Row],[Date de non-conformité]]),"")</f>
        <v/>
      </c>
      <c r="Q1083" s="1" t="str">
        <f>IF(Tableau6[[#This Row],[N° NC]]&lt;&gt;"",1,"")</f>
        <v/>
      </c>
      <c r="R1083" s="7"/>
      <c r="S1083" s="7"/>
    </row>
    <row r="1084" spans="1:19" x14ac:dyDescent="0.25">
      <c r="A1084" s="3"/>
      <c r="B1084" s="6"/>
      <c r="N1084" s="1" t="str">
        <f>IF(Tableau6[[#This Row],[Date de non-conformité]]&lt;&gt;"","REI-2021-"&amp;Tableau6[[#This Row],[Incrément]],"")</f>
        <v/>
      </c>
      <c r="O1084" s="1">
        <v>1086</v>
      </c>
      <c r="P1084" s="1" t="str">
        <f>IF(Tableau6[[#This Row],[N° NC]]&lt;&gt;"",MONTH(Tableau6[[#This Row],[Date de non-conformité]]),"")</f>
        <v/>
      </c>
      <c r="Q1084" s="1" t="str">
        <f>IF(Tableau6[[#This Row],[N° NC]]&lt;&gt;"",1,"")</f>
        <v/>
      </c>
      <c r="R1084" s="7"/>
      <c r="S1084" s="7"/>
    </row>
    <row r="1085" spans="1:19" x14ac:dyDescent="0.25">
      <c r="A1085" s="3"/>
      <c r="B1085" s="6"/>
      <c r="N1085" s="1" t="str">
        <f>IF(Tableau6[[#This Row],[Date de non-conformité]]&lt;&gt;"","REI-2021-"&amp;Tableau6[[#This Row],[Incrément]],"")</f>
        <v/>
      </c>
      <c r="O1085" s="1">
        <v>1087</v>
      </c>
      <c r="P1085" s="1" t="str">
        <f>IF(Tableau6[[#This Row],[N° NC]]&lt;&gt;"",MONTH(Tableau6[[#This Row],[Date de non-conformité]]),"")</f>
        <v/>
      </c>
      <c r="Q1085" s="1" t="str">
        <f>IF(Tableau6[[#This Row],[N° NC]]&lt;&gt;"",1,"")</f>
        <v/>
      </c>
      <c r="R1085" s="7"/>
      <c r="S1085" s="7"/>
    </row>
    <row r="1086" spans="1:19" x14ac:dyDescent="0.25">
      <c r="A1086" s="3"/>
      <c r="B1086" s="6"/>
      <c r="N1086" s="1" t="str">
        <f>IF(Tableau6[[#This Row],[Date de non-conformité]]&lt;&gt;"","REI-2021-"&amp;Tableau6[[#This Row],[Incrément]],"")</f>
        <v/>
      </c>
      <c r="O1086" s="1">
        <v>1088</v>
      </c>
      <c r="P1086" s="1" t="str">
        <f>IF(Tableau6[[#This Row],[N° NC]]&lt;&gt;"",MONTH(Tableau6[[#This Row],[Date de non-conformité]]),"")</f>
        <v/>
      </c>
      <c r="Q1086" s="1" t="str">
        <f>IF(Tableau6[[#This Row],[N° NC]]&lt;&gt;"",1,"")</f>
        <v/>
      </c>
      <c r="R1086" s="7"/>
      <c r="S1086" s="7"/>
    </row>
    <row r="1087" spans="1:19" x14ac:dyDescent="0.25">
      <c r="A1087" s="3"/>
      <c r="B1087" s="6"/>
      <c r="N1087" s="1" t="str">
        <f>IF(Tableau6[[#This Row],[Date de non-conformité]]&lt;&gt;"","REI-2021-"&amp;Tableau6[[#This Row],[Incrément]],"")</f>
        <v/>
      </c>
      <c r="O1087" s="1">
        <v>1089</v>
      </c>
      <c r="P1087" s="1" t="str">
        <f>IF(Tableau6[[#This Row],[N° NC]]&lt;&gt;"",MONTH(Tableau6[[#This Row],[Date de non-conformité]]),"")</f>
        <v/>
      </c>
      <c r="Q1087" s="1" t="str">
        <f>IF(Tableau6[[#This Row],[N° NC]]&lt;&gt;"",1,"")</f>
        <v/>
      </c>
      <c r="R1087" s="7"/>
      <c r="S1087" s="7"/>
    </row>
    <row r="1088" spans="1:19" x14ac:dyDescent="0.25">
      <c r="A1088" s="3"/>
      <c r="B1088" s="6"/>
      <c r="N1088" s="1" t="str">
        <f>IF(Tableau6[[#This Row],[Date de non-conformité]]&lt;&gt;"","REI-2021-"&amp;Tableau6[[#This Row],[Incrément]],"")</f>
        <v/>
      </c>
      <c r="O1088" s="1">
        <v>1090</v>
      </c>
      <c r="P1088" s="1" t="str">
        <f>IF(Tableau6[[#This Row],[N° NC]]&lt;&gt;"",MONTH(Tableau6[[#This Row],[Date de non-conformité]]),"")</f>
        <v/>
      </c>
      <c r="Q1088" s="1" t="str">
        <f>IF(Tableau6[[#This Row],[N° NC]]&lt;&gt;"",1,"")</f>
        <v/>
      </c>
      <c r="R1088" s="7"/>
      <c r="S1088" s="7"/>
    </row>
    <row r="1089" spans="1:19" x14ac:dyDescent="0.25">
      <c r="A1089" s="3"/>
      <c r="B1089" s="6"/>
      <c r="N1089" s="1" t="str">
        <f>IF(Tableau6[[#This Row],[Date de non-conformité]]&lt;&gt;"","REI-2021-"&amp;Tableau6[[#This Row],[Incrément]],"")</f>
        <v/>
      </c>
      <c r="O1089" s="1">
        <v>1091</v>
      </c>
      <c r="P1089" s="1" t="str">
        <f>IF(Tableau6[[#This Row],[N° NC]]&lt;&gt;"",MONTH(Tableau6[[#This Row],[Date de non-conformité]]),"")</f>
        <v/>
      </c>
      <c r="Q1089" s="1" t="str">
        <f>IF(Tableau6[[#This Row],[N° NC]]&lt;&gt;"",1,"")</f>
        <v/>
      </c>
      <c r="R1089" s="7"/>
      <c r="S1089" s="7"/>
    </row>
    <row r="1090" spans="1:19" x14ac:dyDescent="0.25">
      <c r="A1090" s="3"/>
      <c r="B1090" s="6"/>
      <c r="N1090" s="1" t="str">
        <f>IF(Tableau6[[#This Row],[Date de non-conformité]]&lt;&gt;"","REI-2021-"&amp;Tableau6[[#This Row],[Incrément]],"")</f>
        <v/>
      </c>
      <c r="O1090" s="1">
        <v>1092</v>
      </c>
      <c r="P1090" s="1" t="str">
        <f>IF(Tableau6[[#This Row],[N° NC]]&lt;&gt;"",MONTH(Tableau6[[#This Row],[Date de non-conformité]]),"")</f>
        <v/>
      </c>
      <c r="Q1090" s="1" t="str">
        <f>IF(Tableau6[[#This Row],[N° NC]]&lt;&gt;"",1,"")</f>
        <v/>
      </c>
      <c r="R1090" s="7"/>
      <c r="S1090" s="7"/>
    </row>
    <row r="1091" spans="1:19" x14ac:dyDescent="0.25">
      <c r="A1091" s="3"/>
      <c r="B1091" s="6"/>
      <c r="N1091" s="1" t="str">
        <f>IF(Tableau6[[#This Row],[Date de non-conformité]]&lt;&gt;"","REI-2021-"&amp;Tableau6[[#This Row],[Incrément]],"")</f>
        <v/>
      </c>
      <c r="O1091" s="1">
        <v>1093</v>
      </c>
      <c r="P1091" s="1" t="str">
        <f>IF(Tableau6[[#This Row],[N° NC]]&lt;&gt;"",MONTH(Tableau6[[#This Row],[Date de non-conformité]]),"")</f>
        <v/>
      </c>
      <c r="Q1091" s="1" t="str">
        <f>IF(Tableau6[[#This Row],[N° NC]]&lt;&gt;"",1,"")</f>
        <v/>
      </c>
      <c r="R1091" s="7"/>
      <c r="S1091" s="7"/>
    </row>
    <row r="1092" spans="1:19" x14ac:dyDescent="0.25">
      <c r="A1092" s="3"/>
      <c r="B1092" s="6"/>
      <c r="N1092" s="1" t="str">
        <f>IF(Tableau6[[#This Row],[Date de non-conformité]]&lt;&gt;"","REI-2021-"&amp;Tableau6[[#This Row],[Incrément]],"")</f>
        <v/>
      </c>
      <c r="O1092" s="1">
        <v>1094</v>
      </c>
      <c r="P1092" s="1" t="str">
        <f>IF(Tableau6[[#This Row],[N° NC]]&lt;&gt;"",MONTH(Tableau6[[#This Row],[Date de non-conformité]]),"")</f>
        <v/>
      </c>
      <c r="Q1092" s="1" t="str">
        <f>IF(Tableau6[[#This Row],[N° NC]]&lt;&gt;"",1,"")</f>
        <v/>
      </c>
      <c r="R1092" s="7"/>
      <c r="S1092" s="7"/>
    </row>
    <row r="1093" spans="1:19" x14ac:dyDescent="0.25">
      <c r="A1093" s="3"/>
      <c r="B1093" s="6"/>
      <c r="N1093" s="1" t="str">
        <f>IF(Tableau6[[#This Row],[Date de non-conformité]]&lt;&gt;"","REI-2021-"&amp;Tableau6[[#This Row],[Incrément]],"")</f>
        <v/>
      </c>
      <c r="O1093" s="1">
        <v>1095</v>
      </c>
      <c r="P1093" s="1" t="str">
        <f>IF(Tableau6[[#This Row],[N° NC]]&lt;&gt;"",MONTH(Tableau6[[#This Row],[Date de non-conformité]]),"")</f>
        <v/>
      </c>
      <c r="Q1093" s="1" t="str">
        <f>IF(Tableau6[[#This Row],[N° NC]]&lt;&gt;"",1,"")</f>
        <v/>
      </c>
      <c r="R1093" s="7"/>
      <c r="S1093" s="7"/>
    </row>
    <row r="1094" spans="1:19" x14ac:dyDescent="0.25">
      <c r="A1094" s="3"/>
      <c r="B1094" s="6"/>
      <c r="N1094" s="1" t="str">
        <f>IF(Tableau6[[#This Row],[Date de non-conformité]]&lt;&gt;"","REI-2021-"&amp;Tableau6[[#This Row],[Incrément]],"")</f>
        <v/>
      </c>
      <c r="O1094" s="1">
        <v>1096</v>
      </c>
      <c r="P1094" s="1" t="str">
        <f>IF(Tableau6[[#This Row],[N° NC]]&lt;&gt;"",MONTH(Tableau6[[#This Row],[Date de non-conformité]]),"")</f>
        <v/>
      </c>
      <c r="Q1094" s="1" t="str">
        <f>IF(Tableau6[[#This Row],[N° NC]]&lt;&gt;"",1,"")</f>
        <v/>
      </c>
      <c r="R1094" s="7"/>
      <c r="S1094" s="7"/>
    </row>
    <row r="1095" spans="1:19" x14ac:dyDescent="0.25">
      <c r="A1095" s="3"/>
      <c r="B1095" s="6"/>
      <c r="N1095" s="1" t="str">
        <f>IF(Tableau6[[#This Row],[Date de non-conformité]]&lt;&gt;"","REI-2021-"&amp;Tableau6[[#This Row],[Incrément]],"")</f>
        <v/>
      </c>
      <c r="O1095" s="1">
        <v>1097</v>
      </c>
      <c r="P1095" s="1" t="str">
        <f>IF(Tableau6[[#This Row],[N° NC]]&lt;&gt;"",MONTH(Tableau6[[#This Row],[Date de non-conformité]]),"")</f>
        <v/>
      </c>
      <c r="Q1095" s="1" t="str">
        <f>IF(Tableau6[[#This Row],[N° NC]]&lt;&gt;"",1,"")</f>
        <v/>
      </c>
      <c r="R1095" s="7"/>
      <c r="S1095" s="7"/>
    </row>
    <row r="1096" spans="1:19" x14ac:dyDescent="0.25">
      <c r="A1096" s="3"/>
      <c r="B1096" s="6"/>
      <c r="N1096" s="1" t="str">
        <f>IF(Tableau6[[#This Row],[Date de non-conformité]]&lt;&gt;"","REI-2021-"&amp;Tableau6[[#This Row],[Incrément]],"")</f>
        <v/>
      </c>
      <c r="O1096" s="1">
        <v>1098</v>
      </c>
      <c r="P1096" s="1" t="str">
        <f>IF(Tableau6[[#This Row],[N° NC]]&lt;&gt;"",MONTH(Tableau6[[#This Row],[Date de non-conformité]]),"")</f>
        <v/>
      </c>
      <c r="Q1096" s="1" t="str">
        <f>IF(Tableau6[[#This Row],[N° NC]]&lt;&gt;"",1,"")</f>
        <v/>
      </c>
      <c r="R1096" s="7"/>
      <c r="S1096" s="7"/>
    </row>
    <row r="1097" spans="1:19" x14ac:dyDescent="0.25">
      <c r="A1097" s="3"/>
      <c r="B1097" s="6"/>
      <c r="N1097" s="1" t="str">
        <f>IF(Tableau6[[#This Row],[Date de non-conformité]]&lt;&gt;"","REI-2021-"&amp;Tableau6[[#This Row],[Incrément]],"")</f>
        <v/>
      </c>
      <c r="O1097" s="1">
        <v>1099</v>
      </c>
      <c r="P1097" s="1" t="str">
        <f>IF(Tableau6[[#This Row],[N° NC]]&lt;&gt;"",MONTH(Tableau6[[#This Row],[Date de non-conformité]]),"")</f>
        <v/>
      </c>
      <c r="Q1097" s="1" t="str">
        <f>IF(Tableau6[[#This Row],[N° NC]]&lt;&gt;"",1,"")</f>
        <v/>
      </c>
      <c r="R1097" s="7"/>
      <c r="S1097" s="7"/>
    </row>
    <row r="1098" spans="1:19" x14ac:dyDescent="0.25">
      <c r="A1098" s="3"/>
      <c r="B1098" s="6"/>
      <c r="N1098" s="1" t="str">
        <f>IF(Tableau6[[#This Row],[Date de non-conformité]]&lt;&gt;"","REI-2021-"&amp;Tableau6[[#This Row],[Incrément]],"")</f>
        <v/>
      </c>
      <c r="O1098" s="1">
        <v>1100</v>
      </c>
      <c r="P1098" s="1" t="str">
        <f>IF(Tableau6[[#This Row],[N° NC]]&lt;&gt;"",MONTH(Tableau6[[#This Row],[Date de non-conformité]]),"")</f>
        <v/>
      </c>
      <c r="Q1098" s="1" t="str">
        <f>IF(Tableau6[[#This Row],[N° NC]]&lt;&gt;"",1,"")</f>
        <v/>
      </c>
      <c r="R1098" s="7"/>
      <c r="S1098" s="7"/>
    </row>
    <row r="1099" spans="1:19" x14ac:dyDescent="0.25">
      <c r="A1099" s="3"/>
      <c r="B1099" s="6"/>
      <c r="N1099" s="1" t="str">
        <f>IF(Tableau6[[#This Row],[Date de non-conformité]]&lt;&gt;"","REI-2021-"&amp;Tableau6[[#This Row],[Incrément]],"")</f>
        <v/>
      </c>
      <c r="O1099" s="1">
        <v>1101</v>
      </c>
      <c r="P1099" s="1" t="str">
        <f>IF(Tableau6[[#This Row],[N° NC]]&lt;&gt;"",MONTH(Tableau6[[#This Row],[Date de non-conformité]]),"")</f>
        <v/>
      </c>
      <c r="Q1099" s="1" t="str">
        <f>IF(Tableau6[[#This Row],[N° NC]]&lt;&gt;"",1,"")</f>
        <v/>
      </c>
      <c r="R1099" s="7"/>
      <c r="S1099" s="7"/>
    </row>
    <row r="1100" spans="1:19" x14ac:dyDescent="0.25">
      <c r="A1100" s="3"/>
      <c r="B1100" s="6"/>
      <c r="N1100" s="1" t="str">
        <f>IF(Tableau6[[#This Row],[Date de non-conformité]]&lt;&gt;"","REI-2021-"&amp;Tableau6[[#This Row],[Incrément]],"")</f>
        <v/>
      </c>
      <c r="O1100" s="1">
        <v>1102</v>
      </c>
      <c r="P1100" s="1" t="str">
        <f>IF(Tableau6[[#This Row],[N° NC]]&lt;&gt;"",MONTH(Tableau6[[#This Row],[Date de non-conformité]]),"")</f>
        <v/>
      </c>
      <c r="Q1100" s="1" t="str">
        <f>IF(Tableau6[[#This Row],[N° NC]]&lt;&gt;"",1,"")</f>
        <v/>
      </c>
      <c r="R1100" s="7"/>
      <c r="S1100" s="7"/>
    </row>
    <row r="1101" spans="1:19" x14ac:dyDescent="0.25">
      <c r="A1101" s="3"/>
      <c r="B1101" s="6"/>
      <c r="N1101" s="1" t="str">
        <f>IF(Tableau6[[#This Row],[Date de non-conformité]]&lt;&gt;"","REI-2021-"&amp;Tableau6[[#This Row],[Incrément]],"")</f>
        <v/>
      </c>
      <c r="O1101" s="1">
        <v>1103</v>
      </c>
      <c r="P1101" s="1" t="str">
        <f>IF(Tableau6[[#This Row],[N° NC]]&lt;&gt;"",MONTH(Tableau6[[#This Row],[Date de non-conformité]]),"")</f>
        <v/>
      </c>
      <c r="Q1101" s="1" t="str">
        <f>IF(Tableau6[[#This Row],[N° NC]]&lt;&gt;"",1,"")</f>
        <v/>
      </c>
      <c r="R1101" s="7"/>
      <c r="S1101" s="7"/>
    </row>
    <row r="1102" spans="1:19" x14ac:dyDescent="0.25">
      <c r="A1102" s="3"/>
      <c r="B1102" s="6"/>
      <c r="N1102" s="1" t="str">
        <f>IF(Tableau6[[#This Row],[Date de non-conformité]]&lt;&gt;"","REI-2021-"&amp;Tableau6[[#This Row],[Incrément]],"")</f>
        <v/>
      </c>
      <c r="O1102" s="1">
        <v>1104</v>
      </c>
      <c r="P1102" s="1" t="str">
        <f>IF(Tableau6[[#This Row],[N° NC]]&lt;&gt;"",MONTH(Tableau6[[#This Row],[Date de non-conformité]]),"")</f>
        <v/>
      </c>
      <c r="Q1102" s="1" t="str">
        <f>IF(Tableau6[[#This Row],[N° NC]]&lt;&gt;"",1,"")</f>
        <v/>
      </c>
      <c r="R1102" s="7"/>
      <c r="S1102" s="7"/>
    </row>
    <row r="1103" spans="1:19" x14ac:dyDescent="0.25">
      <c r="A1103" s="3"/>
      <c r="B1103" s="6"/>
      <c r="N1103" s="1" t="str">
        <f>IF(Tableau6[[#This Row],[Date de non-conformité]]&lt;&gt;"","REI-2021-"&amp;Tableau6[[#This Row],[Incrément]],"")</f>
        <v/>
      </c>
      <c r="O1103" s="1">
        <v>1105</v>
      </c>
      <c r="P1103" s="1" t="str">
        <f>IF(Tableau6[[#This Row],[N° NC]]&lt;&gt;"",MONTH(Tableau6[[#This Row],[Date de non-conformité]]),"")</f>
        <v/>
      </c>
      <c r="Q1103" s="1" t="str">
        <f>IF(Tableau6[[#This Row],[N° NC]]&lt;&gt;"",1,"")</f>
        <v/>
      </c>
      <c r="R1103" s="7"/>
      <c r="S1103" s="7"/>
    </row>
    <row r="1104" spans="1:19" x14ac:dyDescent="0.25">
      <c r="A1104" s="3"/>
      <c r="B1104" s="6"/>
      <c r="N1104" s="1" t="str">
        <f>IF(Tableau6[[#This Row],[Date de non-conformité]]&lt;&gt;"","REI-2021-"&amp;Tableau6[[#This Row],[Incrément]],"")</f>
        <v/>
      </c>
      <c r="O1104" s="1">
        <v>1106</v>
      </c>
      <c r="P1104" s="1" t="str">
        <f>IF(Tableau6[[#This Row],[N° NC]]&lt;&gt;"",MONTH(Tableau6[[#This Row],[Date de non-conformité]]),"")</f>
        <v/>
      </c>
      <c r="Q1104" s="1" t="str">
        <f>IF(Tableau6[[#This Row],[N° NC]]&lt;&gt;"",1,"")</f>
        <v/>
      </c>
      <c r="R1104" s="7"/>
      <c r="S1104" s="7"/>
    </row>
    <row r="1105" spans="1:19" x14ac:dyDescent="0.25">
      <c r="A1105" s="3"/>
      <c r="B1105" s="6"/>
      <c r="N1105" s="1" t="str">
        <f>IF(Tableau6[[#This Row],[Date de non-conformité]]&lt;&gt;"","REI-2021-"&amp;Tableau6[[#This Row],[Incrément]],"")</f>
        <v/>
      </c>
      <c r="O1105" s="1">
        <v>1107</v>
      </c>
      <c r="P1105" s="1" t="str">
        <f>IF(Tableau6[[#This Row],[N° NC]]&lt;&gt;"",MONTH(Tableau6[[#This Row],[Date de non-conformité]]),"")</f>
        <v/>
      </c>
      <c r="Q1105" s="1" t="str">
        <f>IF(Tableau6[[#This Row],[N° NC]]&lt;&gt;"",1,"")</f>
        <v/>
      </c>
      <c r="R1105" s="7"/>
      <c r="S1105" s="7"/>
    </row>
    <row r="1106" spans="1:19" x14ac:dyDescent="0.25">
      <c r="A1106" s="3"/>
      <c r="B1106" s="6"/>
      <c r="N1106" s="1" t="str">
        <f>IF(Tableau6[[#This Row],[Date de non-conformité]]&lt;&gt;"","REI-2021-"&amp;Tableau6[[#This Row],[Incrément]],"")</f>
        <v/>
      </c>
      <c r="O1106" s="1">
        <v>1108</v>
      </c>
      <c r="P1106" s="1" t="str">
        <f>IF(Tableau6[[#This Row],[N° NC]]&lt;&gt;"",MONTH(Tableau6[[#This Row],[Date de non-conformité]]),"")</f>
        <v/>
      </c>
      <c r="Q1106" s="1" t="str">
        <f>IF(Tableau6[[#This Row],[N° NC]]&lt;&gt;"",1,"")</f>
        <v/>
      </c>
      <c r="R1106" s="7"/>
      <c r="S1106" s="7"/>
    </row>
    <row r="1107" spans="1:19" x14ac:dyDescent="0.25">
      <c r="A1107" s="3"/>
      <c r="B1107" s="6"/>
      <c r="N1107" s="1" t="str">
        <f>IF(Tableau6[[#This Row],[Date de non-conformité]]&lt;&gt;"","REI-2021-"&amp;Tableau6[[#This Row],[Incrément]],"")</f>
        <v/>
      </c>
      <c r="O1107" s="1">
        <v>1109</v>
      </c>
      <c r="P1107" s="1" t="str">
        <f>IF(Tableau6[[#This Row],[N° NC]]&lt;&gt;"",MONTH(Tableau6[[#This Row],[Date de non-conformité]]),"")</f>
        <v/>
      </c>
      <c r="Q1107" s="1" t="str">
        <f>IF(Tableau6[[#This Row],[N° NC]]&lt;&gt;"",1,"")</f>
        <v/>
      </c>
      <c r="R1107" s="7"/>
      <c r="S1107" s="7"/>
    </row>
    <row r="1108" spans="1:19" x14ac:dyDescent="0.25">
      <c r="A1108" s="3"/>
      <c r="B1108" s="6"/>
      <c r="N1108" s="1" t="str">
        <f>IF(Tableau6[[#This Row],[Date de non-conformité]]&lt;&gt;"","REI-2021-"&amp;Tableau6[[#This Row],[Incrément]],"")</f>
        <v/>
      </c>
      <c r="O1108" s="1">
        <v>1110</v>
      </c>
      <c r="P1108" s="1" t="str">
        <f>IF(Tableau6[[#This Row],[N° NC]]&lt;&gt;"",MONTH(Tableau6[[#This Row],[Date de non-conformité]]),"")</f>
        <v/>
      </c>
      <c r="Q1108" s="1" t="str">
        <f>IF(Tableau6[[#This Row],[N° NC]]&lt;&gt;"",1,"")</f>
        <v/>
      </c>
      <c r="R1108" s="7"/>
      <c r="S1108" s="7"/>
    </row>
    <row r="1109" spans="1:19" x14ac:dyDescent="0.25">
      <c r="A1109" s="3"/>
      <c r="B1109" s="6"/>
      <c r="N1109" s="1" t="str">
        <f>IF(Tableau6[[#This Row],[Date de non-conformité]]&lt;&gt;"","REI-2021-"&amp;Tableau6[[#This Row],[Incrément]],"")</f>
        <v/>
      </c>
      <c r="O1109" s="1">
        <v>1111</v>
      </c>
      <c r="P1109" s="1" t="str">
        <f>IF(Tableau6[[#This Row],[N° NC]]&lt;&gt;"",MONTH(Tableau6[[#This Row],[Date de non-conformité]]),"")</f>
        <v/>
      </c>
      <c r="Q1109" s="1" t="str">
        <f>IF(Tableau6[[#This Row],[N° NC]]&lt;&gt;"",1,"")</f>
        <v/>
      </c>
      <c r="R1109" s="7"/>
      <c r="S1109" s="7"/>
    </row>
    <row r="1110" spans="1:19" x14ac:dyDescent="0.25">
      <c r="A1110" s="3"/>
      <c r="B1110" s="6"/>
      <c r="N1110" s="1" t="str">
        <f>IF(Tableau6[[#This Row],[Date de non-conformité]]&lt;&gt;"","REI-2021-"&amp;Tableau6[[#This Row],[Incrément]],"")</f>
        <v/>
      </c>
      <c r="O1110" s="1">
        <v>1112</v>
      </c>
      <c r="P1110" s="1" t="str">
        <f>IF(Tableau6[[#This Row],[N° NC]]&lt;&gt;"",MONTH(Tableau6[[#This Row],[Date de non-conformité]]),"")</f>
        <v/>
      </c>
      <c r="Q1110" s="1" t="str">
        <f>IF(Tableau6[[#This Row],[N° NC]]&lt;&gt;"",1,"")</f>
        <v/>
      </c>
      <c r="R1110" s="7"/>
      <c r="S1110" s="7"/>
    </row>
    <row r="1111" spans="1:19" x14ac:dyDescent="0.25">
      <c r="A1111" s="3"/>
      <c r="B1111" s="6"/>
      <c r="N1111" s="1" t="str">
        <f>IF(Tableau6[[#This Row],[Date de non-conformité]]&lt;&gt;"","REI-2021-"&amp;Tableau6[[#This Row],[Incrément]],"")</f>
        <v/>
      </c>
      <c r="O1111" s="1">
        <v>1113</v>
      </c>
      <c r="P1111" s="1" t="str">
        <f>IF(Tableau6[[#This Row],[N° NC]]&lt;&gt;"",MONTH(Tableau6[[#This Row],[Date de non-conformité]]),"")</f>
        <v/>
      </c>
      <c r="Q1111" s="1" t="str">
        <f>IF(Tableau6[[#This Row],[N° NC]]&lt;&gt;"",1,"")</f>
        <v/>
      </c>
      <c r="R1111" s="7"/>
      <c r="S1111" s="7"/>
    </row>
    <row r="1112" spans="1:19" x14ac:dyDescent="0.25">
      <c r="A1112" s="3"/>
      <c r="B1112" s="6"/>
      <c r="N1112" s="1" t="str">
        <f>IF(Tableau6[[#This Row],[Date de non-conformité]]&lt;&gt;"","REI-2021-"&amp;Tableau6[[#This Row],[Incrément]],"")</f>
        <v/>
      </c>
      <c r="O1112" s="1">
        <v>1114</v>
      </c>
      <c r="P1112" s="1" t="str">
        <f>IF(Tableau6[[#This Row],[N° NC]]&lt;&gt;"",MONTH(Tableau6[[#This Row],[Date de non-conformité]]),"")</f>
        <v/>
      </c>
      <c r="Q1112" s="1" t="str">
        <f>IF(Tableau6[[#This Row],[N° NC]]&lt;&gt;"",1,"")</f>
        <v/>
      </c>
      <c r="R1112" s="7"/>
      <c r="S1112" s="7"/>
    </row>
    <row r="1113" spans="1:19" x14ac:dyDescent="0.25">
      <c r="A1113" s="3"/>
      <c r="B1113" s="6"/>
      <c r="N1113" s="1" t="str">
        <f>IF(Tableau6[[#This Row],[Date de non-conformité]]&lt;&gt;"","REI-2021-"&amp;Tableau6[[#This Row],[Incrément]],"")</f>
        <v/>
      </c>
      <c r="O1113" s="1">
        <v>1115</v>
      </c>
      <c r="P1113" s="1" t="str">
        <f>IF(Tableau6[[#This Row],[N° NC]]&lt;&gt;"",MONTH(Tableau6[[#This Row],[Date de non-conformité]]),"")</f>
        <v/>
      </c>
      <c r="Q1113" s="1" t="str">
        <f>IF(Tableau6[[#This Row],[N° NC]]&lt;&gt;"",1,"")</f>
        <v/>
      </c>
      <c r="R1113" s="7"/>
      <c r="S1113" s="7"/>
    </row>
    <row r="1114" spans="1:19" x14ac:dyDescent="0.25">
      <c r="A1114" s="3"/>
      <c r="B1114" s="6"/>
      <c r="N1114" s="1" t="str">
        <f>IF(Tableau6[[#This Row],[Date de non-conformité]]&lt;&gt;"","REI-2021-"&amp;Tableau6[[#This Row],[Incrément]],"")</f>
        <v/>
      </c>
      <c r="O1114" s="1">
        <v>1116</v>
      </c>
      <c r="P1114" s="1" t="str">
        <f>IF(Tableau6[[#This Row],[N° NC]]&lt;&gt;"",MONTH(Tableau6[[#This Row],[Date de non-conformité]]),"")</f>
        <v/>
      </c>
      <c r="Q1114" s="1" t="str">
        <f>IF(Tableau6[[#This Row],[N° NC]]&lt;&gt;"",1,"")</f>
        <v/>
      </c>
      <c r="R1114" s="7"/>
      <c r="S1114" s="7"/>
    </row>
    <row r="1115" spans="1:19" x14ac:dyDescent="0.25">
      <c r="A1115" s="3"/>
      <c r="B1115" s="6"/>
      <c r="N1115" s="1" t="str">
        <f>IF(Tableau6[[#This Row],[Date de non-conformité]]&lt;&gt;"","REI-2021-"&amp;Tableau6[[#This Row],[Incrément]],"")</f>
        <v/>
      </c>
      <c r="O1115" s="1">
        <v>1117</v>
      </c>
      <c r="P1115" s="1" t="str">
        <f>IF(Tableau6[[#This Row],[N° NC]]&lt;&gt;"",MONTH(Tableau6[[#This Row],[Date de non-conformité]]),"")</f>
        <v/>
      </c>
      <c r="Q1115" s="1" t="str">
        <f>IF(Tableau6[[#This Row],[N° NC]]&lt;&gt;"",1,"")</f>
        <v/>
      </c>
      <c r="R1115" s="7"/>
      <c r="S1115" s="7"/>
    </row>
    <row r="1116" spans="1:19" x14ac:dyDescent="0.25">
      <c r="A1116" s="3"/>
      <c r="B1116" s="6"/>
      <c r="N1116" s="1" t="str">
        <f>IF(Tableau6[[#This Row],[Date de non-conformité]]&lt;&gt;"","REI-2021-"&amp;Tableau6[[#This Row],[Incrément]],"")</f>
        <v/>
      </c>
      <c r="O1116" s="1">
        <v>1118</v>
      </c>
      <c r="P1116" s="1" t="str">
        <f>IF(Tableau6[[#This Row],[N° NC]]&lt;&gt;"",MONTH(Tableau6[[#This Row],[Date de non-conformité]]),"")</f>
        <v/>
      </c>
      <c r="Q1116" s="1" t="str">
        <f>IF(Tableau6[[#This Row],[N° NC]]&lt;&gt;"",1,"")</f>
        <v/>
      </c>
      <c r="R1116" s="7"/>
      <c r="S1116" s="7"/>
    </row>
    <row r="1117" spans="1:19" x14ac:dyDescent="0.25">
      <c r="A1117" s="3"/>
      <c r="B1117" s="6"/>
      <c r="N1117" s="1" t="str">
        <f>IF(Tableau6[[#This Row],[Date de non-conformité]]&lt;&gt;"","REI-2021-"&amp;Tableau6[[#This Row],[Incrément]],"")</f>
        <v/>
      </c>
      <c r="O1117" s="1">
        <v>1119</v>
      </c>
      <c r="P1117" s="1" t="str">
        <f>IF(Tableau6[[#This Row],[N° NC]]&lt;&gt;"",MONTH(Tableau6[[#This Row],[Date de non-conformité]]),"")</f>
        <v/>
      </c>
      <c r="Q1117" s="1" t="str">
        <f>IF(Tableau6[[#This Row],[N° NC]]&lt;&gt;"",1,"")</f>
        <v/>
      </c>
      <c r="R1117" s="7"/>
      <c r="S1117" s="7"/>
    </row>
    <row r="1118" spans="1:19" x14ac:dyDescent="0.25">
      <c r="A1118" s="3"/>
      <c r="B1118" s="6"/>
      <c r="N1118" s="1" t="str">
        <f>IF(Tableau6[[#This Row],[Date de non-conformité]]&lt;&gt;"","REI-2021-"&amp;Tableau6[[#This Row],[Incrément]],"")</f>
        <v/>
      </c>
      <c r="O1118" s="1">
        <v>1120</v>
      </c>
      <c r="P1118" s="1" t="str">
        <f>IF(Tableau6[[#This Row],[N° NC]]&lt;&gt;"",MONTH(Tableau6[[#This Row],[Date de non-conformité]]),"")</f>
        <v/>
      </c>
      <c r="Q1118" s="1" t="str">
        <f>IF(Tableau6[[#This Row],[N° NC]]&lt;&gt;"",1,"")</f>
        <v/>
      </c>
      <c r="R1118" s="7"/>
      <c r="S1118" s="7"/>
    </row>
    <row r="1119" spans="1:19" x14ac:dyDescent="0.25">
      <c r="A1119" s="3"/>
      <c r="B1119" s="6"/>
      <c r="N1119" s="1" t="str">
        <f>IF(Tableau6[[#This Row],[Date de non-conformité]]&lt;&gt;"","REI-2021-"&amp;Tableau6[[#This Row],[Incrément]],"")</f>
        <v/>
      </c>
      <c r="O1119" s="1">
        <v>1121</v>
      </c>
      <c r="P1119" s="1" t="str">
        <f>IF(Tableau6[[#This Row],[N° NC]]&lt;&gt;"",MONTH(Tableau6[[#This Row],[Date de non-conformité]]),"")</f>
        <v/>
      </c>
      <c r="Q1119" s="1" t="str">
        <f>IF(Tableau6[[#This Row],[N° NC]]&lt;&gt;"",1,"")</f>
        <v/>
      </c>
      <c r="R1119" s="7"/>
      <c r="S1119" s="7"/>
    </row>
    <row r="1120" spans="1:19" x14ac:dyDescent="0.25">
      <c r="A1120" s="3"/>
      <c r="B1120" s="6"/>
      <c r="N1120" s="1" t="str">
        <f>IF(Tableau6[[#This Row],[Date de non-conformité]]&lt;&gt;"","REI-2021-"&amp;Tableau6[[#This Row],[Incrément]],"")</f>
        <v/>
      </c>
      <c r="O1120" s="1">
        <v>1122</v>
      </c>
      <c r="P1120" s="1" t="str">
        <f>IF(Tableau6[[#This Row],[N° NC]]&lt;&gt;"",MONTH(Tableau6[[#This Row],[Date de non-conformité]]),"")</f>
        <v/>
      </c>
      <c r="Q1120" s="1" t="str">
        <f>IF(Tableau6[[#This Row],[N° NC]]&lt;&gt;"",1,"")</f>
        <v/>
      </c>
      <c r="R1120" s="7"/>
      <c r="S1120" s="7"/>
    </row>
    <row r="1121" spans="1:19" x14ac:dyDescent="0.25">
      <c r="A1121" s="3"/>
      <c r="B1121" s="6"/>
      <c r="N1121" s="1" t="str">
        <f>IF(Tableau6[[#This Row],[Date de non-conformité]]&lt;&gt;"","REI-2021-"&amp;Tableau6[[#This Row],[Incrément]],"")</f>
        <v/>
      </c>
      <c r="O1121" s="1">
        <v>1123</v>
      </c>
      <c r="P1121" s="1" t="str">
        <f>IF(Tableau6[[#This Row],[N° NC]]&lt;&gt;"",MONTH(Tableau6[[#This Row],[Date de non-conformité]]),"")</f>
        <v/>
      </c>
      <c r="Q1121" s="1" t="str">
        <f>IF(Tableau6[[#This Row],[N° NC]]&lt;&gt;"",1,"")</f>
        <v/>
      </c>
      <c r="R1121" s="7"/>
      <c r="S1121" s="7"/>
    </row>
    <row r="1122" spans="1:19" x14ac:dyDescent="0.25">
      <c r="A1122" s="3"/>
      <c r="B1122" s="6"/>
      <c r="N1122" s="1" t="str">
        <f>IF(Tableau6[[#This Row],[Date de non-conformité]]&lt;&gt;"","REI-2021-"&amp;Tableau6[[#This Row],[Incrément]],"")</f>
        <v/>
      </c>
      <c r="O1122" s="1">
        <v>1124</v>
      </c>
      <c r="P1122" s="1" t="str">
        <f>IF(Tableau6[[#This Row],[N° NC]]&lt;&gt;"",MONTH(Tableau6[[#This Row],[Date de non-conformité]]),"")</f>
        <v/>
      </c>
      <c r="Q1122" s="1" t="str">
        <f>IF(Tableau6[[#This Row],[N° NC]]&lt;&gt;"",1,"")</f>
        <v/>
      </c>
      <c r="R1122" s="7"/>
      <c r="S1122" s="7"/>
    </row>
    <row r="1123" spans="1:19" x14ac:dyDescent="0.25">
      <c r="A1123" s="3"/>
      <c r="B1123" s="6"/>
      <c r="N1123" s="1" t="str">
        <f>IF(Tableau6[[#This Row],[Date de non-conformité]]&lt;&gt;"","REI-2021-"&amp;Tableau6[[#This Row],[Incrément]],"")</f>
        <v/>
      </c>
      <c r="O1123" s="1">
        <v>1125</v>
      </c>
      <c r="P1123" s="1" t="str">
        <f>IF(Tableau6[[#This Row],[N° NC]]&lt;&gt;"",MONTH(Tableau6[[#This Row],[Date de non-conformité]]),"")</f>
        <v/>
      </c>
      <c r="Q1123" s="1" t="str">
        <f>IF(Tableau6[[#This Row],[N° NC]]&lt;&gt;"",1,"")</f>
        <v/>
      </c>
      <c r="R1123" s="7"/>
      <c r="S1123" s="7"/>
    </row>
    <row r="1124" spans="1:19" x14ac:dyDescent="0.25">
      <c r="A1124" s="3"/>
      <c r="B1124" s="6"/>
      <c r="N1124" s="1" t="str">
        <f>IF(Tableau6[[#This Row],[Date de non-conformité]]&lt;&gt;"","REI-2021-"&amp;Tableau6[[#This Row],[Incrément]],"")</f>
        <v/>
      </c>
      <c r="O1124" s="1">
        <v>1126</v>
      </c>
      <c r="P1124" s="1" t="str">
        <f>IF(Tableau6[[#This Row],[N° NC]]&lt;&gt;"",MONTH(Tableau6[[#This Row],[Date de non-conformité]]),"")</f>
        <v/>
      </c>
      <c r="Q1124" s="1" t="str">
        <f>IF(Tableau6[[#This Row],[N° NC]]&lt;&gt;"",1,"")</f>
        <v/>
      </c>
      <c r="R1124" s="7"/>
      <c r="S1124" s="7"/>
    </row>
    <row r="1125" spans="1:19" x14ac:dyDescent="0.25">
      <c r="A1125" s="3"/>
      <c r="B1125" s="6"/>
      <c r="N1125" s="1" t="str">
        <f>IF(Tableau6[[#This Row],[Date de non-conformité]]&lt;&gt;"","REI-2021-"&amp;Tableau6[[#This Row],[Incrément]],"")</f>
        <v/>
      </c>
      <c r="O1125" s="1">
        <v>1127</v>
      </c>
      <c r="P1125" s="1" t="str">
        <f>IF(Tableau6[[#This Row],[N° NC]]&lt;&gt;"",MONTH(Tableau6[[#This Row],[Date de non-conformité]]),"")</f>
        <v/>
      </c>
      <c r="Q1125" s="1" t="str">
        <f>IF(Tableau6[[#This Row],[N° NC]]&lt;&gt;"",1,"")</f>
        <v/>
      </c>
      <c r="R1125" s="7"/>
      <c r="S1125" s="7"/>
    </row>
    <row r="1126" spans="1:19" x14ac:dyDescent="0.25">
      <c r="A1126" s="3"/>
      <c r="B1126" s="6"/>
      <c r="N1126" s="1" t="str">
        <f>IF(Tableau6[[#This Row],[Date de non-conformité]]&lt;&gt;"","REI-2021-"&amp;Tableau6[[#This Row],[Incrément]],"")</f>
        <v/>
      </c>
      <c r="O1126" s="1">
        <v>1128</v>
      </c>
      <c r="P1126" s="1" t="str">
        <f>IF(Tableau6[[#This Row],[N° NC]]&lt;&gt;"",MONTH(Tableau6[[#This Row],[Date de non-conformité]]),"")</f>
        <v/>
      </c>
      <c r="Q1126" s="1" t="str">
        <f>IF(Tableau6[[#This Row],[N° NC]]&lt;&gt;"",1,"")</f>
        <v/>
      </c>
      <c r="R1126" s="7"/>
      <c r="S1126" s="7"/>
    </row>
    <row r="1127" spans="1:19" x14ac:dyDescent="0.25">
      <c r="A1127" s="3"/>
      <c r="B1127" s="6"/>
      <c r="N1127" s="1" t="str">
        <f>IF(Tableau6[[#This Row],[Date de non-conformité]]&lt;&gt;"","REI-2021-"&amp;Tableau6[[#This Row],[Incrément]],"")</f>
        <v/>
      </c>
      <c r="O1127" s="1">
        <v>1129</v>
      </c>
      <c r="P1127" s="1" t="str">
        <f>IF(Tableau6[[#This Row],[N° NC]]&lt;&gt;"",MONTH(Tableau6[[#This Row],[Date de non-conformité]]),"")</f>
        <v/>
      </c>
      <c r="Q1127" s="1" t="str">
        <f>IF(Tableau6[[#This Row],[N° NC]]&lt;&gt;"",1,"")</f>
        <v/>
      </c>
      <c r="R1127" s="7"/>
      <c r="S1127" s="7"/>
    </row>
    <row r="1128" spans="1:19" x14ac:dyDescent="0.25">
      <c r="A1128" s="3"/>
      <c r="B1128" s="6"/>
      <c r="N1128" s="1" t="str">
        <f>IF(Tableau6[[#This Row],[Date de non-conformité]]&lt;&gt;"","REI-2021-"&amp;Tableau6[[#This Row],[Incrément]],"")</f>
        <v/>
      </c>
      <c r="O1128" s="1">
        <v>1130</v>
      </c>
      <c r="P1128" s="1" t="str">
        <f>IF(Tableau6[[#This Row],[N° NC]]&lt;&gt;"",MONTH(Tableau6[[#This Row],[Date de non-conformité]]),"")</f>
        <v/>
      </c>
      <c r="Q1128" s="1" t="str">
        <f>IF(Tableau6[[#This Row],[N° NC]]&lt;&gt;"",1,"")</f>
        <v/>
      </c>
      <c r="R1128" s="7"/>
      <c r="S1128" s="7"/>
    </row>
    <row r="1129" spans="1:19" x14ac:dyDescent="0.25">
      <c r="A1129" s="3"/>
      <c r="B1129" s="6"/>
      <c r="N1129" s="1" t="str">
        <f>IF(Tableau6[[#This Row],[Date de non-conformité]]&lt;&gt;"","REI-2021-"&amp;Tableau6[[#This Row],[Incrément]],"")</f>
        <v/>
      </c>
      <c r="O1129" s="1">
        <v>1131</v>
      </c>
      <c r="P1129" s="1" t="str">
        <f>IF(Tableau6[[#This Row],[N° NC]]&lt;&gt;"",MONTH(Tableau6[[#This Row],[Date de non-conformité]]),"")</f>
        <v/>
      </c>
      <c r="Q1129" s="1" t="str">
        <f>IF(Tableau6[[#This Row],[N° NC]]&lt;&gt;"",1,"")</f>
        <v/>
      </c>
      <c r="R1129" s="7"/>
      <c r="S1129" s="7"/>
    </row>
    <row r="1130" spans="1:19" x14ac:dyDescent="0.25">
      <c r="A1130" s="3"/>
      <c r="B1130" s="6"/>
      <c r="N1130" s="1" t="str">
        <f>IF(Tableau6[[#This Row],[Date de non-conformité]]&lt;&gt;"","REI-2021-"&amp;Tableau6[[#This Row],[Incrément]],"")</f>
        <v/>
      </c>
      <c r="O1130" s="1">
        <v>1132</v>
      </c>
      <c r="P1130" s="1" t="str">
        <f>IF(Tableau6[[#This Row],[N° NC]]&lt;&gt;"",MONTH(Tableau6[[#This Row],[Date de non-conformité]]),"")</f>
        <v/>
      </c>
      <c r="Q1130" s="1" t="str">
        <f>IF(Tableau6[[#This Row],[N° NC]]&lt;&gt;"",1,"")</f>
        <v/>
      </c>
      <c r="R1130" s="7"/>
      <c r="S1130" s="7"/>
    </row>
    <row r="1131" spans="1:19" x14ac:dyDescent="0.25">
      <c r="A1131" s="3"/>
      <c r="B1131" s="6"/>
      <c r="N1131" s="1" t="str">
        <f>IF(Tableau6[[#This Row],[Date de non-conformité]]&lt;&gt;"","REI-2021-"&amp;Tableau6[[#This Row],[Incrément]],"")</f>
        <v/>
      </c>
      <c r="O1131" s="1">
        <v>1133</v>
      </c>
      <c r="P1131" s="1" t="str">
        <f>IF(Tableau6[[#This Row],[N° NC]]&lt;&gt;"",MONTH(Tableau6[[#This Row],[Date de non-conformité]]),"")</f>
        <v/>
      </c>
      <c r="Q1131" s="1" t="str">
        <f>IF(Tableau6[[#This Row],[N° NC]]&lt;&gt;"",1,"")</f>
        <v/>
      </c>
      <c r="R1131" s="7"/>
      <c r="S1131" s="7"/>
    </row>
    <row r="1132" spans="1:19" x14ac:dyDescent="0.25">
      <c r="A1132" s="3"/>
      <c r="B1132" s="6"/>
      <c r="N1132" s="1" t="str">
        <f>IF(Tableau6[[#This Row],[Date de non-conformité]]&lt;&gt;"","REI-2021-"&amp;Tableau6[[#This Row],[Incrément]],"")</f>
        <v/>
      </c>
      <c r="O1132" s="1">
        <v>1134</v>
      </c>
      <c r="P1132" s="1" t="str">
        <f>IF(Tableau6[[#This Row],[N° NC]]&lt;&gt;"",MONTH(Tableau6[[#This Row],[Date de non-conformité]]),"")</f>
        <v/>
      </c>
      <c r="Q1132" s="1" t="str">
        <f>IF(Tableau6[[#This Row],[N° NC]]&lt;&gt;"",1,"")</f>
        <v/>
      </c>
      <c r="R1132" s="7"/>
      <c r="S1132" s="7"/>
    </row>
    <row r="1133" spans="1:19" x14ac:dyDescent="0.25">
      <c r="A1133" s="3"/>
      <c r="B1133" s="6"/>
      <c r="N1133" s="1" t="str">
        <f>IF(Tableau6[[#This Row],[Date de non-conformité]]&lt;&gt;"","REI-2021-"&amp;Tableau6[[#This Row],[Incrément]],"")</f>
        <v/>
      </c>
      <c r="O1133" s="1">
        <v>1135</v>
      </c>
      <c r="P1133" s="1" t="str">
        <f>IF(Tableau6[[#This Row],[N° NC]]&lt;&gt;"",MONTH(Tableau6[[#This Row],[Date de non-conformité]]),"")</f>
        <v/>
      </c>
      <c r="Q1133" s="1" t="str">
        <f>IF(Tableau6[[#This Row],[N° NC]]&lt;&gt;"",1,"")</f>
        <v/>
      </c>
      <c r="R1133" s="7"/>
      <c r="S1133" s="7"/>
    </row>
    <row r="1134" spans="1:19" x14ac:dyDescent="0.25">
      <c r="A1134" s="3"/>
      <c r="B1134" s="6"/>
      <c r="N1134" s="1" t="str">
        <f>IF(Tableau6[[#This Row],[Date de non-conformité]]&lt;&gt;"","REI-2021-"&amp;Tableau6[[#This Row],[Incrément]],"")</f>
        <v/>
      </c>
      <c r="O1134" s="1">
        <v>1136</v>
      </c>
      <c r="P1134" s="1" t="str">
        <f>IF(Tableau6[[#This Row],[N° NC]]&lt;&gt;"",MONTH(Tableau6[[#This Row],[Date de non-conformité]]),"")</f>
        <v/>
      </c>
      <c r="Q1134" s="1" t="str">
        <f>IF(Tableau6[[#This Row],[N° NC]]&lt;&gt;"",1,"")</f>
        <v/>
      </c>
      <c r="R1134" s="7"/>
      <c r="S1134" s="7"/>
    </row>
    <row r="1135" spans="1:19" x14ac:dyDescent="0.25">
      <c r="A1135" s="3"/>
      <c r="B1135" s="6"/>
      <c r="N1135" s="1" t="str">
        <f>IF(Tableau6[[#This Row],[Date de non-conformité]]&lt;&gt;"","REI-2021-"&amp;Tableau6[[#This Row],[Incrément]],"")</f>
        <v/>
      </c>
      <c r="O1135" s="1">
        <v>1137</v>
      </c>
      <c r="P1135" s="1" t="str">
        <f>IF(Tableau6[[#This Row],[N° NC]]&lt;&gt;"",MONTH(Tableau6[[#This Row],[Date de non-conformité]]),"")</f>
        <v/>
      </c>
      <c r="Q1135" s="1" t="str">
        <f>IF(Tableau6[[#This Row],[N° NC]]&lt;&gt;"",1,"")</f>
        <v/>
      </c>
      <c r="R1135" s="7"/>
      <c r="S1135" s="7"/>
    </row>
    <row r="1136" spans="1:19" x14ac:dyDescent="0.25">
      <c r="A1136" s="3"/>
      <c r="B1136" s="6"/>
      <c r="N1136" s="1" t="str">
        <f>IF(Tableau6[[#This Row],[Date de non-conformité]]&lt;&gt;"","REI-2021-"&amp;Tableau6[[#This Row],[Incrément]],"")</f>
        <v/>
      </c>
      <c r="O1136" s="1">
        <v>1138</v>
      </c>
      <c r="P1136" s="1" t="str">
        <f>IF(Tableau6[[#This Row],[N° NC]]&lt;&gt;"",MONTH(Tableau6[[#This Row],[Date de non-conformité]]),"")</f>
        <v/>
      </c>
      <c r="Q1136" s="1" t="str">
        <f>IF(Tableau6[[#This Row],[N° NC]]&lt;&gt;"",1,"")</f>
        <v/>
      </c>
      <c r="R1136" s="7"/>
      <c r="S1136" s="7"/>
    </row>
    <row r="1137" spans="1:19" x14ac:dyDescent="0.25">
      <c r="A1137" s="3"/>
      <c r="B1137" s="6"/>
      <c r="N1137" s="1" t="str">
        <f>IF(Tableau6[[#This Row],[Date de non-conformité]]&lt;&gt;"","REI-2021-"&amp;Tableau6[[#This Row],[Incrément]],"")</f>
        <v/>
      </c>
      <c r="O1137" s="1">
        <v>1139</v>
      </c>
      <c r="P1137" s="1" t="str">
        <f>IF(Tableau6[[#This Row],[N° NC]]&lt;&gt;"",MONTH(Tableau6[[#This Row],[Date de non-conformité]]),"")</f>
        <v/>
      </c>
      <c r="Q1137" s="1" t="str">
        <f>IF(Tableau6[[#This Row],[N° NC]]&lt;&gt;"",1,"")</f>
        <v/>
      </c>
      <c r="R1137" s="7"/>
      <c r="S1137" s="7"/>
    </row>
    <row r="1138" spans="1:19" x14ac:dyDescent="0.25">
      <c r="A1138" s="3"/>
      <c r="B1138" s="6"/>
      <c r="N1138" s="1" t="str">
        <f>IF(Tableau6[[#This Row],[Date de non-conformité]]&lt;&gt;"","REI-2021-"&amp;Tableau6[[#This Row],[Incrément]],"")</f>
        <v/>
      </c>
      <c r="O1138" s="1">
        <v>1140</v>
      </c>
      <c r="P1138" s="1" t="str">
        <f>IF(Tableau6[[#This Row],[N° NC]]&lt;&gt;"",MONTH(Tableau6[[#This Row],[Date de non-conformité]]),"")</f>
        <v/>
      </c>
      <c r="Q1138" s="1" t="str">
        <f>IF(Tableau6[[#This Row],[N° NC]]&lt;&gt;"",1,"")</f>
        <v/>
      </c>
      <c r="R1138" s="7"/>
      <c r="S1138" s="7"/>
    </row>
    <row r="1139" spans="1:19" x14ac:dyDescent="0.25">
      <c r="A1139" s="3"/>
      <c r="B1139" s="6"/>
      <c r="N1139" s="1" t="str">
        <f>IF(Tableau6[[#This Row],[Date de non-conformité]]&lt;&gt;"","REI-2021-"&amp;Tableau6[[#This Row],[Incrément]],"")</f>
        <v/>
      </c>
      <c r="O1139" s="1">
        <v>1141</v>
      </c>
      <c r="P1139" s="1" t="str">
        <f>IF(Tableau6[[#This Row],[N° NC]]&lt;&gt;"",MONTH(Tableau6[[#This Row],[Date de non-conformité]]),"")</f>
        <v/>
      </c>
      <c r="Q1139" s="1" t="str">
        <f>IF(Tableau6[[#This Row],[N° NC]]&lt;&gt;"",1,"")</f>
        <v/>
      </c>
      <c r="R1139" s="7"/>
      <c r="S1139" s="7"/>
    </row>
    <row r="1140" spans="1:19" x14ac:dyDescent="0.25">
      <c r="A1140" s="3"/>
      <c r="B1140" s="6"/>
      <c r="N1140" s="1" t="str">
        <f>IF(Tableau6[[#This Row],[Date de non-conformité]]&lt;&gt;"","REI-2021-"&amp;Tableau6[[#This Row],[Incrément]],"")</f>
        <v/>
      </c>
      <c r="O1140" s="1">
        <v>1142</v>
      </c>
      <c r="P1140" s="1" t="str">
        <f>IF(Tableau6[[#This Row],[N° NC]]&lt;&gt;"",MONTH(Tableau6[[#This Row],[Date de non-conformité]]),"")</f>
        <v/>
      </c>
      <c r="Q1140" s="1" t="str">
        <f>IF(Tableau6[[#This Row],[N° NC]]&lt;&gt;"",1,"")</f>
        <v/>
      </c>
      <c r="R1140" s="7"/>
      <c r="S1140" s="7"/>
    </row>
    <row r="1141" spans="1:19" x14ac:dyDescent="0.25">
      <c r="A1141" s="3"/>
      <c r="B1141" s="6"/>
      <c r="N1141" s="1" t="str">
        <f>IF(Tableau6[[#This Row],[Date de non-conformité]]&lt;&gt;"","REI-2021-"&amp;Tableau6[[#This Row],[Incrément]],"")</f>
        <v/>
      </c>
      <c r="O1141" s="1">
        <v>1143</v>
      </c>
      <c r="P1141" s="1" t="str">
        <f>IF(Tableau6[[#This Row],[N° NC]]&lt;&gt;"",MONTH(Tableau6[[#This Row],[Date de non-conformité]]),"")</f>
        <v/>
      </c>
      <c r="Q1141" s="1" t="str">
        <f>IF(Tableau6[[#This Row],[N° NC]]&lt;&gt;"",1,"")</f>
        <v/>
      </c>
      <c r="R1141" s="7"/>
      <c r="S1141" s="7"/>
    </row>
    <row r="1142" spans="1:19" x14ac:dyDescent="0.25">
      <c r="A1142" s="3"/>
      <c r="B1142" s="6"/>
      <c r="N1142" s="1" t="str">
        <f>IF(Tableau6[[#This Row],[Date de non-conformité]]&lt;&gt;"","REI-2021-"&amp;Tableau6[[#This Row],[Incrément]],"")</f>
        <v/>
      </c>
      <c r="O1142" s="1">
        <v>1144</v>
      </c>
      <c r="P1142" s="1" t="str">
        <f>IF(Tableau6[[#This Row],[N° NC]]&lt;&gt;"",MONTH(Tableau6[[#This Row],[Date de non-conformité]]),"")</f>
        <v/>
      </c>
      <c r="Q1142" s="1" t="str">
        <f>IF(Tableau6[[#This Row],[N° NC]]&lt;&gt;"",1,"")</f>
        <v/>
      </c>
      <c r="R1142" s="7"/>
      <c r="S1142" s="7"/>
    </row>
    <row r="1143" spans="1:19" x14ac:dyDescent="0.25">
      <c r="A1143" s="3"/>
      <c r="B1143" s="6"/>
      <c r="N1143" s="1" t="str">
        <f>IF(Tableau6[[#This Row],[Date de non-conformité]]&lt;&gt;"","REI-2021-"&amp;Tableau6[[#This Row],[Incrément]],"")</f>
        <v/>
      </c>
      <c r="O1143" s="1">
        <v>1145</v>
      </c>
      <c r="P1143" s="1" t="str">
        <f>IF(Tableau6[[#This Row],[N° NC]]&lt;&gt;"",MONTH(Tableau6[[#This Row],[Date de non-conformité]]),"")</f>
        <v/>
      </c>
      <c r="Q1143" s="1" t="str">
        <f>IF(Tableau6[[#This Row],[N° NC]]&lt;&gt;"",1,"")</f>
        <v/>
      </c>
      <c r="R1143" s="7"/>
      <c r="S1143" s="7"/>
    </row>
    <row r="1144" spans="1:19" x14ac:dyDescent="0.25">
      <c r="A1144" s="3"/>
      <c r="B1144" s="6"/>
      <c r="N1144" s="1" t="str">
        <f>IF(Tableau6[[#This Row],[Date de non-conformité]]&lt;&gt;"","REI-2021-"&amp;Tableau6[[#This Row],[Incrément]],"")</f>
        <v/>
      </c>
      <c r="O1144" s="1">
        <v>1146</v>
      </c>
      <c r="P1144" s="1" t="str">
        <f>IF(Tableau6[[#This Row],[N° NC]]&lt;&gt;"",MONTH(Tableau6[[#This Row],[Date de non-conformité]]),"")</f>
        <v/>
      </c>
      <c r="Q1144" s="1" t="str">
        <f>IF(Tableau6[[#This Row],[N° NC]]&lt;&gt;"",1,"")</f>
        <v/>
      </c>
      <c r="R1144" s="7"/>
      <c r="S1144" s="7"/>
    </row>
    <row r="1145" spans="1:19" x14ac:dyDescent="0.25">
      <c r="A1145" s="3"/>
      <c r="B1145" s="6"/>
      <c r="N1145" s="1" t="str">
        <f>IF(Tableau6[[#This Row],[Date de non-conformité]]&lt;&gt;"","REI-2021-"&amp;Tableau6[[#This Row],[Incrément]],"")</f>
        <v/>
      </c>
      <c r="O1145" s="1">
        <v>1147</v>
      </c>
      <c r="P1145" s="1" t="str">
        <f>IF(Tableau6[[#This Row],[N° NC]]&lt;&gt;"",MONTH(Tableau6[[#This Row],[Date de non-conformité]]),"")</f>
        <v/>
      </c>
      <c r="Q1145" s="1" t="str">
        <f>IF(Tableau6[[#This Row],[N° NC]]&lt;&gt;"",1,"")</f>
        <v/>
      </c>
      <c r="R1145" s="7"/>
      <c r="S1145" s="7"/>
    </row>
    <row r="1146" spans="1:19" x14ac:dyDescent="0.25">
      <c r="A1146" s="3"/>
      <c r="B1146" s="6"/>
      <c r="N1146" s="1" t="str">
        <f>IF(Tableau6[[#This Row],[Date de non-conformité]]&lt;&gt;"","REI-2021-"&amp;Tableau6[[#This Row],[Incrément]],"")</f>
        <v/>
      </c>
      <c r="O1146" s="1">
        <v>1148</v>
      </c>
      <c r="P1146" s="1" t="str">
        <f>IF(Tableau6[[#This Row],[N° NC]]&lt;&gt;"",MONTH(Tableau6[[#This Row],[Date de non-conformité]]),"")</f>
        <v/>
      </c>
      <c r="Q1146" s="1" t="str">
        <f>IF(Tableau6[[#This Row],[N° NC]]&lt;&gt;"",1,"")</f>
        <v/>
      </c>
      <c r="R1146" s="7"/>
      <c r="S1146" s="7"/>
    </row>
    <row r="1147" spans="1:19" x14ac:dyDescent="0.25">
      <c r="A1147" s="3"/>
      <c r="B1147" s="6"/>
      <c r="N1147" s="1" t="str">
        <f>IF(Tableau6[[#This Row],[Date de non-conformité]]&lt;&gt;"","REI-2021-"&amp;Tableau6[[#This Row],[Incrément]],"")</f>
        <v/>
      </c>
      <c r="O1147" s="1">
        <v>1149</v>
      </c>
      <c r="P1147" s="1" t="str">
        <f>IF(Tableau6[[#This Row],[N° NC]]&lt;&gt;"",MONTH(Tableau6[[#This Row],[Date de non-conformité]]),"")</f>
        <v/>
      </c>
      <c r="Q1147" s="1" t="str">
        <f>IF(Tableau6[[#This Row],[N° NC]]&lt;&gt;"",1,"")</f>
        <v/>
      </c>
      <c r="R1147" s="7"/>
      <c r="S1147" s="7"/>
    </row>
    <row r="1148" spans="1:19" x14ac:dyDescent="0.25">
      <c r="A1148" s="3"/>
      <c r="B1148" s="6"/>
      <c r="N1148" s="1" t="str">
        <f>IF(Tableau6[[#This Row],[Date de non-conformité]]&lt;&gt;"","REI-2021-"&amp;Tableau6[[#This Row],[Incrément]],"")</f>
        <v/>
      </c>
      <c r="O1148" s="1">
        <v>1150</v>
      </c>
      <c r="P1148" s="1" t="str">
        <f>IF(Tableau6[[#This Row],[N° NC]]&lt;&gt;"",MONTH(Tableau6[[#This Row],[Date de non-conformité]]),"")</f>
        <v/>
      </c>
      <c r="Q1148" s="1" t="str">
        <f>IF(Tableau6[[#This Row],[N° NC]]&lt;&gt;"",1,"")</f>
        <v/>
      </c>
      <c r="R1148" s="7"/>
      <c r="S1148" s="7"/>
    </row>
    <row r="1149" spans="1:19" x14ac:dyDescent="0.25">
      <c r="A1149" s="3"/>
      <c r="B1149" s="6"/>
      <c r="N1149" s="1" t="str">
        <f>IF(Tableau6[[#This Row],[Date de non-conformité]]&lt;&gt;"","REI-2021-"&amp;Tableau6[[#This Row],[Incrément]],"")</f>
        <v/>
      </c>
      <c r="O1149" s="1">
        <v>1151</v>
      </c>
      <c r="P1149" s="1" t="str">
        <f>IF(Tableau6[[#This Row],[N° NC]]&lt;&gt;"",MONTH(Tableau6[[#This Row],[Date de non-conformité]]),"")</f>
        <v/>
      </c>
      <c r="Q1149" s="1" t="str">
        <f>IF(Tableau6[[#This Row],[N° NC]]&lt;&gt;"",1,"")</f>
        <v/>
      </c>
      <c r="R1149" s="7"/>
      <c r="S1149" s="7"/>
    </row>
    <row r="1150" spans="1:19" x14ac:dyDescent="0.25">
      <c r="A1150" s="3"/>
      <c r="B1150" s="6"/>
      <c r="N1150" s="1" t="str">
        <f>IF(Tableau6[[#This Row],[Date de non-conformité]]&lt;&gt;"","REI-2021-"&amp;Tableau6[[#This Row],[Incrément]],"")</f>
        <v/>
      </c>
      <c r="O1150" s="1">
        <v>1152</v>
      </c>
      <c r="P1150" s="1" t="str">
        <f>IF(Tableau6[[#This Row],[N° NC]]&lt;&gt;"",MONTH(Tableau6[[#This Row],[Date de non-conformité]]),"")</f>
        <v/>
      </c>
      <c r="Q1150" s="1" t="str">
        <f>IF(Tableau6[[#This Row],[N° NC]]&lt;&gt;"",1,"")</f>
        <v/>
      </c>
      <c r="R1150" s="7"/>
      <c r="S1150" s="7"/>
    </row>
    <row r="1151" spans="1:19" x14ac:dyDescent="0.25">
      <c r="A1151" s="3"/>
      <c r="B1151" s="6"/>
      <c r="N1151" s="1" t="str">
        <f>IF(Tableau6[[#This Row],[Date de non-conformité]]&lt;&gt;"","REI-2021-"&amp;Tableau6[[#This Row],[Incrément]],"")</f>
        <v/>
      </c>
      <c r="O1151" s="1">
        <v>1153</v>
      </c>
      <c r="P1151" s="1" t="str">
        <f>IF(Tableau6[[#This Row],[N° NC]]&lt;&gt;"",MONTH(Tableau6[[#This Row],[Date de non-conformité]]),"")</f>
        <v/>
      </c>
      <c r="Q1151" s="1" t="str">
        <f>IF(Tableau6[[#This Row],[N° NC]]&lt;&gt;"",1,"")</f>
        <v/>
      </c>
      <c r="R1151" s="7"/>
      <c r="S1151" s="7"/>
    </row>
    <row r="1152" spans="1:19" x14ac:dyDescent="0.25">
      <c r="A1152" s="3"/>
      <c r="B1152" s="6"/>
      <c r="N1152" s="1" t="str">
        <f>IF(Tableau6[[#This Row],[Date de non-conformité]]&lt;&gt;"","REI-2021-"&amp;Tableau6[[#This Row],[Incrément]],"")</f>
        <v/>
      </c>
      <c r="O1152" s="1">
        <v>1154</v>
      </c>
      <c r="P1152" s="1" t="str">
        <f>IF(Tableau6[[#This Row],[N° NC]]&lt;&gt;"",MONTH(Tableau6[[#This Row],[Date de non-conformité]]),"")</f>
        <v/>
      </c>
      <c r="Q1152" s="1" t="str">
        <f>IF(Tableau6[[#This Row],[N° NC]]&lt;&gt;"",1,"")</f>
        <v/>
      </c>
      <c r="R1152" s="7"/>
      <c r="S1152" s="7"/>
    </row>
    <row r="1153" spans="1:19" x14ac:dyDescent="0.25">
      <c r="A1153" s="3"/>
      <c r="B1153" s="6"/>
      <c r="N1153" s="1" t="str">
        <f>IF(Tableau6[[#This Row],[Date de non-conformité]]&lt;&gt;"","REI-2021-"&amp;Tableau6[[#This Row],[Incrément]],"")</f>
        <v/>
      </c>
      <c r="O1153" s="1">
        <v>1155</v>
      </c>
      <c r="P1153" s="1" t="str">
        <f>IF(Tableau6[[#This Row],[N° NC]]&lt;&gt;"",MONTH(Tableau6[[#This Row],[Date de non-conformité]]),"")</f>
        <v/>
      </c>
      <c r="Q1153" s="1" t="str">
        <f>IF(Tableau6[[#This Row],[N° NC]]&lt;&gt;"",1,"")</f>
        <v/>
      </c>
      <c r="R1153" s="7"/>
      <c r="S1153" s="7"/>
    </row>
    <row r="1154" spans="1:19" x14ac:dyDescent="0.25">
      <c r="A1154" s="3"/>
      <c r="B1154" s="6"/>
      <c r="N1154" s="1" t="str">
        <f>IF(Tableau6[[#This Row],[Date de non-conformité]]&lt;&gt;"","REI-2021-"&amp;Tableau6[[#This Row],[Incrément]],"")</f>
        <v/>
      </c>
      <c r="O1154" s="1">
        <v>1156</v>
      </c>
      <c r="P1154" s="1" t="str">
        <f>IF(Tableau6[[#This Row],[N° NC]]&lt;&gt;"",MONTH(Tableau6[[#This Row],[Date de non-conformité]]),"")</f>
        <v/>
      </c>
      <c r="Q1154" s="1" t="str">
        <f>IF(Tableau6[[#This Row],[N° NC]]&lt;&gt;"",1,"")</f>
        <v/>
      </c>
      <c r="R1154" s="7"/>
      <c r="S1154" s="7"/>
    </row>
    <row r="1155" spans="1:19" x14ac:dyDescent="0.25">
      <c r="A1155" s="3"/>
      <c r="B1155" s="6"/>
      <c r="N1155" s="1" t="str">
        <f>IF(Tableau6[[#This Row],[Date de non-conformité]]&lt;&gt;"","REI-2021-"&amp;Tableau6[[#This Row],[Incrément]],"")</f>
        <v/>
      </c>
      <c r="O1155" s="1">
        <v>1157</v>
      </c>
      <c r="P1155" s="1" t="str">
        <f>IF(Tableau6[[#This Row],[N° NC]]&lt;&gt;"",MONTH(Tableau6[[#This Row],[Date de non-conformité]]),"")</f>
        <v/>
      </c>
      <c r="Q1155" s="1" t="str">
        <f>IF(Tableau6[[#This Row],[N° NC]]&lt;&gt;"",1,"")</f>
        <v/>
      </c>
      <c r="R1155" s="7"/>
      <c r="S1155" s="7"/>
    </row>
    <row r="1156" spans="1:19" x14ac:dyDescent="0.25">
      <c r="A1156" s="3"/>
      <c r="B1156" s="6"/>
      <c r="N1156" s="1" t="str">
        <f>IF(Tableau6[[#This Row],[Date de non-conformité]]&lt;&gt;"","REI-2021-"&amp;Tableau6[[#This Row],[Incrément]],"")</f>
        <v/>
      </c>
      <c r="O1156" s="1">
        <v>1158</v>
      </c>
      <c r="P1156" s="1" t="str">
        <f>IF(Tableau6[[#This Row],[N° NC]]&lt;&gt;"",MONTH(Tableau6[[#This Row],[Date de non-conformité]]),"")</f>
        <v/>
      </c>
      <c r="Q1156" s="1" t="str">
        <f>IF(Tableau6[[#This Row],[N° NC]]&lt;&gt;"",1,"")</f>
        <v/>
      </c>
      <c r="R1156" s="7"/>
      <c r="S1156" s="7"/>
    </row>
    <row r="1157" spans="1:19" x14ac:dyDescent="0.25">
      <c r="A1157" s="3"/>
      <c r="B1157" s="6"/>
      <c r="N1157" s="1" t="str">
        <f>IF(Tableau6[[#This Row],[Date de non-conformité]]&lt;&gt;"","REI-2021-"&amp;Tableau6[[#This Row],[Incrément]],"")</f>
        <v/>
      </c>
      <c r="O1157" s="1">
        <v>1159</v>
      </c>
      <c r="P1157" s="1" t="str">
        <f>IF(Tableau6[[#This Row],[N° NC]]&lt;&gt;"",MONTH(Tableau6[[#This Row],[Date de non-conformité]]),"")</f>
        <v/>
      </c>
      <c r="Q1157" s="1" t="str">
        <f>IF(Tableau6[[#This Row],[N° NC]]&lt;&gt;"",1,"")</f>
        <v/>
      </c>
      <c r="R1157" s="7"/>
      <c r="S1157" s="7"/>
    </row>
    <row r="1158" spans="1:19" x14ac:dyDescent="0.25">
      <c r="A1158" s="3"/>
      <c r="B1158" s="6"/>
      <c r="N1158" s="1" t="str">
        <f>IF(Tableau6[[#This Row],[Date de non-conformité]]&lt;&gt;"","REI-2021-"&amp;Tableau6[[#This Row],[Incrément]],"")</f>
        <v/>
      </c>
      <c r="O1158" s="1">
        <v>1160</v>
      </c>
      <c r="P1158" s="1" t="str">
        <f>IF(Tableau6[[#This Row],[N° NC]]&lt;&gt;"",MONTH(Tableau6[[#This Row],[Date de non-conformité]]),"")</f>
        <v/>
      </c>
      <c r="Q1158" s="1" t="str">
        <f>IF(Tableau6[[#This Row],[N° NC]]&lt;&gt;"",1,"")</f>
        <v/>
      </c>
      <c r="R1158" s="7"/>
      <c r="S1158" s="7"/>
    </row>
    <row r="1159" spans="1:19" x14ac:dyDescent="0.25">
      <c r="A1159" s="3"/>
      <c r="B1159" s="6"/>
      <c r="N1159" s="1" t="str">
        <f>IF(Tableau6[[#This Row],[Date de non-conformité]]&lt;&gt;"","REI-2021-"&amp;Tableau6[[#This Row],[Incrément]],"")</f>
        <v/>
      </c>
      <c r="O1159" s="1">
        <v>1161</v>
      </c>
      <c r="P1159" s="1" t="str">
        <f>IF(Tableau6[[#This Row],[N° NC]]&lt;&gt;"",MONTH(Tableau6[[#This Row],[Date de non-conformité]]),"")</f>
        <v/>
      </c>
      <c r="Q1159" s="1" t="str">
        <f>IF(Tableau6[[#This Row],[N° NC]]&lt;&gt;"",1,"")</f>
        <v/>
      </c>
      <c r="R1159" s="7"/>
      <c r="S1159" s="7"/>
    </row>
    <row r="1160" spans="1:19" x14ac:dyDescent="0.25">
      <c r="A1160" s="3"/>
      <c r="B1160" s="6"/>
      <c r="N1160" s="1" t="str">
        <f>IF(Tableau6[[#This Row],[Date de non-conformité]]&lt;&gt;"","REI-2021-"&amp;Tableau6[[#This Row],[Incrément]],"")</f>
        <v/>
      </c>
      <c r="O1160" s="1">
        <v>1162</v>
      </c>
      <c r="P1160" s="1" t="str">
        <f>IF(Tableau6[[#This Row],[N° NC]]&lt;&gt;"",MONTH(Tableau6[[#This Row],[Date de non-conformité]]),"")</f>
        <v/>
      </c>
      <c r="Q1160" s="1" t="str">
        <f>IF(Tableau6[[#This Row],[N° NC]]&lt;&gt;"",1,"")</f>
        <v/>
      </c>
      <c r="R1160" s="7"/>
      <c r="S1160" s="7"/>
    </row>
    <row r="1161" spans="1:19" x14ac:dyDescent="0.25">
      <c r="A1161" s="3"/>
      <c r="B1161" s="6"/>
      <c r="N1161" s="1" t="str">
        <f>IF(Tableau6[[#This Row],[Date de non-conformité]]&lt;&gt;"","REI-2021-"&amp;Tableau6[[#This Row],[Incrément]],"")</f>
        <v/>
      </c>
      <c r="O1161" s="1">
        <v>1163</v>
      </c>
      <c r="P1161" s="1" t="str">
        <f>IF(Tableau6[[#This Row],[N° NC]]&lt;&gt;"",MONTH(Tableau6[[#This Row],[Date de non-conformité]]),"")</f>
        <v/>
      </c>
      <c r="Q1161" s="1" t="str">
        <f>IF(Tableau6[[#This Row],[N° NC]]&lt;&gt;"",1,"")</f>
        <v/>
      </c>
      <c r="R1161" s="7"/>
      <c r="S1161" s="7"/>
    </row>
    <row r="1162" spans="1:19" x14ac:dyDescent="0.25">
      <c r="A1162" s="3"/>
      <c r="B1162" s="6"/>
      <c r="N1162" s="1" t="str">
        <f>IF(Tableau6[[#This Row],[Date de non-conformité]]&lt;&gt;"","REI-2021-"&amp;Tableau6[[#This Row],[Incrément]],"")</f>
        <v/>
      </c>
      <c r="O1162" s="1">
        <v>1164</v>
      </c>
      <c r="P1162" s="1" t="str">
        <f>IF(Tableau6[[#This Row],[N° NC]]&lt;&gt;"",MONTH(Tableau6[[#This Row],[Date de non-conformité]]),"")</f>
        <v/>
      </c>
      <c r="Q1162" s="1" t="str">
        <f>IF(Tableau6[[#This Row],[N° NC]]&lt;&gt;"",1,"")</f>
        <v/>
      </c>
      <c r="R1162" s="7"/>
      <c r="S1162" s="7"/>
    </row>
    <row r="1163" spans="1:19" x14ac:dyDescent="0.25">
      <c r="A1163" s="3"/>
      <c r="B1163" s="6"/>
      <c r="N1163" s="1" t="str">
        <f>IF(Tableau6[[#This Row],[Date de non-conformité]]&lt;&gt;"","REI-2021-"&amp;Tableau6[[#This Row],[Incrément]],"")</f>
        <v/>
      </c>
      <c r="O1163" s="1">
        <v>1165</v>
      </c>
      <c r="P1163" s="1" t="str">
        <f>IF(Tableau6[[#This Row],[N° NC]]&lt;&gt;"",MONTH(Tableau6[[#This Row],[Date de non-conformité]]),"")</f>
        <v/>
      </c>
      <c r="Q1163" s="1" t="str">
        <f>IF(Tableau6[[#This Row],[N° NC]]&lt;&gt;"",1,"")</f>
        <v/>
      </c>
      <c r="R1163" s="7"/>
      <c r="S1163" s="7"/>
    </row>
    <row r="1164" spans="1:19" x14ac:dyDescent="0.25">
      <c r="A1164" s="3"/>
      <c r="B1164" s="6"/>
      <c r="N1164" s="1" t="str">
        <f>IF(Tableau6[[#This Row],[Date de non-conformité]]&lt;&gt;"","REI-2021-"&amp;Tableau6[[#This Row],[Incrément]],"")</f>
        <v/>
      </c>
      <c r="O1164" s="1">
        <v>1166</v>
      </c>
      <c r="P1164" s="1" t="str">
        <f>IF(Tableau6[[#This Row],[N° NC]]&lt;&gt;"",MONTH(Tableau6[[#This Row],[Date de non-conformité]]),"")</f>
        <v/>
      </c>
      <c r="Q1164" s="1" t="str">
        <f>IF(Tableau6[[#This Row],[N° NC]]&lt;&gt;"",1,"")</f>
        <v/>
      </c>
      <c r="R1164" s="7"/>
      <c r="S1164" s="7"/>
    </row>
    <row r="1165" spans="1:19" x14ac:dyDescent="0.25">
      <c r="A1165" s="3"/>
      <c r="B1165" s="6"/>
      <c r="N1165" s="1" t="str">
        <f>IF(Tableau6[[#This Row],[Date de non-conformité]]&lt;&gt;"","REI-2021-"&amp;Tableau6[[#This Row],[Incrément]],"")</f>
        <v/>
      </c>
      <c r="O1165" s="1">
        <v>1167</v>
      </c>
      <c r="P1165" s="1" t="str">
        <f>IF(Tableau6[[#This Row],[N° NC]]&lt;&gt;"",MONTH(Tableau6[[#This Row],[Date de non-conformité]]),"")</f>
        <v/>
      </c>
      <c r="Q1165" s="1" t="str">
        <f>IF(Tableau6[[#This Row],[N° NC]]&lt;&gt;"",1,"")</f>
        <v/>
      </c>
      <c r="R1165" s="7"/>
      <c r="S1165" s="7"/>
    </row>
    <row r="1166" spans="1:19" x14ac:dyDescent="0.25">
      <c r="A1166" s="3"/>
      <c r="B1166" s="6"/>
      <c r="N1166" s="1" t="str">
        <f>IF(Tableau6[[#This Row],[Date de non-conformité]]&lt;&gt;"","REI-2021-"&amp;Tableau6[[#This Row],[Incrément]],"")</f>
        <v/>
      </c>
      <c r="O1166" s="1">
        <v>1168</v>
      </c>
      <c r="P1166" s="1" t="str">
        <f>IF(Tableau6[[#This Row],[N° NC]]&lt;&gt;"",MONTH(Tableau6[[#This Row],[Date de non-conformité]]),"")</f>
        <v/>
      </c>
      <c r="Q1166" s="1" t="str">
        <f>IF(Tableau6[[#This Row],[N° NC]]&lt;&gt;"",1,"")</f>
        <v/>
      </c>
      <c r="R1166" s="7"/>
      <c r="S1166" s="7"/>
    </row>
    <row r="1167" spans="1:19" x14ac:dyDescent="0.25">
      <c r="A1167" s="3"/>
      <c r="B1167" s="6"/>
      <c r="N1167" s="1" t="str">
        <f>IF(Tableau6[[#This Row],[Date de non-conformité]]&lt;&gt;"","REI-2021-"&amp;Tableau6[[#This Row],[Incrément]],"")</f>
        <v/>
      </c>
      <c r="O1167" s="1">
        <v>1169</v>
      </c>
      <c r="P1167" s="1" t="str">
        <f>IF(Tableau6[[#This Row],[N° NC]]&lt;&gt;"",MONTH(Tableau6[[#This Row],[Date de non-conformité]]),"")</f>
        <v/>
      </c>
      <c r="Q1167" s="1" t="str">
        <f>IF(Tableau6[[#This Row],[N° NC]]&lt;&gt;"",1,"")</f>
        <v/>
      </c>
      <c r="R1167" s="7"/>
      <c r="S1167" s="7"/>
    </row>
    <row r="1168" spans="1:19" x14ac:dyDescent="0.25">
      <c r="A1168" s="3"/>
      <c r="B1168" s="6"/>
      <c r="N1168" s="1" t="str">
        <f>IF(Tableau6[[#This Row],[Date de non-conformité]]&lt;&gt;"","REI-2021-"&amp;Tableau6[[#This Row],[Incrément]],"")</f>
        <v/>
      </c>
      <c r="O1168" s="1">
        <v>1170</v>
      </c>
      <c r="P1168" s="1" t="str">
        <f>IF(Tableau6[[#This Row],[N° NC]]&lt;&gt;"",MONTH(Tableau6[[#This Row],[Date de non-conformité]]),"")</f>
        <v/>
      </c>
      <c r="Q1168" s="1" t="str">
        <f>IF(Tableau6[[#This Row],[N° NC]]&lt;&gt;"",1,"")</f>
        <v/>
      </c>
      <c r="R1168" s="7"/>
      <c r="S1168" s="7"/>
    </row>
    <row r="1169" spans="1:19" x14ac:dyDescent="0.25">
      <c r="A1169" s="3"/>
      <c r="B1169" s="6"/>
      <c r="N1169" s="1" t="str">
        <f>IF(Tableau6[[#This Row],[Date de non-conformité]]&lt;&gt;"","REI-2021-"&amp;Tableau6[[#This Row],[Incrément]],"")</f>
        <v/>
      </c>
      <c r="O1169" s="1">
        <v>1171</v>
      </c>
      <c r="P1169" s="1" t="str">
        <f>IF(Tableau6[[#This Row],[N° NC]]&lt;&gt;"",MONTH(Tableau6[[#This Row],[Date de non-conformité]]),"")</f>
        <v/>
      </c>
      <c r="Q1169" s="1" t="str">
        <f>IF(Tableau6[[#This Row],[N° NC]]&lt;&gt;"",1,"")</f>
        <v/>
      </c>
      <c r="R1169" s="7"/>
      <c r="S1169" s="7"/>
    </row>
    <row r="1170" spans="1:19" x14ac:dyDescent="0.25">
      <c r="A1170" s="3"/>
      <c r="B1170" s="6"/>
      <c r="N1170" s="1" t="str">
        <f>IF(Tableau6[[#This Row],[Date de non-conformité]]&lt;&gt;"","REI-2021-"&amp;Tableau6[[#This Row],[Incrément]],"")</f>
        <v/>
      </c>
      <c r="O1170" s="1">
        <v>1172</v>
      </c>
      <c r="P1170" s="1" t="str">
        <f>IF(Tableau6[[#This Row],[N° NC]]&lt;&gt;"",MONTH(Tableau6[[#This Row],[Date de non-conformité]]),"")</f>
        <v/>
      </c>
      <c r="Q1170" s="1" t="str">
        <f>IF(Tableau6[[#This Row],[N° NC]]&lt;&gt;"",1,"")</f>
        <v/>
      </c>
      <c r="R1170" s="7"/>
      <c r="S1170" s="7"/>
    </row>
    <row r="1171" spans="1:19" x14ac:dyDescent="0.25">
      <c r="A1171" s="3"/>
      <c r="B1171" s="6"/>
      <c r="N1171" s="1" t="str">
        <f>IF(Tableau6[[#This Row],[Date de non-conformité]]&lt;&gt;"","REI-2021-"&amp;Tableau6[[#This Row],[Incrément]],"")</f>
        <v/>
      </c>
      <c r="O1171" s="1">
        <v>1173</v>
      </c>
      <c r="P1171" s="1" t="str">
        <f>IF(Tableau6[[#This Row],[N° NC]]&lt;&gt;"",MONTH(Tableau6[[#This Row],[Date de non-conformité]]),"")</f>
        <v/>
      </c>
      <c r="Q1171" s="1" t="str">
        <f>IF(Tableau6[[#This Row],[N° NC]]&lt;&gt;"",1,"")</f>
        <v/>
      </c>
      <c r="R1171" s="7"/>
      <c r="S1171" s="7"/>
    </row>
    <row r="1172" spans="1:19" x14ac:dyDescent="0.25">
      <c r="A1172" s="3"/>
      <c r="B1172" s="6"/>
      <c r="N1172" s="1" t="str">
        <f>IF(Tableau6[[#This Row],[Date de non-conformité]]&lt;&gt;"","REI-2021-"&amp;Tableau6[[#This Row],[Incrément]],"")</f>
        <v/>
      </c>
      <c r="O1172" s="1">
        <v>1174</v>
      </c>
      <c r="P1172" s="1" t="str">
        <f>IF(Tableau6[[#This Row],[N° NC]]&lt;&gt;"",MONTH(Tableau6[[#This Row],[Date de non-conformité]]),"")</f>
        <v/>
      </c>
      <c r="Q1172" s="1" t="str">
        <f>IF(Tableau6[[#This Row],[N° NC]]&lt;&gt;"",1,"")</f>
        <v/>
      </c>
      <c r="R1172" s="7"/>
      <c r="S1172" s="7"/>
    </row>
    <row r="1173" spans="1:19" x14ac:dyDescent="0.25">
      <c r="A1173" s="3"/>
      <c r="B1173" s="6"/>
      <c r="N1173" s="1" t="str">
        <f>IF(Tableau6[[#This Row],[Date de non-conformité]]&lt;&gt;"","REI-2021-"&amp;Tableau6[[#This Row],[Incrément]],"")</f>
        <v/>
      </c>
      <c r="O1173" s="1">
        <v>1175</v>
      </c>
      <c r="P1173" s="1" t="str">
        <f>IF(Tableau6[[#This Row],[N° NC]]&lt;&gt;"",MONTH(Tableau6[[#This Row],[Date de non-conformité]]),"")</f>
        <v/>
      </c>
      <c r="Q1173" s="1" t="str">
        <f>IF(Tableau6[[#This Row],[N° NC]]&lt;&gt;"",1,"")</f>
        <v/>
      </c>
      <c r="R1173" s="7"/>
      <c r="S1173" s="7"/>
    </row>
    <row r="1174" spans="1:19" x14ac:dyDescent="0.25">
      <c r="A1174" s="3"/>
      <c r="B1174" s="6"/>
      <c r="N1174" s="1" t="str">
        <f>IF(Tableau6[[#This Row],[Date de non-conformité]]&lt;&gt;"","REI-2021-"&amp;Tableau6[[#This Row],[Incrément]],"")</f>
        <v/>
      </c>
      <c r="O1174" s="1">
        <v>1176</v>
      </c>
      <c r="P1174" s="1" t="str">
        <f>IF(Tableau6[[#This Row],[N° NC]]&lt;&gt;"",MONTH(Tableau6[[#This Row],[Date de non-conformité]]),"")</f>
        <v/>
      </c>
      <c r="Q1174" s="1" t="str">
        <f>IF(Tableau6[[#This Row],[N° NC]]&lt;&gt;"",1,"")</f>
        <v/>
      </c>
      <c r="R1174" s="7"/>
      <c r="S1174" s="7"/>
    </row>
    <row r="1175" spans="1:19" x14ac:dyDescent="0.25">
      <c r="A1175" s="3"/>
      <c r="B1175" s="6"/>
      <c r="N1175" s="1" t="str">
        <f>IF(Tableau6[[#This Row],[Date de non-conformité]]&lt;&gt;"","REI-2021-"&amp;Tableau6[[#This Row],[Incrément]],"")</f>
        <v/>
      </c>
      <c r="O1175" s="1">
        <v>1177</v>
      </c>
      <c r="P1175" s="1" t="str">
        <f>IF(Tableau6[[#This Row],[N° NC]]&lt;&gt;"",MONTH(Tableau6[[#This Row],[Date de non-conformité]]),"")</f>
        <v/>
      </c>
      <c r="Q1175" s="1" t="str">
        <f>IF(Tableau6[[#This Row],[N° NC]]&lt;&gt;"",1,"")</f>
        <v/>
      </c>
      <c r="R1175" s="7"/>
      <c r="S1175" s="7"/>
    </row>
    <row r="1176" spans="1:19" x14ac:dyDescent="0.25">
      <c r="A1176" s="3"/>
      <c r="B1176" s="6"/>
      <c r="N1176" s="1" t="str">
        <f>IF(Tableau6[[#This Row],[Date de non-conformité]]&lt;&gt;"","REI-2021-"&amp;Tableau6[[#This Row],[Incrément]],"")</f>
        <v/>
      </c>
      <c r="O1176" s="1">
        <v>1178</v>
      </c>
      <c r="P1176" s="1" t="str">
        <f>IF(Tableau6[[#This Row],[N° NC]]&lt;&gt;"",MONTH(Tableau6[[#This Row],[Date de non-conformité]]),"")</f>
        <v/>
      </c>
      <c r="Q1176" s="1" t="str">
        <f>IF(Tableau6[[#This Row],[N° NC]]&lt;&gt;"",1,"")</f>
        <v/>
      </c>
      <c r="R1176" s="7"/>
      <c r="S1176" s="7"/>
    </row>
    <row r="1177" spans="1:19" x14ac:dyDescent="0.25">
      <c r="A1177" s="3"/>
      <c r="B1177" s="6"/>
      <c r="N1177" s="1" t="str">
        <f>IF(Tableau6[[#This Row],[Date de non-conformité]]&lt;&gt;"","REI-2021-"&amp;Tableau6[[#This Row],[Incrément]],"")</f>
        <v/>
      </c>
      <c r="O1177" s="1">
        <v>1179</v>
      </c>
      <c r="P1177" s="1" t="str">
        <f>IF(Tableau6[[#This Row],[N° NC]]&lt;&gt;"",MONTH(Tableau6[[#This Row],[Date de non-conformité]]),"")</f>
        <v/>
      </c>
      <c r="Q1177" s="1" t="str">
        <f>IF(Tableau6[[#This Row],[N° NC]]&lt;&gt;"",1,"")</f>
        <v/>
      </c>
      <c r="R1177" s="7"/>
      <c r="S1177" s="7"/>
    </row>
    <row r="1178" spans="1:19" x14ac:dyDescent="0.25">
      <c r="A1178" s="3"/>
      <c r="B1178" s="6"/>
      <c r="N1178" s="1" t="str">
        <f>IF(Tableau6[[#This Row],[Date de non-conformité]]&lt;&gt;"","REI-2021-"&amp;Tableau6[[#This Row],[Incrément]],"")</f>
        <v/>
      </c>
      <c r="O1178" s="1">
        <v>1180</v>
      </c>
      <c r="P1178" s="1" t="str">
        <f>IF(Tableau6[[#This Row],[N° NC]]&lt;&gt;"",MONTH(Tableau6[[#This Row],[Date de non-conformité]]),"")</f>
        <v/>
      </c>
      <c r="Q1178" s="1" t="str">
        <f>IF(Tableau6[[#This Row],[N° NC]]&lt;&gt;"",1,"")</f>
        <v/>
      </c>
      <c r="R1178" s="7"/>
      <c r="S1178" s="7"/>
    </row>
    <row r="1179" spans="1:19" x14ac:dyDescent="0.25">
      <c r="A1179" s="3"/>
      <c r="B1179" s="6"/>
      <c r="N1179" s="1" t="str">
        <f>IF(Tableau6[[#This Row],[Date de non-conformité]]&lt;&gt;"","REI-2021-"&amp;Tableau6[[#This Row],[Incrément]],"")</f>
        <v/>
      </c>
      <c r="O1179" s="1">
        <v>1181</v>
      </c>
      <c r="P1179" s="1" t="str">
        <f>IF(Tableau6[[#This Row],[N° NC]]&lt;&gt;"",MONTH(Tableau6[[#This Row],[Date de non-conformité]]),"")</f>
        <v/>
      </c>
      <c r="Q1179" s="1" t="str">
        <f>IF(Tableau6[[#This Row],[N° NC]]&lt;&gt;"",1,"")</f>
        <v/>
      </c>
      <c r="R1179" s="7"/>
      <c r="S1179" s="7"/>
    </row>
    <row r="1180" spans="1:19" x14ac:dyDescent="0.25">
      <c r="A1180" s="3"/>
      <c r="B1180" s="6"/>
      <c r="N1180" s="1" t="str">
        <f>IF(Tableau6[[#This Row],[Date de non-conformité]]&lt;&gt;"","REI-2021-"&amp;Tableau6[[#This Row],[Incrément]],"")</f>
        <v/>
      </c>
      <c r="O1180" s="1">
        <v>1182</v>
      </c>
      <c r="P1180" s="1" t="str">
        <f>IF(Tableau6[[#This Row],[N° NC]]&lt;&gt;"",MONTH(Tableau6[[#This Row],[Date de non-conformité]]),"")</f>
        <v/>
      </c>
      <c r="Q1180" s="1" t="str">
        <f>IF(Tableau6[[#This Row],[N° NC]]&lt;&gt;"",1,"")</f>
        <v/>
      </c>
      <c r="R1180" s="7"/>
      <c r="S1180" s="7"/>
    </row>
    <row r="1181" spans="1:19" x14ac:dyDescent="0.25">
      <c r="A1181" s="3"/>
      <c r="B1181" s="6"/>
      <c r="N1181" s="1" t="str">
        <f>IF(Tableau6[[#This Row],[Date de non-conformité]]&lt;&gt;"","REI-2021-"&amp;Tableau6[[#This Row],[Incrément]],"")</f>
        <v/>
      </c>
      <c r="O1181" s="1">
        <v>1183</v>
      </c>
      <c r="P1181" s="1" t="str">
        <f>IF(Tableau6[[#This Row],[N° NC]]&lt;&gt;"",MONTH(Tableau6[[#This Row],[Date de non-conformité]]),"")</f>
        <v/>
      </c>
      <c r="Q1181" s="1" t="str">
        <f>IF(Tableau6[[#This Row],[N° NC]]&lt;&gt;"",1,"")</f>
        <v/>
      </c>
      <c r="R1181" s="7"/>
      <c r="S1181" s="7"/>
    </row>
    <row r="1182" spans="1:19" x14ac:dyDescent="0.25">
      <c r="A1182" s="3"/>
      <c r="B1182" s="6"/>
      <c r="N1182" s="1" t="str">
        <f>IF(Tableau6[[#This Row],[Date de non-conformité]]&lt;&gt;"","REI-2021-"&amp;Tableau6[[#This Row],[Incrément]],"")</f>
        <v/>
      </c>
      <c r="O1182" s="1">
        <v>1184</v>
      </c>
      <c r="P1182" s="1" t="str">
        <f>IF(Tableau6[[#This Row],[N° NC]]&lt;&gt;"",MONTH(Tableau6[[#This Row],[Date de non-conformité]]),"")</f>
        <v/>
      </c>
      <c r="Q1182" s="1" t="str">
        <f>IF(Tableau6[[#This Row],[N° NC]]&lt;&gt;"",1,"")</f>
        <v/>
      </c>
      <c r="R1182" s="7"/>
      <c r="S1182" s="7"/>
    </row>
    <row r="1183" spans="1:19" x14ac:dyDescent="0.25">
      <c r="A1183" s="3"/>
      <c r="B1183" s="6"/>
      <c r="N1183" s="1" t="str">
        <f>IF(Tableau6[[#This Row],[Date de non-conformité]]&lt;&gt;"","REI-2021-"&amp;Tableau6[[#This Row],[Incrément]],"")</f>
        <v/>
      </c>
      <c r="O1183" s="1">
        <v>1185</v>
      </c>
      <c r="P1183" s="1" t="str">
        <f>IF(Tableau6[[#This Row],[N° NC]]&lt;&gt;"",MONTH(Tableau6[[#This Row],[Date de non-conformité]]),"")</f>
        <v/>
      </c>
      <c r="Q1183" s="1" t="str">
        <f>IF(Tableau6[[#This Row],[N° NC]]&lt;&gt;"",1,"")</f>
        <v/>
      </c>
      <c r="R1183" s="7"/>
      <c r="S1183" s="7"/>
    </row>
    <row r="1184" spans="1:19" x14ac:dyDescent="0.25">
      <c r="A1184" s="3"/>
      <c r="B1184" s="6"/>
      <c r="N1184" s="1" t="str">
        <f>IF(Tableau6[[#This Row],[Date de non-conformité]]&lt;&gt;"","REI-2021-"&amp;Tableau6[[#This Row],[Incrément]],"")</f>
        <v/>
      </c>
      <c r="O1184" s="1">
        <v>1186</v>
      </c>
      <c r="P1184" s="1" t="str">
        <f>IF(Tableau6[[#This Row],[N° NC]]&lt;&gt;"",MONTH(Tableau6[[#This Row],[Date de non-conformité]]),"")</f>
        <v/>
      </c>
      <c r="Q1184" s="1" t="str">
        <f>IF(Tableau6[[#This Row],[N° NC]]&lt;&gt;"",1,"")</f>
        <v/>
      </c>
      <c r="R1184" s="7"/>
      <c r="S1184" s="7"/>
    </row>
    <row r="1185" spans="1:19" x14ac:dyDescent="0.25">
      <c r="A1185" s="3"/>
      <c r="B1185" s="6"/>
      <c r="N1185" s="1" t="str">
        <f>IF(Tableau6[[#This Row],[Date de non-conformité]]&lt;&gt;"","REI-2021-"&amp;Tableau6[[#This Row],[Incrément]],"")</f>
        <v/>
      </c>
      <c r="O1185" s="1">
        <v>1187</v>
      </c>
      <c r="P1185" s="1" t="str">
        <f>IF(Tableau6[[#This Row],[N° NC]]&lt;&gt;"",MONTH(Tableau6[[#This Row],[Date de non-conformité]]),"")</f>
        <v/>
      </c>
      <c r="Q1185" s="1" t="str">
        <f>IF(Tableau6[[#This Row],[N° NC]]&lt;&gt;"",1,"")</f>
        <v/>
      </c>
      <c r="R1185" s="7"/>
      <c r="S1185" s="7"/>
    </row>
    <row r="1186" spans="1:19" x14ac:dyDescent="0.25">
      <c r="A1186" s="3"/>
      <c r="B1186" s="6"/>
      <c r="N1186" s="1" t="str">
        <f>IF(Tableau6[[#This Row],[Date de non-conformité]]&lt;&gt;"","REI-2021-"&amp;Tableau6[[#This Row],[Incrément]],"")</f>
        <v/>
      </c>
      <c r="O1186" s="1">
        <v>1188</v>
      </c>
      <c r="P1186" s="1" t="str">
        <f>IF(Tableau6[[#This Row],[N° NC]]&lt;&gt;"",MONTH(Tableau6[[#This Row],[Date de non-conformité]]),"")</f>
        <v/>
      </c>
      <c r="Q1186" s="1" t="str">
        <f>IF(Tableau6[[#This Row],[N° NC]]&lt;&gt;"",1,"")</f>
        <v/>
      </c>
      <c r="R1186" s="7"/>
      <c r="S1186" s="7"/>
    </row>
    <row r="1187" spans="1:19" x14ac:dyDescent="0.25">
      <c r="A1187" s="3"/>
      <c r="B1187" s="6"/>
      <c r="N1187" s="1" t="str">
        <f>IF(Tableau6[[#This Row],[Date de non-conformité]]&lt;&gt;"","REI-2021-"&amp;Tableau6[[#This Row],[Incrément]],"")</f>
        <v/>
      </c>
      <c r="O1187" s="1">
        <v>1189</v>
      </c>
      <c r="P1187" s="1" t="str">
        <f>IF(Tableau6[[#This Row],[N° NC]]&lt;&gt;"",MONTH(Tableau6[[#This Row],[Date de non-conformité]]),"")</f>
        <v/>
      </c>
      <c r="Q1187" s="1" t="str">
        <f>IF(Tableau6[[#This Row],[N° NC]]&lt;&gt;"",1,"")</f>
        <v/>
      </c>
      <c r="R1187" s="7"/>
      <c r="S1187" s="7"/>
    </row>
    <row r="1188" spans="1:19" x14ac:dyDescent="0.25">
      <c r="A1188" s="3"/>
      <c r="B1188" s="6"/>
      <c r="N1188" s="1" t="str">
        <f>IF(Tableau6[[#This Row],[Date de non-conformité]]&lt;&gt;"","REI-2021-"&amp;Tableau6[[#This Row],[Incrément]],"")</f>
        <v/>
      </c>
      <c r="O1188" s="1">
        <v>1190</v>
      </c>
      <c r="P1188" s="1" t="str">
        <f>IF(Tableau6[[#This Row],[N° NC]]&lt;&gt;"",MONTH(Tableau6[[#This Row],[Date de non-conformité]]),"")</f>
        <v/>
      </c>
      <c r="Q1188" s="1" t="str">
        <f>IF(Tableau6[[#This Row],[N° NC]]&lt;&gt;"",1,"")</f>
        <v/>
      </c>
      <c r="R1188" s="7"/>
      <c r="S1188" s="7"/>
    </row>
    <row r="1189" spans="1:19" x14ac:dyDescent="0.25">
      <c r="A1189" s="3"/>
      <c r="B1189" s="6"/>
      <c r="N1189" s="1" t="str">
        <f>IF(Tableau6[[#This Row],[Date de non-conformité]]&lt;&gt;"","REI-2021-"&amp;Tableau6[[#This Row],[Incrément]],"")</f>
        <v/>
      </c>
      <c r="O1189" s="1">
        <v>1191</v>
      </c>
      <c r="P1189" s="1" t="str">
        <f>IF(Tableau6[[#This Row],[N° NC]]&lt;&gt;"",MONTH(Tableau6[[#This Row],[Date de non-conformité]]),"")</f>
        <v/>
      </c>
      <c r="Q1189" s="1" t="str">
        <f>IF(Tableau6[[#This Row],[N° NC]]&lt;&gt;"",1,"")</f>
        <v/>
      </c>
      <c r="R1189" s="7"/>
      <c r="S1189" s="7"/>
    </row>
    <row r="1190" spans="1:19" x14ac:dyDescent="0.25">
      <c r="A1190" s="3"/>
      <c r="B1190" s="6"/>
      <c r="N1190" s="1" t="str">
        <f>IF(Tableau6[[#This Row],[Date de non-conformité]]&lt;&gt;"","REI-2021-"&amp;Tableau6[[#This Row],[Incrément]],"")</f>
        <v/>
      </c>
      <c r="O1190" s="1">
        <v>1192</v>
      </c>
      <c r="P1190" s="1" t="str">
        <f>IF(Tableau6[[#This Row],[N° NC]]&lt;&gt;"",MONTH(Tableau6[[#This Row],[Date de non-conformité]]),"")</f>
        <v/>
      </c>
      <c r="Q1190" s="1" t="str">
        <f>IF(Tableau6[[#This Row],[N° NC]]&lt;&gt;"",1,"")</f>
        <v/>
      </c>
      <c r="R1190" s="7"/>
      <c r="S1190" s="7"/>
    </row>
    <row r="1191" spans="1:19" x14ac:dyDescent="0.25">
      <c r="A1191" s="3"/>
      <c r="B1191" s="6"/>
      <c r="N1191" s="1" t="str">
        <f>IF(Tableau6[[#This Row],[Date de non-conformité]]&lt;&gt;"","REI-2021-"&amp;Tableau6[[#This Row],[Incrément]],"")</f>
        <v/>
      </c>
      <c r="O1191" s="1">
        <v>1193</v>
      </c>
      <c r="P1191" s="1" t="str">
        <f>IF(Tableau6[[#This Row],[N° NC]]&lt;&gt;"",MONTH(Tableau6[[#This Row],[Date de non-conformité]]),"")</f>
        <v/>
      </c>
      <c r="Q1191" s="1" t="str">
        <f>IF(Tableau6[[#This Row],[N° NC]]&lt;&gt;"",1,"")</f>
        <v/>
      </c>
      <c r="R1191" s="7"/>
      <c r="S1191" s="7"/>
    </row>
    <row r="1192" spans="1:19" x14ac:dyDescent="0.25">
      <c r="A1192" s="3"/>
      <c r="B1192" s="6"/>
      <c r="N1192" s="1" t="str">
        <f>IF(Tableau6[[#This Row],[Date de non-conformité]]&lt;&gt;"","REI-2021-"&amp;Tableau6[[#This Row],[Incrément]],"")</f>
        <v/>
      </c>
      <c r="O1192" s="1">
        <v>1194</v>
      </c>
      <c r="P1192" s="1" t="str">
        <f>IF(Tableau6[[#This Row],[N° NC]]&lt;&gt;"",MONTH(Tableau6[[#This Row],[Date de non-conformité]]),"")</f>
        <v/>
      </c>
      <c r="Q1192" s="1" t="str">
        <f>IF(Tableau6[[#This Row],[N° NC]]&lt;&gt;"",1,"")</f>
        <v/>
      </c>
      <c r="R1192" s="7"/>
      <c r="S1192" s="7"/>
    </row>
    <row r="1193" spans="1:19" x14ac:dyDescent="0.25">
      <c r="A1193" s="3"/>
      <c r="B1193" s="6"/>
      <c r="N1193" s="1" t="str">
        <f>IF(Tableau6[[#This Row],[Date de non-conformité]]&lt;&gt;"","REI-2021-"&amp;Tableau6[[#This Row],[Incrément]],"")</f>
        <v/>
      </c>
      <c r="O1193" s="1">
        <v>1195</v>
      </c>
      <c r="P1193" s="1" t="str">
        <f>IF(Tableau6[[#This Row],[N° NC]]&lt;&gt;"",MONTH(Tableau6[[#This Row],[Date de non-conformité]]),"")</f>
        <v/>
      </c>
      <c r="Q1193" s="1" t="str">
        <f>IF(Tableau6[[#This Row],[N° NC]]&lt;&gt;"",1,"")</f>
        <v/>
      </c>
      <c r="R1193" s="7"/>
      <c r="S1193" s="7"/>
    </row>
    <row r="1194" spans="1:19" x14ac:dyDescent="0.25">
      <c r="A1194" s="3"/>
      <c r="B1194" s="6"/>
      <c r="N1194" s="1" t="str">
        <f>IF(Tableau6[[#This Row],[Date de non-conformité]]&lt;&gt;"","REI-2021-"&amp;Tableau6[[#This Row],[Incrément]],"")</f>
        <v/>
      </c>
      <c r="O1194" s="1">
        <v>1196</v>
      </c>
      <c r="P1194" s="1" t="str">
        <f>IF(Tableau6[[#This Row],[N° NC]]&lt;&gt;"",MONTH(Tableau6[[#This Row],[Date de non-conformité]]),"")</f>
        <v/>
      </c>
      <c r="Q1194" s="1" t="str">
        <f>IF(Tableau6[[#This Row],[N° NC]]&lt;&gt;"",1,"")</f>
        <v/>
      </c>
      <c r="R1194" s="7"/>
      <c r="S1194" s="7"/>
    </row>
    <row r="1195" spans="1:19" x14ac:dyDescent="0.25">
      <c r="A1195" s="3"/>
      <c r="B1195" s="6"/>
      <c r="N1195" s="1" t="str">
        <f>IF(Tableau6[[#This Row],[Date de non-conformité]]&lt;&gt;"","REI-2021-"&amp;Tableau6[[#This Row],[Incrément]],"")</f>
        <v/>
      </c>
      <c r="O1195" s="1">
        <v>1197</v>
      </c>
      <c r="P1195" s="1" t="str">
        <f>IF(Tableau6[[#This Row],[N° NC]]&lt;&gt;"",MONTH(Tableau6[[#This Row],[Date de non-conformité]]),"")</f>
        <v/>
      </c>
      <c r="Q1195" s="1" t="str">
        <f>IF(Tableau6[[#This Row],[N° NC]]&lt;&gt;"",1,"")</f>
        <v/>
      </c>
      <c r="R1195" s="7"/>
      <c r="S1195" s="7"/>
    </row>
    <row r="1196" spans="1:19" x14ac:dyDescent="0.25">
      <c r="A1196" s="3"/>
      <c r="B1196" s="6"/>
      <c r="N1196" s="1" t="str">
        <f>IF(Tableau6[[#This Row],[Date de non-conformité]]&lt;&gt;"","REI-2021-"&amp;Tableau6[[#This Row],[Incrément]],"")</f>
        <v/>
      </c>
      <c r="O1196" s="1">
        <v>1198</v>
      </c>
      <c r="P1196" s="1" t="str">
        <f>IF(Tableau6[[#This Row],[N° NC]]&lt;&gt;"",MONTH(Tableau6[[#This Row],[Date de non-conformité]]),"")</f>
        <v/>
      </c>
      <c r="Q1196" s="1" t="str">
        <f>IF(Tableau6[[#This Row],[N° NC]]&lt;&gt;"",1,"")</f>
        <v/>
      </c>
      <c r="R1196" s="7"/>
      <c r="S1196" s="7"/>
    </row>
    <row r="1197" spans="1:19" x14ac:dyDescent="0.25">
      <c r="A1197" s="3"/>
      <c r="B1197" s="6"/>
      <c r="N1197" s="1" t="str">
        <f>IF(Tableau6[[#This Row],[Date de non-conformité]]&lt;&gt;"","REI-2021-"&amp;Tableau6[[#This Row],[Incrément]],"")</f>
        <v/>
      </c>
      <c r="O1197" s="1">
        <v>1199</v>
      </c>
      <c r="P1197" s="1" t="str">
        <f>IF(Tableau6[[#This Row],[N° NC]]&lt;&gt;"",MONTH(Tableau6[[#This Row],[Date de non-conformité]]),"")</f>
        <v/>
      </c>
      <c r="Q1197" s="1" t="str">
        <f>IF(Tableau6[[#This Row],[N° NC]]&lt;&gt;"",1,"")</f>
        <v/>
      </c>
      <c r="R1197" s="7"/>
      <c r="S1197" s="7"/>
    </row>
    <row r="1198" spans="1:19" x14ac:dyDescent="0.25">
      <c r="A1198" s="3"/>
      <c r="B1198" s="6"/>
      <c r="N1198" s="1" t="str">
        <f>IF(Tableau6[[#This Row],[Date de non-conformité]]&lt;&gt;"","REI-2021-"&amp;Tableau6[[#This Row],[Incrément]],"")</f>
        <v/>
      </c>
      <c r="O1198" s="1">
        <v>1200</v>
      </c>
      <c r="P1198" s="1" t="str">
        <f>IF(Tableau6[[#This Row],[N° NC]]&lt;&gt;"",MONTH(Tableau6[[#This Row],[Date de non-conformité]]),"")</f>
        <v/>
      </c>
      <c r="Q1198" s="1" t="str">
        <f>IF(Tableau6[[#This Row],[N° NC]]&lt;&gt;"",1,"")</f>
        <v/>
      </c>
      <c r="R1198" s="7"/>
      <c r="S1198" s="7"/>
    </row>
    <row r="1199" spans="1:19" x14ac:dyDescent="0.25">
      <c r="A1199" s="3"/>
      <c r="B1199" s="6"/>
      <c r="N1199" s="1" t="str">
        <f>IF(Tableau6[[#This Row],[Date de non-conformité]]&lt;&gt;"","REI-2021-"&amp;Tableau6[[#This Row],[Incrément]],"")</f>
        <v/>
      </c>
      <c r="O1199" s="1">
        <v>1201</v>
      </c>
      <c r="P1199" s="1" t="str">
        <f>IF(Tableau6[[#This Row],[N° NC]]&lt;&gt;"",MONTH(Tableau6[[#This Row],[Date de non-conformité]]),"")</f>
        <v/>
      </c>
      <c r="Q1199" s="1" t="str">
        <f>IF(Tableau6[[#This Row],[N° NC]]&lt;&gt;"",1,"")</f>
        <v/>
      </c>
      <c r="R1199" s="7"/>
      <c r="S1199" s="7"/>
    </row>
    <row r="1200" spans="1:19" x14ac:dyDescent="0.25">
      <c r="A1200" s="3"/>
      <c r="B1200" s="6"/>
      <c r="N1200" s="1" t="str">
        <f>IF(Tableau6[[#This Row],[Date de non-conformité]]&lt;&gt;"","REI-2021-"&amp;Tableau6[[#This Row],[Incrément]],"")</f>
        <v/>
      </c>
      <c r="O1200" s="1">
        <v>1202</v>
      </c>
      <c r="P1200" s="1" t="str">
        <f>IF(Tableau6[[#This Row],[N° NC]]&lt;&gt;"",MONTH(Tableau6[[#This Row],[Date de non-conformité]]),"")</f>
        <v/>
      </c>
      <c r="Q1200" s="1" t="str">
        <f>IF(Tableau6[[#This Row],[N° NC]]&lt;&gt;"",1,"")</f>
        <v/>
      </c>
      <c r="R1200" s="7"/>
      <c r="S1200" s="7"/>
    </row>
    <row r="1201" spans="1:19" x14ac:dyDescent="0.25">
      <c r="A1201" s="3"/>
      <c r="B1201" s="6"/>
      <c r="N1201" s="1" t="str">
        <f>IF(Tableau6[[#This Row],[Date de non-conformité]]&lt;&gt;"","REI-2021-"&amp;Tableau6[[#This Row],[Incrément]],"")</f>
        <v/>
      </c>
      <c r="O1201" s="1">
        <v>1203</v>
      </c>
      <c r="P1201" s="1" t="str">
        <f>IF(Tableau6[[#This Row],[N° NC]]&lt;&gt;"",MONTH(Tableau6[[#This Row],[Date de non-conformité]]),"")</f>
        <v/>
      </c>
      <c r="Q1201" s="1" t="str">
        <f>IF(Tableau6[[#This Row],[N° NC]]&lt;&gt;"",1,"")</f>
        <v/>
      </c>
      <c r="R1201" s="7"/>
      <c r="S1201" s="7"/>
    </row>
    <row r="1202" spans="1:19" x14ac:dyDescent="0.25">
      <c r="A1202" s="3"/>
      <c r="B1202" s="6"/>
      <c r="N1202" s="1" t="str">
        <f>IF(Tableau6[[#This Row],[Date de non-conformité]]&lt;&gt;"","REI-2021-"&amp;Tableau6[[#This Row],[Incrément]],"")</f>
        <v/>
      </c>
      <c r="O1202" s="1">
        <v>1204</v>
      </c>
      <c r="P1202" s="1" t="str">
        <f>IF(Tableau6[[#This Row],[N° NC]]&lt;&gt;"",MONTH(Tableau6[[#This Row],[Date de non-conformité]]),"")</f>
        <v/>
      </c>
      <c r="Q1202" s="1" t="str">
        <f>IF(Tableau6[[#This Row],[N° NC]]&lt;&gt;"",1,"")</f>
        <v/>
      </c>
      <c r="R1202" s="7"/>
      <c r="S1202" s="7"/>
    </row>
    <row r="1203" spans="1:19" x14ac:dyDescent="0.25">
      <c r="A1203" s="3"/>
      <c r="B1203" s="6"/>
      <c r="N1203" s="1" t="str">
        <f>IF(Tableau6[[#This Row],[Date de non-conformité]]&lt;&gt;"","REI-2021-"&amp;Tableau6[[#This Row],[Incrément]],"")</f>
        <v/>
      </c>
      <c r="O1203" s="1">
        <v>1205</v>
      </c>
      <c r="P1203" s="1" t="str">
        <f>IF(Tableau6[[#This Row],[N° NC]]&lt;&gt;"",MONTH(Tableau6[[#This Row],[Date de non-conformité]]),"")</f>
        <v/>
      </c>
      <c r="Q1203" s="1" t="str">
        <f>IF(Tableau6[[#This Row],[N° NC]]&lt;&gt;"",1,"")</f>
        <v/>
      </c>
      <c r="R1203" s="7"/>
      <c r="S1203" s="7"/>
    </row>
    <row r="1204" spans="1:19" x14ac:dyDescent="0.25">
      <c r="A1204" s="3"/>
      <c r="B1204" s="6"/>
      <c r="N1204" s="1" t="str">
        <f>IF(Tableau6[[#This Row],[Date de non-conformité]]&lt;&gt;"","REI-2021-"&amp;Tableau6[[#This Row],[Incrément]],"")</f>
        <v/>
      </c>
      <c r="O1204" s="1">
        <v>1206</v>
      </c>
      <c r="P1204" s="1" t="str">
        <f>IF(Tableau6[[#This Row],[N° NC]]&lt;&gt;"",MONTH(Tableau6[[#This Row],[Date de non-conformité]]),"")</f>
        <v/>
      </c>
      <c r="Q1204" s="1" t="str">
        <f>IF(Tableau6[[#This Row],[N° NC]]&lt;&gt;"",1,"")</f>
        <v/>
      </c>
      <c r="R1204" s="7"/>
      <c r="S1204" s="7"/>
    </row>
    <row r="1205" spans="1:19" x14ac:dyDescent="0.25">
      <c r="A1205" s="3"/>
      <c r="B1205" s="6"/>
      <c r="N1205" s="1" t="str">
        <f>IF(Tableau6[[#This Row],[Date de non-conformité]]&lt;&gt;"","REI-2021-"&amp;Tableau6[[#This Row],[Incrément]],"")</f>
        <v/>
      </c>
      <c r="O1205" s="1">
        <v>1207</v>
      </c>
      <c r="P1205" s="1" t="str">
        <f>IF(Tableau6[[#This Row],[N° NC]]&lt;&gt;"",MONTH(Tableau6[[#This Row],[Date de non-conformité]]),"")</f>
        <v/>
      </c>
      <c r="Q1205" s="1" t="str">
        <f>IF(Tableau6[[#This Row],[N° NC]]&lt;&gt;"",1,"")</f>
        <v/>
      </c>
      <c r="R1205" s="7"/>
      <c r="S1205" s="7"/>
    </row>
    <row r="1206" spans="1:19" x14ac:dyDescent="0.25">
      <c r="A1206" s="3"/>
      <c r="B1206" s="6"/>
      <c r="N1206" s="1" t="str">
        <f>IF(Tableau6[[#This Row],[Date de non-conformité]]&lt;&gt;"","REI-2021-"&amp;Tableau6[[#This Row],[Incrément]],"")</f>
        <v/>
      </c>
      <c r="O1206" s="1">
        <v>1208</v>
      </c>
      <c r="P1206" s="1" t="str">
        <f>IF(Tableau6[[#This Row],[N° NC]]&lt;&gt;"",MONTH(Tableau6[[#This Row],[Date de non-conformité]]),"")</f>
        <v/>
      </c>
      <c r="Q1206" s="1" t="str">
        <f>IF(Tableau6[[#This Row],[N° NC]]&lt;&gt;"",1,"")</f>
        <v/>
      </c>
      <c r="R1206" s="7"/>
      <c r="S1206" s="7"/>
    </row>
    <row r="1207" spans="1:19" x14ac:dyDescent="0.25">
      <c r="A1207" s="3"/>
      <c r="B1207" s="6"/>
      <c r="N1207" s="1" t="str">
        <f>IF(Tableau6[[#This Row],[Date de non-conformité]]&lt;&gt;"","REI-2021-"&amp;Tableau6[[#This Row],[Incrément]],"")</f>
        <v/>
      </c>
      <c r="O1207" s="1">
        <v>1209</v>
      </c>
      <c r="P1207" s="1" t="str">
        <f>IF(Tableau6[[#This Row],[N° NC]]&lt;&gt;"",MONTH(Tableau6[[#This Row],[Date de non-conformité]]),"")</f>
        <v/>
      </c>
      <c r="Q1207" s="1" t="str">
        <f>IF(Tableau6[[#This Row],[N° NC]]&lt;&gt;"",1,"")</f>
        <v/>
      </c>
      <c r="R1207" s="7"/>
      <c r="S1207" s="7"/>
    </row>
    <row r="1208" spans="1:19" x14ac:dyDescent="0.25">
      <c r="A1208" s="3"/>
      <c r="B1208" s="6"/>
      <c r="N1208" s="1" t="str">
        <f>IF(Tableau6[[#This Row],[Date de non-conformité]]&lt;&gt;"","REI-2021-"&amp;Tableau6[[#This Row],[Incrément]],"")</f>
        <v/>
      </c>
      <c r="O1208" s="1">
        <v>1210</v>
      </c>
      <c r="P1208" s="1" t="str">
        <f>IF(Tableau6[[#This Row],[N° NC]]&lt;&gt;"",MONTH(Tableau6[[#This Row],[Date de non-conformité]]),"")</f>
        <v/>
      </c>
      <c r="Q1208" s="1" t="str">
        <f>IF(Tableau6[[#This Row],[N° NC]]&lt;&gt;"",1,"")</f>
        <v/>
      </c>
      <c r="R1208" s="7"/>
      <c r="S1208" s="7"/>
    </row>
    <row r="1209" spans="1:19" x14ac:dyDescent="0.25">
      <c r="A1209" s="3"/>
      <c r="B1209" s="6"/>
      <c r="N1209" s="1" t="str">
        <f>IF(Tableau6[[#This Row],[Date de non-conformité]]&lt;&gt;"","REI-2021-"&amp;Tableau6[[#This Row],[Incrément]],"")</f>
        <v/>
      </c>
      <c r="O1209" s="1">
        <v>1211</v>
      </c>
      <c r="P1209" s="1" t="str">
        <f>IF(Tableau6[[#This Row],[N° NC]]&lt;&gt;"",MONTH(Tableau6[[#This Row],[Date de non-conformité]]),"")</f>
        <v/>
      </c>
      <c r="Q1209" s="1" t="str">
        <f>IF(Tableau6[[#This Row],[N° NC]]&lt;&gt;"",1,"")</f>
        <v/>
      </c>
      <c r="R1209" s="7"/>
      <c r="S1209" s="7"/>
    </row>
    <row r="1210" spans="1:19" x14ac:dyDescent="0.25">
      <c r="A1210" s="3"/>
      <c r="B1210" s="6"/>
      <c r="N1210" s="1" t="str">
        <f>IF(Tableau6[[#This Row],[Date de non-conformité]]&lt;&gt;"","REI-2021-"&amp;Tableau6[[#This Row],[Incrément]],"")</f>
        <v/>
      </c>
      <c r="O1210" s="1">
        <v>1212</v>
      </c>
      <c r="P1210" s="1" t="str">
        <f>IF(Tableau6[[#This Row],[N° NC]]&lt;&gt;"",MONTH(Tableau6[[#This Row],[Date de non-conformité]]),"")</f>
        <v/>
      </c>
      <c r="Q1210" s="1" t="str">
        <f>IF(Tableau6[[#This Row],[N° NC]]&lt;&gt;"",1,"")</f>
        <v/>
      </c>
      <c r="R1210" s="7"/>
      <c r="S1210" s="7"/>
    </row>
    <row r="1211" spans="1:19" x14ac:dyDescent="0.25">
      <c r="A1211" s="3"/>
      <c r="B1211" s="6"/>
      <c r="N1211" s="1" t="str">
        <f>IF(Tableau6[[#This Row],[Date de non-conformité]]&lt;&gt;"","REI-2021-"&amp;Tableau6[[#This Row],[Incrément]],"")</f>
        <v/>
      </c>
      <c r="O1211" s="1">
        <v>1213</v>
      </c>
      <c r="P1211" s="1" t="str">
        <f>IF(Tableau6[[#This Row],[N° NC]]&lt;&gt;"",MONTH(Tableau6[[#This Row],[Date de non-conformité]]),"")</f>
        <v/>
      </c>
      <c r="Q1211" s="1" t="str">
        <f>IF(Tableau6[[#This Row],[N° NC]]&lt;&gt;"",1,"")</f>
        <v/>
      </c>
      <c r="R1211" s="7"/>
      <c r="S1211" s="7"/>
    </row>
    <row r="1212" spans="1:19" x14ac:dyDescent="0.25">
      <c r="A1212" s="3"/>
      <c r="B1212" s="6"/>
      <c r="N1212" s="1" t="str">
        <f>IF(Tableau6[[#This Row],[Date de non-conformité]]&lt;&gt;"","REI-2021-"&amp;Tableau6[[#This Row],[Incrément]],"")</f>
        <v/>
      </c>
      <c r="O1212" s="1">
        <v>1214</v>
      </c>
      <c r="P1212" s="1" t="str">
        <f>IF(Tableau6[[#This Row],[N° NC]]&lt;&gt;"",MONTH(Tableau6[[#This Row],[Date de non-conformité]]),"")</f>
        <v/>
      </c>
      <c r="Q1212" s="1" t="str">
        <f>IF(Tableau6[[#This Row],[N° NC]]&lt;&gt;"",1,"")</f>
        <v/>
      </c>
      <c r="R1212" s="7"/>
      <c r="S1212" s="7"/>
    </row>
    <row r="1213" spans="1:19" x14ac:dyDescent="0.25">
      <c r="A1213" s="3"/>
      <c r="B1213" s="6"/>
      <c r="N1213" s="1" t="str">
        <f>IF(Tableau6[[#This Row],[Date de non-conformité]]&lt;&gt;"","REI-2021-"&amp;Tableau6[[#This Row],[Incrément]],"")</f>
        <v/>
      </c>
      <c r="O1213" s="1">
        <v>1215</v>
      </c>
      <c r="P1213" s="1" t="str">
        <f>IF(Tableau6[[#This Row],[N° NC]]&lt;&gt;"",MONTH(Tableau6[[#This Row],[Date de non-conformité]]),"")</f>
        <v/>
      </c>
      <c r="Q1213" s="1" t="str">
        <f>IF(Tableau6[[#This Row],[N° NC]]&lt;&gt;"",1,"")</f>
        <v/>
      </c>
      <c r="R1213" s="7"/>
      <c r="S1213" s="7"/>
    </row>
    <row r="1214" spans="1:19" x14ac:dyDescent="0.25">
      <c r="A1214" s="3"/>
      <c r="B1214" s="6"/>
      <c r="N1214" s="1" t="str">
        <f>IF(Tableau6[[#This Row],[Date de non-conformité]]&lt;&gt;"","REI-2021-"&amp;Tableau6[[#This Row],[Incrément]],"")</f>
        <v/>
      </c>
      <c r="O1214" s="1">
        <v>1216</v>
      </c>
      <c r="P1214" s="1" t="str">
        <f>IF(Tableau6[[#This Row],[N° NC]]&lt;&gt;"",MONTH(Tableau6[[#This Row],[Date de non-conformité]]),"")</f>
        <v/>
      </c>
      <c r="Q1214" s="1" t="str">
        <f>IF(Tableau6[[#This Row],[N° NC]]&lt;&gt;"",1,"")</f>
        <v/>
      </c>
      <c r="R1214" s="7"/>
      <c r="S1214" s="7"/>
    </row>
    <row r="1215" spans="1:19" x14ac:dyDescent="0.25">
      <c r="A1215" s="3"/>
      <c r="B1215" s="6"/>
      <c r="N1215" s="1" t="str">
        <f>IF(Tableau6[[#This Row],[Date de non-conformité]]&lt;&gt;"","REI-2021-"&amp;Tableau6[[#This Row],[Incrément]],"")</f>
        <v/>
      </c>
      <c r="O1215" s="1">
        <v>1217</v>
      </c>
      <c r="P1215" s="1" t="str">
        <f>IF(Tableau6[[#This Row],[N° NC]]&lt;&gt;"",MONTH(Tableau6[[#This Row],[Date de non-conformité]]),"")</f>
        <v/>
      </c>
      <c r="Q1215" s="1" t="str">
        <f>IF(Tableau6[[#This Row],[N° NC]]&lt;&gt;"",1,"")</f>
        <v/>
      </c>
      <c r="R1215" s="7"/>
      <c r="S1215" s="7"/>
    </row>
    <row r="1216" spans="1:19" x14ac:dyDescent="0.25">
      <c r="A1216" s="3"/>
      <c r="B1216" s="6"/>
      <c r="N1216" s="1" t="str">
        <f>IF(Tableau6[[#This Row],[Date de non-conformité]]&lt;&gt;"","REI-2021-"&amp;Tableau6[[#This Row],[Incrément]],"")</f>
        <v/>
      </c>
      <c r="O1216" s="1">
        <v>1218</v>
      </c>
      <c r="P1216" s="1" t="str">
        <f>IF(Tableau6[[#This Row],[N° NC]]&lt;&gt;"",MONTH(Tableau6[[#This Row],[Date de non-conformité]]),"")</f>
        <v/>
      </c>
      <c r="Q1216" s="1" t="str">
        <f>IF(Tableau6[[#This Row],[N° NC]]&lt;&gt;"",1,"")</f>
        <v/>
      </c>
      <c r="R1216" s="7"/>
      <c r="S1216" s="7"/>
    </row>
    <row r="1217" spans="1:19" x14ac:dyDescent="0.25">
      <c r="A1217" s="3"/>
      <c r="B1217" s="6"/>
      <c r="N1217" s="1" t="str">
        <f>IF(Tableau6[[#This Row],[Date de non-conformité]]&lt;&gt;"","REI-2021-"&amp;Tableau6[[#This Row],[Incrément]],"")</f>
        <v/>
      </c>
      <c r="O1217" s="1">
        <v>1219</v>
      </c>
      <c r="P1217" s="1" t="str">
        <f>IF(Tableau6[[#This Row],[N° NC]]&lt;&gt;"",MONTH(Tableau6[[#This Row],[Date de non-conformité]]),"")</f>
        <v/>
      </c>
      <c r="Q1217" s="1" t="str">
        <f>IF(Tableau6[[#This Row],[N° NC]]&lt;&gt;"",1,"")</f>
        <v/>
      </c>
      <c r="R1217" s="7"/>
      <c r="S1217" s="7"/>
    </row>
    <row r="1218" spans="1:19" x14ac:dyDescent="0.25">
      <c r="A1218" s="3"/>
      <c r="B1218" s="6"/>
      <c r="N1218" s="1" t="str">
        <f>IF(Tableau6[[#This Row],[Date de non-conformité]]&lt;&gt;"","REI-2021-"&amp;Tableau6[[#This Row],[Incrément]],"")</f>
        <v/>
      </c>
      <c r="O1218" s="1">
        <v>1220</v>
      </c>
      <c r="P1218" s="1" t="str">
        <f>IF(Tableau6[[#This Row],[N° NC]]&lt;&gt;"",MONTH(Tableau6[[#This Row],[Date de non-conformité]]),"")</f>
        <v/>
      </c>
      <c r="Q1218" s="1" t="str">
        <f>IF(Tableau6[[#This Row],[N° NC]]&lt;&gt;"",1,"")</f>
        <v/>
      </c>
      <c r="R1218" s="7"/>
      <c r="S1218" s="7"/>
    </row>
    <row r="1219" spans="1:19" x14ac:dyDescent="0.25">
      <c r="A1219" s="3"/>
      <c r="B1219" s="6"/>
      <c r="N1219" s="1" t="str">
        <f>IF(Tableau6[[#This Row],[Date de non-conformité]]&lt;&gt;"","REI-2021-"&amp;Tableau6[[#This Row],[Incrément]],"")</f>
        <v/>
      </c>
      <c r="O1219" s="1">
        <v>1221</v>
      </c>
      <c r="P1219" s="1" t="str">
        <f>IF(Tableau6[[#This Row],[N° NC]]&lt;&gt;"",MONTH(Tableau6[[#This Row],[Date de non-conformité]]),"")</f>
        <v/>
      </c>
      <c r="Q1219" s="1" t="str">
        <f>IF(Tableau6[[#This Row],[N° NC]]&lt;&gt;"",1,"")</f>
        <v/>
      </c>
      <c r="R1219" s="7"/>
      <c r="S1219" s="7"/>
    </row>
    <row r="1220" spans="1:19" x14ac:dyDescent="0.25">
      <c r="A1220" s="3"/>
      <c r="B1220" s="6"/>
      <c r="N1220" s="1" t="str">
        <f>IF(Tableau6[[#This Row],[Date de non-conformité]]&lt;&gt;"","REI-2021-"&amp;Tableau6[[#This Row],[Incrément]],"")</f>
        <v/>
      </c>
      <c r="O1220" s="1">
        <v>1222</v>
      </c>
      <c r="P1220" s="1" t="str">
        <f>IF(Tableau6[[#This Row],[N° NC]]&lt;&gt;"",MONTH(Tableau6[[#This Row],[Date de non-conformité]]),"")</f>
        <v/>
      </c>
      <c r="Q1220" s="1" t="str">
        <f>IF(Tableau6[[#This Row],[N° NC]]&lt;&gt;"",1,"")</f>
        <v/>
      </c>
      <c r="R1220" s="7"/>
      <c r="S1220" s="7"/>
    </row>
    <row r="1221" spans="1:19" x14ac:dyDescent="0.25">
      <c r="A1221" s="3"/>
      <c r="B1221" s="6"/>
      <c r="N1221" s="1" t="str">
        <f>IF(Tableau6[[#This Row],[Date de non-conformité]]&lt;&gt;"","REI-2021-"&amp;Tableau6[[#This Row],[Incrément]],"")</f>
        <v/>
      </c>
      <c r="O1221" s="1">
        <v>1223</v>
      </c>
      <c r="P1221" s="1" t="str">
        <f>IF(Tableau6[[#This Row],[N° NC]]&lt;&gt;"",MONTH(Tableau6[[#This Row],[Date de non-conformité]]),"")</f>
        <v/>
      </c>
      <c r="Q1221" s="1" t="str">
        <f>IF(Tableau6[[#This Row],[N° NC]]&lt;&gt;"",1,"")</f>
        <v/>
      </c>
      <c r="R1221" s="7"/>
      <c r="S1221" s="7"/>
    </row>
    <row r="1222" spans="1:19" x14ac:dyDescent="0.25">
      <c r="A1222" s="3"/>
      <c r="B1222" s="6"/>
      <c r="N1222" s="1" t="str">
        <f>IF(Tableau6[[#This Row],[Date de non-conformité]]&lt;&gt;"","REI-2021-"&amp;Tableau6[[#This Row],[Incrément]],"")</f>
        <v/>
      </c>
      <c r="O1222" s="1">
        <v>1224</v>
      </c>
      <c r="P1222" s="1" t="str">
        <f>IF(Tableau6[[#This Row],[N° NC]]&lt;&gt;"",MONTH(Tableau6[[#This Row],[Date de non-conformité]]),"")</f>
        <v/>
      </c>
      <c r="Q1222" s="1" t="str">
        <f>IF(Tableau6[[#This Row],[N° NC]]&lt;&gt;"",1,"")</f>
        <v/>
      </c>
      <c r="R1222" s="7"/>
      <c r="S1222" s="7"/>
    </row>
    <row r="1223" spans="1:19" x14ac:dyDescent="0.25">
      <c r="A1223" s="3"/>
      <c r="B1223" s="6"/>
      <c r="N1223" s="1" t="str">
        <f>IF(Tableau6[[#This Row],[Date de non-conformité]]&lt;&gt;"","REI-2021-"&amp;Tableau6[[#This Row],[Incrément]],"")</f>
        <v/>
      </c>
      <c r="O1223" s="1">
        <v>1225</v>
      </c>
      <c r="P1223" s="1" t="str">
        <f>IF(Tableau6[[#This Row],[N° NC]]&lt;&gt;"",MONTH(Tableau6[[#This Row],[Date de non-conformité]]),"")</f>
        <v/>
      </c>
      <c r="Q1223" s="1" t="str">
        <f>IF(Tableau6[[#This Row],[N° NC]]&lt;&gt;"",1,"")</f>
        <v/>
      </c>
      <c r="R1223" s="7"/>
      <c r="S1223" s="7"/>
    </row>
    <row r="1224" spans="1:19" x14ac:dyDescent="0.25">
      <c r="A1224" s="3"/>
      <c r="B1224" s="6"/>
      <c r="N1224" s="1" t="str">
        <f>IF(Tableau6[[#This Row],[Date de non-conformité]]&lt;&gt;"","REI-2021-"&amp;Tableau6[[#This Row],[Incrément]],"")</f>
        <v/>
      </c>
      <c r="O1224" s="1">
        <v>1226</v>
      </c>
      <c r="P1224" s="1" t="str">
        <f>IF(Tableau6[[#This Row],[N° NC]]&lt;&gt;"",MONTH(Tableau6[[#This Row],[Date de non-conformité]]),"")</f>
        <v/>
      </c>
      <c r="Q1224" s="1" t="str">
        <f>IF(Tableau6[[#This Row],[N° NC]]&lt;&gt;"",1,"")</f>
        <v/>
      </c>
      <c r="R1224" s="7"/>
      <c r="S1224" s="7"/>
    </row>
    <row r="1225" spans="1:19" x14ac:dyDescent="0.25">
      <c r="A1225" s="3"/>
      <c r="B1225" s="6"/>
      <c r="N1225" s="1" t="str">
        <f>IF(Tableau6[[#This Row],[Date de non-conformité]]&lt;&gt;"","REI-2021-"&amp;Tableau6[[#This Row],[Incrément]],"")</f>
        <v/>
      </c>
      <c r="O1225" s="1">
        <v>1227</v>
      </c>
      <c r="P1225" s="1" t="str">
        <f>IF(Tableau6[[#This Row],[N° NC]]&lt;&gt;"",MONTH(Tableau6[[#This Row],[Date de non-conformité]]),"")</f>
        <v/>
      </c>
      <c r="Q1225" s="1" t="str">
        <f>IF(Tableau6[[#This Row],[N° NC]]&lt;&gt;"",1,"")</f>
        <v/>
      </c>
      <c r="R1225" s="7"/>
      <c r="S1225" s="7"/>
    </row>
    <row r="1226" spans="1:19" x14ac:dyDescent="0.25">
      <c r="A1226" s="3"/>
      <c r="B1226" s="6"/>
      <c r="N1226" s="1" t="str">
        <f>IF(Tableau6[[#This Row],[Date de non-conformité]]&lt;&gt;"","REI-2021-"&amp;Tableau6[[#This Row],[Incrément]],"")</f>
        <v/>
      </c>
      <c r="O1226" s="1">
        <v>1228</v>
      </c>
      <c r="P1226" s="1" t="str">
        <f>IF(Tableau6[[#This Row],[N° NC]]&lt;&gt;"",MONTH(Tableau6[[#This Row],[Date de non-conformité]]),"")</f>
        <v/>
      </c>
      <c r="Q1226" s="1" t="str">
        <f>IF(Tableau6[[#This Row],[N° NC]]&lt;&gt;"",1,"")</f>
        <v/>
      </c>
      <c r="R1226" s="7"/>
      <c r="S1226" s="7"/>
    </row>
    <row r="1227" spans="1:19" x14ac:dyDescent="0.25">
      <c r="A1227" s="3"/>
      <c r="B1227" s="6"/>
      <c r="N1227" s="1" t="str">
        <f>IF(Tableau6[[#This Row],[Date de non-conformité]]&lt;&gt;"","REI-2021-"&amp;Tableau6[[#This Row],[Incrément]],"")</f>
        <v/>
      </c>
      <c r="O1227" s="1">
        <v>1229</v>
      </c>
      <c r="P1227" s="1" t="str">
        <f>IF(Tableau6[[#This Row],[N° NC]]&lt;&gt;"",MONTH(Tableau6[[#This Row],[Date de non-conformité]]),"")</f>
        <v/>
      </c>
      <c r="Q1227" s="1" t="str">
        <f>IF(Tableau6[[#This Row],[N° NC]]&lt;&gt;"",1,"")</f>
        <v/>
      </c>
      <c r="R1227" s="7"/>
      <c r="S1227" s="7"/>
    </row>
    <row r="1228" spans="1:19" x14ac:dyDescent="0.25">
      <c r="A1228" s="3"/>
      <c r="B1228" s="6"/>
      <c r="N1228" s="1" t="str">
        <f>IF(Tableau6[[#This Row],[Date de non-conformité]]&lt;&gt;"","REI-2021-"&amp;Tableau6[[#This Row],[Incrément]],"")</f>
        <v/>
      </c>
      <c r="O1228" s="1">
        <v>1230</v>
      </c>
      <c r="P1228" s="1" t="str">
        <f>IF(Tableau6[[#This Row],[N° NC]]&lt;&gt;"",MONTH(Tableau6[[#This Row],[Date de non-conformité]]),"")</f>
        <v/>
      </c>
      <c r="Q1228" s="1" t="str">
        <f>IF(Tableau6[[#This Row],[N° NC]]&lt;&gt;"",1,"")</f>
        <v/>
      </c>
      <c r="R1228" s="7"/>
      <c r="S1228" s="7"/>
    </row>
    <row r="1229" spans="1:19" x14ac:dyDescent="0.25">
      <c r="A1229" s="3"/>
      <c r="B1229" s="6"/>
      <c r="N1229" s="1" t="str">
        <f>IF(Tableau6[[#This Row],[Date de non-conformité]]&lt;&gt;"","REI-2021-"&amp;Tableau6[[#This Row],[Incrément]],"")</f>
        <v/>
      </c>
      <c r="O1229" s="1">
        <v>1231</v>
      </c>
      <c r="P1229" s="1" t="str">
        <f>IF(Tableau6[[#This Row],[N° NC]]&lt;&gt;"",MONTH(Tableau6[[#This Row],[Date de non-conformité]]),"")</f>
        <v/>
      </c>
      <c r="Q1229" s="1" t="str">
        <f>IF(Tableau6[[#This Row],[N° NC]]&lt;&gt;"",1,"")</f>
        <v/>
      </c>
      <c r="R1229" s="7"/>
      <c r="S1229" s="7"/>
    </row>
    <row r="1230" spans="1:19" x14ac:dyDescent="0.25">
      <c r="A1230" s="3"/>
      <c r="B1230" s="6"/>
      <c r="N1230" s="1" t="str">
        <f>IF(Tableau6[[#This Row],[Date de non-conformité]]&lt;&gt;"","REI-2021-"&amp;Tableau6[[#This Row],[Incrément]],"")</f>
        <v/>
      </c>
      <c r="O1230" s="1">
        <v>1232</v>
      </c>
      <c r="P1230" s="1" t="str">
        <f>IF(Tableau6[[#This Row],[N° NC]]&lt;&gt;"",MONTH(Tableau6[[#This Row],[Date de non-conformité]]),"")</f>
        <v/>
      </c>
      <c r="Q1230" s="1" t="str">
        <f>IF(Tableau6[[#This Row],[N° NC]]&lt;&gt;"",1,"")</f>
        <v/>
      </c>
      <c r="R1230" s="7"/>
      <c r="S1230" s="7"/>
    </row>
    <row r="1231" spans="1:19" x14ac:dyDescent="0.25">
      <c r="A1231" s="3"/>
      <c r="B1231" s="6"/>
      <c r="N1231" s="1" t="str">
        <f>IF(Tableau6[[#This Row],[Date de non-conformité]]&lt;&gt;"","REI-2021-"&amp;Tableau6[[#This Row],[Incrément]],"")</f>
        <v/>
      </c>
      <c r="O1231" s="1">
        <v>1233</v>
      </c>
      <c r="P1231" s="1" t="str">
        <f>IF(Tableau6[[#This Row],[N° NC]]&lt;&gt;"",MONTH(Tableau6[[#This Row],[Date de non-conformité]]),"")</f>
        <v/>
      </c>
      <c r="Q1231" s="1" t="str">
        <f>IF(Tableau6[[#This Row],[N° NC]]&lt;&gt;"",1,"")</f>
        <v/>
      </c>
      <c r="R1231" s="7"/>
      <c r="S1231" s="7"/>
    </row>
    <row r="1232" spans="1:19" x14ac:dyDescent="0.25">
      <c r="A1232" s="3"/>
      <c r="B1232" s="6"/>
      <c r="N1232" s="1" t="str">
        <f>IF(Tableau6[[#This Row],[Date de non-conformité]]&lt;&gt;"","REI-2021-"&amp;Tableau6[[#This Row],[Incrément]],"")</f>
        <v/>
      </c>
      <c r="O1232" s="1">
        <v>1234</v>
      </c>
      <c r="P1232" s="1" t="str">
        <f>IF(Tableau6[[#This Row],[N° NC]]&lt;&gt;"",MONTH(Tableau6[[#This Row],[Date de non-conformité]]),"")</f>
        <v/>
      </c>
      <c r="Q1232" s="1" t="str">
        <f>IF(Tableau6[[#This Row],[N° NC]]&lt;&gt;"",1,"")</f>
        <v/>
      </c>
      <c r="R1232" s="7"/>
      <c r="S1232" s="7"/>
    </row>
    <row r="1233" spans="1:19" x14ac:dyDescent="0.25">
      <c r="A1233" s="3"/>
      <c r="B1233" s="6"/>
      <c r="N1233" s="1" t="str">
        <f>IF(Tableau6[[#This Row],[Date de non-conformité]]&lt;&gt;"","REI-2021-"&amp;Tableau6[[#This Row],[Incrément]],"")</f>
        <v/>
      </c>
      <c r="O1233" s="1">
        <v>1235</v>
      </c>
      <c r="P1233" s="1" t="str">
        <f>IF(Tableau6[[#This Row],[N° NC]]&lt;&gt;"",MONTH(Tableau6[[#This Row],[Date de non-conformité]]),"")</f>
        <v/>
      </c>
      <c r="Q1233" s="1" t="str">
        <f>IF(Tableau6[[#This Row],[N° NC]]&lt;&gt;"",1,"")</f>
        <v/>
      </c>
      <c r="R1233" s="7"/>
      <c r="S1233" s="7"/>
    </row>
    <row r="1234" spans="1:19" x14ac:dyDescent="0.25">
      <c r="A1234" s="3"/>
      <c r="B1234" s="6"/>
      <c r="N1234" s="1" t="str">
        <f>IF(Tableau6[[#This Row],[Date de non-conformité]]&lt;&gt;"","REI-2021-"&amp;Tableau6[[#This Row],[Incrément]],"")</f>
        <v/>
      </c>
      <c r="O1234" s="1">
        <v>1236</v>
      </c>
      <c r="P1234" s="1" t="str">
        <f>IF(Tableau6[[#This Row],[N° NC]]&lt;&gt;"",MONTH(Tableau6[[#This Row],[Date de non-conformité]]),"")</f>
        <v/>
      </c>
      <c r="Q1234" s="1" t="str">
        <f>IF(Tableau6[[#This Row],[N° NC]]&lt;&gt;"",1,"")</f>
        <v/>
      </c>
      <c r="R1234" s="7"/>
      <c r="S1234" s="7"/>
    </row>
    <row r="1235" spans="1:19" x14ac:dyDescent="0.25">
      <c r="A1235" s="3"/>
      <c r="B1235" s="6"/>
      <c r="N1235" s="1" t="str">
        <f>IF(Tableau6[[#This Row],[Date de non-conformité]]&lt;&gt;"","REI-2021-"&amp;Tableau6[[#This Row],[Incrément]],"")</f>
        <v/>
      </c>
      <c r="O1235" s="1">
        <v>1237</v>
      </c>
      <c r="P1235" s="1" t="str">
        <f>IF(Tableau6[[#This Row],[N° NC]]&lt;&gt;"",MONTH(Tableau6[[#This Row],[Date de non-conformité]]),"")</f>
        <v/>
      </c>
      <c r="Q1235" s="1" t="str">
        <f>IF(Tableau6[[#This Row],[N° NC]]&lt;&gt;"",1,"")</f>
        <v/>
      </c>
      <c r="R1235" s="7"/>
      <c r="S1235" s="7"/>
    </row>
    <row r="1236" spans="1:19" x14ac:dyDescent="0.25">
      <c r="A1236" s="3"/>
      <c r="B1236" s="6"/>
      <c r="N1236" s="1" t="str">
        <f>IF(Tableau6[[#This Row],[Date de non-conformité]]&lt;&gt;"","REI-2021-"&amp;Tableau6[[#This Row],[Incrément]],"")</f>
        <v/>
      </c>
      <c r="O1236" s="1">
        <v>1238</v>
      </c>
      <c r="P1236" s="1" t="str">
        <f>IF(Tableau6[[#This Row],[N° NC]]&lt;&gt;"",MONTH(Tableau6[[#This Row],[Date de non-conformité]]),"")</f>
        <v/>
      </c>
      <c r="Q1236" s="1" t="str">
        <f>IF(Tableau6[[#This Row],[N° NC]]&lt;&gt;"",1,"")</f>
        <v/>
      </c>
      <c r="R1236" s="7"/>
      <c r="S1236" s="7"/>
    </row>
    <row r="1237" spans="1:19" x14ac:dyDescent="0.25">
      <c r="A1237" s="3"/>
      <c r="B1237" s="6"/>
      <c r="N1237" s="1" t="str">
        <f>IF(Tableau6[[#This Row],[Date de non-conformité]]&lt;&gt;"","REI-2021-"&amp;Tableau6[[#This Row],[Incrément]],"")</f>
        <v/>
      </c>
      <c r="O1237" s="1">
        <v>1239</v>
      </c>
      <c r="P1237" s="1" t="str">
        <f>IF(Tableau6[[#This Row],[N° NC]]&lt;&gt;"",MONTH(Tableau6[[#This Row],[Date de non-conformité]]),"")</f>
        <v/>
      </c>
      <c r="Q1237" s="1" t="str">
        <f>IF(Tableau6[[#This Row],[N° NC]]&lt;&gt;"",1,"")</f>
        <v/>
      </c>
      <c r="R1237" s="7"/>
      <c r="S1237" s="7"/>
    </row>
    <row r="1238" spans="1:19" x14ac:dyDescent="0.25">
      <c r="A1238" s="3"/>
      <c r="B1238" s="6"/>
      <c r="N1238" s="1" t="str">
        <f>IF(Tableau6[[#This Row],[Date de non-conformité]]&lt;&gt;"","REI-2021-"&amp;Tableau6[[#This Row],[Incrément]],"")</f>
        <v/>
      </c>
      <c r="O1238" s="1">
        <v>1240</v>
      </c>
      <c r="P1238" s="1" t="str">
        <f>IF(Tableau6[[#This Row],[N° NC]]&lt;&gt;"",MONTH(Tableau6[[#This Row],[Date de non-conformité]]),"")</f>
        <v/>
      </c>
      <c r="Q1238" s="1" t="str">
        <f>IF(Tableau6[[#This Row],[N° NC]]&lt;&gt;"",1,"")</f>
        <v/>
      </c>
      <c r="R1238" s="7"/>
      <c r="S1238" s="7"/>
    </row>
    <row r="1239" spans="1:19" x14ac:dyDescent="0.25">
      <c r="A1239" s="3"/>
      <c r="B1239" s="6"/>
      <c r="N1239" s="1" t="str">
        <f>IF(Tableau6[[#This Row],[Date de non-conformité]]&lt;&gt;"","REI-2021-"&amp;Tableau6[[#This Row],[Incrément]],"")</f>
        <v/>
      </c>
      <c r="O1239" s="1">
        <v>1241</v>
      </c>
      <c r="P1239" s="1" t="str">
        <f>IF(Tableau6[[#This Row],[N° NC]]&lt;&gt;"",MONTH(Tableau6[[#This Row],[Date de non-conformité]]),"")</f>
        <v/>
      </c>
      <c r="Q1239" s="1" t="str">
        <f>IF(Tableau6[[#This Row],[N° NC]]&lt;&gt;"",1,"")</f>
        <v/>
      </c>
      <c r="R1239" s="7"/>
      <c r="S1239" s="7"/>
    </row>
    <row r="1240" spans="1:19" x14ac:dyDescent="0.25">
      <c r="A1240" s="3"/>
      <c r="B1240" s="6"/>
      <c r="N1240" s="1" t="str">
        <f>IF(Tableau6[[#This Row],[Date de non-conformité]]&lt;&gt;"","REI-2021-"&amp;Tableau6[[#This Row],[Incrément]],"")</f>
        <v/>
      </c>
      <c r="O1240" s="1">
        <v>1242</v>
      </c>
      <c r="P1240" s="1" t="str">
        <f>IF(Tableau6[[#This Row],[N° NC]]&lt;&gt;"",MONTH(Tableau6[[#This Row],[Date de non-conformité]]),"")</f>
        <v/>
      </c>
      <c r="Q1240" s="1" t="str">
        <f>IF(Tableau6[[#This Row],[N° NC]]&lt;&gt;"",1,"")</f>
        <v/>
      </c>
      <c r="R1240" s="7"/>
      <c r="S1240" s="7"/>
    </row>
    <row r="1241" spans="1:19" x14ac:dyDescent="0.25">
      <c r="A1241" s="3"/>
      <c r="B1241" s="6"/>
      <c r="N1241" s="1" t="str">
        <f>IF(Tableau6[[#This Row],[Date de non-conformité]]&lt;&gt;"","REI-2021-"&amp;Tableau6[[#This Row],[Incrément]],"")</f>
        <v/>
      </c>
      <c r="O1241" s="1">
        <v>1243</v>
      </c>
      <c r="P1241" s="1" t="str">
        <f>IF(Tableau6[[#This Row],[N° NC]]&lt;&gt;"",MONTH(Tableau6[[#This Row],[Date de non-conformité]]),"")</f>
        <v/>
      </c>
      <c r="Q1241" s="1" t="str">
        <f>IF(Tableau6[[#This Row],[N° NC]]&lt;&gt;"",1,"")</f>
        <v/>
      </c>
      <c r="R1241" s="7"/>
      <c r="S1241" s="7"/>
    </row>
    <row r="1242" spans="1:19" x14ac:dyDescent="0.25">
      <c r="A1242" s="3"/>
      <c r="B1242" s="6"/>
      <c r="N1242" s="1" t="str">
        <f>IF(Tableau6[[#This Row],[Date de non-conformité]]&lt;&gt;"","REI-2021-"&amp;Tableau6[[#This Row],[Incrément]],"")</f>
        <v/>
      </c>
      <c r="O1242" s="1">
        <v>1244</v>
      </c>
      <c r="P1242" s="1" t="str">
        <f>IF(Tableau6[[#This Row],[N° NC]]&lt;&gt;"",MONTH(Tableau6[[#This Row],[Date de non-conformité]]),"")</f>
        <v/>
      </c>
      <c r="Q1242" s="1" t="str">
        <f>IF(Tableau6[[#This Row],[N° NC]]&lt;&gt;"",1,"")</f>
        <v/>
      </c>
      <c r="R1242" s="7"/>
      <c r="S1242" s="7"/>
    </row>
    <row r="1243" spans="1:19" x14ac:dyDescent="0.25">
      <c r="A1243" s="3"/>
      <c r="B1243" s="6"/>
      <c r="N1243" s="1" t="str">
        <f>IF(Tableau6[[#This Row],[Date de non-conformité]]&lt;&gt;"","REI-2021-"&amp;Tableau6[[#This Row],[Incrément]],"")</f>
        <v/>
      </c>
      <c r="O1243" s="1">
        <v>1245</v>
      </c>
      <c r="P1243" s="1" t="str">
        <f>IF(Tableau6[[#This Row],[N° NC]]&lt;&gt;"",MONTH(Tableau6[[#This Row],[Date de non-conformité]]),"")</f>
        <v/>
      </c>
      <c r="Q1243" s="1" t="str">
        <f>IF(Tableau6[[#This Row],[N° NC]]&lt;&gt;"",1,"")</f>
        <v/>
      </c>
      <c r="R1243" s="7"/>
      <c r="S1243" s="7"/>
    </row>
    <row r="1244" spans="1:19" x14ac:dyDescent="0.25">
      <c r="A1244" s="3"/>
      <c r="B1244" s="6"/>
      <c r="N1244" s="1" t="str">
        <f>IF(Tableau6[[#This Row],[Date de non-conformité]]&lt;&gt;"","REI-2021-"&amp;Tableau6[[#This Row],[Incrément]],"")</f>
        <v/>
      </c>
      <c r="O1244" s="1">
        <v>1246</v>
      </c>
      <c r="P1244" s="1" t="str">
        <f>IF(Tableau6[[#This Row],[N° NC]]&lt;&gt;"",MONTH(Tableau6[[#This Row],[Date de non-conformité]]),"")</f>
        <v/>
      </c>
      <c r="Q1244" s="1" t="str">
        <f>IF(Tableau6[[#This Row],[N° NC]]&lt;&gt;"",1,"")</f>
        <v/>
      </c>
      <c r="R1244" s="7"/>
      <c r="S1244" s="7"/>
    </row>
    <row r="1245" spans="1:19" x14ac:dyDescent="0.25">
      <c r="A1245" s="3"/>
      <c r="B1245" s="6"/>
      <c r="N1245" s="1" t="str">
        <f>IF(Tableau6[[#This Row],[Date de non-conformité]]&lt;&gt;"","REI-2021-"&amp;Tableau6[[#This Row],[Incrément]],"")</f>
        <v/>
      </c>
      <c r="O1245" s="1">
        <v>1247</v>
      </c>
      <c r="P1245" s="1" t="str">
        <f>IF(Tableau6[[#This Row],[N° NC]]&lt;&gt;"",MONTH(Tableau6[[#This Row],[Date de non-conformité]]),"")</f>
        <v/>
      </c>
      <c r="Q1245" s="1" t="str">
        <f>IF(Tableau6[[#This Row],[N° NC]]&lt;&gt;"",1,"")</f>
        <v/>
      </c>
      <c r="R1245" s="7"/>
      <c r="S1245" s="7"/>
    </row>
    <row r="1246" spans="1:19" x14ac:dyDescent="0.25">
      <c r="A1246" s="3"/>
      <c r="B1246" s="6"/>
      <c r="N1246" s="1" t="str">
        <f>IF(Tableau6[[#This Row],[Date de non-conformité]]&lt;&gt;"","REI-2021-"&amp;Tableau6[[#This Row],[Incrément]],"")</f>
        <v/>
      </c>
      <c r="O1246" s="1">
        <v>1248</v>
      </c>
      <c r="P1246" s="1" t="str">
        <f>IF(Tableau6[[#This Row],[N° NC]]&lt;&gt;"",MONTH(Tableau6[[#This Row],[Date de non-conformité]]),"")</f>
        <v/>
      </c>
      <c r="Q1246" s="1" t="str">
        <f>IF(Tableau6[[#This Row],[N° NC]]&lt;&gt;"",1,"")</f>
        <v/>
      </c>
      <c r="R1246" s="7"/>
      <c r="S1246" s="7"/>
    </row>
    <row r="1247" spans="1:19" x14ac:dyDescent="0.25">
      <c r="A1247" s="3"/>
      <c r="B1247" s="6"/>
      <c r="N1247" s="1" t="str">
        <f>IF(Tableau6[[#This Row],[Date de non-conformité]]&lt;&gt;"","REI-2021-"&amp;Tableau6[[#This Row],[Incrément]],"")</f>
        <v/>
      </c>
      <c r="O1247" s="1">
        <v>1249</v>
      </c>
      <c r="P1247" s="1" t="str">
        <f>IF(Tableau6[[#This Row],[N° NC]]&lt;&gt;"",MONTH(Tableau6[[#This Row],[Date de non-conformité]]),"")</f>
        <v/>
      </c>
      <c r="Q1247" s="1" t="str">
        <f>IF(Tableau6[[#This Row],[N° NC]]&lt;&gt;"",1,"")</f>
        <v/>
      </c>
      <c r="R1247" s="7"/>
      <c r="S1247" s="7"/>
    </row>
    <row r="1248" spans="1:19" x14ac:dyDescent="0.25">
      <c r="A1248" s="3"/>
      <c r="B1248" s="6"/>
      <c r="N1248" s="1" t="str">
        <f>IF(Tableau6[[#This Row],[Date de non-conformité]]&lt;&gt;"","REI-2021-"&amp;Tableau6[[#This Row],[Incrément]],"")</f>
        <v/>
      </c>
      <c r="O1248" s="1">
        <v>1250</v>
      </c>
      <c r="P1248" s="1" t="str">
        <f>IF(Tableau6[[#This Row],[N° NC]]&lt;&gt;"",MONTH(Tableau6[[#This Row],[Date de non-conformité]]),"")</f>
        <v/>
      </c>
      <c r="Q1248" s="1" t="str">
        <f>IF(Tableau6[[#This Row],[N° NC]]&lt;&gt;"",1,"")</f>
        <v/>
      </c>
      <c r="R1248" s="7"/>
      <c r="S1248" s="7"/>
    </row>
    <row r="1249" spans="1:19" x14ac:dyDescent="0.25">
      <c r="A1249" s="3"/>
      <c r="B1249" s="6"/>
      <c r="N1249" s="1" t="str">
        <f>IF(Tableau6[[#This Row],[Date de non-conformité]]&lt;&gt;"","REI-2021-"&amp;Tableau6[[#This Row],[Incrément]],"")</f>
        <v/>
      </c>
      <c r="O1249" s="1">
        <v>1251</v>
      </c>
      <c r="P1249" s="1" t="str">
        <f>IF(Tableau6[[#This Row],[N° NC]]&lt;&gt;"",MONTH(Tableau6[[#This Row],[Date de non-conformité]]),"")</f>
        <v/>
      </c>
      <c r="Q1249" s="1" t="str">
        <f>IF(Tableau6[[#This Row],[N° NC]]&lt;&gt;"",1,"")</f>
        <v/>
      </c>
      <c r="R1249" s="7"/>
      <c r="S1249" s="7"/>
    </row>
    <row r="1250" spans="1:19" x14ac:dyDescent="0.25">
      <c r="A1250" s="3"/>
      <c r="B1250" s="6"/>
      <c r="N1250" s="1" t="str">
        <f>IF(Tableau6[[#This Row],[Date de non-conformité]]&lt;&gt;"","REI-2021-"&amp;Tableau6[[#This Row],[Incrément]],"")</f>
        <v/>
      </c>
      <c r="O1250" s="1">
        <v>1252</v>
      </c>
      <c r="P1250" s="1" t="str">
        <f>IF(Tableau6[[#This Row],[N° NC]]&lt;&gt;"",MONTH(Tableau6[[#This Row],[Date de non-conformité]]),"")</f>
        <v/>
      </c>
      <c r="Q1250" s="1" t="str">
        <f>IF(Tableau6[[#This Row],[N° NC]]&lt;&gt;"",1,"")</f>
        <v/>
      </c>
      <c r="R1250" s="7"/>
      <c r="S1250" s="7"/>
    </row>
    <row r="1251" spans="1:19" x14ac:dyDescent="0.25">
      <c r="A1251" s="3"/>
      <c r="B1251" s="6"/>
      <c r="N1251" s="1" t="str">
        <f>IF(Tableau6[[#This Row],[Date de non-conformité]]&lt;&gt;"","REI-2021-"&amp;Tableau6[[#This Row],[Incrément]],"")</f>
        <v/>
      </c>
      <c r="O1251" s="1">
        <v>1253</v>
      </c>
      <c r="P1251" s="1" t="str">
        <f>IF(Tableau6[[#This Row],[N° NC]]&lt;&gt;"",MONTH(Tableau6[[#This Row],[Date de non-conformité]]),"")</f>
        <v/>
      </c>
      <c r="Q1251" s="1" t="str">
        <f>IF(Tableau6[[#This Row],[N° NC]]&lt;&gt;"",1,"")</f>
        <v/>
      </c>
      <c r="R1251" s="7"/>
      <c r="S1251" s="7"/>
    </row>
    <row r="1252" spans="1:19" x14ac:dyDescent="0.25">
      <c r="A1252" s="3"/>
      <c r="B1252" s="6"/>
      <c r="N1252" s="1" t="str">
        <f>IF(Tableau6[[#This Row],[Date de non-conformité]]&lt;&gt;"","REI-2021-"&amp;Tableau6[[#This Row],[Incrément]],"")</f>
        <v/>
      </c>
      <c r="O1252" s="1">
        <v>1254</v>
      </c>
      <c r="P1252" s="1" t="str">
        <f>IF(Tableau6[[#This Row],[N° NC]]&lt;&gt;"",MONTH(Tableau6[[#This Row],[Date de non-conformité]]),"")</f>
        <v/>
      </c>
      <c r="Q1252" s="1" t="str">
        <f>IF(Tableau6[[#This Row],[N° NC]]&lt;&gt;"",1,"")</f>
        <v/>
      </c>
      <c r="R1252" s="7"/>
      <c r="S1252" s="7"/>
    </row>
    <row r="1253" spans="1:19" x14ac:dyDescent="0.25">
      <c r="A1253" s="3"/>
      <c r="B1253" s="6"/>
      <c r="N1253" s="1" t="str">
        <f>IF(Tableau6[[#This Row],[Date de non-conformité]]&lt;&gt;"","REI-2021-"&amp;Tableau6[[#This Row],[Incrément]],"")</f>
        <v/>
      </c>
      <c r="O1253" s="1">
        <v>1255</v>
      </c>
      <c r="P1253" s="1" t="str">
        <f>IF(Tableau6[[#This Row],[N° NC]]&lt;&gt;"",MONTH(Tableau6[[#This Row],[Date de non-conformité]]),"")</f>
        <v/>
      </c>
      <c r="Q1253" s="1" t="str">
        <f>IF(Tableau6[[#This Row],[N° NC]]&lt;&gt;"",1,"")</f>
        <v/>
      </c>
      <c r="R1253" s="7"/>
      <c r="S1253" s="7"/>
    </row>
    <row r="1254" spans="1:19" x14ac:dyDescent="0.25">
      <c r="A1254" s="3"/>
      <c r="B1254" s="6"/>
      <c r="N1254" s="1" t="str">
        <f>IF(Tableau6[[#This Row],[Date de non-conformité]]&lt;&gt;"","REI-2021-"&amp;Tableau6[[#This Row],[Incrément]],"")</f>
        <v/>
      </c>
      <c r="O1254" s="1">
        <v>1256</v>
      </c>
      <c r="P1254" s="1" t="str">
        <f>IF(Tableau6[[#This Row],[N° NC]]&lt;&gt;"",MONTH(Tableau6[[#This Row],[Date de non-conformité]]),"")</f>
        <v/>
      </c>
      <c r="Q1254" s="1" t="str">
        <f>IF(Tableau6[[#This Row],[N° NC]]&lt;&gt;"",1,"")</f>
        <v/>
      </c>
      <c r="R1254" s="7"/>
      <c r="S1254" s="7"/>
    </row>
    <row r="1255" spans="1:19" x14ac:dyDescent="0.25">
      <c r="A1255" s="3"/>
      <c r="B1255" s="6"/>
      <c r="N1255" s="1" t="str">
        <f>IF(Tableau6[[#This Row],[Date de non-conformité]]&lt;&gt;"","REI-2021-"&amp;Tableau6[[#This Row],[Incrément]],"")</f>
        <v/>
      </c>
      <c r="O1255" s="1">
        <v>1257</v>
      </c>
      <c r="P1255" s="1" t="str">
        <f>IF(Tableau6[[#This Row],[N° NC]]&lt;&gt;"",MONTH(Tableau6[[#This Row],[Date de non-conformité]]),"")</f>
        <v/>
      </c>
      <c r="Q1255" s="1" t="str">
        <f>IF(Tableau6[[#This Row],[N° NC]]&lt;&gt;"",1,"")</f>
        <v/>
      </c>
      <c r="R1255" s="7"/>
      <c r="S1255" s="7"/>
    </row>
    <row r="1256" spans="1:19" x14ac:dyDescent="0.25">
      <c r="A1256" s="3"/>
      <c r="B1256" s="6"/>
      <c r="N1256" s="1" t="str">
        <f>IF(Tableau6[[#This Row],[Date de non-conformité]]&lt;&gt;"","REI-2021-"&amp;Tableau6[[#This Row],[Incrément]],"")</f>
        <v/>
      </c>
      <c r="O1256" s="1">
        <v>1258</v>
      </c>
      <c r="P1256" s="1" t="str">
        <f>IF(Tableau6[[#This Row],[N° NC]]&lt;&gt;"",MONTH(Tableau6[[#This Row],[Date de non-conformité]]),"")</f>
        <v/>
      </c>
      <c r="Q1256" s="1" t="str">
        <f>IF(Tableau6[[#This Row],[N° NC]]&lt;&gt;"",1,"")</f>
        <v/>
      </c>
      <c r="R1256" s="7"/>
      <c r="S1256" s="7"/>
    </row>
    <row r="1257" spans="1:19" x14ac:dyDescent="0.25">
      <c r="A1257" s="3"/>
      <c r="B1257" s="6"/>
      <c r="N1257" s="1" t="str">
        <f>IF(Tableau6[[#This Row],[Date de non-conformité]]&lt;&gt;"","REI-2021-"&amp;Tableau6[[#This Row],[Incrément]],"")</f>
        <v/>
      </c>
      <c r="O1257" s="1">
        <v>1259</v>
      </c>
      <c r="P1257" s="1" t="str">
        <f>IF(Tableau6[[#This Row],[N° NC]]&lt;&gt;"",MONTH(Tableau6[[#This Row],[Date de non-conformité]]),"")</f>
        <v/>
      </c>
      <c r="Q1257" s="1" t="str">
        <f>IF(Tableau6[[#This Row],[N° NC]]&lt;&gt;"",1,"")</f>
        <v/>
      </c>
      <c r="R1257" s="7"/>
      <c r="S1257" s="7"/>
    </row>
    <row r="1258" spans="1:19" x14ac:dyDescent="0.25">
      <c r="A1258" s="3"/>
      <c r="B1258" s="6"/>
      <c r="N1258" s="1" t="str">
        <f>IF(Tableau6[[#This Row],[Date de non-conformité]]&lt;&gt;"","REI-2021-"&amp;Tableau6[[#This Row],[Incrément]],"")</f>
        <v/>
      </c>
      <c r="O1258" s="1">
        <v>1260</v>
      </c>
      <c r="P1258" s="1" t="str">
        <f>IF(Tableau6[[#This Row],[N° NC]]&lt;&gt;"",MONTH(Tableau6[[#This Row],[Date de non-conformité]]),"")</f>
        <v/>
      </c>
      <c r="Q1258" s="1" t="str">
        <f>IF(Tableau6[[#This Row],[N° NC]]&lt;&gt;"",1,"")</f>
        <v/>
      </c>
      <c r="R1258" s="7"/>
      <c r="S1258" s="7"/>
    </row>
    <row r="1259" spans="1:19" x14ac:dyDescent="0.25">
      <c r="A1259" s="3"/>
      <c r="B1259" s="6"/>
      <c r="N1259" s="1" t="str">
        <f>IF(Tableau6[[#This Row],[Date de non-conformité]]&lt;&gt;"","REI-2021-"&amp;Tableau6[[#This Row],[Incrément]],"")</f>
        <v/>
      </c>
      <c r="O1259" s="1">
        <v>1261</v>
      </c>
      <c r="P1259" s="1" t="str">
        <f>IF(Tableau6[[#This Row],[N° NC]]&lt;&gt;"",MONTH(Tableau6[[#This Row],[Date de non-conformité]]),"")</f>
        <v/>
      </c>
      <c r="Q1259" s="1" t="str">
        <f>IF(Tableau6[[#This Row],[N° NC]]&lt;&gt;"",1,"")</f>
        <v/>
      </c>
      <c r="R1259" s="7"/>
      <c r="S1259" s="7"/>
    </row>
    <row r="1260" spans="1:19" x14ac:dyDescent="0.25">
      <c r="A1260" s="3"/>
      <c r="B1260" s="6"/>
      <c r="N1260" s="1" t="str">
        <f>IF(Tableau6[[#This Row],[Date de non-conformité]]&lt;&gt;"","REI-2021-"&amp;Tableau6[[#This Row],[Incrément]],"")</f>
        <v/>
      </c>
      <c r="O1260" s="1">
        <v>1262</v>
      </c>
      <c r="P1260" s="1" t="str">
        <f>IF(Tableau6[[#This Row],[N° NC]]&lt;&gt;"",MONTH(Tableau6[[#This Row],[Date de non-conformité]]),"")</f>
        <v/>
      </c>
      <c r="Q1260" s="1" t="str">
        <f>IF(Tableau6[[#This Row],[N° NC]]&lt;&gt;"",1,"")</f>
        <v/>
      </c>
      <c r="R1260" s="7"/>
      <c r="S1260" s="7"/>
    </row>
    <row r="1261" spans="1:19" x14ac:dyDescent="0.25">
      <c r="A1261" s="3"/>
      <c r="B1261" s="6"/>
      <c r="N1261" s="1" t="str">
        <f>IF(Tableau6[[#This Row],[Date de non-conformité]]&lt;&gt;"","REI-2021-"&amp;Tableau6[[#This Row],[Incrément]],"")</f>
        <v/>
      </c>
      <c r="O1261" s="1">
        <v>1263</v>
      </c>
      <c r="P1261" s="1" t="str">
        <f>IF(Tableau6[[#This Row],[N° NC]]&lt;&gt;"",MONTH(Tableau6[[#This Row],[Date de non-conformité]]),"")</f>
        <v/>
      </c>
      <c r="Q1261" s="1" t="str">
        <f>IF(Tableau6[[#This Row],[N° NC]]&lt;&gt;"",1,"")</f>
        <v/>
      </c>
      <c r="R1261" s="7"/>
      <c r="S1261" s="7"/>
    </row>
    <row r="1262" spans="1:19" x14ac:dyDescent="0.25">
      <c r="A1262" s="3"/>
      <c r="B1262" s="6"/>
      <c r="N1262" s="1" t="str">
        <f>IF(Tableau6[[#This Row],[Date de non-conformité]]&lt;&gt;"","REI-2021-"&amp;Tableau6[[#This Row],[Incrément]],"")</f>
        <v/>
      </c>
      <c r="O1262" s="1">
        <v>1264</v>
      </c>
      <c r="P1262" s="1" t="str">
        <f>IF(Tableau6[[#This Row],[N° NC]]&lt;&gt;"",MONTH(Tableau6[[#This Row],[Date de non-conformité]]),"")</f>
        <v/>
      </c>
      <c r="Q1262" s="1" t="str">
        <f>IF(Tableau6[[#This Row],[N° NC]]&lt;&gt;"",1,"")</f>
        <v/>
      </c>
      <c r="R1262" s="7"/>
      <c r="S1262" s="7"/>
    </row>
    <row r="1263" spans="1:19" x14ac:dyDescent="0.25">
      <c r="A1263" s="3"/>
      <c r="B1263" s="6"/>
      <c r="N1263" s="1" t="str">
        <f>IF(Tableau6[[#This Row],[Date de non-conformité]]&lt;&gt;"","REI-2021-"&amp;Tableau6[[#This Row],[Incrément]],"")</f>
        <v/>
      </c>
      <c r="O1263" s="1">
        <v>1265</v>
      </c>
      <c r="P1263" s="1" t="str">
        <f>IF(Tableau6[[#This Row],[N° NC]]&lt;&gt;"",MONTH(Tableau6[[#This Row],[Date de non-conformité]]),"")</f>
        <v/>
      </c>
      <c r="Q1263" s="1" t="str">
        <f>IF(Tableau6[[#This Row],[N° NC]]&lt;&gt;"",1,"")</f>
        <v/>
      </c>
      <c r="R1263" s="7"/>
      <c r="S1263" s="7"/>
    </row>
    <row r="1264" spans="1:19" x14ac:dyDescent="0.25">
      <c r="A1264" s="3"/>
      <c r="B1264" s="6"/>
      <c r="N1264" s="1" t="str">
        <f>IF(Tableau6[[#This Row],[Date de non-conformité]]&lt;&gt;"","REI-2021-"&amp;Tableau6[[#This Row],[Incrément]],"")</f>
        <v/>
      </c>
      <c r="O1264" s="1">
        <v>1266</v>
      </c>
      <c r="P1264" s="1" t="str">
        <f>IF(Tableau6[[#This Row],[N° NC]]&lt;&gt;"",MONTH(Tableau6[[#This Row],[Date de non-conformité]]),"")</f>
        <v/>
      </c>
      <c r="Q1264" s="1" t="str">
        <f>IF(Tableau6[[#This Row],[N° NC]]&lt;&gt;"",1,"")</f>
        <v/>
      </c>
      <c r="R1264" s="7"/>
      <c r="S1264" s="7"/>
    </row>
    <row r="1265" spans="1:19" x14ac:dyDescent="0.25">
      <c r="A1265" s="3"/>
      <c r="B1265" s="6"/>
      <c r="N1265" s="1" t="str">
        <f>IF(Tableau6[[#This Row],[Date de non-conformité]]&lt;&gt;"","REI-2021-"&amp;Tableau6[[#This Row],[Incrément]],"")</f>
        <v/>
      </c>
      <c r="O1265" s="1">
        <v>1267</v>
      </c>
      <c r="P1265" s="1" t="str">
        <f>IF(Tableau6[[#This Row],[N° NC]]&lt;&gt;"",MONTH(Tableau6[[#This Row],[Date de non-conformité]]),"")</f>
        <v/>
      </c>
      <c r="Q1265" s="1" t="str">
        <f>IF(Tableau6[[#This Row],[N° NC]]&lt;&gt;"",1,"")</f>
        <v/>
      </c>
      <c r="R1265" s="7"/>
      <c r="S1265" s="7"/>
    </row>
    <row r="1266" spans="1:19" x14ac:dyDescent="0.25">
      <c r="A1266" s="3"/>
      <c r="B1266" s="6"/>
      <c r="N1266" s="1" t="str">
        <f>IF(Tableau6[[#This Row],[Date de non-conformité]]&lt;&gt;"","REI-2021-"&amp;Tableau6[[#This Row],[Incrément]],"")</f>
        <v/>
      </c>
      <c r="O1266" s="1">
        <v>1268</v>
      </c>
      <c r="P1266" s="1" t="str">
        <f>IF(Tableau6[[#This Row],[N° NC]]&lt;&gt;"",MONTH(Tableau6[[#This Row],[Date de non-conformité]]),"")</f>
        <v/>
      </c>
      <c r="Q1266" s="1" t="str">
        <f>IF(Tableau6[[#This Row],[N° NC]]&lt;&gt;"",1,"")</f>
        <v/>
      </c>
      <c r="R1266" s="7"/>
      <c r="S1266" s="7"/>
    </row>
    <row r="1267" spans="1:19" x14ac:dyDescent="0.25">
      <c r="A1267" s="3"/>
      <c r="B1267" s="6"/>
      <c r="N1267" s="1" t="str">
        <f>IF(Tableau6[[#This Row],[Date de non-conformité]]&lt;&gt;"","REI-2021-"&amp;Tableau6[[#This Row],[Incrément]],"")</f>
        <v/>
      </c>
      <c r="O1267" s="1">
        <v>1269</v>
      </c>
      <c r="P1267" s="1" t="str">
        <f>IF(Tableau6[[#This Row],[N° NC]]&lt;&gt;"",MONTH(Tableau6[[#This Row],[Date de non-conformité]]),"")</f>
        <v/>
      </c>
      <c r="Q1267" s="1" t="str">
        <f>IF(Tableau6[[#This Row],[N° NC]]&lt;&gt;"",1,"")</f>
        <v/>
      </c>
      <c r="R1267" s="7"/>
      <c r="S1267" s="7"/>
    </row>
    <row r="1268" spans="1:19" x14ac:dyDescent="0.25">
      <c r="A1268" s="3"/>
      <c r="B1268" s="6"/>
      <c r="N1268" s="1" t="str">
        <f>IF(Tableau6[[#This Row],[Date de non-conformité]]&lt;&gt;"","REI-2021-"&amp;Tableau6[[#This Row],[Incrément]],"")</f>
        <v/>
      </c>
      <c r="O1268" s="1">
        <v>1270</v>
      </c>
      <c r="P1268" s="1" t="str">
        <f>IF(Tableau6[[#This Row],[N° NC]]&lt;&gt;"",MONTH(Tableau6[[#This Row],[Date de non-conformité]]),"")</f>
        <v/>
      </c>
      <c r="Q1268" s="1" t="str">
        <f>IF(Tableau6[[#This Row],[N° NC]]&lt;&gt;"",1,"")</f>
        <v/>
      </c>
      <c r="R1268" s="7"/>
      <c r="S1268" s="7"/>
    </row>
    <row r="1269" spans="1:19" x14ac:dyDescent="0.25">
      <c r="A1269" s="3"/>
      <c r="B1269" s="6"/>
      <c r="N1269" s="1" t="str">
        <f>IF(Tableau6[[#This Row],[Date de non-conformité]]&lt;&gt;"","REI-2021-"&amp;Tableau6[[#This Row],[Incrément]],"")</f>
        <v/>
      </c>
      <c r="O1269" s="1">
        <v>1271</v>
      </c>
      <c r="P1269" s="1" t="str">
        <f>IF(Tableau6[[#This Row],[N° NC]]&lt;&gt;"",MONTH(Tableau6[[#This Row],[Date de non-conformité]]),"")</f>
        <v/>
      </c>
      <c r="Q1269" s="1" t="str">
        <f>IF(Tableau6[[#This Row],[N° NC]]&lt;&gt;"",1,"")</f>
        <v/>
      </c>
      <c r="R1269" s="7"/>
      <c r="S1269" s="7"/>
    </row>
    <row r="1270" spans="1:19" x14ac:dyDescent="0.25">
      <c r="A1270" s="3"/>
      <c r="B1270" s="6"/>
      <c r="N1270" s="1" t="str">
        <f>IF(Tableau6[[#This Row],[Date de non-conformité]]&lt;&gt;"","REI-2021-"&amp;Tableau6[[#This Row],[Incrément]],"")</f>
        <v/>
      </c>
      <c r="O1270" s="1">
        <v>1272</v>
      </c>
      <c r="P1270" s="1" t="str">
        <f>IF(Tableau6[[#This Row],[N° NC]]&lt;&gt;"",MONTH(Tableau6[[#This Row],[Date de non-conformité]]),"")</f>
        <v/>
      </c>
      <c r="Q1270" s="1" t="str">
        <f>IF(Tableau6[[#This Row],[N° NC]]&lt;&gt;"",1,"")</f>
        <v/>
      </c>
      <c r="R1270" s="7"/>
      <c r="S1270" s="7"/>
    </row>
    <row r="1271" spans="1:19" x14ac:dyDescent="0.25">
      <c r="A1271" s="3"/>
      <c r="B1271" s="6"/>
      <c r="N1271" s="1" t="str">
        <f>IF(Tableau6[[#This Row],[Date de non-conformité]]&lt;&gt;"","REI-2021-"&amp;Tableau6[[#This Row],[Incrément]],"")</f>
        <v/>
      </c>
      <c r="O1271" s="1">
        <v>1273</v>
      </c>
      <c r="P1271" s="1" t="str">
        <f>IF(Tableau6[[#This Row],[N° NC]]&lt;&gt;"",MONTH(Tableau6[[#This Row],[Date de non-conformité]]),"")</f>
        <v/>
      </c>
      <c r="Q1271" s="1" t="str">
        <f>IF(Tableau6[[#This Row],[N° NC]]&lt;&gt;"",1,"")</f>
        <v/>
      </c>
      <c r="R1271" s="7"/>
      <c r="S1271" s="7"/>
    </row>
    <row r="1272" spans="1:19" x14ac:dyDescent="0.25">
      <c r="A1272" s="3"/>
      <c r="B1272" s="6"/>
      <c r="N1272" s="1" t="str">
        <f>IF(Tableau6[[#This Row],[Date de non-conformité]]&lt;&gt;"","REI-2021-"&amp;Tableau6[[#This Row],[Incrément]],"")</f>
        <v/>
      </c>
      <c r="O1272" s="1">
        <v>1274</v>
      </c>
      <c r="P1272" s="1" t="str">
        <f>IF(Tableau6[[#This Row],[N° NC]]&lt;&gt;"",MONTH(Tableau6[[#This Row],[Date de non-conformité]]),"")</f>
        <v/>
      </c>
      <c r="Q1272" s="1" t="str">
        <f>IF(Tableau6[[#This Row],[N° NC]]&lt;&gt;"",1,"")</f>
        <v/>
      </c>
      <c r="R1272" s="7"/>
      <c r="S1272" s="7"/>
    </row>
    <row r="1273" spans="1:19" x14ac:dyDescent="0.25">
      <c r="A1273" s="3"/>
      <c r="B1273" s="6"/>
      <c r="N1273" s="1" t="str">
        <f>IF(Tableau6[[#This Row],[Date de non-conformité]]&lt;&gt;"","REI-2021-"&amp;Tableau6[[#This Row],[Incrément]],"")</f>
        <v/>
      </c>
      <c r="O1273" s="1">
        <v>1275</v>
      </c>
      <c r="P1273" s="1" t="str">
        <f>IF(Tableau6[[#This Row],[N° NC]]&lt;&gt;"",MONTH(Tableau6[[#This Row],[Date de non-conformité]]),"")</f>
        <v/>
      </c>
      <c r="Q1273" s="1" t="str">
        <f>IF(Tableau6[[#This Row],[N° NC]]&lt;&gt;"",1,"")</f>
        <v/>
      </c>
      <c r="R1273" s="7"/>
      <c r="S1273" s="7"/>
    </row>
    <row r="1274" spans="1:19" x14ac:dyDescent="0.25">
      <c r="A1274" s="3"/>
      <c r="B1274" s="6"/>
      <c r="N1274" s="1" t="str">
        <f>IF(Tableau6[[#This Row],[Date de non-conformité]]&lt;&gt;"","REI-2021-"&amp;Tableau6[[#This Row],[Incrément]],"")</f>
        <v/>
      </c>
      <c r="O1274" s="1">
        <v>1276</v>
      </c>
      <c r="P1274" s="1" t="str">
        <f>IF(Tableau6[[#This Row],[N° NC]]&lt;&gt;"",MONTH(Tableau6[[#This Row],[Date de non-conformité]]),"")</f>
        <v/>
      </c>
      <c r="Q1274" s="1" t="str">
        <f>IF(Tableau6[[#This Row],[N° NC]]&lt;&gt;"",1,"")</f>
        <v/>
      </c>
      <c r="R1274" s="7"/>
      <c r="S1274" s="7"/>
    </row>
    <row r="1275" spans="1:19" x14ac:dyDescent="0.25">
      <c r="A1275" s="3"/>
      <c r="B1275" s="6"/>
      <c r="N1275" s="1" t="str">
        <f>IF(Tableau6[[#This Row],[Date de non-conformité]]&lt;&gt;"","REI-2021-"&amp;Tableau6[[#This Row],[Incrément]],"")</f>
        <v/>
      </c>
      <c r="O1275" s="1">
        <v>1277</v>
      </c>
      <c r="P1275" s="1" t="str">
        <f>IF(Tableau6[[#This Row],[N° NC]]&lt;&gt;"",MONTH(Tableau6[[#This Row],[Date de non-conformité]]),"")</f>
        <v/>
      </c>
      <c r="Q1275" s="1" t="str">
        <f>IF(Tableau6[[#This Row],[N° NC]]&lt;&gt;"",1,"")</f>
        <v/>
      </c>
      <c r="R1275" s="7"/>
      <c r="S1275" s="7"/>
    </row>
    <row r="1276" spans="1:19" x14ac:dyDescent="0.25">
      <c r="A1276" s="3"/>
      <c r="B1276" s="6"/>
      <c r="N1276" s="1" t="str">
        <f>IF(Tableau6[[#This Row],[Date de non-conformité]]&lt;&gt;"","REI-2021-"&amp;Tableau6[[#This Row],[Incrément]],"")</f>
        <v/>
      </c>
      <c r="O1276" s="1">
        <v>1278</v>
      </c>
      <c r="P1276" s="1" t="str">
        <f>IF(Tableau6[[#This Row],[N° NC]]&lt;&gt;"",MONTH(Tableau6[[#This Row],[Date de non-conformité]]),"")</f>
        <v/>
      </c>
      <c r="Q1276" s="1" t="str">
        <f>IF(Tableau6[[#This Row],[N° NC]]&lt;&gt;"",1,"")</f>
        <v/>
      </c>
      <c r="R1276" s="7"/>
      <c r="S1276" s="7"/>
    </row>
    <row r="1277" spans="1:19" x14ac:dyDescent="0.25">
      <c r="A1277" s="3"/>
      <c r="B1277" s="6"/>
      <c r="N1277" s="1" t="str">
        <f>IF(Tableau6[[#This Row],[Date de non-conformité]]&lt;&gt;"","REI-2021-"&amp;Tableau6[[#This Row],[Incrément]],"")</f>
        <v/>
      </c>
      <c r="O1277" s="1">
        <v>1279</v>
      </c>
      <c r="P1277" s="1" t="str">
        <f>IF(Tableau6[[#This Row],[N° NC]]&lt;&gt;"",MONTH(Tableau6[[#This Row],[Date de non-conformité]]),"")</f>
        <v/>
      </c>
      <c r="Q1277" s="1" t="str">
        <f>IF(Tableau6[[#This Row],[N° NC]]&lt;&gt;"",1,"")</f>
        <v/>
      </c>
      <c r="R1277" s="7"/>
      <c r="S1277" s="7"/>
    </row>
    <row r="1278" spans="1:19" x14ac:dyDescent="0.25">
      <c r="A1278" s="3"/>
      <c r="B1278" s="6"/>
      <c r="N1278" s="1" t="str">
        <f>IF(Tableau6[[#This Row],[Date de non-conformité]]&lt;&gt;"","REI-2021-"&amp;Tableau6[[#This Row],[Incrément]],"")</f>
        <v/>
      </c>
      <c r="O1278" s="1">
        <v>1280</v>
      </c>
      <c r="P1278" s="1" t="str">
        <f>IF(Tableau6[[#This Row],[N° NC]]&lt;&gt;"",MONTH(Tableau6[[#This Row],[Date de non-conformité]]),"")</f>
        <v/>
      </c>
      <c r="Q1278" s="1" t="str">
        <f>IF(Tableau6[[#This Row],[N° NC]]&lt;&gt;"",1,"")</f>
        <v/>
      </c>
      <c r="R1278" s="7"/>
      <c r="S1278" s="7"/>
    </row>
    <row r="1279" spans="1:19" x14ac:dyDescent="0.25">
      <c r="A1279" s="3"/>
      <c r="B1279" s="6"/>
      <c r="N1279" s="1" t="str">
        <f>IF(Tableau6[[#This Row],[Date de non-conformité]]&lt;&gt;"","REI-2021-"&amp;Tableau6[[#This Row],[Incrément]],"")</f>
        <v/>
      </c>
      <c r="O1279" s="1">
        <v>1281</v>
      </c>
      <c r="P1279" s="1" t="str">
        <f>IF(Tableau6[[#This Row],[N° NC]]&lt;&gt;"",MONTH(Tableau6[[#This Row],[Date de non-conformité]]),"")</f>
        <v/>
      </c>
      <c r="Q1279" s="1" t="str">
        <f>IF(Tableau6[[#This Row],[N° NC]]&lt;&gt;"",1,"")</f>
        <v/>
      </c>
      <c r="R1279" s="7"/>
      <c r="S1279" s="7"/>
    </row>
    <row r="1280" spans="1:19" x14ac:dyDescent="0.25">
      <c r="A1280" s="3"/>
      <c r="B1280" s="6"/>
      <c r="N1280" s="1" t="str">
        <f>IF(Tableau6[[#This Row],[Date de non-conformité]]&lt;&gt;"","REI-2021-"&amp;Tableau6[[#This Row],[Incrément]],"")</f>
        <v/>
      </c>
      <c r="O1280" s="1">
        <v>1282</v>
      </c>
      <c r="P1280" s="1" t="str">
        <f>IF(Tableau6[[#This Row],[N° NC]]&lt;&gt;"",MONTH(Tableau6[[#This Row],[Date de non-conformité]]),"")</f>
        <v/>
      </c>
      <c r="Q1280" s="1" t="str">
        <f>IF(Tableau6[[#This Row],[N° NC]]&lt;&gt;"",1,"")</f>
        <v/>
      </c>
      <c r="R1280" s="7"/>
      <c r="S1280" s="7"/>
    </row>
    <row r="1281" spans="1:19" x14ac:dyDescent="0.25">
      <c r="A1281" s="3"/>
      <c r="B1281" s="6"/>
      <c r="N1281" s="1" t="str">
        <f>IF(Tableau6[[#This Row],[Date de non-conformité]]&lt;&gt;"","REI-2021-"&amp;Tableau6[[#This Row],[Incrément]],"")</f>
        <v/>
      </c>
      <c r="O1281" s="1">
        <v>1283</v>
      </c>
      <c r="P1281" s="1" t="str">
        <f>IF(Tableau6[[#This Row],[N° NC]]&lt;&gt;"",MONTH(Tableau6[[#This Row],[Date de non-conformité]]),"")</f>
        <v/>
      </c>
      <c r="Q1281" s="1" t="str">
        <f>IF(Tableau6[[#This Row],[N° NC]]&lt;&gt;"",1,"")</f>
        <v/>
      </c>
      <c r="R1281" s="7"/>
      <c r="S1281" s="7"/>
    </row>
    <row r="1282" spans="1:19" x14ac:dyDescent="0.25">
      <c r="A1282" s="3"/>
      <c r="B1282" s="6"/>
      <c r="N1282" s="1" t="str">
        <f>IF(Tableau6[[#This Row],[Date de non-conformité]]&lt;&gt;"","REI-2021-"&amp;Tableau6[[#This Row],[Incrément]],"")</f>
        <v/>
      </c>
      <c r="O1282" s="1">
        <v>1284</v>
      </c>
      <c r="P1282" s="1" t="str">
        <f>IF(Tableau6[[#This Row],[N° NC]]&lt;&gt;"",MONTH(Tableau6[[#This Row],[Date de non-conformité]]),"")</f>
        <v/>
      </c>
      <c r="Q1282" s="1" t="str">
        <f>IF(Tableau6[[#This Row],[N° NC]]&lt;&gt;"",1,"")</f>
        <v/>
      </c>
      <c r="R1282" s="7"/>
      <c r="S1282" s="7"/>
    </row>
    <row r="1283" spans="1:19" x14ac:dyDescent="0.25">
      <c r="A1283" s="3"/>
      <c r="B1283" s="6"/>
      <c r="N1283" s="1" t="str">
        <f>IF(Tableau6[[#This Row],[Date de non-conformité]]&lt;&gt;"","REI-2021-"&amp;Tableau6[[#This Row],[Incrément]],"")</f>
        <v/>
      </c>
      <c r="O1283" s="1">
        <v>1285</v>
      </c>
      <c r="P1283" s="1" t="str">
        <f>IF(Tableau6[[#This Row],[N° NC]]&lt;&gt;"",MONTH(Tableau6[[#This Row],[Date de non-conformité]]),"")</f>
        <v/>
      </c>
      <c r="Q1283" s="1" t="str">
        <f>IF(Tableau6[[#This Row],[N° NC]]&lt;&gt;"",1,"")</f>
        <v/>
      </c>
      <c r="R1283" s="7"/>
      <c r="S1283" s="7"/>
    </row>
    <row r="1284" spans="1:19" x14ac:dyDescent="0.25">
      <c r="A1284" s="3"/>
      <c r="B1284" s="6"/>
      <c r="N1284" s="1" t="str">
        <f>IF(Tableau6[[#This Row],[Date de non-conformité]]&lt;&gt;"","REI-2021-"&amp;Tableau6[[#This Row],[Incrément]],"")</f>
        <v/>
      </c>
      <c r="O1284" s="1">
        <v>1286</v>
      </c>
      <c r="P1284" s="1" t="str">
        <f>IF(Tableau6[[#This Row],[N° NC]]&lt;&gt;"",MONTH(Tableau6[[#This Row],[Date de non-conformité]]),"")</f>
        <v/>
      </c>
      <c r="Q1284" s="1" t="str">
        <f>IF(Tableau6[[#This Row],[N° NC]]&lt;&gt;"",1,"")</f>
        <v/>
      </c>
      <c r="R1284" s="7"/>
      <c r="S1284" s="7"/>
    </row>
    <row r="1285" spans="1:19" x14ac:dyDescent="0.25">
      <c r="A1285" s="3"/>
      <c r="B1285" s="6"/>
      <c r="N1285" s="1" t="str">
        <f>IF(Tableau6[[#This Row],[Date de non-conformité]]&lt;&gt;"","REI-2021-"&amp;Tableau6[[#This Row],[Incrément]],"")</f>
        <v/>
      </c>
      <c r="O1285" s="1">
        <v>1287</v>
      </c>
      <c r="P1285" s="1" t="str">
        <f>IF(Tableau6[[#This Row],[N° NC]]&lt;&gt;"",MONTH(Tableau6[[#This Row],[Date de non-conformité]]),"")</f>
        <v/>
      </c>
      <c r="Q1285" s="1" t="str">
        <f>IF(Tableau6[[#This Row],[N° NC]]&lt;&gt;"",1,"")</f>
        <v/>
      </c>
      <c r="R1285" s="7"/>
      <c r="S1285" s="7"/>
    </row>
    <row r="1286" spans="1:19" x14ac:dyDescent="0.25">
      <c r="A1286" s="3"/>
      <c r="B1286" s="6"/>
      <c r="N1286" s="1" t="str">
        <f>IF(Tableau6[[#This Row],[Date de non-conformité]]&lt;&gt;"","REI-2021-"&amp;Tableau6[[#This Row],[Incrément]],"")</f>
        <v/>
      </c>
      <c r="O1286" s="1">
        <v>1288</v>
      </c>
      <c r="P1286" s="1" t="str">
        <f>IF(Tableau6[[#This Row],[N° NC]]&lt;&gt;"",MONTH(Tableau6[[#This Row],[Date de non-conformité]]),"")</f>
        <v/>
      </c>
      <c r="Q1286" s="1" t="str">
        <f>IF(Tableau6[[#This Row],[N° NC]]&lt;&gt;"",1,"")</f>
        <v/>
      </c>
      <c r="R1286" s="7"/>
      <c r="S1286" s="7"/>
    </row>
    <row r="1287" spans="1:19" x14ac:dyDescent="0.25">
      <c r="A1287" s="3"/>
      <c r="B1287" s="6"/>
      <c r="N1287" s="1" t="str">
        <f>IF(Tableau6[[#This Row],[Date de non-conformité]]&lt;&gt;"","REI-2021-"&amp;Tableau6[[#This Row],[Incrément]],"")</f>
        <v/>
      </c>
      <c r="O1287" s="1">
        <v>1289</v>
      </c>
      <c r="P1287" s="1" t="str">
        <f>IF(Tableau6[[#This Row],[N° NC]]&lt;&gt;"",MONTH(Tableau6[[#This Row],[Date de non-conformité]]),"")</f>
        <v/>
      </c>
      <c r="Q1287" s="1" t="str">
        <f>IF(Tableau6[[#This Row],[N° NC]]&lt;&gt;"",1,"")</f>
        <v/>
      </c>
      <c r="R1287" s="7"/>
      <c r="S1287" s="7"/>
    </row>
    <row r="1288" spans="1:19" x14ac:dyDescent="0.25">
      <c r="A1288" s="3"/>
      <c r="B1288" s="6"/>
      <c r="N1288" s="1" t="str">
        <f>IF(Tableau6[[#This Row],[Date de non-conformité]]&lt;&gt;"","REI-2021-"&amp;Tableau6[[#This Row],[Incrément]],"")</f>
        <v/>
      </c>
      <c r="O1288" s="1">
        <v>1290</v>
      </c>
      <c r="P1288" s="1" t="str">
        <f>IF(Tableau6[[#This Row],[N° NC]]&lt;&gt;"",MONTH(Tableau6[[#This Row],[Date de non-conformité]]),"")</f>
        <v/>
      </c>
      <c r="Q1288" s="1" t="str">
        <f>IF(Tableau6[[#This Row],[N° NC]]&lt;&gt;"",1,"")</f>
        <v/>
      </c>
      <c r="R1288" s="7"/>
      <c r="S1288" s="7"/>
    </row>
    <row r="1289" spans="1:19" x14ac:dyDescent="0.25">
      <c r="A1289" s="3"/>
      <c r="B1289" s="6"/>
      <c r="N1289" s="1" t="str">
        <f>IF(Tableau6[[#This Row],[Date de non-conformité]]&lt;&gt;"","REI-2021-"&amp;Tableau6[[#This Row],[Incrément]],"")</f>
        <v/>
      </c>
      <c r="O1289" s="1">
        <v>1291</v>
      </c>
      <c r="P1289" s="1" t="str">
        <f>IF(Tableau6[[#This Row],[N° NC]]&lt;&gt;"",MONTH(Tableau6[[#This Row],[Date de non-conformité]]),"")</f>
        <v/>
      </c>
      <c r="Q1289" s="1" t="str">
        <f>IF(Tableau6[[#This Row],[N° NC]]&lt;&gt;"",1,"")</f>
        <v/>
      </c>
      <c r="R1289" s="7"/>
      <c r="S1289" s="7"/>
    </row>
    <row r="1290" spans="1:19" x14ac:dyDescent="0.25">
      <c r="A1290" s="3"/>
      <c r="B1290" s="6"/>
      <c r="N1290" s="1" t="str">
        <f>IF(Tableau6[[#This Row],[Date de non-conformité]]&lt;&gt;"","REI-2021-"&amp;Tableau6[[#This Row],[Incrément]],"")</f>
        <v/>
      </c>
      <c r="O1290" s="1">
        <v>1292</v>
      </c>
      <c r="P1290" s="1" t="str">
        <f>IF(Tableau6[[#This Row],[N° NC]]&lt;&gt;"",MONTH(Tableau6[[#This Row],[Date de non-conformité]]),"")</f>
        <v/>
      </c>
      <c r="Q1290" s="1" t="str">
        <f>IF(Tableau6[[#This Row],[N° NC]]&lt;&gt;"",1,"")</f>
        <v/>
      </c>
      <c r="R1290" s="7"/>
      <c r="S1290" s="7"/>
    </row>
    <row r="1291" spans="1:19" x14ac:dyDescent="0.25">
      <c r="A1291" s="3"/>
      <c r="B1291" s="6"/>
      <c r="N1291" s="1" t="str">
        <f>IF(Tableau6[[#This Row],[Date de non-conformité]]&lt;&gt;"","REI-2021-"&amp;Tableau6[[#This Row],[Incrément]],"")</f>
        <v/>
      </c>
      <c r="O1291" s="1">
        <v>1293</v>
      </c>
      <c r="P1291" s="1" t="str">
        <f>IF(Tableau6[[#This Row],[N° NC]]&lt;&gt;"",MONTH(Tableau6[[#This Row],[Date de non-conformité]]),"")</f>
        <v/>
      </c>
      <c r="Q1291" s="1" t="str">
        <f>IF(Tableau6[[#This Row],[N° NC]]&lt;&gt;"",1,"")</f>
        <v/>
      </c>
      <c r="R1291" s="7"/>
      <c r="S1291" s="7"/>
    </row>
    <row r="1292" spans="1:19" x14ac:dyDescent="0.25">
      <c r="A1292" s="3"/>
      <c r="B1292" s="6"/>
      <c r="N1292" s="1" t="str">
        <f>IF(Tableau6[[#This Row],[Date de non-conformité]]&lt;&gt;"","REI-2021-"&amp;Tableau6[[#This Row],[Incrément]],"")</f>
        <v/>
      </c>
      <c r="O1292" s="1">
        <v>1294</v>
      </c>
      <c r="P1292" s="1" t="str">
        <f>IF(Tableau6[[#This Row],[N° NC]]&lt;&gt;"",MONTH(Tableau6[[#This Row],[Date de non-conformité]]),"")</f>
        <v/>
      </c>
      <c r="Q1292" s="1" t="str">
        <f>IF(Tableau6[[#This Row],[N° NC]]&lt;&gt;"",1,"")</f>
        <v/>
      </c>
      <c r="R1292" s="7"/>
      <c r="S1292" s="7"/>
    </row>
    <row r="1293" spans="1:19" x14ac:dyDescent="0.25">
      <c r="A1293" s="3"/>
      <c r="B1293" s="6"/>
      <c r="N1293" s="1" t="str">
        <f>IF(Tableau6[[#This Row],[Date de non-conformité]]&lt;&gt;"","REI-2021-"&amp;Tableau6[[#This Row],[Incrément]],"")</f>
        <v/>
      </c>
      <c r="O1293" s="1">
        <v>1295</v>
      </c>
      <c r="P1293" s="1" t="str">
        <f>IF(Tableau6[[#This Row],[N° NC]]&lt;&gt;"",MONTH(Tableau6[[#This Row],[Date de non-conformité]]),"")</f>
        <v/>
      </c>
      <c r="Q1293" s="1" t="str">
        <f>IF(Tableau6[[#This Row],[N° NC]]&lt;&gt;"",1,"")</f>
        <v/>
      </c>
      <c r="R1293" s="7"/>
      <c r="S1293" s="7"/>
    </row>
    <row r="1294" spans="1:19" x14ac:dyDescent="0.25">
      <c r="A1294" s="3"/>
      <c r="B1294" s="6"/>
      <c r="N1294" s="1" t="str">
        <f>IF(Tableau6[[#This Row],[Date de non-conformité]]&lt;&gt;"","REI-2021-"&amp;Tableau6[[#This Row],[Incrément]],"")</f>
        <v/>
      </c>
      <c r="O1294" s="1">
        <v>1296</v>
      </c>
      <c r="P1294" s="1" t="str">
        <f>IF(Tableau6[[#This Row],[N° NC]]&lt;&gt;"",MONTH(Tableau6[[#This Row],[Date de non-conformité]]),"")</f>
        <v/>
      </c>
      <c r="Q1294" s="1" t="str">
        <f>IF(Tableau6[[#This Row],[N° NC]]&lt;&gt;"",1,"")</f>
        <v/>
      </c>
      <c r="R1294" s="7"/>
      <c r="S1294" s="7"/>
    </row>
    <row r="1295" spans="1:19" x14ac:dyDescent="0.25">
      <c r="A1295" s="3"/>
      <c r="B1295" s="6"/>
      <c r="N1295" s="1" t="str">
        <f>IF(Tableau6[[#This Row],[Date de non-conformité]]&lt;&gt;"","REI-2021-"&amp;Tableau6[[#This Row],[Incrément]],"")</f>
        <v/>
      </c>
      <c r="O1295" s="1">
        <v>1297</v>
      </c>
      <c r="P1295" s="1" t="str">
        <f>IF(Tableau6[[#This Row],[N° NC]]&lt;&gt;"",MONTH(Tableau6[[#This Row],[Date de non-conformité]]),"")</f>
        <v/>
      </c>
      <c r="Q1295" s="1" t="str">
        <f>IF(Tableau6[[#This Row],[N° NC]]&lt;&gt;"",1,"")</f>
        <v/>
      </c>
      <c r="R1295" s="7"/>
      <c r="S1295" s="7"/>
    </row>
    <row r="1296" spans="1:19" x14ac:dyDescent="0.25">
      <c r="A1296" s="3"/>
      <c r="B1296" s="6"/>
      <c r="N1296" s="1" t="str">
        <f>IF(Tableau6[[#This Row],[Date de non-conformité]]&lt;&gt;"","REI-2021-"&amp;Tableau6[[#This Row],[Incrément]],"")</f>
        <v/>
      </c>
      <c r="O1296" s="1">
        <v>1298</v>
      </c>
      <c r="P1296" s="1" t="str">
        <f>IF(Tableau6[[#This Row],[N° NC]]&lt;&gt;"",MONTH(Tableau6[[#This Row],[Date de non-conformité]]),"")</f>
        <v/>
      </c>
      <c r="Q1296" s="1" t="str">
        <f>IF(Tableau6[[#This Row],[N° NC]]&lt;&gt;"",1,"")</f>
        <v/>
      </c>
      <c r="R1296" s="7"/>
      <c r="S1296" s="7"/>
    </row>
    <row r="1297" spans="1:19" x14ac:dyDescent="0.25">
      <c r="A1297" s="3"/>
      <c r="B1297" s="6"/>
      <c r="N1297" s="1" t="str">
        <f>IF(Tableau6[[#This Row],[Date de non-conformité]]&lt;&gt;"","REI-2021-"&amp;Tableau6[[#This Row],[Incrément]],"")</f>
        <v/>
      </c>
      <c r="O1297" s="1">
        <v>1299</v>
      </c>
      <c r="P1297" s="1" t="str">
        <f>IF(Tableau6[[#This Row],[N° NC]]&lt;&gt;"",MONTH(Tableau6[[#This Row],[Date de non-conformité]]),"")</f>
        <v/>
      </c>
      <c r="Q1297" s="1" t="str">
        <f>IF(Tableau6[[#This Row],[N° NC]]&lt;&gt;"",1,"")</f>
        <v/>
      </c>
      <c r="R1297" s="7"/>
      <c r="S1297" s="7"/>
    </row>
    <row r="1298" spans="1:19" x14ac:dyDescent="0.25">
      <c r="A1298" s="3"/>
      <c r="B1298" s="6"/>
      <c r="N1298" s="1" t="str">
        <f>IF(Tableau6[[#This Row],[Date de non-conformité]]&lt;&gt;"","REI-2021-"&amp;Tableau6[[#This Row],[Incrément]],"")</f>
        <v/>
      </c>
      <c r="O1298" s="1">
        <v>1300</v>
      </c>
      <c r="P1298" s="1" t="str">
        <f>IF(Tableau6[[#This Row],[N° NC]]&lt;&gt;"",MONTH(Tableau6[[#This Row],[Date de non-conformité]]),"")</f>
        <v/>
      </c>
      <c r="Q1298" s="1" t="str">
        <f>IF(Tableau6[[#This Row],[N° NC]]&lt;&gt;"",1,"")</f>
        <v/>
      </c>
      <c r="R1298" s="7"/>
      <c r="S1298" s="7"/>
    </row>
    <row r="1299" spans="1:19" x14ac:dyDescent="0.25">
      <c r="A1299" s="3"/>
      <c r="B1299" s="6"/>
      <c r="N1299" s="1" t="str">
        <f>IF(Tableau6[[#This Row],[Date de non-conformité]]&lt;&gt;"","REI-2021-"&amp;Tableau6[[#This Row],[Incrément]],"")</f>
        <v/>
      </c>
      <c r="O1299" s="1">
        <v>1301</v>
      </c>
      <c r="P1299" s="1" t="str">
        <f>IF(Tableau6[[#This Row],[N° NC]]&lt;&gt;"",MONTH(Tableau6[[#This Row],[Date de non-conformité]]),"")</f>
        <v/>
      </c>
      <c r="Q1299" s="1" t="str">
        <f>IF(Tableau6[[#This Row],[N° NC]]&lt;&gt;"",1,"")</f>
        <v/>
      </c>
      <c r="R1299" s="7"/>
      <c r="S1299" s="7"/>
    </row>
    <row r="1300" spans="1:19" x14ac:dyDescent="0.25">
      <c r="A1300" s="3"/>
      <c r="B1300" s="6"/>
      <c r="N1300" s="1" t="str">
        <f>IF(Tableau6[[#This Row],[Date de non-conformité]]&lt;&gt;"","REI-2021-"&amp;Tableau6[[#This Row],[Incrément]],"")</f>
        <v/>
      </c>
      <c r="O1300" s="1">
        <v>1302</v>
      </c>
      <c r="P1300" s="1" t="str">
        <f>IF(Tableau6[[#This Row],[N° NC]]&lt;&gt;"",MONTH(Tableau6[[#This Row],[Date de non-conformité]]),"")</f>
        <v/>
      </c>
      <c r="Q1300" s="1" t="str">
        <f>IF(Tableau6[[#This Row],[N° NC]]&lt;&gt;"",1,"")</f>
        <v/>
      </c>
      <c r="R1300" s="7"/>
      <c r="S1300" s="7"/>
    </row>
    <row r="1301" spans="1:19" x14ac:dyDescent="0.25">
      <c r="A1301" s="3"/>
      <c r="B1301" s="6"/>
      <c r="N1301" s="1" t="str">
        <f>IF(Tableau6[[#This Row],[Date de non-conformité]]&lt;&gt;"","REI-2021-"&amp;Tableau6[[#This Row],[Incrément]],"")</f>
        <v/>
      </c>
      <c r="O1301" s="1">
        <v>1303</v>
      </c>
      <c r="P1301" s="1" t="str">
        <f>IF(Tableau6[[#This Row],[N° NC]]&lt;&gt;"",MONTH(Tableau6[[#This Row],[Date de non-conformité]]),"")</f>
        <v/>
      </c>
      <c r="Q1301" s="1" t="str">
        <f>IF(Tableau6[[#This Row],[N° NC]]&lt;&gt;"",1,"")</f>
        <v/>
      </c>
      <c r="R1301" s="7"/>
      <c r="S1301" s="7"/>
    </row>
    <row r="1302" spans="1:19" x14ac:dyDescent="0.25">
      <c r="A1302" s="3"/>
      <c r="B1302" s="6"/>
      <c r="N1302" s="1" t="str">
        <f>IF(Tableau6[[#This Row],[Date de non-conformité]]&lt;&gt;"","REI-2021-"&amp;Tableau6[[#This Row],[Incrément]],"")</f>
        <v/>
      </c>
      <c r="O1302" s="1">
        <v>1304</v>
      </c>
      <c r="P1302" s="1" t="str">
        <f>IF(Tableau6[[#This Row],[N° NC]]&lt;&gt;"",MONTH(Tableau6[[#This Row],[Date de non-conformité]]),"")</f>
        <v/>
      </c>
      <c r="Q1302" s="1" t="str">
        <f>IF(Tableau6[[#This Row],[N° NC]]&lt;&gt;"",1,"")</f>
        <v/>
      </c>
      <c r="R1302" s="7"/>
      <c r="S1302" s="7"/>
    </row>
    <row r="1303" spans="1:19" x14ac:dyDescent="0.25">
      <c r="A1303" s="3"/>
      <c r="B1303" s="6"/>
      <c r="N1303" s="1" t="str">
        <f>IF(Tableau6[[#This Row],[Date de non-conformité]]&lt;&gt;"","REI-2021-"&amp;Tableau6[[#This Row],[Incrément]],"")</f>
        <v/>
      </c>
      <c r="O1303" s="1">
        <v>1305</v>
      </c>
      <c r="P1303" s="1" t="str">
        <f>IF(Tableau6[[#This Row],[N° NC]]&lt;&gt;"",MONTH(Tableau6[[#This Row],[Date de non-conformité]]),"")</f>
        <v/>
      </c>
      <c r="Q1303" s="1" t="str">
        <f>IF(Tableau6[[#This Row],[N° NC]]&lt;&gt;"",1,"")</f>
        <v/>
      </c>
      <c r="R1303" s="7"/>
      <c r="S1303" s="7"/>
    </row>
    <row r="1304" spans="1:19" x14ac:dyDescent="0.25">
      <c r="A1304" s="3"/>
      <c r="B1304" s="6"/>
      <c r="N1304" s="1" t="str">
        <f>IF(Tableau6[[#This Row],[Date de non-conformité]]&lt;&gt;"","REI-2021-"&amp;Tableau6[[#This Row],[Incrément]],"")</f>
        <v/>
      </c>
      <c r="O1304" s="1">
        <v>1306</v>
      </c>
      <c r="P1304" s="1" t="str">
        <f>IF(Tableau6[[#This Row],[N° NC]]&lt;&gt;"",MONTH(Tableau6[[#This Row],[Date de non-conformité]]),"")</f>
        <v/>
      </c>
      <c r="Q1304" s="1" t="str">
        <f>IF(Tableau6[[#This Row],[N° NC]]&lt;&gt;"",1,"")</f>
        <v/>
      </c>
      <c r="R1304" s="7"/>
      <c r="S1304" s="7"/>
    </row>
    <row r="1305" spans="1:19" x14ac:dyDescent="0.25">
      <c r="A1305" s="3"/>
      <c r="B1305" s="6"/>
      <c r="N1305" s="1" t="str">
        <f>IF(Tableau6[[#This Row],[Date de non-conformité]]&lt;&gt;"","REI-2021-"&amp;Tableau6[[#This Row],[Incrément]],"")</f>
        <v/>
      </c>
      <c r="O1305" s="1">
        <v>1307</v>
      </c>
      <c r="P1305" s="1" t="str">
        <f>IF(Tableau6[[#This Row],[N° NC]]&lt;&gt;"",MONTH(Tableau6[[#This Row],[Date de non-conformité]]),"")</f>
        <v/>
      </c>
      <c r="Q1305" s="1" t="str">
        <f>IF(Tableau6[[#This Row],[N° NC]]&lt;&gt;"",1,"")</f>
        <v/>
      </c>
      <c r="R1305" s="7"/>
      <c r="S1305" s="7"/>
    </row>
    <row r="1306" spans="1:19" x14ac:dyDescent="0.25">
      <c r="A1306" s="3"/>
      <c r="B1306" s="6"/>
      <c r="N1306" s="1" t="str">
        <f>IF(Tableau6[[#This Row],[Date de non-conformité]]&lt;&gt;"","REI-2021-"&amp;Tableau6[[#This Row],[Incrément]],"")</f>
        <v/>
      </c>
      <c r="O1306" s="1">
        <v>1308</v>
      </c>
      <c r="P1306" s="1" t="str">
        <f>IF(Tableau6[[#This Row],[N° NC]]&lt;&gt;"",MONTH(Tableau6[[#This Row],[Date de non-conformité]]),"")</f>
        <v/>
      </c>
      <c r="Q1306" s="1" t="str">
        <f>IF(Tableau6[[#This Row],[N° NC]]&lt;&gt;"",1,"")</f>
        <v/>
      </c>
      <c r="R1306" s="7"/>
      <c r="S1306" s="7"/>
    </row>
    <row r="1307" spans="1:19" x14ac:dyDescent="0.25">
      <c r="A1307" s="3"/>
      <c r="B1307" s="6"/>
      <c r="N1307" s="1" t="str">
        <f>IF(Tableau6[[#This Row],[Date de non-conformité]]&lt;&gt;"","REI-2021-"&amp;Tableau6[[#This Row],[Incrément]],"")</f>
        <v/>
      </c>
      <c r="O1307" s="1">
        <v>1309</v>
      </c>
      <c r="P1307" s="1" t="str">
        <f>IF(Tableau6[[#This Row],[N° NC]]&lt;&gt;"",MONTH(Tableau6[[#This Row],[Date de non-conformité]]),"")</f>
        <v/>
      </c>
      <c r="Q1307" s="1" t="str">
        <f>IF(Tableau6[[#This Row],[N° NC]]&lt;&gt;"",1,"")</f>
        <v/>
      </c>
      <c r="R1307" s="7"/>
      <c r="S1307" s="7"/>
    </row>
    <row r="1308" spans="1:19" x14ac:dyDescent="0.25">
      <c r="A1308" s="3"/>
      <c r="B1308" s="6"/>
      <c r="N1308" s="1" t="str">
        <f>IF(Tableau6[[#This Row],[Date de non-conformité]]&lt;&gt;"","REI-2021-"&amp;Tableau6[[#This Row],[Incrément]],"")</f>
        <v/>
      </c>
      <c r="O1308" s="1">
        <v>1310</v>
      </c>
      <c r="P1308" s="1" t="str">
        <f>IF(Tableau6[[#This Row],[N° NC]]&lt;&gt;"",MONTH(Tableau6[[#This Row],[Date de non-conformité]]),"")</f>
        <v/>
      </c>
      <c r="Q1308" s="1" t="str">
        <f>IF(Tableau6[[#This Row],[N° NC]]&lt;&gt;"",1,"")</f>
        <v/>
      </c>
      <c r="R1308" s="7"/>
      <c r="S1308" s="7"/>
    </row>
    <row r="1309" spans="1:19" x14ac:dyDescent="0.25">
      <c r="A1309" s="3"/>
      <c r="B1309" s="6"/>
      <c r="N1309" s="1" t="str">
        <f>IF(Tableau6[[#This Row],[Date de non-conformité]]&lt;&gt;"","REI-2021-"&amp;Tableau6[[#This Row],[Incrément]],"")</f>
        <v/>
      </c>
      <c r="O1309" s="1">
        <v>1311</v>
      </c>
      <c r="P1309" s="1" t="str">
        <f>IF(Tableau6[[#This Row],[N° NC]]&lt;&gt;"",MONTH(Tableau6[[#This Row],[Date de non-conformité]]),"")</f>
        <v/>
      </c>
      <c r="Q1309" s="1" t="str">
        <f>IF(Tableau6[[#This Row],[N° NC]]&lt;&gt;"",1,"")</f>
        <v/>
      </c>
      <c r="R1309" s="7"/>
      <c r="S1309" s="7"/>
    </row>
    <row r="1310" spans="1:19" x14ac:dyDescent="0.25">
      <c r="A1310" s="3"/>
      <c r="B1310" s="6"/>
      <c r="N1310" s="1" t="str">
        <f>IF(Tableau6[[#This Row],[Date de non-conformité]]&lt;&gt;"","REI-2021-"&amp;Tableau6[[#This Row],[Incrément]],"")</f>
        <v/>
      </c>
      <c r="O1310" s="1">
        <v>1312</v>
      </c>
      <c r="P1310" s="1" t="str">
        <f>IF(Tableau6[[#This Row],[N° NC]]&lt;&gt;"",MONTH(Tableau6[[#This Row],[Date de non-conformité]]),"")</f>
        <v/>
      </c>
      <c r="Q1310" s="1" t="str">
        <f>IF(Tableau6[[#This Row],[N° NC]]&lt;&gt;"",1,"")</f>
        <v/>
      </c>
      <c r="R1310" s="7"/>
      <c r="S1310" s="7"/>
    </row>
    <row r="1311" spans="1:19" x14ac:dyDescent="0.25">
      <c r="A1311" s="3"/>
      <c r="B1311" s="6"/>
      <c r="N1311" s="1" t="str">
        <f>IF(Tableau6[[#This Row],[Date de non-conformité]]&lt;&gt;"","REI-2021-"&amp;Tableau6[[#This Row],[Incrément]],"")</f>
        <v/>
      </c>
      <c r="O1311" s="1">
        <v>1313</v>
      </c>
      <c r="P1311" s="1" t="str">
        <f>IF(Tableau6[[#This Row],[N° NC]]&lt;&gt;"",MONTH(Tableau6[[#This Row],[Date de non-conformité]]),"")</f>
        <v/>
      </c>
      <c r="Q1311" s="1" t="str">
        <f>IF(Tableau6[[#This Row],[N° NC]]&lt;&gt;"",1,"")</f>
        <v/>
      </c>
      <c r="R1311" s="7"/>
      <c r="S1311" s="7"/>
    </row>
    <row r="1312" spans="1:19" x14ac:dyDescent="0.25">
      <c r="A1312" s="3"/>
      <c r="B1312" s="6"/>
      <c r="N1312" s="1" t="str">
        <f>IF(Tableau6[[#This Row],[Date de non-conformité]]&lt;&gt;"","REI-2021-"&amp;Tableau6[[#This Row],[Incrément]],"")</f>
        <v/>
      </c>
      <c r="O1312" s="1">
        <v>1314</v>
      </c>
      <c r="P1312" s="1" t="str">
        <f>IF(Tableau6[[#This Row],[N° NC]]&lt;&gt;"",MONTH(Tableau6[[#This Row],[Date de non-conformité]]),"")</f>
        <v/>
      </c>
      <c r="Q1312" s="1" t="str">
        <f>IF(Tableau6[[#This Row],[N° NC]]&lt;&gt;"",1,"")</f>
        <v/>
      </c>
      <c r="R1312" s="7"/>
      <c r="S1312" s="7"/>
    </row>
    <row r="1313" spans="1:19" x14ac:dyDescent="0.25">
      <c r="A1313" s="3"/>
      <c r="B1313" s="6"/>
      <c r="N1313" s="1" t="str">
        <f>IF(Tableau6[[#This Row],[Date de non-conformité]]&lt;&gt;"","REI-2021-"&amp;Tableau6[[#This Row],[Incrément]],"")</f>
        <v/>
      </c>
      <c r="O1313" s="1">
        <v>1315</v>
      </c>
      <c r="P1313" s="1" t="str">
        <f>IF(Tableau6[[#This Row],[N° NC]]&lt;&gt;"",MONTH(Tableau6[[#This Row],[Date de non-conformité]]),"")</f>
        <v/>
      </c>
      <c r="Q1313" s="1" t="str">
        <f>IF(Tableau6[[#This Row],[N° NC]]&lt;&gt;"",1,"")</f>
        <v/>
      </c>
      <c r="R1313" s="7"/>
      <c r="S1313" s="7"/>
    </row>
    <row r="1314" spans="1:19" x14ac:dyDescent="0.25">
      <c r="A1314" s="3"/>
      <c r="B1314" s="6"/>
      <c r="N1314" s="1" t="str">
        <f>IF(Tableau6[[#This Row],[Date de non-conformité]]&lt;&gt;"","REI-2021-"&amp;Tableau6[[#This Row],[Incrément]],"")</f>
        <v/>
      </c>
      <c r="O1314" s="1">
        <v>1316</v>
      </c>
      <c r="P1314" s="1" t="str">
        <f>IF(Tableau6[[#This Row],[N° NC]]&lt;&gt;"",MONTH(Tableau6[[#This Row],[Date de non-conformité]]),"")</f>
        <v/>
      </c>
      <c r="Q1314" s="1" t="str">
        <f>IF(Tableau6[[#This Row],[N° NC]]&lt;&gt;"",1,"")</f>
        <v/>
      </c>
      <c r="R1314" s="7"/>
      <c r="S1314" s="7"/>
    </row>
    <row r="1315" spans="1:19" x14ac:dyDescent="0.25">
      <c r="A1315" s="3"/>
      <c r="B1315" s="6"/>
      <c r="N1315" s="1" t="str">
        <f>IF(Tableau6[[#This Row],[Date de non-conformité]]&lt;&gt;"","REI-2021-"&amp;Tableau6[[#This Row],[Incrément]],"")</f>
        <v/>
      </c>
      <c r="O1315" s="1">
        <v>1317</v>
      </c>
      <c r="P1315" s="1" t="str">
        <f>IF(Tableau6[[#This Row],[N° NC]]&lt;&gt;"",MONTH(Tableau6[[#This Row],[Date de non-conformité]]),"")</f>
        <v/>
      </c>
      <c r="Q1315" s="1" t="str">
        <f>IF(Tableau6[[#This Row],[N° NC]]&lt;&gt;"",1,"")</f>
        <v/>
      </c>
      <c r="R1315" s="7"/>
      <c r="S1315" s="7"/>
    </row>
    <row r="1316" spans="1:19" x14ac:dyDescent="0.25">
      <c r="A1316" s="3"/>
      <c r="B1316" s="6"/>
      <c r="N1316" s="1" t="str">
        <f>IF(Tableau6[[#This Row],[Date de non-conformité]]&lt;&gt;"","REI-2021-"&amp;Tableau6[[#This Row],[Incrément]],"")</f>
        <v/>
      </c>
      <c r="O1316" s="1">
        <v>1318</v>
      </c>
      <c r="P1316" s="1" t="str">
        <f>IF(Tableau6[[#This Row],[N° NC]]&lt;&gt;"",MONTH(Tableau6[[#This Row],[Date de non-conformité]]),"")</f>
        <v/>
      </c>
      <c r="Q1316" s="1" t="str">
        <f>IF(Tableau6[[#This Row],[N° NC]]&lt;&gt;"",1,"")</f>
        <v/>
      </c>
      <c r="R1316" s="7"/>
      <c r="S1316" s="7"/>
    </row>
    <row r="1317" spans="1:19" x14ac:dyDescent="0.25">
      <c r="A1317" s="3"/>
      <c r="B1317" s="6"/>
      <c r="N1317" s="1" t="str">
        <f>IF(Tableau6[[#This Row],[Date de non-conformité]]&lt;&gt;"","REI-2021-"&amp;Tableau6[[#This Row],[Incrément]],"")</f>
        <v/>
      </c>
      <c r="O1317" s="1">
        <v>1319</v>
      </c>
      <c r="P1317" s="1" t="str">
        <f>IF(Tableau6[[#This Row],[N° NC]]&lt;&gt;"",MONTH(Tableau6[[#This Row],[Date de non-conformité]]),"")</f>
        <v/>
      </c>
      <c r="Q1317" s="1" t="str">
        <f>IF(Tableau6[[#This Row],[N° NC]]&lt;&gt;"",1,"")</f>
        <v/>
      </c>
      <c r="R1317" s="7"/>
      <c r="S1317" s="7"/>
    </row>
    <row r="1318" spans="1:19" x14ac:dyDescent="0.25">
      <c r="A1318" s="3"/>
      <c r="B1318" s="6"/>
      <c r="N1318" s="1" t="str">
        <f>IF(Tableau6[[#This Row],[Date de non-conformité]]&lt;&gt;"","REI-2021-"&amp;Tableau6[[#This Row],[Incrément]],"")</f>
        <v/>
      </c>
      <c r="O1318" s="1">
        <v>1320</v>
      </c>
      <c r="P1318" s="1" t="str">
        <f>IF(Tableau6[[#This Row],[N° NC]]&lt;&gt;"",MONTH(Tableau6[[#This Row],[Date de non-conformité]]),"")</f>
        <v/>
      </c>
      <c r="Q1318" s="1" t="str">
        <f>IF(Tableau6[[#This Row],[N° NC]]&lt;&gt;"",1,"")</f>
        <v/>
      </c>
      <c r="R1318" s="7"/>
      <c r="S1318" s="7"/>
    </row>
    <row r="1319" spans="1:19" x14ac:dyDescent="0.25">
      <c r="A1319" s="3"/>
      <c r="B1319" s="6"/>
      <c r="N1319" s="1" t="str">
        <f>IF(Tableau6[[#This Row],[Date de non-conformité]]&lt;&gt;"","REI-2021-"&amp;Tableau6[[#This Row],[Incrément]],"")</f>
        <v/>
      </c>
      <c r="O1319" s="1">
        <v>1321</v>
      </c>
      <c r="P1319" s="1" t="str">
        <f>IF(Tableau6[[#This Row],[N° NC]]&lt;&gt;"",MONTH(Tableau6[[#This Row],[Date de non-conformité]]),"")</f>
        <v/>
      </c>
      <c r="Q1319" s="1" t="str">
        <f>IF(Tableau6[[#This Row],[N° NC]]&lt;&gt;"",1,"")</f>
        <v/>
      </c>
      <c r="R1319" s="7"/>
      <c r="S1319" s="7"/>
    </row>
    <row r="1320" spans="1:19" x14ac:dyDescent="0.25">
      <c r="A1320" s="3"/>
      <c r="B1320" s="6"/>
      <c r="N1320" s="1" t="str">
        <f>IF(Tableau6[[#This Row],[Date de non-conformité]]&lt;&gt;"","REI-2021-"&amp;Tableau6[[#This Row],[Incrément]],"")</f>
        <v/>
      </c>
      <c r="O1320" s="1">
        <v>1322</v>
      </c>
      <c r="P1320" s="1" t="str">
        <f>IF(Tableau6[[#This Row],[N° NC]]&lt;&gt;"",MONTH(Tableau6[[#This Row],[Date de non-conformité]]),"")</f>
        <v/>
      </c>
      <c r="Q1320" s="1" t="str">
        <f>IF(Tableau6[[#This Row],[N° NC]]&lt;&gt;"",1,"")</f>
        <v/>
      </c>
      <c r="R1320" s="7"/>
      <c r="S1320" s="7"/>
    </row>
    <row r="1321" spans="1:19" x14ac:dyDescent="0.25">
      <c r="A1321" s="3"/>
      <c r="B1321" s="6"/>
      <c r="N1321" s="1" t="str">
        <f>IF(Tableau6[[#This Row],[Date de non-conformité]]&lt;&gt;"","REI-2021-"&amp;Tableau6[[#This Row],[Incrément]],"")</f>
        <v/>
      </c>
      <c r="O1321" s="1">
        <v>1323</v>
      </c>
      <c r="P1321" s="1" t="str">
        <f>IF(Tableau6[[#This Row],[N° NC]]&lt;&gt;"",MONTH(Tableau6[[#This Row],[Date de non-conformité]]),"")</f>
        <v/>
      </c>
      <c r="Q1321" s="1" t="str">
        <f>IF(Tableau6[[#This Row],[N° NC]]&lt;&gt;"",1,"")</f>
        <v/>
      </c>
      <c r="R1321" s="7"/>
      <c r="S1321" s="7"/>
    </row>
    <row r="1322" spans="1:19" x14ac:dyDescent="0.25">
      <c r="A1322" s="3"/>
      <c r="B1322" s="6"/>
      <c r="N1322" s="1" t="str">
        <f>IF(Tableau6[[#This Row],[Date de non-conformité]]&lt;&gt;"","REI-2021-"&amp;Tableau6[[#This Row],[Incrément]],"")</f>
        <v/>
      </c>
      <c r="O1322" s="1">
        <v>1324</v>
      </c>
      <c r="P1322" s="1" t="str">
        <f>IF(Tableau6[[#This Row],[N° NC]]&lt;&gt;"",MONTH(Tableau6[[#This Row],[Date de non-conformité]]),"")</f>
        <v/>
      </c>
      <c r="Q1322" s="1" t="str">
        <f>IF(Tableau6[[#This Row],[N° NC]]&lt;&gt;"",1,"")</f>
        <v/>
      </c>
      <c r="R1322" s="7"/>
      <c r="S1322" s="7"/>
    </row>
    <row r="1323" spans="1:19" x14ac:dyDescent="0.25">
      <c r="A1323" s="3"/>
      <c r="B1323" s="6"/>
      <c r="N1323" s="1" t="str">
        <f>IF(Tableau6[[#This Row],[Date de non-conformité]]&lt;&gt;"","REI-2021-"&amp;Tableau6[[#This Row],[Incrément]],"")</f>
        <v/>
      </c>
      <c r="O1323" s="1">
        <v>1325</v>
      </c>
      <c r="P1323" s="1" t="str">
        <f>IF(Tableau6[[#This Row],[N° NC]]&lt;&gt;"",MONTH(Tableau6[[#This Row],[Date de non-conformité]]),"")</f>
        <v/>
      </c>
      <c r="Q1323" s="1" t="str">
        <f>IF(Tableau6[[#This Row],[N° NC]]&lt;&gt;"",1,"")</f>
        <v/>
      </c>
      <c r="R1323" s="7"/>
      <c r="S1323" s="7"/>
    </row>
    <row r="1324" spans="1:19" x14ac:dyDescent="0.25">
      <c r="A1324" s="3"/>
      <c r="B1324" s="6"/>
      <c r="N1324" s="1" t="str">
        <f>IF(Tableau6[[#This Row],[Date de non-conformité]]&lt;&gt;"","REI-2021-"&amp;Tableau6[[#This Row],[Incrément]],"")</f>
        <v/>
      </c>
      <c r="O1324" s="1">
        <v>1326</v>
      </c>
      <c r="P1324" s="1" t="str">
        <f>IF(Tableau6[[#This Row],[N° NC]]&lt;&gt;"",MONTH(Tableau6[[#This Row],[Date de non-conformité]]),"")</f>
        <v/>
      </c>
      <c r="Q1324" s="1" t="str">
        <f>IF(Tableau6[[#This Row],[N° NC]]&lt;&gt;"",1,"")</f>
        <v/>
      </c>
      <c r="R1324" s="7"/>
      <c r="S1324" s="7"/>
    </row>
    <row r="1325" spans="1:19" x14ac:dyDescent="0.25">
      <c r="A1325" s="3"/>
      <c r="B1325" s="6"/>
      <c r="N1325" s="1" t="str">
        <f>IF(Tableau6[[#This Row],[Date de non-conformité]]&lt;&gt;"","REI-2021-"&amp;Tableau6[[#This Row],[Incrément]],"")</f>
        <v/>
      </c>
      <c r="O1325" s="1">
        <v>1327</v>
      </c>
      <c r="P1325" s="1" t="str">
        <f>IF(Tableau6[[#This Row],[N° NC]]&lt;&gt;"",MONTH(Tableau6[[#This Row],[Date de non-conformité]]),"")</f>
        <v/>
      </c>
      <c r="Q1325" s="1" t="str">
        <f>IF(Tableau6[[#This Row],[N° NC]]&lt;&gt;"",1,"")</f>
        <v/>
      </c>
      <c r="R1325" s="7"/>
      <c r="S1325" s="7"/>
    </row>
    <row r="1326" spans="1:19" x14ac:dyDescent="0.25">
      <c r="A1326" s="3"/>
      <c r="B1326" s="6"/>
      <c r="N1326" s="1" t="str">
        <f>IF(Tableau6[[#This Row],[Date de non-conformité]]&lt;&gt;"","REI-2021-"&amp;Tableau6[[#This Row],[Incrément]],"")</f>
        <v/>
      </c>
      <c r="O1326" s="1">
        <v>1328</v>
      </c>
      <c r="P1326" s="1" t="str">
        <f>IF(Tableau6[[#This Row],[N° NC]]&lt;&gt;"",MONTH(Tableau6[[#This Row],[Date de non-conformité]]),"")</f>
        <v/>
      </c>
      <c r="Q1326" s="1" t="str">
        <f>IF(Tableau6[[#This Row],[N° NC]]&lt;&gt;"",1,"")</f>
        <v/>
      </c>
      <c r="R1326" s="7"/>
      <c r="S1326" s="7"/>
    </row>
    <row r="1327" spans="1:19" x14ac:dyDescent="0.25">
      <c r="A1327" s="3"/>
      <c r="B1327" s="6"/>
      <c r="N1327" s="1" t="str">
        <f>IF(Tableau6[[#This Row],[Date de non-conformité]]&lt;&gt;"","REI-2021-"&amp;Tableau6[[#This Row],[Incrément]],"")</f>
        <v/>
      </c>
      <c r="O1327" s="1">
        <v>1329</v>
      </c>
      <c r="P1327" s="1" t="str">
        <f>IF(Tableau6[[#This Row],[N° NC]]&lt;&gt;"",MONTH(Tableau6[[#This Row],[Date de non-conformité]]),"")</f>
        <v/>
      </c>
      <c r="Q1327" s="1" t="str">
        <f>IF(Tableau6[[#This Row],[N° NC]]&lt;&gt;"",1,"")</f>
        <v/>
      </c>
      <c r="R1327" s="7"/>
      <c r="S1327" s="7"/>
    </row>
    <row r="1328" spans="1:19" x14ac:dyDescent="0.25">
      <c r="A1328" s="3"/>
      <c r="B1328" s="6"/>
      <c r="N1328" s="1" t="str">
        <f>IF(Tableau6[[#This Row],[Date de non-conformité]]&lt;&gt;"","REI-2021-"&amp;Tableau6[[#This Row],[Incrément]],"")</f>
        <v/>
      </c>
      <c r="O1328" s="1">
        <v>1330</v>
      </c>
      <c r="P1328" s="1" t="str">
        <f>IF(Tableau6[[#This Row],[N° NC]]&lt;&gt;"",MONTH(Tableau6[[#This Row],[Date de non-conformité]]),"")</f>
        <v/>
      </c>
      <c r="Q1328" s="1" t="str">
        <f>IF(Tableau6[[#This Row],[N° NC]]&lt;&gt;"",1,"")</f>
        <v/>
      </c>
      <c r="R1328" s="7"/>
      <c r="S1328" s="7"/>
    </row>
    <row r="1329" spans="1:19" x14ac:dyDescent="0.25">
      <c r="A1329" s="3"/>
      <c r="B1329" s="6"/>
      <c r="N1329" s="1" t="str">
        <f>IF(Tableau6[[#This Row],[Date de non-conformité]]&lt;&gt;"","REI-2021-"&amp;Tableau6[[#This Row],[Incrément]],"")</f>
        <v/>
      </c>
      <c r="O1329" s="1">
        <v>1331</v>
      </c>
      <c r="P1329" s="1" t="str">
        <f>IF(Tableau6[[#This Row],[N° NC]]&lt;&gt;"",MONTH(Tableau6[[#This Row],[Date de non-conformité]]),"")</f>
        <v/>
      </c>
      <c r="Q1329" s="1" t="str">
        <f>IF(Tableau6[[#This Row],[N° NC]]&lt;&gt;"",1,"")</f>
        <v/>
      </c>
      <c r="R1329" s="7"/>
      <c r="S1329" s="7"/>
    </row>
    <row r="1330" spans="1:19" x14ac:dyDescent="0.25">
      <c r="A1330" s="3"/>
      <c r="B1330" s="6"/>
      <c r="N1330" s="1" t="str">
        <f>IF(Tableau6[[#This Row],[Date de non-conformité]]&lt;&gt;"","REI-2021-"&amp;Tableau6[[#This Row],[Incrément]],"")</f>
        <v/>
      </c>
      <c r="O1330" s="1">
        <v>1332</v>
      </c>
      <c r="P1330" s="1" t="str">
        <f>IF(Tableau6[[#This Row],[N° NC]]&lt;&gt;"",MONTH(Tableau6[[#This Row],[Date de non-conformité]]),"")</f>
        <v/>
      </c>
      <c r="Q1330" s="1" t="str">
        <f>IF(Tableau6[[#This Row],[N° NC]]&lt;&gt;"",1,"")</f>
        <v/>
      </c>
      <c r="R1330" s="7"/>
      <c r="S1330" s="7"/>
    </row>
    <row r="1331" spans="1:19" x14ac:dyDescent="0.25">
      <c r="A1331" s="3"/>
      <c r="B1331" s="6"/>
      <c r="N1331" s="1" t="str">
        <f>IF(Tableau6[[#This Row],[Date de non-conformité]]&lt;&gt;"","REI-2021-"&amp;Tableau6[[#This Row],[Incrément]],"")</f>
        <v/>
      </c>
      <c r="O1331" s="1">
        <v>1333</v>
      </c>
      <c r="P1331" s="1" t="str">
        <f>IF(Tableau6[[#This Row],[N° NC]]&lt;&gt;"",MONTH(Tableau6[[#This Row],[Date de non-conformité]]),"")</f>
        <v/>
      </c>
      <c r="Q1331" s="1" t="str">
        <f>IF(Tableau6[[#This Row],[N° NC]]&lt;&gt;"",1,"")</f>
        <v/>
      </c>
      <c r="R1331" s="7"/>
      <c r="S1331" s="7"/>
    </row>
    <row r="1332" spans="1:19" x14ac:dyDescent="0.25">
      <c r="A1332" s="3"/>
      <c r="B1332" s="6"/>
      <c r="N1332" s="1" t="str">
        <f>IF(Tableau6[[#This Row],[Date de non-conformité]]&lt;&gt;"","REI-2021-"&amp;Tableau6[[#This Row],[Incrément]],"")</f>
        <v/>
      </c>
      <c r="O1332" s="1">
        <v>1334</v>
      </c>
      <c r="P1332" s="1" t="str">
        <f>IF(Tableau6[[#This Row],[N° NC]]&lt;&gt;"",MONTH(Tableau6[[#This Row],[Date de non-conformité]]),"")</f>
        <v/>
      </c>
      <c r="Q1332" s="1" t="str">
        <f>IF(Tableau6[[#This Row],[N° NC]]&lt;&gt;"",1,"")</f>
        <v/>
      </c>
      <c r="R1332" s="7"/>
      <c r="S1332" s="7"/>
    </row>
    <row r="1333" spans="1:19" x14ac:dyDescent="0.25">
      <c r="A1333" s="3"/>
      <c r="B1333" s="6"/>
      <c r="N1333" s="1" t="str">
        <f>IF(Tableau6[[#This Row],[Date de non-conformité]]&lt;&gt;"","REI-2021-"&amp;Tableau6[[#This Row],[Incrément]],"")</f>
        <v/>
      </c>
      <c r="O1333" s="1">
        <v>1335</v>
      </c>
      <c r="P1333" s="1" t="str">
        <f>IF(Tableau6[[#This Row],[N° NC]]&lt;&gt;"",MONTH(Tableau6[[#This Row],[Date de non-conformité]]),"")</f>
        <v/>
      </c>
      <c r="Q1333" s="1" t="str">
        <f>IF(Tableau6[[#This Row],[N° NC]]&lt;&gt;"",1,"")</f>
        <v/>
      </c>
      <c r="R1333" s="7"/>
      <c r="S1333" s="7"/>
    </row>
    <row r="1334" spans="1:19" x14ac:dyDescent="0.25">
      <c r="A1334" s="3"/>
      <c r="B1334" s="6"/>
      <c r="N1334" s="1" t="str">
        <f>IF(Tableau6[[#This Row],[Date de non-conformité]]&lt;&gt;"","REI-2021-"&amp;Tableau6[[#This Row],[Incrément]],"")</f>
        <v/>
      </c>
      <c r="O1334" s="1">
        <v>1336</v>
      </c>
      <c r="P1334" s="1" t="str">
        <f>IF(Tableau6[[#This Row],[N° NC]]&lt;&gt;"",MONTH(Tableau6[[#This Row],[Date de non-conformité]]),"")</f>
        <v/>
      </c>
      <c r="Q1334" s="1" t="str">
        <f>IF(Tableau6[[#This Row],[N° NC]]&lt;&gt;"",1,"")</f>
        <v/>
      </c>
      <c r="R1334" s="7"/>
      <c r="S1334" s="7"/>
    </row>
    <row r="1335" spans="1:19" x14ac:dyDescent="0.25">
      <c r="A1335" s="3"/>
      <c r="B1335" s="6"/>
      <c r="N1335" s="1" t="str">
        <f>IF(Tableau6[[#This Row],[Date de non-conformité]]&lt;&gt;"","REI-2021-"&amp;Tableau6[[#This Row],[Incrément]],"")</f>
        <v/>
      </c>
      <c r="O1335" s="1">
        <v>1337</v>
      </c>
      <c r="P1335" s="1" t="str">
        <f>IF(Tableau6[[#This Row],[N° NC]]&lt;&gt;"",MONTH(Tableau6[[#This Row],[Date de non-conformité]]),"")</f>
        <v/>
      </c>
      <c r="Q1335" s="1" t="str">
        <f>IF(Tableau6[[#This Row],[N° NC]]&lt;&gt;"",1,"")</f>
        <v/>
      </c>
      <c r="R1335" s="7"/>
      <c r="S1335" s="7"/>
    </row>
    <row r="1336" spans="1:19" x14ac:dyDescent="0.25">
      <c r="A1336" s="3"/>
      <c r="B1336" s="6"/>
      <c r="N1336" s="1" t="str">
        <f>IF(Tableau6[[#This Row],[Date de non-conformité]]&lt;&gt;"","REI-2021-"&amp;Tableau6[[#This Row],[Incrément]],"")</f>
        <v/>
      </c>
      <c r="O1336" s="1">
        <v>1338</v>
      </c>
      <c r="P1336" s="1" t="str">
        <f>IF(Tableau6[[#This Row],[N° NC]]&lt;&gt;"",MONTH(Tableau6[[#This Row],[Date de non-conformité]]),"")</f>
        <v/>
      </c>
      <c r="Q1336" s="1" t="str">
        <f>IF(Tableau6[[#This Row],[N° NC]]&lt;&gt;"",1,"")</f>
        <v/>
      </c>
      <c r="R1336" s="7"/>
      <c r="S1336" s="7"/>
    </row>
    <row r="1337" spans="1:19" x14ac:dyDescent="0.25">
      <c r="A1337" s="3"/>
      <c r="B1337" s="6"/>
      <c r="N1337" s="1" t="str">
        <f>IF(Tableau6[[#This Row],[Date de non-conformité]]&lt;&gt;"","REI-2021-"&amp;Tableau6[[#This Row],[Incrément]],"")</f>
        <v/>
      </c>
      <c r="O1337" s="1">
        <v>1339</v>
      </c>
      <c r="P1337" s="1" t="str">
        <f>IF(Tableau6[[#This Row],[N° NC]]&lt;&gt;"",MONTH(Tableau6[[#This Row],[Date de non-conformité]]),"")</f>
        <v/>
      </c>
      <c r="Q1337" s="1" t="str">
        <f>IF(Tableau6[[#This Row],[N° NC]]&lt;&gt;"",1,"")</f>
        <v/>
      </c>
      <c r="R1337" s="7"/>
      <c r="S1337" s="7"/>
    </row>
    <row r="1338" spans="1:19" x14ac:dyDescent="0.25">
      <c r="A1338" s="3"/>
      <c r="B1338" s="6"/>
      <c r="N1338" s="1" t="str">
        <f>IF(Tableau6[[#This Row],[Date de non-conformité]]&lt;&gt;"","REI-2021-"&amp;Tableau6[[#This Row],[Incrément]],"")</f>
        <v/>
      </c>
      <c r="O1338" s="1">
        <v>1340</v>
      </c>
      <c r="P1338" s="1" t="str">
        <f>IF(Tableau6[[#This Row],[N° NC]]&lt;&gt;"",MONTH(Tableau6[[#This Row],[Date de non-conformité]]),"")</f>
        <v/>
      </c>
      <c r="Q1338" s="1" t="str">
        <f>IF(Tableau6[[#This Row],[N° NC]]&lt;&gt;"",1,"")</f>
        <v/>
      </c>
      <c r="R1338" s="7"/>
      <c r="S1338" s="7"/>
    </row>
    <row r="1339" spans="1:19" x14ac:dyDescent="0.25">
      <c r="A1339" s="3"/>
      <c r="B1339" s="6"/>
      <c r="N1339" s="1" t="str">
        <f>IF(Tableau6[[#This Row],[Date de non-conformité]]&lt;&gt;"","REI-2021-"&amp;Tableau6[[#This Row],[Incrément]],"")</f>
        <v/>
      </c>
      <c r="O1339" s="1">
        <v>1341</v>
      </c>
      <c r="P1339" s="1" t="str">
        <f>IF(Tableau6[[#This Row],[N° NC]]&lt;&gt;"",MONTH(Tableau6[[#This Row],[Date de non-conformité]]),"")</f>
        <v/>
      </c>
      <c r="Q1339" s="1" t="str">
        <f>IF(Tableau6[[#This Row],[N° NC]]&lt;&gt;"",1,"")</f>
        <v/>
      </c>
      <c r="R1339" s="7"/>
      <c r="S1339" s="7"/>
    </row>
    <row r="1340" spans="1:19" x14ac:dyDescent="0.25">
      <c r="A1340" s="3"/>
      <c r="B1340" s="6"/>
      <c r="N1340" s="1" t="str">
        <f>IF(Tableau6[[#This Row],[Date de non-conformité]]&lt;&gt;"","REI-2021-"&amp;Tableau6[[#This Row],[Incrément]],"")</f>
        <v/>
      </c>
      <c r="O1340" s="1">
        <v>1342</v>
      </c>
      <c r="P1340" s="1" t="str">
        <f>IF(Tableau6[[#This Row],[N° NC]]&lt;&gt;"",MONTH(Tableau6[[#This Row],[Date de non-conformité]]),"")</f>
        <v/>
      </c>
      <c r="Q1340" s="1" t="str">
        <f>IF(Tableau6[[#This Row],[N° NC]]&lt;&gt;"",1,"")</f>
        <v/>
      </c>
      <c r="R1340" s="7"/>
      <c r="S1340" s="7"/>
    </row>
    <row r="1341" spans="1:19" x14ac:dyDescent="0.25">
      <c r="A1341" s="3"/>
      <c r="B1341" s="6"/>
      <c r="N1341" s="1" t="str">
        <f>IF(Tableau6[[#This Row],[Date de non-conformité]]&lt;&gt;"","REI-2021-"&amp;Tableau6[[#This Row],[Incrément]],"")</f>
        <v/>
      </c>
      <c r="O1341" s="1">
        <v>1343</v>
      </c>
      <c r="P1341" s="1" t="str">
        <f>IF(Tableau6[[#This Row],[N° NC]]&lt;&gt;"",MONTH(Tableau6[[#This Row],[Date de non-conformité]]),"")</f>
        <v/>
      </c>
      <c r="Q1341" s="1" t="str">
        <f>IF(Tableau6[[#This Row],[N° NC]]&lt;&gt;"",1,"")</f>
        <v/>
      </c>
      <c r="R1341" s="7"/>
      <c r="S1341" s="7"/>
    </row>
    <row r="1342" spans="1:19" x14ac:dyDescent="0.25">
      <c r="A1342" s="3"/>
      <c r="B1342" s="6"/>
      <c r="N1342" s="1" t="str">
        <f>IF(Tableau6[[#This Row],[Date de non-conformité]]&lt;&gt;"","REI-2021-"&amp;Tableau6[[#This Row],[Incrément]],"")</f>
        <v/>
      </c>
      <c r="O1342" s="1">
        <v>1344</v>
      </c>
      <c r="P1342" s="1" t="str">
        <f>IF(Tableau6[[#This Row],[N° NC]]&lt;&gt;"",MONTH(Tableau6[[#This Row],[Date de non-conformité]]),"")</f>
        <v/>
      </c>
      <c r="Q1342" s="1" t="str">
        <f>IF(Tableau6[[#This Row],[N° NC]]&lt;&gt;"",1,"")</f>
        <v/>
      </c>
      <c r="R1342" s="7"/>
      <c r="S1342" s="7"/>
    </row>
    <row r="1343" spans="1:19" x14ac:dyDescent="0.25">
      <c r="A1343" s="3"/>
      <c r="B1343" s="6"/>
      <c r="N1343" s="1" t="str">
        <f>IF(Tableau6[[#This Row],[Date de non-conformité]]&lt;&gt;"","REI-2021-"&amp;Tableau6[[#This Row],[Incrément]],"")</f>
        <v/>
      </c>
      <c r="O1343" s="1">
        <v>1345</v>
      </c>
      <c r="P1343" s="1" t="str">
        <f>IF(Tableau6[[#This Row],[N° NC]]&lt;&gt;"",MONTH(Tableau6[[#This Row],[Date de non-conformité]]),"")</f>
        <v/>
      </c>
      <c r="Q1343" s="1" t="str">
        <f>IF(Tableau6[[#This Row],[N° NC]]&lt;&gt;"",1,"")</f>
        <v/>
      </c>
      <c r="R1343" s="7"/>
      <c r="S1343" s="7"/>
    </row>
    <row r="1344" spans="1:19" x14ac:dyDescent="0.25">
      <c r="A1344" s="3"/>
      <c r="B1344" s="6"/>
      <c r="N1344" s="1" t="str">
        <f>IF(Tableau6[[#This Row],[Date de non-conformité]]&lt;&gt;"","REI-2021-"&amp;Tableau6[[#This Row],[Incrément]],"")</f>
        <v/>
      </c>
      <c r="O1344" s="1">
        <v>1346</v>
      </c>
      <c r="P1344" s="1" t="str">
        <f>IF(Tableau6[[#This Row],[N° NC]]&lt;&gt;"",MONTH(Tableau6[[#This Row],[Date de non-conformité]]),"")</f>
        <v/>
      </c>
      <c r="Q1344" s="1" t="str">
        <f>IF(Tableau6[[#This Row],[N° NC]]&lt;&gt;"",1,"")</f>
        <v/>
      </c>
      <c r="R1344" s="7"/>
      <c r="S1344" s="7"/>
    </row>
    <row r="1345" spans="1:19" x14ac:dyDescent="0.25">
      <c r="A1345" s="3"/>
      <c r="B1345" s="6"/>
      <c r="N1345" s="1" t="str">
        <f>IF(Tableau6[[#This Row],[Date de non-conformité]]&lt;&gt;"","REI-2021-"&amp;Tableau6[[#This Row],[Incrément]],"")</f>
        <v/>
      </c>
      <c r="O1345" s="1">
        <v>1347</v>
      </c>
      <c r="P1345" s="1" t="str">
        <f>IF(Tableau6[[#This Row],[N° NC]]&lt;&gt;"",MONTH(Tableau6[[#This Row],[Date de non-conformité]]),"")</f>
        <v/>
      </c>
      <c r="Q1345" s="1" t="str">
        <f>IF(Tableau6[[#This Row],[N° NC]]&lt;&gt;"",1,"")</f>
        <v/>
      </c>
      <c r="R1345" s="7"/>
      <c r="S1345" s="7"/>
    </row>
    <row r="1346" spans="1:19" x14ac:dyDescent="0.25">
      <c r="A1346" s="3"/>
      <c r="B1346" s="6"/>
      <c r="N1346" s="1" t="str">
        <f>IF(Tableau6[[#This Row],[Date de non-conformité]]&lt;&gt;"","REI-2021-"&amp;Tableau6[[#This Row],[Incrément]],"")</f>
        <v/>
      </c>
      <c r="O1346" s="1">
        <v>1348</v>
      </c>
      <c r="P1346" s="1" t="str">
        <f>IF(Tableau6[[#This Row],[N° NC]]&lt;&gt;"",MONTH(Tableau6[[#This Row],[Date de non-conformité]]),"")</f>
        <v/>
      </c>
      <c r="Q1346" s="1" t="str">
        <f>IF(Tableau6[[#This Row],[N° NC]]&lt;&gt;"",1,"")</f>
        <v/>
      </c>
      <c r="R1346" s="7"/>
      <c r="S1346" s="7"/>
    </row>
    <row r="1347" spans="1:19" x14ac:dyDescent="0.25">
      <c r="A1347" s="3"/>
      <c r="B1347" s="6"/>
      <c r="N1347" s="1" t="str">
        <f>IF(Tableau6[[#This Row],[Date de non-conformité]]&lt;&gt;"","REI-2021-"&amp;Tableau6[[#This Row],[Incrément]],"")</f>
        <v/>
      </c>
      <c r="O1347" s="1">
        <v>1349</v>
      </c>
      <c r="P1347" s="1" t="str">
        <f>IF(Tableau6[[#This Row],[N° NC]]&lt;&gt;"",MONTH(Tableau6[[#This Row],[Date de non-conformité]]),"")</f>
        <v/>
      </c>
      <c r="Q1347" s="1" t="str">
        <f>IF(Tableau6[[#This Row],[N° NC]]&lt;&gt;"",1,"")</f>
        <v/>
      </c>
      <c r="R1347" s="7"/>
      <c r="S1347" s="7"/>
    </row>
    <row r="1348" spans="1:19" x14ac:dyDescent="0.25">
      <c r="A1348" s="3"/>
      <c r="B1348" s="6"/>
      <c r="N1348" s="1" t="str">
        <f>IF(Tableau6[[#This Row],[Date de non-conformité]]&lt;&gt;"","REI-2021-"&amp;Tableau6[[#This Row],[Incrément]],"")</f>
        <v/>
      </c>
      <c r="O1348" s="1">
        <v>1350</v>
      </c>
      <c r="P1348" s="1" t="str">
        <f>IF(Tableau6[[#This Row],[N° NC]]&lt;&gt;"",MONTH(Tableau6[[#This Row],[Date de non-conformité]]),"")</f>
        <v/>
      </c>
      <c r="Q1348" s="1" t="str">
        <f>IF(Tableau6[[#This Row],[N° NC]]&lt;&gt;"",1,"")</f>
        <v/>
      </c>
      <c r="R1348" s="7"/>
      <c r="S1348" s="7"/>
    </row>
    <row r="1349" spans="1:19" x14ac:dyDescent="0.25">
      <c r="A1349" s="3"/>
      <c r="B1349" s="6"/>
      <c r="N1349" s="1" t="str">
        <f>IF(Tableau6[[#This Row],[Date de non-conformité]]&lt;&gt;"","REI-2021-"&amp;Tableau6[[#This Row],[Incrément]],"")</f>
        <v/>
      </c>
      <c r="O1349" s="1">
        <v>1351</v>
      </c>
      <c r="P1349" s="1" t="str">
        <f>IF(Tableau6[[#This Row],[N° NC]]&lt;&gt;"",MONTH(Tableau6[[#This Row],[Date de non-conformité]]),"")</f>
        <v/>
      </c>
      <c r="Q1349" s="1" t="str">
        <f>IF(Tableau6[[#This Row],[N° NC]]&lt;&gt;"",1,"")</f>
        <v/>
      </c>
      <c r="R1349" s="7"/>
      <c r="S1349" s="7"/>
    </row>
    <row r="1350" spans="1:19" x14ac:dyDescent="0.25">
      <c r="A1350" s="3"/>
      <c r="B1350" s="6"/>
      <c r="N1350" s="1" t="str">
        <f>IF(Tableau6[[#This Row],[Date de non-conformité]]&lt;&gt;"","REI-2021-"&amp;Tableau6[[#This Row],[Incrément]],"")</f>
        <v/>
      </c>
      <c r="O1350" s="1">
        <v>1352</v>
      </c>
      <c r="P1350" s="1" t="str">
        <f>IF(Tableau6[[#This Row],[N° NC]]&lt;&gt;"",MONTH(Tableau6[[#This Row],[Date de non-conformité]]),"")</f>
        <v/>
      </c>
      <c r="Q1350" s="1" t="str">
        <f>IF(Tableau6[[#This Row],[N° NC]]&lt;&gt;"",1,"")</f>
        <v/>
      </c>
      <c r="R1350" s="7"/>
      <c r="S1350" s="7"/>
    </row>
    <row r="1351" spans="1:19" x14ac:dyDescent="0.25">
      <c r="A1351" s="3"/>
      <c r="B1351" s="6"/>
      <c r="N1351" s="1" t="str">
        <f>IF(Tableau6[[#This Row],[Date de non-conformité]]&lt;&gt;"","REI-2021-"&amp;Tableau6[[#This Row],[Incrément]],"")</f>
        <v/>
      </c>
      <c r="O1351" s="1">
        <v>1353</v>
      </c>
      <c r="P1351" s="1" t="str">
        <f>IF(Tableau6[[#This Row],[N° NC]]&lt;&gt;"",MONTH(Tableau6[[#This Row],[Date de non-conformité]]),"")</f>
        <v/>
      </c>
      <c r="Q1351" s="1" t="str">
        <f>IF(Tableau6[[#This Row],[N° NC]]&lt;&gt;"",1,"")</f>
        <v/>
      </c>
      <c r="R1351" s="7"/>
      <c r="S1351" s="7"/>
    </row>
    <row r="1352" spans="1:19" x14ac:dyDescent="0.25">
      <c r="A1352" s="3"/>
      <c r="B1352" s="6"/>
      <c r="N1352" s="1" t="str">
        <f>IF(Tableau6[[#This Row],[Date de non-conformité]]&lt;&gt;"","REI-2021-"&amp;Tableau6[[#This Row],[Incrément]],"")</f>
        <v/>
      </c>
      <c r="O1352" s="1">
        <v>1354</v>
      </c>
      <c r="P1352" s="1" t="str">
        <f>IF(Tableau6[[#This Row],[N° NC]]&lt;&gt;"",MONTH(Tableau6[[#This Row],[Date de non-conformité]]),"")</f>
        <v/>
      </c>
      <c r="Q1352" s="1" t="str">
        <f>IF(Tableau6[[#This Row],[N° NC]]&lt;&gt;"",1,"")</f>
        <v/>
      </c>
      <c r="R1352" s="7"/>
      <c r="S1352" s="7"/>
    </row>
    <row r="1353" spans="1:19" x14ac:dyDescent="0.25">
      <c r="A1353" s="3"/>
      <c r="B1353" s="6"/>
      <c r="N1353" s="1" t="str">
        <f>IF(Tableau6[[#This Row],[Date de non-conformité]]&lt;&gt;"","REI-2021-"&amp;Tableau6[[#This Row],[Incrément]],"")</f>
        <v/>
      </c>
      <c r="O1353" s="1">
        <v>1355</v>
      </c>
      <c r="P1353" s="1" t="str">
        <f>IF(Tableau6[[#This Row],[N° NC]]&lt;&gt;"",MONTH(Tableau6[[#This Row],[Date de non-conformité]]),"")</f>
        <v/>
      </c>
      <c r="Q1353" s="1" t="str">
        <f>IF(Tableau6[[#This Row],[N° NC]]&lt;&gt;"",1,"")</f>
        <v/>
      </c>
      <c r="R1353" s="7"/>
      <c r="S1353" s="7"/>
    </row>
    <row r="1354" spans="1:19" x14ac:dyDescent="0.25">
      <c r="A1354" s="3"/>
      <c r="B1354" s="6"/>
      <c r="N1354" s="1" t="str">
        <f>IF(Tableau6[[#This Row],[Date de non-conformité]]&lt;&gt;"","REI-2021-"&amp;Tableau6[[#This Row],[Incrément]],"")</f>
        <v/>
      </c>
      <c r="O1354" s="1">
        <v>1356</v>
      </c>
      <c r="P1354" s="1" t="str">
        <f>IF(Tableau6[[#This Row],[N° NC]]&lt;&gt;"",MONTH(Tableau6[[#This Row],[Date de non-conformité]]),"")</f>
        <v/>
      </c>
      <c r="Q1354" s="1" t="str">
        <f>IF(Tableau6[[#This Row],[N° NC]]&lt;&gt;"",1,"")</f>
        <v/>
      </c>
      <c r="R1354" s="7"/>
      <c r="S1354" s="7"/>
    </row>
    <row r="1355" spans="1:19" x14ac:dyDescent="0.25">
      <c r="A1355" s="3"/>
      <c r="B1355" s="6"/>
      <c r="N1355" s="1" t="str">
        <f>IF(Tableau6[[#This Row],[Date de non-conformité]]&lt;&gt;"","REI-2021-"&amp;Tableau6[[#This Row],[Incrément]],"")</f>
        <v/>
      </c>
      <c r="O1355" s="1">
        <v>1357</v>
      </c>
      <c r="P1355" s="1" t="str">
        <f>IF(Tableau6[[#This Row],[N° NC]]&lt;&gt;"",MONTH(Tableau6[[#This Row],[Date de non-conformité]]),"")</f>
        <v/>
      </c>
      <c r="Q1355" s="1" t="str">
        <f>IF(Tableau6[[#This Row],[N° NC]]&lt;&gt;"",1,"")</f>
        <v/>
      </c>
      <c r="R1355" s="7"/>
      <c r="S1355" s="7"/>
    </row>
    <row r="1356" spans="1:19" x14ac:dyDescent="0.25">
      <c r="A1356" s="3"/>
      <c r="B1356" s="6"/>
      <c r="N1356" s="1" t="str">
        <f>IF(Tableau6[[#This Row],[Date de non-conformité]]&lt;&gt;"","REI-2021-"&amp;Tableau6[[#This Row],[Incrément]],"")</f>
        <v/>
      </c>
      <c r="O1356" s="1">
        <v>1358</v>
      </c>
      <c r="P1356" s="1" t="str">
        <f>IF(Tableau6[[#This Row],[N° NC]]&lt;&gt;"",MONTH(Tableau6[[#This Row],[Date de non-conformité]]),"")</f>
        <v/>
      </c>
      <c r="Q1356" s="1" t="str">
        <f>IF(Tableau6[[#This Row],[N° NC]]&lt;&gt;"",1,"")</f>
        <v/>
      </c>
      <c r="R1356" s="7"/>
      <c r="S1356" s="7"/>
    </row>
    <row r="1357" spans="1:19" x14ac:dyDescent="0.25">
      <c r="A1357" s="3"/>
      <c r="B1357" s="6"/>
      <c r="N1357" s="1" t="str">
        <f>IF(Tableau6[[#This Row],[Date de non-conformité]]&lt;&gt;"","REI-2021-"&amp;Tableau6[[#This Row],[Incrément]],"")</f>
        <v/>
      </c>
      <c r="O1357" s="1">
        <v>1359</v>
      </c>
      <c r="P1357" s="1" t="str">
        <f>IF(Tableau6[[#This Row],[N° NC]]&lt;&gt;"",MONTH(Tableau6[[#This Row],[Date de non-conformité]]),"")</f>
        <v/>
      </c>
      <c r="Q1357" s="1" t="str">
        <f>IF(Tableau6[[#This Row],[N° NC]]&lt;&gt;"",1,"")</f>
        <v/>
      </c>
      <c r="R1357" s="7"/>
      <c r="S1357" s="7"/>
    </row>
    <row r="1358" spans="1:19" x14ac:dyDescent="0.25">
      <c r="A1358" s="3"/>
      <c r="B1358" s="6"/>
      <c r="N1358" s="1" t="str">
        <f>IF(Tableau6[[#This Row],[Date de non-conformité]]&lt;&gt;"","REI-2021-"&amp;Tableau6[[#This Row],[Incrément]],"")</f>
        <v/>
      </c>
      <c r="O1358" s="1">
        <v>1360</v>
      </c>
      <c r="P1358" s="1" t="str">
        <f>IF(Tableau6[[#This Row],[N° NC]]&lt;&gt;"",MONTH(Tableau6[[#This Row],[Date de non-conformité]]),"")</f>
        <v/>
      </c>
      <c r="Q1358" s="1" t="str">
        <f>IF(Tableau6[[#This Row],[N° NC]]&lt;&gt;"",1,"")</f>
        <v/>
      </c>
      <c r="R1358" s="7"/>
      <c r="S1358" s="7"/>
    </row>
    <row r="1359" spans="1:19" x14ac:dyDescent="0.25">
      <c r="A1359" s="3"/>
      <c r="B1359" s="6"/>
      <c r="N1359" s="1" t="str">
        <f>IF(Tableau6[[#This Row],[Date de non-conformité]]&lt;&gt;"","REI-2021-"&amp;Tableau6[[#This Row],[Incrément]],"")</f>
        <v/>
      </c>
      <c r="O1359" s="1">
        <v>1361</v>
      </c>
      <c r="P1359" s="1" t="str">
        <f>IF(Tableau6[[#This Row],[N° NC]]&lt;&gt;"",MONTH(Tableau6[[#This Row],[Date de non-conformité]]),"")</f>
        <v/>
      </c>
      <c r="Q1359" s="1" t="str">
        <f>IF(Tableau6[[#This Row],[N° NC]]&lt;&gt;"",1,"")</f>
        <v/>
      </c>
      <c r="R1359" s="7"/>
      <c r="S1359" s="7"/>
    </row>
    <row r="1360" spans="1:19" x14ac:dyDescent="0.25">
      <c r="A1360" s="3"/>
      <c r="B1360" s="6"/>
      <c r="N1360" s="1" t="str">
        <f>IF(Tableau6[[#This Row],[Date de non-conformité]]&lt;&gt;"","REI-2021-"&amp;Tableau6[[#This Row],[Incrément]],"")</f>
        <v/>
      </c>
      <c r="O1360" s="1">
        <v>1362</v>
      </c>
      <c r="P1360" s="1" t="str">
        <f>IF(Tableau6[[#This Row],[N° NC]]&lt;&gt;"",MONTH(Tableau6[[#This Row],[Date de non-conformité]]),"")</f>
        <v/>
      </c>
      <c r="Q1360" s="1" t="str">
        <f>IF(Tableau6[[#This Row],[N° NC]]&lt;&gt;"",1,"")</f>
        <v/>
      </c>
      <c r="R1360" s="7"/>
      <c r="S1360" s="7"/>
    </row>
    <row r="1361" spans="1:19" x14ac:dyDescent="0.25">
      <c r="A1361" s="3"/>
      <c r="B1361" s="6"/>
      <c r="N1361" s="1" t="str">
        <f>IF(Tableau6[[#This Row],[Date de non-conformité]]&lt;&gt;"","REI-2021-"&amp;Tableau6[[#This Row],[Incrément]],"")</f>
        <v/>
      </c>
      <c r="O1361" s="1">
        <v>1363</v>
      </c>
      <c r="P1361" s="1" t="str">
        <f>IF(Tableau6[[#This Row],[N° NC]]&lt;&gt;"",MONTH(Tableau6[[#This Row],[Date de non-conformité]]),"")</f>
        <v/>
      </c>
      <c r="Q1361" s="1" t="str">
        <f>IF(Tableau6[[#This Row],[N° NC]]&lt;&gt;"",1,"")</f>
        <v/>
      </c>
      <c r="R1361" s="7"/>
      <c r="S1361" s="7"/>
    </row>
    <row r="1362" spans="1:19" x14ac:dyDescent="0.25">
      <c r="A1362" s="3"/>
      <c r="B1362" s="6"/>
      <c r="N1362" s="1" t="str">
        <f>IF(Tableau6[[#This Row],[Date de non-conformité]]&lt;&gt;"","REI-2021-"&amp;Tableau6[[#This Row],[Incrément]],"")</f>
        <v/>
      </c>
      <c r="O1362" s="1">
        <v>1364</v>
      </c>
      <c r="P1362" s="1" t="str">
        <f>IF(Tableau6[[#This Row],[N° NC]]&lt;&gt;"",MONTH(Tableau6[[#This Row],[Date de non-conformité]]),"")</f>
        <v/>
      </c>
      <c r="Q1362" s="1" t="str">
        <f>IF(Tableau6[[#This Row],[N° NC]]&lt;&gt;"",1,"")</f>
        <v/>
      </c>
      <c r="R1362" s="7"/>
      <c r="S1362" s="7"/>
    </row>
    <row r="1363" spans="1:19" x14ac:dyDescent="0.25">
      <c r="A1363" s="3"/>
      <c r="B1363" s="6"/>
      <c r="N1363" s="1" t="str">
        <f>IF(Tableau6[[#This Row],[Date de non-conformité]]&lt;&gt;"","REI-2021-"&amp;Tableau6[[#This Row],[Incrément]],"")</f>
        <v/>
      </c>
      <c r="O1363" s="1">
        <v>1365</v>
      </c>
      <c r="P1363" s="1" t="str">
        <f>IF(Tableau6[[#This Row],[N° NC]]&lt;&gt;"",MONTH(Tableau6[[#This Row],[Date de non-conformité]]),"")</f>
        <v/>
      </c>
      <c r="Q1363" s="1" t="str">
        <f>IF(Tableau6[[#This Row],[N° NC]]&lt;&gt;"",1,"")</f>
        <v/>
      </c>
      <c r="R1363" s="7"/>
      <c r="S1363" s="7"/>
    </row>
    <row r="1364" spans="1:19" x14ac:dyDescent="0.25">
      <c r="A1364" s="3"/>
      <c r="B1364" s="6"/>
      <c r="N1364" s="1" t="str">
        <f>IF(Tableau6[[#This Row],[Date de non-conformité]]&lt;&gt;"","REI-2021-"&amp;Tableau6[[#This Row],[Incrément]],"")</f>
        <v/>
      </c>
      <c r="O1364" s="1">
        <v>1366</v>
      </c>
      <c r="P1364" s="1" t="str">
        <f>IF(Tableau6[[#This Row],[N° NC]]&lt;&gt;"",MONTH(Tableau6[[#This Row],[Date de non-conformité]]),"")</f>
        <v/>
      </c>
      <c r="Q1364" s="1" t="str">
        <f>IF(Tableau6[[#This Row],[N° NC]]&lt;&gt;"",1,"")</f>
        <v/>
      </c>
      <c r="R1364" s="7"/>
      <c r="S1364" s="7"/>
    </row>
    <row r="1365" spans="1:19" x14ac:dyDescent="0.25">
      <c r="A1365" s="3"/>
      <c r="B1365" s="6"/>
      <c r="N1365" s="1" t="str">
        <f>IF(Tableau6[[#This Row],[Date de non-conformité]]&lt;&gt;"","REI-2021-"&amp;Tableau6[[#This Row],[Incrément]],"")</f>
        <v/>
      </c>
      <c r="O1365" s="1">
        <v>1367</v>
      </c>
      <c r="P1365" s="1" t="str">
        <f>IF(Tableau6[[#This Row],[N° NC]]&lt;&gt;"",MONTH(Tableau6[[#This Row],[Date de non-conformité]]),"")</f>
        <v/>
      </c>
      <c r="Q1365" s="1" t="str">
        <f>IF(Tableau6[[#This Row],[N° NC]]&lt;&gt;"",1,"")</f>
        <v/>
      </c>
      <c r="R1365" s="7"/>
      <c r="S1365" s="7"/>
    </row>
    <row r="1366" spans="1:19" x14ac:dyDescent="0.25">
      <c r="A1366" s="3"/>
      <c r="B1366" s="6"/>
      <c r="N1366" s="1" t="str">
        <f>IF(Tableau6[[#This Row],[Date de non-conformité]]&lt;&gt;"","REI-2021-"&amp;Tableau6[[#This Row],[Incrément]],"")</f>
        <v/>
      </c>
      <c r="O1366" s="1">
        <v>1368</v>
      </c>
      <c r="P1366" s="1" t="str">
        <f>IF(Tableau6[[#This Row],[N° NC]]&lt;&gt;"",MONTH(Tableau6[[#This Row],[Date de non-conformité]]),"")</f>
        <v/>
      </c>
      <c r="Q1366" s="1" t="str">
        <f>IF(Tableau6[[#This Row],[N° NC]]&lt;&gt;"",1,"")</f>
        <v/>
      </c>
      <c r="R1366" s="7"/>
      <c r="S1366" s="7"/>
    </row>
    <row r="1367" spans="1:19" x14ac:dyDescent="0.25">
      <c r="A1367" s="3"/>
      <c r="B1367" s="6"/>
      <c r="N1367" s="1" t="str">
        <f>IF(Tableau6[[#This Row],[Date de non-conformité]]&lt;&gt;"","REI-2021-"&amp;Tableau6[[#This Row],[Incrément]],"")</f>
        <v/>
      </c>
      <c r="O1367" s="1">
        <v>1369</v>
      </c>
      <c r="P1367" s="1" t="str">
        <f>IF(Tableau6[[#This Row],[N° NC]]&lt;&gt;"",MONTH(Tableau6[[#This Row],[Date de non-conformité]]),"")</f>
        <v/>
      </c>
      <c r="Q1367" s="1" t="str">
        <f>IF(Tableau6[[#This Row],[N° NC]]&lt;&gt;"",1,"")</f>
        <v/>
      </c>
      <c r="R1367" s="7"/>
      <c r="S1367" s="7"/>
    </row>
    <row r="1368" spans="1:19" x14ac:dyDescent="0.25">
      <c r="A1368" s="3"/>
      <c r="B1368" s="6"/>
      <c r="N1368" s="1" t="str">
        <f>IF(Tableau6[[#This Row],[Date de non-conformité]]&lt;&gt;"","REI-2021-"&amp;Tableau6[[#This Row],[Incrément]],"")</f>
        <v/>
      </c>
      <c r="O1368" s="1">
        <v>1370</v>
      </c>
      <c r="P1368" s="1" t="str">
        <f>IF(Tableau6[[#This Row],[N° NC]]&lt;&gt;"",MONTH(Tableau6[[#This Row],[Date de non-conformité]]),"")</f>
        <v/>
      </c>
      <c r="Q1368" s="1" t="str">
        <f>IF(Tableau6[[#This Row],[N° NC]]&lt;&gt;"",1,"")</f>
        <v/>
      </c>
      <c r="R1368" s="7"/>
      <c r="S1368" s="7"/>
    </row>
    <row r="1369" spans="1:19" x14ac:dyDescent="0.25">
      <c r="A1369" s="3"/>
      <c r="B1369" s="6"/>
      <c r="N1369" s="1" t="str">
        <f>IF(Tableau6[[#This Row],[Date de non-conformité]]&lt;&gt;"","REI-2021-"&amp;Tableau6[[#This Row],[Incrément]],"")</f>
        <v/>
      </c>
      <c r="O1369" s="1">
        <v>1371</v>
      </c>
      <c r="P1369" s="1" t="str">
        <f>IF(Tableau6[[#This Row],[N° NC]]&lt;&gt;"",MONTH(Tableau6[[#This Row],[Date de non-conformité]]),"")</f>
        <v/>
      </c>
      <c r="Q1369" s="1" t="str">
        <f>IF(Tableau6[[#This Row],[N° NC]]&lt;&gt;"",1,"")</f>
        <v/>
      </c>
      <c r="R1369" s="7"/>
      <c r="S1369" s="7"/>
    </row>
    <row r="1370" spans="1:19" x14ac:dyDescent="0.25">
      <c r="A1370" s="3"/>
      <c r="B1370" s="6"/>
      <c r="N1370" s="1" t="str">
        <f>IF(Tableau6[[#This Row],[Date de non-conformité]]&lt;&gt;"","REI-2021-"&amp;Tableau6[[#This Row],[Incrément]],"")</f>
        <v/>
      </c>
      <c r="O1370" s="1">
        <v>1372</v>
      </c>
      <c r="P1370" s="1" t="str">
        <f>IF(Tableau6[[#This Row],[N° NC]]&lt;&gt;"",MONTH(Tableau6[[#This Row],[Date de non-conformité]]),"")</f>
        <v/>
      </c>
      <c r="Q1370" s="1" t="str">
        <f>IF(Tableau6[[#This Row],[N° NC]]&lt;&gt;"",1,"")</f>
        <v/>
      </c>
      <c r="R1370" s="7"/>
      <c r="S1370" s="7"/>
    </row>
    <row r="1371" spans="1:19" x14ac:dyDescent="0.25">
      <c r="A1371" s="3"/>
      <c r="B1371" s="6"/>
      <c r="N1371" s="1" t="str">
        <f>IF(Tableau6[[#This Row],[Date de non-conformité]]&lt;&gt;"","REI-2021-"&amp;Tableau6[[#This Row],[Incrément]],"")</f>
        <v/>
      </c>
      <c r="O1371" s="1">
        <v>1373</v>
      </c>
      <c r="P1371" s="1" t="str">
        <f>IF(Tableau6[[#This Row],[N° NC]]&lt;&gt;"",MONTH(Tableau6[[#This Row],[Date de non-conformité]]),"")</f>
        <v/>
      </c>
      <c r="Q1371" s="1" t="str">
        <f>IF(Tableau6[[#This Row],[N° NC]]&lt;&gt;"",1,"")</f>
        <v/>
      </c>
      <c r="R1371" s="7"/>
      <c r="S1371" s="7"/>
    </row>
    <row r="1372" spans="1:19" x14ac:dyDescent="0.25">
      <c r="A1372" s="3"/>
      <c r="B1372" s="6"/>
      <c r="N1372" s="1" t="str">
        <f>IF(Tableau6[[#This Row],[Date de non-conformité]]&lt;&gt;"","REI-2021-"&amp;Tableau6[[#This Row],[Incrément]],"")</f>
        <v/>
      </c>
      <c r="O1372" s="1">
        <v>1374</v>
      </c>
      <c r="P1372" s="1" t="str">
        <f>IF(Tableau6[[#This Row],[N° NC]]&lt;&gt;"",MONTH(Tableau6[[#This Row],[Date de non-conformité]]),"")</f>
        <v/>
      </c>
      <c r="Q1372" s="1" t="str">
        <f>IF(Tableau6[[#This Row],[N° NC]]&lt;&gt;"",1,"")</f>
        <v/>
      </c>
      <c r="R1372" s="7"/>
      <c r="S1372" s="7"/>
    </row>
    <row r="1373" spans="1:19" x14ac:dyDescent="0.25">
      <c r="A1373" s="3"/>
      <c r="B1373" s="6"/>
      <c r="N1373" s="1" t="str">
        <f>IF(Tableau6[[#This Row],[Date de non-conformité]]&lt;&gt;"","REI-2021-"&amp;Tableau6[[#This Row],[Incrément]],"")</f>
        <v/>
      </c>
      <c r="O1373" s="1">
        <v>1375</v>
      </c>
      <c r="P1373" s="1" t="str">
        <f>IF(Tableau6[[#This Row],[N° NC]]&lt;&gt;"",MONTH(Tableau6[[#This Row],[Date de non-conformité]]),"")</f>
        <v/>
      </c>
      <c r="Q1373" s="1" t="str">
        <f>IF(Tableau6[[#This Row],[N° NC]]&lt;&gt;"",1,"")</f>
        <v/>
      </c>
      <c r="R1373" s="7"/>
      <c r="S1373" s="7"/>
    </row>
    <row r="1374" spans="1:19" x14ac:dyDescent="0.25">
      <c r="A1374" s="3"/>
      <c r="B1374" s="6"/>
      <c r="N1374" s="1" t="str">
        <f>IF(Tableau6[[#This Row],[Date de non-conformité]]&lt;&gt;"","REI-2021-"&amp;Tableau6[[#This Row],[Incrément]],"")</f>
        <v/>
      </c>
      <c r="O1374" s="1">
        <v>1376</v>
      </c>
      <c r="P1374" s="1" t="str">
        <f>IF(Tableau6[[#This Row],[N° NC]]&lt;&gt;"",MONTH(Tableau6[[#This Row],[Date de non-conformité]]),"")</f>
        <v/>
      </c>
      <c r="Q1374" s="1" t="str">
        <f>IF(Tableau6[[#This Row],[N° NC]]&lt;&gt;"",1,"")</f>
        <v/>
      </c>
      <c r="R1374" s="7"/>
      <c r="S1374" s="7"/>
    </row>
    <row r="1375" spans="1:19" x14ac:dyDescent="0.25">
      <c r="A1375" s="3"/>
      <c r="B1375" s="6"/>
      <c r="N1375" s="1" t="str">
        <f>IF(Tableau6[[#This Row],[Date de non-conformité]]&lt;&gt;"","REI-2021-"&amp;Tableau6[[#This Row],[Incrément]],"")</f>
        <v/>
      </c>
      <c r="O1375" s="1">
        <v>1377</v>
      </c>
      <c r="P1375" s="1" t="str">
        <f>IF(Tableau6[[#This Row],[N° NC]]&lt;&gt;"",MONTH(Tableau6[[#This Row],[Date de non-conformité]]),"")</f>
        <v/>
      </c>
      <c r="Q1375" s="1" t="str">
        <f>IF(Tableau6[[#This Row],[N° NC]]&lt;&gt;"",1,"")</f>
        <v/>
      </c>
      <c r="R1375" s="7"/>
      <c r="S1375" s="7"/>
    </row>
    <row r="1376" spans="1:19" x14ac:dyDescent="0.25">
      <c r="A1376" s="3"/>
      <c r="B1376" s="6"/>
      <c r="N1376" s="1" t="str">
        <f>IF(Tableau6[[#This Row],[Date de non-conformité]]&lt;&gt;"","REI-2021-"&amp;Tableau6[[#This Row],[Incrément]],"")</f>
        <v/>
      </c>
      <c r="O1376" s="1">
        <v>1378</v>
      </c>
      <c r="P1376" s="1" t="str">
        <f>IF(Tableau6[[#This Row],[N° NC]]&lt;&gt;"",MONTH(Tableau6[[#This Row],[Date de non-conformité]]),"")</f>
        <v/>
      </c>
      <c r="Q1376" s="1" t="str">
        <f>IF(Tableau6[[#This Row],[N° NC]]&lt;&gt;"",1,"")</f>
        <v/>
      </c>
      <c r="R1376" s="7"/>
      <c r="S1376" s="7"/>
    </row>
    <row r="1377" spans="1:19" x14ac:dyDescent="0.25">
      <c r="A1377" s="3"/>
      <c r="B1377" s="6"/>
      <c r="N1377" s="1" t="str">
        <f>IF(Tableau6[[#This Row],[Date de non-conformité]]&lt;&gt;"","REI-2021-"&amp;Tableau6[[#This Row],[Incrément]],"")</f>
        <v/>
      </c>
      <c r="O1377" s="1">
        <v>1379</v>
      </c>
      <c r="P1377" s="1" t="str">
        <f>IF(Tableau6[[#This Row],[N° NC]]&lt;&gt;"",MONTH(Tableau6[[#This Row],[Date de non-conformité]]),"")</f>
        <v/>
      </c>
      <c r="Q1377" s="1" t="str">
        <f>IF(Tableau6[[#This Row],[N° NC]]&lt;&gt;"",1,"")</f>
        <v/>
      </c>
      <c r="R1377" s="7"/>
      <c r="S1377" s="7"/>
    </row>
    <row r="1378" spans="1:19" x14ac:dyDescent="0.25">
      <c r="A1378" s="3"/>
      <c r="B1378" s="6"/>
      <c r="N1378" s="1" t="str">
        <f>IF(Tableau6[[#This Row],[Date de non-conformité]]&lt;&gt;"","REI-2021-"&amp;Tableau6[[#This Row],[Incrément]],"")</f>
        <v/>
      </c>
      <c r="O1378" s="1">
        <v>1380</v>
      </c>
      <c r="P1378" s="1" t="str">
        <f>IF(Tableau6[[#This Row],[N° NC]]&lt;&gt;"",MONTH(Tableau6[[#This Row],[Date de non-conformité]]),"")</f>
        <v/>
      </c>
      <c r="Q1378" s="1" t="str">
        <f>IF(Tableau6[[#This Row],[N° NC]]&lt;&gt;"",1,"")</f>
        <v/>
      </c>
      <c r="R1378" s="7"/>
      <c r="S1378" s="7"/>
    </row>
    <row r="1379" spans="1:19" x14ac:dyDescent="0.25">
      <c r="A1379" s="3"/>
      <c r="B1379" s="6"/>
      <c r="N1379" s="1" t="str">
        <f>IF(Tableau6[[#This Row],[Date de non-conformité]]&lt;&gt;"","REI-2021-"&amp;Tableau6[[#This Row],[Incrément]],"")</f>
        <v/>
      </c>
      <c r="O1379" s="1">
        <v>1381</v>
      </c>
      <c r="P1379" s="1" t="str">
        <f>IF(Tableau6[[#This Row],[N° NC]]&lt;&gt;"",MONTH(Tableau6[[#This Row],[Date de non-conformité]]),"")</f>
        <v/>
      </c>
      <c r="Q1379" s="1" t="str">
        <f>IF(Tableau6[[#This Row],[N° NC]]&lt;&gt;"",1,"")</f>
        <v/>
      </c>
      <c r="R1379" s="7"/>
      <c r="S1379" s="7"/>
    </row>
    <row r="1380" spans="1:19" x14ac:dyDescent="0.25">
      <c r="A1380" s="3"/>
      <c r="B1380" s="6"/>
      <c r="N1380" s="1" t="str">
        <f>IF(Tableau6[[#This Row],[Date de non-conformité]]&lt;&gt;"","REI-2021-"&amp;Tableau6[[#This Row],[Incrément]],"")</f>
        <v/>
      </c>
      <c r="O1380" s="1">
        <v>1382</v>
      </c>
      <c r="P1380" s="1" t="str">
        <f>IF(Tableau6[[#This Row],[N° NC]]&lt;&gt;"",MONTH(Tableau6[[#This Row],[Date de non-conformité]]),"")</f>
        <v/>
      </c>
      <c r="Q1380" s="1" t="str">
        <f>IF(Tableau6[[#This Row],[N° NC]]&lt;&gt;"",1,"")</f>
        <v/>
      </c>
      <c r="R1380" s="7"/>
      <c r="S1380" s="7"/>
    </row>
    <row r="1381" spans="1:19" x14ac:dyDescent="0.25">
      <c r="A1381" s="3"/>
      <c r="B1381" s="6"/>
      <c r="N1381" s="1" t="str">
        <f>IF(Tableau6[[#This Row],[Date de non-conformité]]&lt;&gt;"","REI-2021-"&amp;Tableau6[[#This Row],[Incrément]],"")</f>
        <v/>
      </c>
      <c r="O1381" s="1">
        <v>1383</v>
      </c>
      <c r="P1381" s="1" t="str">
        <f>IF(Tableau6[[#This Row],[N° NC]]&lt;&gt;"",MONTH(Tableau6[[#This Row],[Date de non-conformité]]),"")</f>
        <v/>
      </c>
      <c r="Q1381" s="1" t="str">
        <f>IF(Tableau6[[#This Row],[N° NC]]&lt;&gt;"",1,"")</f>
        <v/>
      </c>
      <c r="R1381" s="7"/>
      <c r="S1381" s="7"/>
    </row>
    <row r="1382" spans="1:19" x14ac:dyDescent="0.25">
      <c r="A1382" s="3"/>
      <c r="B1382" s="6"/>
      <c r="N1382" s="1" t="str">
        <f>IF(Tableau6[[#This Row],[Date de non-conformité]]&lt;&gt;"","REI-2021-"&amp;Tableau6[[#This Row],[Incrément]],"")</f>
        <v/>
      </c>
      <c r="O1382" s="1">
        <v>1384</v>
      </c>
      <c r="P1382" s="1" t="str">
        <f>IF(Tableau6[[#This Row],[N° NC]]&lt;&gt;"",MONTH(Tableau6[[#This Row],[Date de non-conformité]]),"")</f>
        <v/>
      </c>
      <c r="Q1382" s="1" t="str">
        <f>IF(Tableau6[[#This Row],[N° NC]]&lt;&gt;"",1,"")</f>
        <v/>
      </c>
      <c r="R1382" s="7"/>
      <c r="S1382" s="7"/>
    </row>
    <row r="1383" spans="1:19" x14ac:dyDescent="0.25">
      <c r="A1383" s="3"/>
      <c r="B1383" s="6"/>
      <c r="N1383" s="1" t="str">
        <f>IF(Tableau6[[#This Row],[Date de non-conformité]]&lt;&gt;"","REI-2021-"&amp;Tableau6[[#This Row],[Incrément]],"")</f>
        <v/>
      </c>
      <c r="O1383" s="1">
        <v>1385</v>
      </c>
      <c r="P1383" s="1" t="str">
        <f>IF(Tableau6[[#This Row],[N° NC]]&lt;&gt;"",MONTH(Tableau6[[#This Row],[Date de non-conformité]]),"")</f>
        <v/>
      </c>
      <c r="Q1383" s="1" t="str">
        <f>IF(Tableau6[[#This Row],[N° NC]]&lt;&gt;"",1,"")</f>
        <v/>
      </c>
      <c r="R1383" s="7"/>
      <c r="S1383" s="7"/>
    </row>
    <row r="1384" spans="1:19" x14ac:dyDescent="0.25">
      <c r="A1384" s="3"/>
      <c r="B1384" s="6"/>
      <c r="N1384" s="1" t="str">
        <f>IF(Tableau6[[#This Row],[Date de non-conformité]]&lt;&gt;"","REI-2021-"&amp;Tableau6[[#This Row],[Incrément]],"")</f>
        <v/>
      </c>
      <c r="O1384" s="1">
        <v>1386</v>
      </c>
      <c r="P1384" s="1" t="str">
        <f>IF(Tableau6[[#This Row],[N° NC]]&lt;&gt;"",MONTH(Tableau6[[#This Row],[Date de non-conformité]]),"")</f>
        <v/>
      </c>
      <c r="Q1384" s="1" t="str">
        <f>IF(Tableau6[[#This Row],[N° NC]]&lt;&gt;"",1,"")</f>
        <v/>
      </c>
      <c r="R1384" s="7"/>
      <c r="S1384" s="7"/>
    </row>
    <row r="1385" spans="1:19" x14ac:dyDescent="0.25">
      <c r="A1385" s="3"/>
      <c r="B1385" s="6"/>
      <c r="N1385" s="1" t="str">
        <f>IF(Tableau6[[#This Row],[Date de non-conformité]]&lt;&gt;"","REI-2021-"&amp;Tableau6[[#This Row],[Incrément]],"")</f>
        <v/>
      </c>
      <c r="O1385" s="1">
        <v>1387</v>
      </c>
      <c r="P1385" s="1" t="str">
        <f>IF(Tableau6[[#This Row],[N° NC]]&lt;&gt;"",MONTH(Tableau6[[#This Row],[Date de non-conformité]]),"")</f>
        <v/>
      </c>
      <c r="Q1385" s="1" t="str">
        <f>IF(Tableau6[[#This Row],[N° NC]]&lt;&gt;"",1,"")</f>
        <v/>
      </c>
      <c r="R1385" s="7"/>
      <c r="S1385" s="7"/>
    </row>
    <row r="1386" spans="1:19" x14ac:dyDescent="0.25">
      <c r="A1386" s="3"/>
      <c r="B1386" s="6"/>
      <c r="N1386" s="1" t="str">
        <f>IF(Tableau6[[#This Row],[Date de non-conformité]]&lt;&gt;"","REI-2021-"&amp;Tableau6[[#This Row],[Incrément]],"")</f>
        <v/>
      </c>
      <c r="O1386" s="1">
        <v>1388</v>
      </c>
      <c r="P1386" s="1" t="str">
        <f>IF(Tableau6[[#This Row],[N° NC]]&lt;&gt;"",MONTH(Tableau6[[#This Row],[Date de non-conformité]]),"")</f>
        <v/>
      </c>
      <c r="Q1386" s="1" t="str">
        <f>IF(Tableau6[[#This Row],[N° NC]]&lt;&gt;"",1,"")</f>
        <v/>
      </c>
      <c r="R1386" s="7"/>
      <c r="S1386" s="7"/>
    </row>
    <row r="1387" spans="1:19" x14ac:dyDescent="0.25">
      <c r="A1387" s="3"/>
      <c r="B1387" s="6"/>
      <c r="N1387" s="1" t="str">
        <f>IF(Tableau6[[#This Row],[Date de non-conformité]]&lt;&gt;"","REI-2021-"&amp;Tableau6[[#This Row],[Incrément]],"")</f>
        <v/>
      </c>
      <c r="O1387" s="1">
        <v>1389</v>
      </c>
      <c r="P1387" s="1" t="str">
        <f>IF(Tableau6[[#This Row],[N° NC]]&lt;&gt;"",MONTH(Tableau6[[#This Row],[Date de non-conformité]]),"")</f>
        <v/>
      </c>
      <c r="Q1387" s="1" t="str">
        <f>IF(Tableau6[[#This Row],[N° NC]]&lt;&gt;"",1,"")</f>
        <v/>
      </c>
      <c r="R1387" s="7"/>
      <c r="S1387" s="7"/>
    </row>
    <row r="1388" spans="1:19" x14ac:dyDescent="0.25">
      <c r="A1388" s="3"/>
      <c r="B1388" s="6"/>
      <c r="N1388" s="1" t="str">
        <f>IF(Tableau6[[#This Row],[Date de non-conformité]]&lt;&gt;"","REI-2021-"&amp;Tableau6[[#This Row],[Incrément]],"")</f>
        <v/>
      </c>
      <c r="O1388" s="1">
        <v>1390</v>
      </c>
      <c r="P1388" s="1" t="str">
        <f>IF(Tableau6[[#This Row],[N° NC]]&lt;&gt;"",MONTH(Tableau6[[#This Row],[Date de non-conformité]]),"")</f>
        <v/>
      </c>
      <c r="Q1388" s="1" t="str">
        <f>IF(Tableau6[[#This Row],[N° NC]]&lt;&gt;"",1,"")</f>
        <v/>
      </c>
      <c r="R1388" s="7"/>
      <c r="S1388" s="7"/>
    </row>
    <row r="1389" spans="1:19" x14ac:dyDescent="0.25">
      <c r="A1389" s="3"/>
      <c r="B1389" s="6"/>
      <c r="N1389" s="1" t="str">
        <f>IF(Tableau6[[#This Row],[Date de non-conformité]]&lt;&gt;"","REI-2021-"&amp;Tableau6[[#This Row],[Incrément]],"")</f>
        <v/>
      </c>
      <c r="O1389" s="1">
        <v>1391</v>
      </c>
      <c r="P1389" s="1" t="str">
        <f>IF(Tableau6[[#This Row],[N° NC]]&lt;&gt;"",MONTH(Tableau6[[#This Row],[Date de non-conformité]]),"")</f>
        <v/>
      </c>
      <c r="Q1389" s="1" t="str">
        <f>IF(Tableau6[[#This Row],[N° NC]]&lt;&gt;"",1,"")</f>
        <v/>
      </c>
      <c r="R1389" s="7"/>
      <c r="S1389" s="7"/>
    </row>
    <row r="1390" spans="1:19" x14ac:dyDescent="0.25">
      <c r="A1390" s="3"/>
      <c r="B1390" s="6"/>
      <c r="N1390" s="1" t="str">
        <f>IF(Tableau6[[#This Row],[Date de non-conformité]]&lt;&gt;"","REI-2021-"&amp;Tableau6[[#This Row],[Incrément]],"")</f>
        <v/>
      </c>
      <c r="O1390" s="1">
        <v>1392</v>
      </c>
      <c r="P1390" s="1" t="str">
        <f>IF(Tableau6[[#This Row],[N° NC]]&lt;&gt;"",MONTH(Tableau6[[#This Row],[Date de non-conformité]]),"")</f>
        <v/>
      </c>
      <c r="Q1390" s="1" t="str">
        <f>IF(Tableau6[[#This Row],[N° NC]]&lt;&gt;"",1,"")</f>
        <v/>
      </c>
      <c r="R1390" s="7"/>
      <c r="S1390" s="7"/>
    </row>
    <row r="1391" spans="1:19" x14ac:dyDescent="0.25">
      <c r="A1391" s="3"/>
      <c r="B1391" s="6"/>
      <c r="N1391" s="1" t="str">
        <f>IF(Tableau6[[#This Row],[Date de non-conformité]]&lt;&gt;"","REI-2021-"&amp;Tableau6[[#This Row],[Incrément]],"")</f>
        <v/>
      </c>
      <c r="O1391" s="1">
        <v>1393</v>
      </c>
      <c r="P1391" s="1" t="str">
        <f>IF(Tableau6[[#This Row],[N° NC]]&lt;&gt;"",MONTH(Tableau6[[#This Row],[Date de non-conformité]]),"")</f>
        <v/>
      </c>
      <c r="Q1391" s="1" t="str">
        <f>IF(Tableau6[[#This Row],[N° NC]]&lt;&gt;"",1,"")</f>
        <v/>
      </c>
      <c r="R1391" s="7"/>
      <c r="S1391" s="7"/>
    </row>
    <row r="1392" spans="1:19" x14ac:dyDescent="0.25">
      <c r="A1392" s="3"/>
      <c r="B1392" s="6"/>
      <c r="N1392" s="1" t="str">
        <f>IF(Tableau6[[#This Row],[Date de non-conformité]]&lt;&gt;"","REI-2021-"&amp;Tableau6[[#This Row],[Incrément]],"")</f>
        <v/>
      </c>
      <c r="O1392" s="1">
        <v>1394</v>
      </c>
      <c r="P1392" s="1" t="str">
        <f>IF(Tableau6[[#This Row],[N° NC]]&lt;&gt;"",MONTH(Tableau6[[#This Row],[Date de non-conformité]]),"")</f>
        <v/>
      </c>
      <c r="Q1392" s="1" t="str">
        <f>IF(Tableau6[[#This Row],[N° NC]]&lt;&gt;"",1,"")</f>
        <v/>
      </c>
      <c r="R1392" s="7"/>
      <c r="S1392" s="7"/>
    </row>
    <row r="1393" spans="1:19" x14ac:dyDescent="0.25">
      <c r="A1393" s="3"/>
      <c r="B1393" s="6"/>
      <c r="N1393" s="1" t="str">
        <f>IF(Tableau6[[#This Row],[Date de non-conformité]]&lt;&gt;"","REI-2021-"&amp;Tableau6[[#This Row],[Incrément]],"")</f>
        <v/>
      </c>
      <c r="O1393" s="1">
        <v>1395</v>
      </c>
      <c r="P1393" s="1" t="str">
        <f>IF(Tableau6[[#This Row],[N° NC]]&lt;&gt;"",MONTH(Tableau6[[#This Row],[Date de non-conformité]]),"")</f>
        <v/>
      </c>
      <c r="Q1393" s="1" t="str">
        <f>IF(Tableau6[[#This Row],[N° NC]]&lt;&gt;"",1,"")</f>
        <v/>
      </c>
      <c r="R1393" s="7"/>
      <c r="S1393" s="7"/>
    </row>
    <row r="1394" spans="1:19" x14ac:dyDescent="0.25">
      <c r="A1394" s="3"/>
      <c r="B1394" s="6"/>
      <c r="N1394" s="1" t="str">
        <f>IF(Tableau6[[#This Row],[Date de non-conformité]]&lt;&gt;"","REI-2021-"&amp;Tableau6[[#This Row],[Incrément]],"")</f>
        <v/>
      </c>
      <c r="O1394" s="1">
        <v>1396</v>
      </c>
      <c r="P1394" s="1" t="str">
        <f>IF(Tableau6[[#This Row],[N° NC]]&lt;&gt;"",MONTH(Tableau6[[#This Row],[Date de non-conformité]]),"")</f>
        <v/>
      </c>
      <c r="Q1394" s="1" t="str">
        <f>IF(Tableau6[[#This Row],[N° NC]]&lt;&gt;"",1,"")</f>
        <v/>
      </c>
      <c r="R1394" s="7"/>
      <c r="S1394" s="7"/>
    </row>
    <row r="1395" spans="1:19" x14ac:dyDescent="0.25">
      <c r="A1395" s="3"/>
      <c r="B1395" s="6"/>
      <c r="N1395" s="1" t="str">
        <f>IF(Tableau6[[#This Row],[Date de non-conformité]]&lt;&gt;"","REI-2021-"&amp;Tableau6[[#This Row],[Incrément]],"")</f>
        <v/>
      </c>
      <c r="O1395" s="1">
        <v>1397</v>
      </c>
      <c r="P1395" s="1" t="str">
        <f>IF(Tableau6[[#This Row],[N° NC]]&lt;&gt;"",MONTH(Tableau6[[#This Row],[Date de non-conformité]]),"")</f>
        <v/>
      </c>
      <c r="Q1395" s="1" t="str">
        <f>IF(Tableau6[[#This Row],[N° NC]]&lt;&gt;"",1,"")</f>
        <v/>
      </c>
      <c r="R1395" s="7"/>
      <c r="S1395" s="7"/>
    </row>
    <row r="1396" spans="1:19" x14ac:dyDescent="0.25">
      <c r="A1396" s="3"/>
      <c r="B1396" s="6"/>
      <c r="N1396" s="1" t="str">
        <f>IF(Tableau6[[#This Row],[Date de non-conformité]]&lt;&gt;"","REI-2021-"&amp;Tableau6[[#This Row],[Incrément]],"")</f>
        <v/>
      </c>
      <c r="O1396" s="1">
        <v>1398</v>
      </c>
      <c r="P1396" s="1" t="str">
        <f>IF(Tableau6[[#This Row],[N° NC]]&lt;&gt;"",MONTH(Tableau6[[#This Row],[Date de non-conformité]]),"")</f>
        <v/>
      </c>
      <c r="Q1396" s="1" t="str">
        <f>IF(Tableau6[[#This Row],[N° NC]]&lt;&gt;"",1,"")</f>
        <v/>
      </c>
      <c r="R1396" s="7"/>
      <c r="S1396" s="7"/>
    </row>
    <row r="1397" spans="1:19" x14ac:dyDescent="0.25">
      <c r="A1397" s="3"/>
      <c r="B1397" s="6"/>
      <c r="N1397" s="1" t="str">
        <f>IF(Tableau6[[#This Row],[Date de non-conformité]]&lt;&gt;"","REI-2021-"&amp;Tableau6[[#This Row],[Incrément]],"")</f>
        <v/>
      </c>
      <c r="O1397" s="1">
        <v>1399</v>
      </c>
      <c r="P1397" s="1" t="str">
        <f>IF(Tableau6[[#This Row],[N° NC]]&lt;&gt;"",MONTH(Tableau6[[#This Row],[Date de non-conformité]]),"")</f>
        <v/>
      </c>
      <c r="Q1397" s="1" t="str">
        <f>IF(Tableau6[[#This Row],[N° NC]]&lt;&gt;"",1,"")</f>
        <v/>
      </c>
      <c r="R1397" s="7"/>
      <c r="S1397" s="7"/>
    </row>
    <row r="1398" spans="1:19" x14ac:dyDescent="0.25">
      <c r="A1398" s="3"/>
      <c r="B1398" s="6"/>
      <c r="N1398" s="1" t="str">
        <f>IF(Tableau6[[#This Row],[Date de non-conformité]]&lt;&gt;"","REI-2021-"&amp;Tableau6[[#This Row],[Incrément]],"")</f>
        <v/>
      </c>
      <c r="O1398" s="1">
        <v>1400</v>
      </c>
      <c r="P1398" s="1" t="str">
        <f>IF(Tableau6[[#This Row],[N° NC]]&lt;&gt;"",MONTH(Tableau6[[#This Row],[Date de non-conformité]]),"")</f>
        <v/>
      </c>
      <c r="Q1398" s="1" t="str">
        <f>IF(Tableau6[[#This Row],[N° NC]]&lt;&gt;"",1,"")</f>
        <v/>
      </c>
      <c r="R1398" s="7"/>
      <c r="S1398" s="7"/>
    </row>
    <row r="1399" spans="1:19" x14ac:dyDescent="0.25">
      <c r="A1399" s="3"/>
      <c r="B1399" s="6"/>
      <c r="N1399" s="1" t="str">
        <f>IF(Tableau6[[#This Row],[Date de non-conformité]]&lt;&gt;"","REI-2021-"&amp;Tableau6[[#This Row],[Incrément]],"")</f>
        <v/>
      </c>
      <c r="O1399" s="1">
        <v>1401</v>
      </c>
      <c r="P1399" s="1" t="str">
        <f>IF(Tableau6[[#This Row],[N° NC]]&lt;&gt;"",MONTH(Tableau6[[#This Row],[Date de non-conformité]]),"")</f>
        <v/>
      </c>
      <c r="Q1399" s="1" t="str">
        <f>IF(Tableau6[[#This Row],[N° NC]]&lt;&gt;"",1,"")</f>
        <v/>
      </c>
      <c r="R1399" s="7"/>
      <c r="S1399" s="7"/>
    </row>
    <row r="1400" spans="1:19" x14ac:dyDescent="0.25">
      <c r="A1400" s="3"/>
      <c r="B1400" s="6"/>
      <c r="N1400" s="1" t="str">
        <f>IF(Tableau6[[#This Row],[Date de non-conformité]]&lt;&gt;"","REI-2021-"&amp;Tableau6[[#This Row],[Incrément]],"")</f>
        <v/>
      </c>
      <c r="O1400" s="1">
        <v>1402</v>
      </c>
      <c r="P1400" s="1" t="str">
        <f>IF(Tableau6[[#This Row],[N° NC]]&lt;&gt;"",MONTH(Tableau6[[#This Row],[Date de non-conformité]]),"")</f>
        <v/>
      </c>
      <c r="Q1400" s="1" t="str">
        <f>IF(Tableau6[[#This Row],[N° NC]]&lt;&gt;"",1,"")</f>
        <v/>
      </c>
      <c r="R1400" s="7"/>
      <c r="S1400" s="7"/>
    </row>
    <row r="1401" spans="1:19" x14ac:dyDescent="0.25">
      <c r="A1401" s="3"/>
      <c r="B1401" s="6"/>
      <c r="N1401" s="1" t="str">
        <f>IF(Tableau6[[#This Row],[Date de non-conformité]]&lt;&gt;"","REI-2021-"&amp;Tableau6[[#This Row],[Incrément]],"")</f>
        <v/>
      </c>
      <c r="O1401" s="1">
        <v>1403</v>
      </c>
      <c r="P1401" s="1" t="str">
        <f>IF(Tableau6[[#This Row],[N° NC]]&lt;&gt;"",MONTH(Tableau6[[#This Row],[Date de non-conformité]]),"")</f>
        <v/>
      </c>
      <c r="Q1401" s="1" t="str">
        <f>IF(Tableau6[[#This Row],[N° NC]]&lt;&gt;"",1,"")</f>
        <v/>
      </c>
      <c r="R1401" s="7"/>
      <c r="S1401" s="7"/>
    </row>
    <row r="1402" spans="1:19" x14ac:dyDescent="0.25">
      <c r="A1402" s="3"/>
      <c r="B1402" s="6"/>
      <c r="N1402" s="1" t="str">
        <f>IF(Tableau6[[#This Row],[Date de non-conformité]]&lt;&gt;"","REI-2021-"&amp;Tableau6[[#This Row],[Incrément]],"")</f>
        <v/>
      </c>
      <c r="O1402" s="1">
        <v>1404</v>
      </c>
      <c r="P1402" s="1" t="str">
        <f>IF(Tableau6[[#This Row],[N° NC]]&lt;&gt;"",MONTH(Tableau6[[#This Row],[Date de non-conformité]]),"")</f>
        <v/>
      </c>
      <c r="Q1402" s="1" t="str">
        <f>IF(Tableau6[[#This Row],[N° NC]]&lt;&gt;"",1,"")</f>
        <v/>
      </c>
      <c r="R1402" s="7"/>
      <c r="S1402" s="7"/>
    </row>
    <row r="1403" spans="1:19" x14ac:dyDescent="0.25">
      <c r="A1403" s="3"/>
      <c r="B1403" s="6"/>
      <c r="N1403" s="1" t="str">
        <f>IF(Tableau6[[#This Row],[Date de non-conformité]]&lt;&gt;"","REI-2021-"&amp;Tableau6[[#This Row],[Incrément]],"")</f>
        <v/>
      </c>
      <c r="O1403" s="1">
        <v>1405</v>
      </c>
      <c r="P1403" s="1" t="str">
        <f>IF(Tableau6[[#This Row],[N° NC]]&lt;&gt;"",MONTH(Tableau6[[#This Row],[Date de non-conformité]]),"")</f>
        <v/>
      </c>
      <c r="Q1403" s="1" t="str">
        <f>IF(Tableau6[[#This Row],[N° NC]]&lt;&gt;"",1,"")</f>
        <v/>
      </c>
      <c r="R1403" s="7"/>
      <c r="S1403" s="7"/>
    </row>
    <row r="1404" spans="1:19" x14ac:dyDescent="0.25">
      <c r="A1404" s="3"/>
      <c r="B1404" s="6"/>
      <c r="N1404" s="1" t="str">
        <f>IF(Tableau6[[#This Row],[Date de non-conformité]]&lt;&gt;"","REI-2021-"&amp;Tableau6[[#This Row],[Incrément]],"")</f>
        <v/>
      </c>
      <c r="O1404" s="1">
        <v>1406</v>
      </c>
      <c r="P1404" s="1" t="str">
        <f>IF(Tableau6[[#This Row],[N° NC]]&lt;&gt;"",MONTH(Tableau6[[#This Row],[Date de non-conformité]]),"")</f>
        <v/>
      </c>
      <c r="Q1404" s="1" t="str">
        <f>IF(Tableau6[[#This Row],[N° NC]]&lt;&gt;"",1,"")</f>
        <v/>
      </c>
      <c r="R1404" s="7"/>
      <c r="S1404" s="7"/>
    </row>
    <row r="1405" spans="1:19" x14ac:dyDescent="0.25">
      <c r="A1405" s="3"/>
      <c r="B1405" s="6"/>
      <c r="N1405" s="1" t="str">
        <f>IF(Tableau6[[#This Row],[Date de non-conformité]]&lt;&gt;"","REI-2021-"&amp;Tableau6[[#This Row],[Incrément]],"")</f>
        <v/>
      </c>
      <c r="O1405" s="1">
        <v>1407</v>
      </c>
      <c r="P1405" s="1" t="str">
        <f>IF(Tableau6[[#This Row],[N° NC]]&lt;&gt;"",MONTH(Tableau6[[#This Row],[Date de non-conformité]]),"")</f>
        <v/>
      </c>
      <c r="Q1405" s="1" t="str">
        <f>IF(Tableau6[[#This Row],[N° NC]]&lt;&gt;"",1,"")</f>
        <v/>
      </c>
      <c r="R1405" s="7"/>
      <c r="S1405" s="7"/>
    </row>
    <row r="1406" spans="1:19" x14ac:dyDescent="0.25">
      <c r="A1406" s="3"/>
      <c r="B1406" s="6"/>
      <c r="N1406" s="1" t="str">
        <f>IF(Tableau6[[#This Row],[Date de non-conformité]]&lt;&gt;"","REI-2021-"&amp;Tableau6[[#This Row],[Incrément]],"")</f>
        <v/>
      </c>
      <c r="O1406" s="1">
        <v>1408</v>
      </c>
      <c r="P1406" s="1" t="str">
        <f>IF(Tableau6[[#This Row],[N° NC]]&lt;&gt;"",MONTH(Tableau6[[#This Row],[Date de non-conformité]]),"")</f>
        <v/>
      </c>
      <c r="Q1406" s="1" t="str">
        <f>IF(Tableau6[[#This Row],[N° NC]]&lt;&gt;"",1,"")</f>
        <v/>
      </c>
      <c r="R1406" s="7"/>
      <c r="S1406" s="7"/>
    </row>
    <row r="1407" spans="1:19" x14ac:dyDescent="0.25">
      <c r="A1407" s="3"/>
      <c r="B1407" s="6"/>
      <c r="N1407" s="1" t="str">
        <f>IF(Tableau6[[#This Row],[Date de non-conformité]]&lt;&gt;"","REI-2021-"&amp;Tableau6[[#This Row],[Incrément]],"")</f>
        <v/>
      </c>
      <c r="O1407" s="1">
        <v>1409</v>
      </c>
      <c r="P1407" s="1" t="str">
        <f>IF(Tableau6[[#This Row],[N° NC]]&lt;&gt;"",MONTH(Tableau6[[#This Row],[Date de non-conformité]]),"")</f>
        <v/>
      </c>
      <c r="Q1407" s="1" t="str">
        <f>IF(Tableau6[[#This Row],[N° NC]]&lt;&gt;"",1,"")</f>
        <v/>
      </c>
      <c r="R1407" s="7"/>
      <c r="S1407" s="7"/>
    </row>
    <row r="1408" spans="1:19" x14ac:dyDescent="0.25">
      <c r="A1408" s="3"/>
      <c r="B1408" s="6"/>
      <c r="N1408" s="1" t="str">
        <f>IF(Tableau6[[#This Row],[Date de non-conformité]]&lt;&gt;"","REI-2021-"&amp;Tableau6[[#This Row],[Incrément]],"")</f>
        <v/>
      </c>
      <c r="O1408" s="1">
        <v>1410</v>
      </c>
      <c r="P1408" s="1" t="str">
        <f>IF(Tableau6[[#This Row],[N° NC]]&lt;&gt;"",MONTH(Tableau6[[#This Row],[Date de non-conformité]]),"")</f>
        <v/>
      </c>
      <c r="Q1408" s="1" t="str">
        <f>IF(Tableau6[[#This Row],[N° NC]]&lt;&gt;"",1,"")</f>
        <v/>
      </c>
      <c r="R1408" s="7"/>
      <c r="S1408" s="7"/>
    </row>
    <row r="1409" spans="1:19" x14ac:dyDescent="0.25">
      <c r="A1409" s="3"/>
      <c r="B1409" s="6"/>
      <c r="N1409" s="1" t="str">
        <f>IF(Tableau6[[#This Row],[Date de non-conformité]]&lt;&gt;"","REI-2021-"&amp;Tableau6[[#This Row],[Incrément]],"")</f>
        <v/>
      </c>
      <c r="O1409" s="1">
        <v>1411</v>
      </c>
      <c r="P1409" s="1" t="str">
        <f>IF(Tableau6[[#This Row],[N° NC]]&lt;&gt;"",MONTH(Tableau6[[#This Row],[Date de non-conformité]]),"")</f>
        <v/>
      </c>
      <c r="Q1409" s="1" t="str">
        <f>IF(Tableau6[[#This Row],[N° NC]]&lt;&gt;"",1,"")</f>
        <v/>
      </c>
      <c r="R1409" s="7"/>
      <c r="S1409" s="7"/>
    </row>
    <row r="1410" spans="1:19" x14ac:dyDescent="0.25">
      <c r="A1410" s="3"/>
      <c r="B1410" s="6"/>
      <c r="N1410" s="1" t="str">
        <f>IF(Tableau6[[#This Row],[Date de non-conformité]]&lt;&gt;"","REI-2021-"&amp;Tableau6[[#This Row],[Incrément]],"")</f>
        <v/>
      </c>
      <c r="O1410" s="1">
        <v>1412</v>
      </c>
      <c r="P1410" s="1" t="str">
        <f>IF(Tableau6[[#This Row],[N° NC]]&lt;&gt;"",MONTH(Tableau6[[#This Row],[Date de non-conformité]]),"")</f>
        <v/>
      </c>
      <c r="Q1410" s="1" t="str">
        <f>IF(Tableau6[[#This Row],[N° NC]]&lt;&gt;"",1,"")</f>
        <v/>
      </c>
      <c r="R1410" s="7"/>
      <c r="S1410" s="7"/>
    </row>
    <row r="1411" spans="1:19" x14ac:dyDescent="0.25">
      <c r="A1411" s="3"/>
      <c r="B1411" s="6"/>
      <c r="N1411" s="1" t="str">
        <f>IF(Tableau6[[#This Row],[Date de non-conformité]]&lt;&gt;"","REI-2021-"&amp;Tableau6[[#This Row],[Incrément]],"")</f>
        <v/>
      </c>
      <c r="O1411" s="1">
        <v>1413</v>
      </c>
      <c r="P1411" s="1" t="str">
        <f>IF(Tableau6[[#This Row],[N° NC]]&lt;&gt;"",MONTH(Tableau6[[#This Row],[Date de non-conformité]]),"")</f>
        <v/>
      </c>
      <c r="Q1411" s="1" t="str">
        <f>IF(Tableau6[[#This Row],[N° NC]]&lt;&gt;"",1,"")</f>
        <v/>
      </c>
      <c r="R1411" s="7"/>
      <c r="S1411" s="7"/>
    </row>
    <row r="1412" spans="1:19" x14ac:dyDescent="0.25">
      <c r="A1412" s="3"/>
      <c r="B1412" s="6"/>
      <c r="N1412" s="1" t="str">
        <f>IF(Tableau6[[#This Row],[Date de non-conformité]]&lt;&gt;"","REI-2021-"&amp;Tableau6[[#This Row],[Incrément]],"")</f>
        <v/>
      </c>
      <c r="O1412" s="1">
        <v>1414</v>
      </c>
      <c r="P1412" s="1" t="str">
        <f>IF(Tableau6[[#This Row],[N° NC]]&lt;&gt;"",MONTH(Tableau6[[#This Row],[Date de non-conformité]]),"")</f>
        <v/>
      </c>
      <c r="Q1412" s="1" t="str">
        <f>IF(Tableau6[[#This Row],[N° NC]]&lt;&gt;"",1,"")</f>
        <v/>
      </c>
      <c r="R1412" s="7"/>
      <c r="S1412" s="7"/>
    </row>
    <row r="1413" spans="1:19" x14ac:dyDescent="0.25">
      <c r="A1413" s="3"/>
      <c r="B1413" s="6"/>
      <c r="N1413" s="1" t="str">
        <f>IF(Tableau6[[#This Row],[Date de non-conformité]]&lt;&gt;"","REI-2021-"&amp;Tableau6[[#This Row],[Incrément]],"")</f>
        <v/>
      </c>
      <c r="O1413" s="1">
        <v>1415</v>
      </c>
      <c r="P1413" s="1" t="str">
        <f>IF(Tableau6[[#This Row],[N° NC]]&lt;&gt;"",MONTH(Tableau6[[#This Row],[Date de non-conformité]]),"")</f>
        <v/>
      </c>
      <c r="Q1413" s="1" t="str">
        <f>IF(Tableau6[[#This Row],[N° NC]]&lt;&gt;"",1,"")</f>
        <v/>
      </c>
      <c r="R1413" s="7"/>
      <c r="S1413" s="7"/>
    </row>
    <row r="1414" spans="1:19" x14ac:dyDescent="0.25">
      <c r="A1414" s="3"/>
      <c r="B1414" s="6"/>
      <c r="N1414" s="1" t="str">
        <f>IF(Tableau6[[#This Row],[Date de non-conformité]]&lt;&gt;"","REI-2021-"&amp;Tableau6[[#This Row],[Incrément]],"")</f>
        <v/>
      </c>
      <c r="O1414" s="1">
        <v>1416</v>
      </c>
      <c r="P1414" s="1" t="str">
        <f>IF(Tableau6[[#This Row],[N° NC]]&lt;&gt;"",MONTH(Tableau6[[#This Row],[Date de non-conformité]]),"")</f>
        <v/>
      </c>
      <c r="Q1414" s="1" t="str">
        <f>IF(Tableau6[[#This Row],[N° NC]]&lt;&gt;"",1,"")</f>
        <v/>
      </c>
      <c r="R1414" s="7"/>
      <c r="S1414" s="7"/>
    </row>
    <row r="1415" spans="1:19" x14ac:dyDescent="0.25">
      <c r="A1415" s="3"/>
      <c r="B1415" s="6"/>
      <c r="N1415" s="1" t="str">
        <f>IF(Tableau6[[#This Row],[Date de non-conformité]]&lt;&gt;"","REI-2021-"&amp;Tableau6[[#This Row],[Incrément]],"")</f>
        <v/>
      </c>
      <c r="O1415" s="1">
        <v>1417</v>
      </c>
      <c r="P1415" s="1" t="str">
        <f>IF(Tableau6[[#This Row],[N° NC]]&lt;&gt;"",MONTH(Tableau6[[#This Row],[Date de non-conformité]]),"")</f>
        <v/>
      </c>
      <c r="Q1415" s="1" t="str">
        <f>IF(Tableau6[[#This Row],[N° NC]]&lt;&gt;"",1,"")</f>
        <v/>
      </c>
      <c r="R1415" s="7"/>
      <c r="S1415" s="7"/>
    </row>
    <row r="1416" spans="1:19" x14ac:dyDescent="0.25">
      <c r="A1416" s="3"/>
      <c r="B1416" s="6"/>
      <c r="N1416" s="1" t="str">
        <f>IF(Tableau6[[#This Row],[Date de non-conformité]]&lt;&gt;"","REI-2021-"&amp;Tableau6[[#This Row],[Incrément]],"")</f>
        <v/>
      </c>
      <c r="O1416" s="1">
        <v>1418</v>
      </c>
      <c r="P1416" s="1" t="str">
        <f>IF(Tableau6[[#This Row],[N° NC]]&lt;&gt;"",MONTH(Tableau6[[#This Row],[Date de non-conformité]]),"")</f>
        <v/>
      </c>
      <c r="Q1416" s="1" t="str">
        <f>IF(Tableau6[[#This Row],[N° NC]]&lt;&gt;"",1,"")</f>
        <v/>
      </c>
      <c r="R1416" s="7"/>
      <c r="S1416" s="7"/>
    </row>
    <row r="1417" spans="1:19" x14ac:dyDescent="0.25">
      <c r="A1417" s="3"/>
      <c r="B1417" s="6"/>
      <c r="N1417" s="1" t="str">
        <f>IF(Tableau6[[#This Row],[Date de non-conformité]]&lt;&gt;"","REI-2021-"&amp;Tableau6[[#This Row],[Incrément]],"")</f>
        <v/>
      </c>
      <c r="O1417" s="1">
        <v>1419</v>
      </c>
      <c r="P1417" s="1" t="str">
        <f>IF(Tableau6[[#This Row],[N° NC]]&lt;&gt;"",MONTH(Tableau6[[#This Row],[Date de non-conformité]]),"")</f>
        <v/>
      </c>
      <c r="Q1417" s="1" t="str">
        <f>IF(Tableau6[[#This Row],[N° NC]]&lt;&gt;"",1,"")</f>
        <v/>
      </c>
      <c r="R1417" s="7"/>
      <c r="S1417" s="7"/>
    </row>
    <row r="1418" spans="1:19" x14ac:dyDescent="0.25">
      <c r="A1418" s="3"/>
      <c r="B1418" s="6"/>
      <c r="N1418" s="1" t="str">
        <f>IF(Tableau6[[#This Row],[Date de non-conformité]]&lt;&gt;"","REI-2021-"&amp;Tableau6[[#This Row],[Incrément]],"")</f>
        <v/>
      </c>
      <c r="O1418" s="1">
        <v>1420</v>
      </c>
      <c r="P1418" s="1" t="str">
        <f>IF(Tableau6[[#This Row],[N° NC]]&lt;&gt;"",MONTH(Tableau6[[#This Row],[Date de non-conformité]]),"")</f>
        <v/>
      </c>
      <c r="Q1418" s="1" t="str">
        <f>IF(Tableau6[[#This Row],[N° NC]]&lt;&gt;"",1,"")</f>
        <v/>
      </c>
      <c r="R1418" s="7"/>
      <c r="S1418" s="7"/>
    </row>
    <row r="1419" spans="1:19" x14ac:dyDescent="0.25">
      <c r="A1419" s="3"/>
      <c r="B1419" s="6"/>
      <c r="N1419" s="1" t="str">
        <f>IF(Tableau6[[#This Row],[Date de non-conformité]]&lt;&gt;"","REI-2021-"&amp;Tableau6[[#This Row],[Incrément]],"")</f>
        <v/>
      </c>
      <c r="O1419" s="1">
        <v>1421</v>
      </c>
      <c r="P1419" s="1" t="str">
        <f>IF(Tableau6[[#This Row],[N° NC]]&lt;&gt;"",MONTH(Tableau6[[#This Row],[Date de non-conformité]]),"")</f>
        <v/>
      </c>
      <c r="Q1419" s="1" t="str">
        <f>IF(Tableau6[[#This Row],[N° NC]]&lt;&gt;"",1,"")</f>
        <v/>
      </c>
      <c r="R1419" s="7"/>
      <c r="S1419" s="7"/>
    </row>
    <row r="1420" spans="1:19" x14ac:dyDescent="0.25">
      <c r="A1420" s="3"/>
      <c r="B1420" s="6"/>
      <c r="N1420" s="1" t="str">
        <f>IF(Tableau6[[#This Row],[Date de non-conformité]]&lt;&gt;"","REI-2021-"&amp;Tableau6[[#This Row],[Incrément]],"")</f>
        <v/>
      </c>
      <c r="O1420" s="1">
        <v>1422</v>
      </c>
      <c r="P1420" s="1" t="str">
        <f>IF(Tableau6[[#This Row],[N° NC]]&lt;&gt;"",MONTH(Tableau6[[#This Row],[Date de non-conformité]]),"")</f>
        <v/>
      </c>
      <c r="Q1420" s="1" t="str">
        <f>IF(Tableau6[[#This Row],[N° NC]]&lt;&gt;"",1,"")</f>
        <v/>
      </c>
      <c r="R1420" s="7"/>
      <c r="S1420" s="7"/>
    </row>
    <row r="1421" spans="1:19" x14ac:dyDescent="0.25">
      <c r="A1421" s="3"/>
      <c r="B1421" s="6"/>
      <c r="N1421" s="1" t="str">
        <f>IF(Tableau6[[#This Row],[Date de non-conformité]]&lt;&gt;"","REI-2021-"&amp;Tableau6[[#This Row],[Incrément]],"")</f>
        <v/>
      </c>
      <c r="O1421" s="1">
        <v>1423</v>
      </c>
      <c r="P1421" s="1" t="str">
        <f>IF(Tableau6[[#This Row],[N° NC]]&lt;&gt;"",MONTH(Tableau6[[#This Row],[Date de non-conformité]]),"")</f>
        <v/>
      </c>
      <c r="Q1421" s="1" t="str">
        <f>IF(Tableau6[[#This Row],[N° NC]]&lt;&gt;"",1,"")</f>
        <v/>
      </c>
      <c r="R1421" s="7"/>
      <c r="S1421" s="7"/>
    </row>
    <row r="1422" spans="1:19" x14ac:dyDescent="0.25">
      <c r="A1422" s="3"/>
      <c r="B1422" s="6"/>
      <c r="N1422" s="1" t="str">
        <f>IF(Tableau6[[#This Row],[Date de non-conformité]]&lt;&gt;"","REI-2021-"&amp;Tableau6[[#This Row],[Incrément]],"")</f>
        <v/>
      </c>
      <c r="O1422" s="1">
        <v>1424</v>
      </c>
      <c r="P1422" s="1" t="str">
        <f>IF(Tableau6[[#This Row],[N° NC]]&lt;&gt;"",MONTH(Tableau6[[#This Row],[Date de non-conformité]]),"")</f>
        <v/>
      </c>
      <c r="Q1422" s="1" t="str">
        <f>IF(Tableau6[[#This Row],[N° NC]]&lt;&gt;"",1,"")</f>
        <v/>
      </c>
      <c r="R1422" s="7"/>
      <c r="S1422" s="7"/>
    </row>
    <row r="1423" spans="1:19" x14ac:dyDescent="0.25">
      <c r="A1423" s="3"/>
      <c r="B1423" s="6"/>
      <c r="N1423" s="1" t="str">
        <f>IF(Tableau6[[#This Row],[Date de non-conformité]]&lt;&gt;"","REI-2021-"&amp;Tableau6[[#This Row],[Incrément]],"")</f>
        <v/>
      </c>
      <c r="O1423" s="1">
        <v>1425</v>
      </c>
      <c r="P1423" s="1" t="str">
        <f>IF(Tableau6[[#This Row],[N° NC]]&lt;&gt;"",MONTH(Tableau6[[#This Row],[Date de non-conformité]]),"")</f>
        <v/>
      </c>
      <c r="Q1423" s="1" t="str">
        <f>IF(Tableau6[[#This Row],[N° NC]]&lt;&gt;"",1,"")</f>
        <v/>
      </c>
      <c r="R1423" s="7"/>
      <c r="S1423" s="7"/>
    </row>
    <row r="1424" spans="1:19" x14ac:dyDescent="0.25">
      <c r="A1424" s="3"/>
      <c r="B1424" s="6"/>
      <c r="N1424" s="1" t="str">
        <f>IF(Tableau6[[#This Row],[Date de non-conformité]]&lt;&gt;"","REI-2021-"&amp;Tableau6[[#This Row],[Incrément]],"")</f>
        <v/>
      </c>
      <c r="O1424" s="1">
        <v>1426</v>
      </c>
      <c r="P1424" s="1" t="str">
        <f>IF(Tableau6[[#This Row],[N° NC]]&lt;&gt;"",MONTH(Tableau6[[#This Row],[Date de non-conformité]]),"")</f>
        <v/>
      </c>
      <c r="Q1424" s="1" t="str">
        <f>IF(Tableau6[[#This Row],[N° NC]]&lt;&gt;"",1,"")</f>
        <v/>
      </c>
      <c r="R1424" s="7"/>
      <c r="S1424" s="7"/>
    </row>
    <row r="1425" spans="1:19" x14ac:dyDescent="0.25">
      <c r="A1425" s="3"/>
      <c r="B1425" s="6"/>
      <c r="N1425" s="1" t="str">
        <f>IF(Tableau6[[#This Row],[Date de non-conformité]]&lt;&gt;"","REI-2021-"&amp;Tableau6[[#This Row],[Incrément]],"")</f>
        <v/>
      </c>
      <c r="O1425" s="1">
        <v>1427</v>
      </c>
      <c r="P1425" s="1" t="str">
        <f>IF(Tableau6[[#This Row],[N° NC]]&lt;&gt;"",MONTH(Tableau6[[#This Row],[Date de non-conformité]]),"")</f>
        <v/>
      </c>
      <c r="Q1425" s="1" t="str">
        <f>IF(Tableau6[[#This Row],[N° NC]]&lt;&gt;"",1,"")</f>
        <v/>
      </c>
      <c r="R1425" s="7"/>
      <c r="S1425" s="7"/>
    </row>
    <row r="1426" spans="1:19" x14ac:dyDescent="0.25">
      <c r="A1426" s="3"/>
      <c r="B1426" s="6"/>
      <c r="N1426" s="1" t="str">
        <f>IF(Tableau6[[#This Row],[Date de non-conformité]]&lt;&gt;"","REI-2021-"&amp;Tableau6[[#This Row],[Incrément]],"")</f>
        <v/>
      </c>
      <c r="O1426" s="1">
        <v>1428</v>
      </c>
      <c r="P1426" s="1" t="str">
        <f>IF(Tableau6[[#This Row],[N° NC]]&lt;&gt;"",MONTH(Tableau6[[#This Row],[Date de non-conformité]]),"")</f>
        <v/>
      </c>
      <c r="Q1426" s="1" t="str">
        <f>IF(Tableau6[[#This Row],[N° NC]]&lt;&gt;"",1,"")</f>
        <v/>
      </c>
      <c r="R1426" s="7"/>
      <c r="S1426" s="7"/>
    </row>
    <row r="1427" spans="1:19" x14ac:dyDescent="0.25">
      <c r="A1427" s="3"/>
      <c r="B1427" s="6"/>
      <c r="N1427" s="1" t="str">
        <f>IF(Tableau6[[#This Row],[Date de non-conformité]]&lt;&gt;"","REI-2021-"&amp;Tableau6[[#This Row],[Incrément]],"")</f>
        <v/>
      </c>
      <c r="O1427" s="1">
        <v>1429</v>
      </c>
      <c r="P1427" s="1" t="str">
        <f>IF(Tableau6[[#This Row],[N° NC]]&lt;&gt;"",MONTH(Tableau6[[#This Row],[Date de non-conformité]]),"")</f>
        <v/>
      </c>
      <c r="Q1427" s="1" t="str">
        <f>IF(Tableau6[[#This Row],[N° NC]]&lt;&gt;"",1,"")</f>
        <v/>
      </c>
      <c r="R1427" s="7"/>
      <c r="S1427" s="7"/>
    </row>
    <row r="1428" spans="1:19" x14ac:dyDescent="0.25">
      <c r="A1428" s="3"/>
      <c r="B1428" s="6"/>
      <c r="N1428" s="1" t="str">
        <f>IF(Tableau6[[#This Row],[Date de non-conformité]]&lt;&gt;"","REI-2021-"&amp;Tableau6[[#This Row],[Incrément]],"")</f>
        <v/>
      </c>
      <c r="O1428" s="1">
        <v>1430</v>
      </c>
      <c r="P1428" s="1" t="str">
        <f>IF(Tableau6[[#This Row],[N° NC]]&lt;&gt;"",MONTH(Tableau6[[#This Row],[Date de non-conformité]]),"")</f>
        <v/>
      </c>
      <c r="Q1428" s="1" t="str">
        <f>IF(Tableau6[[#This Row],[N° NC]]&lt;&gt;"",1,"")</f>
        <v/>
      </c>
      <c r="R1428" s="7"/>
      <c r="S1428" s="7"/>
    </row>
    <row r="1429" spans="1:19" x14ac:dyDescent="0.25">
      <c r="A1429" s="3"/>
      <c r="B1429" s="6"/>
      <c r="N1429" s="1" t="str">
        <f>IF(Tableau6[[#This Row],[Date de non-conformité]]&lt;&gt;"","REI-2021-"&amp;Tableau6[[#This Row],[Incrément]],"")</f>
        <v/>
      </c>
      <c r="O1429" s="1">
        <v>1431</v>
      </c>
      <c r="P1429" s="1" t="str">
        <f>IF(Tableau6[[#This Row],[N° NC]]&lt;&gt;"",MONTH(Tableau6[[#This Row],[Date de non-conformité]]),"")</f>
        <v/>
      </c>
      <c r="Q1429" s="1" t="str">
        <f>IF(Tableau6[[#This Row],[N° NC]]&lt;&gt;"",1,"")</f>
        <v/>
      </c>
      <c r="R1429" s="7"/>
      <c r="S1429" s="7"/>
    </row>
    <row r="1430" spans="1:19" x14ac:dyDescent="0.25">
      <c r="A1430" s="3"/>
      <c r="B1430" s="6"/>
      <c r="N1430" s="1" t="str">
        <f>IF(Tableau6[[#This Row],[Date de non-conformité]]&lt;&gt;"","REI-2021-"&amp;Tableau6[[#This Row],[Incrément]],"")</f>
        <v/>
      </c>
      <c r="O1430" s="1">
        <v>1432</v>
      </c>
      <c r="P1430" s="1" t="str">
        <f>IF(Tableau6[[#This Row],[N° NC]]&lt;&gt;"",MONTH(Tableau6[[#This Row],[Date de non-conformité]]),"")</f>
        <v/>
      </c>
      <c r="Q1430" s="1" t="str">
        <f>IF(Tableau6[[#This Row],[N° NC]]&lt;&gt;"",1,"")</f>
        <v/>
      </c>
      <c r="R1430" s="7"/>
      <c r="S1430" s="7"/>
    </row>
    <row r="1431" spans="1:19" x14ac:dyDescent="0.25">
      <c r="A1431" s="3"/>
      <c r="B1431" s="6"/>
      <c r="N1431" s="1" t="str">
        <f>IF(Tableau6[[#This Row],[Date de non-conformité]]&lt;&gt;"","REI-2021-"&amp;Tableau6[[#This Row],[Incrément]],"")</f>
        <v/>
      </c>
      <c r="O1431" s="1">
        <v>1433</v>
      </c>
      <c r="P1431" s="1" t="str">
        <f>IF(Tableau6[[#This Row],[N° NC]]&lt;&gt;"",MONTH(Tableau6[[#This Row],[Date de non-conformité]]),"")</f>
        <v/>
      </c>
      <c r="Q1431" s="1" t="str">
        <f>IF(Tableau6[[#This Row],[N° NC]]&lt;&gt;"",1,"")</f>
        <v/>
      </c>
      <c r="R1431" s="7"/>
      <c r="S1431" s="7"/>
    </row>
    <row r="1432" spans="1:19" x14ac:dyDescent="0.25">
      <c r="A1432" s="3"/>
      <c r="B1432" s="6"/>
      <c r="N1432" s="1" t="str">
        <f>IF(Tableau6[[#This Row],[Date de non-conformité]]&lt;&gt;"","REI-2021-"&amp;Tableau6[[#This Row],[Incrément]],"")</f>
        <v/>
      </c>
      <c r="O1432" s="1">
        <v>1434</v>
      </c>
      <c r="P1432" s="1" t="str">
        <f>IF(Tableau6[[#This Row],[N° NC]]&lt;&gt;"",MONTH(Tableau6[[#This Row],[Date de non-conformité]]),"")</f>
        <v/>
      </c>
      <c r="Q1432" s="1" t="str">
        <f>IF(Tableau6[[#This Row],[N° NC]]&lt;&gt;"",1,"")</f>
        <v/>
      </c>
      <c r="R1432" s="7"/>
      <c r="S1432" s="7"/>
    </row>
    <row r="1433" spans="1:19" x14ac:dyDescent="0.25">
      <c r="A1433" s="3"/>
      <c r="B1433" s="6"/>
      <c r="N1433" s="1" t="str">
        <f>IF(Tableau6[[#This Row],[Date de non-conformité]]&lt;&gt;"","REI-2021-"&amp;Tableau6[[#This Row],[Incrément]],"")</f>
        <v/>
      </c>
      <c r="O1433" s="1">
        <v>1435</v>
      </c>
      <c r="P1433" s="1" t="str">
        <f>IF(Tableau6[[#This Row],[N° NC]]&lt;&gt;"",MONTH(Tableau6[[#This Row],[Date de non-conformité]]),"")</f>
        <v/>
      </c>
      <c r="Q1433" s="1" t="str">
        <f>IF(Tableau6[[#This Row],[N° NC]]&lt;&gt;"",1,"")</f>
        <v/>
      </c>
      <c r="R1433" s="7"/>
      <c r="S1433" s="7"/>
    </row>
    <row r="1434" spans="1:19" x14ac:dyDescent="0.25">
      <c r="A1434" s="3"/>
      <c r="B1434" s="6"/>
      <c r="N1434" s="1" t="str">
        <f>IF(Tableau6[[#This Row],[Date de non-conformité]]&lt;&gt;"","REI-2021-"&amp;Tableau6[[#This Row],[Incrément]],"")</f>
        <v/>
      </c>
      <c r="O1434" s="1">
        <v>1436</v>
      </c>
      <c r="P1434" s="1" t="str">
        <f>IF(Tableau6[[#This Row],[N° NC]]&lt;&gt;"",MONTH(Tableau6[[#This Row],[Date de non-conformité]]),"")</f>
        <v/>
      </c>
      <c r="Q1434" s="1" t="str">
        <f>IF(Tableau6[[#This Row],[N° NC]]&lt;&gt;"",1,"")</f>
        <v/>
      </c>
      <c r="R1434" s="7"/>
      <c r="S1434" s="7"/>
    </row>
    <row r="1435" spans="1:19" x14ac:dyDescent="0.25">
      <c r="A1435" s="3"/>
      <c r="B1435" s="6"/>
      <c r="N1435" s="1" t="str">
        <f>IF(Tableau6[[#This Row],[Date de non-conformité]]&lt;&gt;"","REI-2021-"&amp;Tableau6[[#This Row],[Incrément]],"")</f>
        <v/>
      </c>
      <c r="O1435" s="1">
        <v>1437</v>
      </c>
      <c r="P1435" s="1" t="str">
        <f>IF(Tableau6[[#This Row],[N° NC]]&lt;&gt;"",MONTH(Tableau6[[#This Row],[Date de non-conformité]]),"")</f>
        <v/>
      </c>
      <c r="Q1435" s="1" t="str">
        <f>IF(Tableau6[[#This Row],[N° NC]]&lt;&gt;"",1,"")</f>
        <v/>
      </c>
      <c r="R1435" s="7"/>
      <c r="S1435" s="7"/>
    </row>
    <row r="1436" spans="1:19" x14ac:dyDescent="0.25">
      <c r="A1436" s="3"/>
      <c r="B1436" s="6"/>
      <c r="N1436" s="1" t="str">
        <f>IF(Tableau6[[#This Row],[Date de non-conformité]]&lt;&gt;"","REI-2021-"&amp;Tableau6[[#This Row],[Incrément]],"")</f>
        <v/>
      </c>
      <c r="O1436" s="1">
        <v>1438</v>
      </c>
      <c r="P1436" s="1" t="str">
        <f>IF(Tableau6[[#This Row],[N° NC]]&lt;&gt;"",MONTH(Tableau6[[#This Row],[Date de non-conformité]]),"")</f>
        <v/>
      </c>
      <c r="Q1436" s="1" t="str">
        <f>IF(Tableau6[[#This Row],[N° NC]]&lt;&gt;"",1,"")</f>
        <v/>
      </c>
      <c r="R1436" s="7"/>
      <c r="S1436" s="7"/>
    </row>
    <row r="1437" spans="1:19" x14ac:dyDescent="0.25">
      <c r="A1437" s="3"/>
      <c r="B1437" s="6"/>
      <c r="N1437" s="1" t="str">
        <f>IF(Tableau6[[#This Row],[Date de non-conformité]]&lt;&gt;"","REI-2021-"&amp;Tableau6[[#This Row],[Incrément]],"")</f>
        <v/>
      </c>
      <c r="O1437" s="1">
        <v>1439</v>
      </c>
      <c r="P1437" s="1" t="str">
        <f>IF(Tableau6[[#This Row],[N° NC]]&lt;&gt;"",MONTH(Tableau6[[#This Row],[Date de non-conformité]]),"")</f>
        <v/>
      </c>
      <c r="Q1437" s="1" t="str">
        <f>IF(Tableau6[[#This Row],[N° NC]]&lt;&gt;"",1,"")</f>
        <v/>
      </c>
      <c r="R1437" s="7"/>
      <c r="S1437" s="7"/>
    </row>
    <row r="1438" spans="1:19" x14ac:dyDescent="0.25">
      <c r="A1438" s="3"/>
      <c r="B1438" s="6"/>
      <c r="N1438" s="1" t="str">
        <f>IF(Tableau6[[#This Row],[Date de non-conformité]]&lt;&gt;"","REI-2021-"&amp;Tableau6[[#This Row],[Incrément]],"")</f>
        <v/>
      </c>
      <c r="O1438" s="1">
        <v>1440</v>
      </c>
      <c r="P1438" s="1" t="str">
        <f>IF(Tableau6[[#This Row],[N° NC]]&lt;&gt;"",MONTH(Tableau6[[#This Row],[Date de non-conformité]]),"")</f>
        <v/>
      </c>
      <c r="Q1438" s="1" t="str">
        <f>IF(Tableau6[[#This Row],[N° NC]]&lt;&gt;"",1,"")</f>
        <v/>
      </c>
      <c r="R1438" s="7"/>
      <c r="S1438" s="7"/>
    </row>
    <row r="1439" spans="1:19" x14ac:dyDescent="0.25">
      <c r="A1439" s="3"/>
      <c r="B1439" s="6"/>
      <c r="N1439" s="1" t="str">
        <f>IF(Tableau6[[#This Row],[Date de non-conformité]]&lt;&gt;"","REI-2021-"&amp;Tableau6[[#This Row],[Incrément]],"")</f>
        <v/>
      </c>
      <c r="O1439" s="1">
        <v>1441</v>
      </c>
      <c r="P1439" s="1" t="str">
        <f>IF(Tableau6[[#This Row],[N° NC]]&lt;&gt;"",MONTH(Tableau6[[#This Row],[Date de non-conformité]]),"")</f>
        <v/>
      </c>
      <c r="Q1439" s="1" t="str">
        <f>IF(Tableau6[[#This Row],[N° NC]]&lt;&gt;"",1,"")</f>
        <v/>
      </c>
      <c r="R1439" s="7"/>
      <c r="S1439" s="7"/>
    </row>
    <row r="1440" spans="1:19" x14ac:dyDescent="0.25">
      <c r="A1440" s="3"/>
      <c r="B1440" s="6"/>
      <c r="N1440" s="1" t="str">
        <f>IF(Tableau6[[#This Row],[Date de non-conformité]]&lt;&gt;"","REI-2021-"&amp;Tableau6[[#This Row],[Incrément]],"")</f>
        <v/>
      </c>
      <c r="O1440" s="1">
        <v>1442</v>
      </c>
      <c r="P1440" s="1" t="str">
        <f>IF(Tableau6[[#This Row],[N° NC]]&lt;&gt;"",MONTH(Tableau6[[#This Row],[Date de non-conformité]]),"")</f>
        <v/>
      </c>
      <c r="Q1440" s="1" t="str">
        <f>IF(Tableau6[[#This Row],[N° NC]]&lt;&gt;"",1,"")</f>
        <v/>
      </c>
      <c r="R1440" s="7"/>
      <c r="S1440" s="7"/>
    </row>
    <row r="1441" spans="1:19" x14ac:dyDescent="0.25">
      <c r="A1441" s="3"/>
      <c r="B1441" s="6"/>
      <c r="N1441" s="1" t="str">
        <f>IF(Tableau6[[#This Row],[Date de non-conformité]]&lt;&gt;"","REI-2021-"&amp;Tableau6[[#This Row],[Incrément]],"")</f>
        <v/>
      </c>
      <c r="O1441" s="1">
        <v>1443</v>
      </c>
      <c r="P1441" s="1" t="str">
        <f>IF(Tableau6[[#This Row],[N° NC]]&lt;&gt;"",MONTH(Tableau6[[#This Row],[Date de non-conformité]]),"")</f>
        <v/>
      </c>
      <c r="Q1441" s="1" t="str">
        <f>IF(Tableau6[[#This Row],[N° NC]]&lt;&gt;"",1,"")</f>
        <v/>
      </c>
      <c r="R1441" s="7"/>
      <c r="S1441" s="7"/>
    </row>
    <row r="1442" spans="1:19" x14ac:dyDescent="0.25">
      <c r="A1442" s="3"/>
      <c r="B1442" s="6"/>
      <c r="N1442" s="1" t="str">
        <f>IF(Tableau6[[#This Row],[Date de non-conformité]]&lt;&gt;"","REI-2021-"&amp;Tableau6[[#This Row],[Incrément]],"")</f>
        <v/>
      </c>
      <c r="O1442" s="1">
        <v>1444</v>
      </c>
      <c r="P1442" s="1" t="str">
        <f>IF(Tableau6[[#This Row],[N° NC]]&lt;&gt;"",MONTH(Tableau6[[#This Row],[Date de non-conformité]]),"")</f>
        <v/>
      </c>
      <c r="Q1442" s="1" t="str">
        <f>IF(Tableau6[[#This Row],[N° NC]]&lt;&gt;"",1,"")</f>
        <v/>
      </c>
      <c r="R1442" s="7"/>
      <c r="S1442" s="7"/>
    </row>
    <row r="1443" spans="1:19" x14ac:dyDescent="0.25">
      <c r="A1443" s="3"/>
      <c r="B1443" s="6"/>
      <c r="N1443" s="1" t="str">
        <f>IF(Tableau6[[#This Row],[Date de non-conformité]]&lt;&gt;"","REI-2021-"&amp;Tableau6[[#This Row],[Incrément]],"")</f>
        <v/>
      </c>
      <c r="O1443" s="1">
        <v>1445</v>
      </c>
      <c r="P1443" s="1" t="str">
        <f>IF(Tableau6[[#This Row],[N° NC]]&lt;&gt;"",MONTH(Tableau6[[#This Row],[Date de non-conformité]]),"")</f>
        <v/>
      </c>
      <c r="Q1443" s="1" t="str">
        <f>IF(Tableau6[[#This Row],[N° NC]]&lt;&gt;"",1,"")</f>
        <v/>
      </c>
      <c r="R1443" s="7"/>
      <c r="S1443" s="7"/>
    </row>
    <row r="1444" spans="1:19" x14ac:dyDescent="0.25">
      <c r="A1444" s="3"/>
      <c r="B1444" s="6"/>
      <c r="N1444" s="1" t="str">
        <f>IF(Tableau6[[#This Row],[Date de non-conformité]]&lt;&gt;"","REI-2021-"&amp;Tableau6[[#This Row],[Incrément]],"")</f>
        <v/>
      </c>
      <c r="O1444" s="1">
        <v>1446</v>
      </c>
      <c r="P1444" s="1" t="str">
        <f>IF(Tableau6[[#This Row],[N° NC]]&lt;&gt;"",MONTH(Tableau6[[#This Row],[Date de non-conformité]]),"")</f>
        <v/>
      </c>
      <c r="Q1444" s="1" t="str">
        <f>IF(Tableau6[[#This Row],[N° NC]]&lt;&gt;"",1,"")</f>
        <v/>
      </c>
      <c r="R1444" s="7"/>
      <c r="S1444" s="7"/>
    </row>
    <row r="1445" spans="1:19" x14ac:dyDescent="0.25">
      <c r="A1445" s="3"/>
      <c r="B1445" s="6"/>
      <c r="N1445" s="1" t="str">
        <f>IF(Tableau6[[#This Row],[Date de non-conformité]]&lt;&gt;"","REI-2021-"&amp;Tableau6[[#This Row],[Incrément]],"")</f>
        <v/>
      </c>
      <c r="O1445" s="1">
        <v>1447</v>
      </c>
      <c r="P1445" s="1" t="str">
        <f>IF(Tableau6[[#This Row],[N° NC]]&lt;&gt;"",MONTH(Tableau6[[#This Row],[Date de non-conformité]]),"")</f>
        <v/>
      </c>
      <c r="Q1445" s="1" t="str">
        <f>IF(Tableau6[[#This Row],[N° NC]]&lt;&gt;"",1,"")</f>
        <v/>
      </c>
      <c r="R1445" s="7"/>
      <c r="S1445" s="7"/>
    </row>
    <row r="1446" spans="1:19" x14ac:dyDescent="0.25">
      <c r="A1446" s="3"/>
      <c r="B1446" s="6"/>
      <c r="N1446" s="1" t="str">
        <f>IF(Tableau6[[#This Row],[Date de non-conformité]]&lt;&gt;"","REI-2021-"&amp;Tableau6[[#This Row],[Incrément]],"")</f>
        <v/>
      </c>
      <c r="O1446" s="1">
        <v>1448</v>
      </c>
      <c r="P1446" s="1" t="str">
        <f>IF(Tableau6[[#This Row],[N° NC]]&lt;&gt;"",MONTH(Tableau6[[#This Row],[Date de non-conformité]]),"")</f>
        <v/>
      </c>
      <c r="Q1446" s="1" t="str">
        <f>IF(Tableau6[[#This Row],[N° NC]]&lt;&gt;"",1,"")</f>
        <v/>
      </c>
      <c r="R1446" s="7"/>
      <c r="S1446" s="7"/>
    </row>
    <row r="1447" spans="1:19" x14ac:dyDescent="0.25">
      <c r="A1447" s="3"/>
      <c r="B1447" s="6"/>
      <c r="N1447" s="1" t="str">
        <f>IF(Tableau6[[#This Row],[Date de non-conformité]]&lt;&gt;"","REI-2021-"&amp;Tableau6[[#This Row],[Incrément]],"")</f>
        <v/>
      </c>
      <c r="O1447" s="1">
        <v>1449</v>
      </c>
      <c r="P1447" s="1" t="str">
        <f>IF(Tableau6[[#This Row],[N° NC]]&lt;&gt;"",MONTH(Tableau6[[#This Row],[Date de non-conformité]]),"")</f>
        <v/>
      </c>
      <c r="Q1447" s="1" t="str">
        <f>IF(Tableau6[[#This Row],[N° NC]]&lt;&gt;"",1,"")</f>
        <v/>
      </c>
      <c r="R1447" s="7"/>
      <c r="S1447" s="7"/>
    </row>
    <row r="1448" spans="1:19" x14ac:dyDescent="0.25">
      <c r="A1448" s="3"/>
      <c r="B1448" s="6"/>
      <c r="N1448" s="1" t="str">
        <f>IF(Tableau6[[#This Row],[Date de non-conformité]]&lt;&gt;"","REI-2021-"&amp;Tableau6[[#This Row],[Incrément]],"")</f>
        <v/>
      </c>
      <c r="O1448" s="1">
        <v>1450</v>
      </c>
      <c r="P1448" s="1" t="str">
        <f>IF(Tableau6[[#This Row],[N° NC]]&lt;&gt;"",MONTH(Tableau6[[#This Row],[Date de non-conformité]]),"")</f>
        <v/>
      </c>
      <c r="Q1448" s="1" t="str">
        <f>IF(Tableau6[[#This Row],[N° NC]]&lt;&gt;"",1,"")</f>
        <v/>
      </c>
      <c r="R1448" s="7"/>
      <c r="S1448" s="7"/>
    </row>
    <row r="1449" spans="1:19" x14ac:dyDescent="0.25">
      <c r="A1449" s="3"/>
      <c r="B1449" s="6"/>
      <c r="N1449" s="1" t="str">
        <f>IF(Tableau6[[#This Row],[Date de non-conformité]]&lt;&gt;"","REI-2021-"&amp;Tableau6[[#This Row],[Incrément]],"")</f>
        <v/>
      </c>
      <c r="O1449" s="1">
        <v>1451</v>
      </c>
      <c r="P1449" s="1" t="str">
        <f>IF(Tableau6[[#This Row],[N° NC]]&lt;&gt;"",MONTH(Tableau6[[#This Row],[Date de non-conformité]]),"")</f>
        <v/>
      </c>
      <c r="Q1449" s="1" t="str">
        <f>IF(Tableau6[[#This Row],[N° NC]]&lt;&gt;"",1,"")</f>
        <v/>
      </c>
      <c r="R1449" s="7"/>
      <c r="S1449" s="7"/>
    </row>
    <row r="1450" spans="1:19" x14ac:dyDescent="0.25">
      <c r="A1450" s="3"/>
      <c r="B1450" s="6"/>
      <c r="N1450" s="1" t="str">
        <f>IF(Tableau6[[#This Row],[Date de non-conformité]]&lt;&gt;"","REI-2021-"&amp;Tableau6[[#This Row],[Incrément]],"")</f>
        <v/>
      </c>
      <c r="O1450" s="1">
        <v>1452</v>
      </c>
      <c r="P1450" s="1" t="str">
        <f>IF(Tableau6[[#This Row],[N° NC]]&lt;&gt;"",MONTH(Tableau6[[#This Row],[Date de non-conformité]]),"")</f>
        <v/>
      </c>
      <c r="Q1450" s="1" t="str">
        <f>IF(Tableau6[[#This Row],[N° NC]]&lt;&gt;"",1,"")</f>
        <v/>
      </c>
      <c r="R1450" s="7"/>
      <c r="S1450" s="7"/>
    </row>
    <row r="1451" spans="1:19" x14ac:dyDescent="0.25">
      <c r="A1451" s="3"/>
      <c r="B1451" s="6"/>
      <c r="N1451" s="1" t="str">
        <f>IF(Tableau6[[#This Row],[Date de non-conformité]]&lt;&gt;"","REI-2021-"&amp;Tableau6[[#This Row],[Incrément]],"")</f>
        <v/>
      </c>
      <c r="O1451" s="1">
        <v>1453</v>
      </c>
      <c r="P1451" s="1" t="str">
        <f>IF(Tableau6[[#This Row],[N° NC]]&lt;&gt;"",MONTH(Tableau6[[#This Row],[Date de non-conformité]]),"")</f>
        <v/>
      </c>
      <c r="Q1451" s="1" t="str">
        <f>IF(Tableau6[[#This Row],[N° NC]]&lt;&gt;"",1,"")</f>
        <v/>
      </c>
      <c r="R1451" s="7"/>
      <c r="S1451" s="7"/>
    </row>
    <row r="1452" spans="1:19" x14ac:dyDescent="0.25">
      <c r="A1452" s="3"/>
      <c r="B1452" s="6"/>
      <c r="N1452" s="1" t="str">
        <f>IF(Tableau6[[#This Row],[Date de non-conformité]]&lt;&gt;"","REI-2021-"&amp;Tableau6[[#This Row],[Incrément]],"")</f>
        <v/>
      </c>
      <c r="O1452" s="1">
        <v>1454</v>
      </c>
      <c r="P1452" s="1" t="str">
        <f>IF(Tableau6[[#This Row],[N° NC]]&lt;&gt;"",MONTH(Tableau6[[#This Row],[Date de non-conformité]]),"")</f>
        <v/>
      </c>
      <c r="Q1452" s="1" t="str">
        <f>IF(Tableau6[[#This Row],[N° NC]]&lt;&gt;"",1,"")</f>
        <v/>
      </c>
      <c r="R1452" s="7"/>
      <c r="S1452" s="7"/>
    </row>
    <row r="1453" spans="1:19" x14ac:dyDescent="0.25">
      <c r="A1453" s="3"/>
      <c r="B1453" s="6"/>
      <c r="N1453" s="1" t="str">
        <f>IF(Tableau6[[#This Row],[Date de non-conformité]]&lt;&gt;"","REI-2021-"&amp;Tableau6[[#This Row],[Incrément]],"")</f>
        <v/>
      </c>
      <c r="O1453" s="1">
        <v>1455</v>
      </c>
      <c r="P1453" s="1" t="str">
        <f>IF(Tableau6[[#This Row],[N° NC]]&lt;&gt;"",MONTH(Tableau6[[#This Row],[Date de non-conformité]]),"")</f>
        <v/>
      </c>
      <c r="Q1453" s="1" t="str">
        <f>IF(Tableau6[[#This Row],[N° NC]]&lt;&gt;"",1,"")</f>
        <v/>
      </c>
      <c r="R1453" s="7"/>
      <c r="S1453" s="7"/>
    </row>
    <row r="1454" spans="1:19" x14ac:dyDescent="0.25">
      <c r="A1454" s="3"/>
      <c r="B1454" s="6"/>
      <c r="N1454" s="1" t="str">
        <f>IF(Tableau6[[#This Row],[Date de non-conformité]]&lt;&gt;"","REI-2021-"&amp;Tableau6[[#This Row],[Incrément]],"")</f>
        <v/>
      </c>
      <c r="O1454" s="1">
        <v>1456</v>
      </c>
      <c r="P1454" s="1" t="str">
        <f>IF(Tableau6[[#This Row],[N° NC]]&lt;&gt;"",MONTH(Tableau6[[#This Row],[Date de non-conformité]]),"")</f>
        <v/>
      </c>
      <c r="Q1454" s="1" t="str">
        <f>IF(Tableau6[[#This Row],[N° NC]]&lt;&gt;"",1,"")</f>
        <v/>
      </c>
      <c r="R1454" s="7"/>
      <c r="S1454" s="7"/>
    </row>
    <row r="1455" spans="1:19" x14ac:dyDescent="0.25">
      <c r="A1455" s="3"/>
      <c r="B1455" s="6"/>
      <c r="N1455" s="1" t="str">
        <f>IF(Tableau6[[#This Row],[Date de non-conformité]]&lt;&gt;"","REI-2021-"&amp;Tableau6[[#This Row],[Incrément]],"")</f>
        <v/>
      </c>
      <c r="O1455" s="1">
        <v>1457</v>
      </c>
      <c r="P1455" s="1" t="str">
        <f>IF(Tableau6[[#This Row],[N° NC]]&lt;&gt;"",MONTH(Tableau6[[#This Row],[Date de non-conformité]]),"")</f>
        <v/>
      </c>
      <c r="Q1455" s="1" t="str">
        <f>IF(Tableau6[[#This Row],[N° NC]]&lt;&gt;"",1,"")</f>
        <v/>
      </c>
      <c r="R1455" s="7"/>
      <c r="S1455" s="7"/>
    </row>
    <row r="1456" spans="1:19" x14ac:dyDescent="0.25">
      <c r="A1456" s="3"/>
      <c r="B1456" s="6"/>
      <c r="N1456" s="1" t="str">
        <f>IF(Tableau6[[#This Row],[Date de non-conformité]]&lt;&gt;"","REI-2021-"&amp;Tableau6[[#This Row],[Incrément]],"")</f>
        <v/>
      </c>
      <c r="O1456" s="1">
        <v>1458</v>
      </c>
      <c r="P1456" s="1" t="str">
        <f>IF(Tableau6[[#This Row],[N° NC]]&lt;&gt;"",MONTH(Tableau6[[#This Row],[Date de non-conformité]]),"")</f>
        <v/>
      </c>
      <c r="Q1456" s="1" t="str">
        <f>IF(Tableau6[[#This Row],[N° NC]]&lt;&gt;"",1,"")</f>
        <v/>
      </c>
      <c r="R1456" s="7"/>
      <c r="S1456" s="7"/>
    </row>
    <row r="1457" spans="1:19" x14ac:dyDescent="0.25">
      <c r="A1457" s="3"/>
      <c r="B1457" s="6"/>
      <c r="N1457" s="1" t="str">
        <f>IF(Tableau6[[#This Row],[Date de non-conformité]]&lt;&gt;"","REI-2021-"&amp;Tableau6[[#This Row],[Incrément]],"")</f>
        <v/>
      </c>
      <c r="O1457" s="1">
        <v>1459</v>
      </c>
      <c r="P1457" s="1" t="str">
        <f>IF(Tableau6[[#This Row],[N° NC]]&lt;&gt;"",MONTH(Tableau6[[#This Row],[Date de non-conformité]]),"")</f>
        <v/>
      </c>
      <c r="Q1457" s="1" t="str">
        <f>IF(Tableau6[[#This Row],[N° NC]]&lt;&gt;"",1,"")</f>
        <v/>
      </c>
      <c r="R1457" s="7"/>
      <c r="S1457" s="7"/>
    </row>
    <row r="1458" spans="1:19" x14ac:dyDescent="0.25">
      <c r="A1458" s="3"/>
      <c r="B1458" s="6"/>
      <c r="N1458" s="1" t="str">
        <f>IF(Tableau6[[#This Row],[Date de non-conformité]]&lt;&gt;"","REI-2021-"&amp;Tableau6[[#This Row],[Incrément]],"")</f>
        <v/>
      </c>
      <c r="O1458" s="1">
        <v>1460</v>
      </c>
      <c r="P1458" s="1" t="str">
        <f>IF(Tableau6[[#This Row],[N° NC]]&lt;&gt;"",MONTH(Tableau6[[#This Row],[Date de non-conformité]]),"")</f>
        <v/>
      </c>
      <c r="Q1458" s="1" t="str">
        <f>IF(Tableau6[[#This Row],[N° NC]]&lt;&gt;"",1,"")</f>
        <v/>
      </c>
      <c r="R1458" s="7"/>
      <c r="S1458" s="7"/>
    </row>
    <row r="1459" spans="1:19" x14ac:dyDescent="0.25">
      <c r="A1459" s="3"/>
      <c r="B1459" s="6"/>
      <c r="N1459" s="1" t="str">
        <f>IF(Tableau6[[#This Row],[Date de non-conformité]]&lt;&gt;"","REI-2021-"&amp;Tableau6[[#This Row],[Incrément]],"")</f>
        <v/>
      </c>
      <c r="O1459" s="1">
        <v>1461</v>
      </c>
      <c r="P1459" s="1" t="str">
        <f>IF(Tableau6[[#This Row],[N° NC]]&lt;&gt;"",MONTH(Tableau6[[#This Row],[Date de non-conformité]]),"")</f>
        <v/>
      </c>
      <c r="Q1459" s="1" t="str">
        <f>IF(Tableau6[[#This Row],[N° NC]]&lt;&gt;"",1,"")</f>
        <v/>
      </c>
      <c r="R1459" s="7"/>
      <c r="S1459" s="7"/>
    </row>
    <row r="1460" spans="1:19" x14ac:dyDescent="0.25">
      <c r="A1460" s="3"/>
      <c r="B1460" s="6"/>
      <c r="N1460" s="1" t="str">
        <f>IF(Tableau6[[#This Row],[Date de non-conformité]]&lt;&gt;"","REI-2021-"&amp;Tableau6[[#This Row],[Incrément]],"")</f>
        <v/>
      </c>
      <c r="O1460" s="1">
        <v>1462</v>
      </c>
      <c r="P1460" s="1" t="str">
        <f>IF(Tableau6[[#This Row],[N° NC]]&lt;&gt;"",MONTH(Tableau6[[#This Row],[Date de non-conformité]]),"")</f>
        <v/>
      </c>
      <c r="Q1460" s="1" t="str">
        <f>IF(Tableau6[[#This Row],[N° NC]]&lt;&gt;"",1,"")</f>
        <v/>
      </c>
      <c r="R1460" s="7"/>
      <c r="S1460" s="7"/>
    </row>
    <row r="1461" spans="1:19" x14ac:dyDescent="0.25">
      <c r="A1461" s="3"/>
      <c r="B1461" s="6"/>
      <c r="N1461" s="1" t="str">
        <f>IF(Tableau6[[#This Row],[Date de non-conformité]]&lt;&gt;"","REI-2021-"&amp;Tableau6[[#This Row],[Incrément]],"")</f>
        <v/>
      </c>
      <c r="O1461" s="1">
        <v>1463</v>
      </c>
      <c r="P1461" s="1" t="str">
        <f>IF(Tableau6[[#This Row],[N° NC]]&lt;&gt;"",MONTH(Tableau6[[#This Row],[Date de non-conformité]]),"")</f>
        <v/>
      </c>
      <c r="Q1461" s="1" t="str">
        <f>IF(Tableau6[[#This Row],[N° NC]]&lt;&gt;"",1,"")</f>
        <v/>
      </c>
      <c r="R1461" s="7"/>
      <c r="S1461" s="7"/>
    </row>
    <row r="1462" spans="1:19" x14ac:dyDescent="0.25">
      <c r="A1462" s="3"/>
      <c r="B1462" s="6"/>
      <c r="N1462" s="1" t="str">
        <f>IF(Tableau6[[#This Row],[Date de non-conformité]]&lt;&gt;"","REI-2021-"&amp;Tableau6[[#This Row],[Incrément]],"")</f>
        <v/>
      </c>
      <c r="O1462" s="1">
        <v>1464</v>
      </c>
      <c r="P1462" s="1" t="str">
        <f>IF(Tableau6[[#This Row],[N° NC]]&lt;&gt;"",MONTH(Tableau6[[#This Row],[Date de non-conformité]]),"")</f>
        <v/>
      </c>
      <c r="Q1462" s="1" t="str">
        <f>IF(Tableau6[[#This Row],[N° NC]]&lt;&gt;"",1,"")</f>
        <v/>
      </c>
      <c r="R1462" s="7"/>
      <c r="S1462" s="7"/>
    </row>
    <row r="1463" spans="1:19" x14ac:dyDescent="0.25">
      <c r="A1463" s="3"/>
      <c r="B1463" s="6"/>
      <c r="N1463" s="1" t="str">
        <f>IF(Tableau6[[#This Row],[Date de non-conformité]]&lt;&gt;"","REI-2021-"&amp;Tableau6[[#This Row],[Incrément]],"")</f>
        <v/>
      </c>
      <c r="O1463" s="1">
        <v>1465</v>
      </c>
      <c r="P1463" s="1" t="str">
        <f>IF(Tableau6[[#This Row],[N° NC]]&lt;&gt;"",MONTH(Tableau6[[#This Row],[Date de non-conformité]]),"")</f>
        <v/>
      </c>
      <c r="Q1463" s="1" t="str">
        <f>IF(Tableau6[[#This Row],[N° NC]]&lt;&gt;"",1,"")</f>
        <v/>
      </c>
      <c r="R1463" s="7"/>
      <c r="S1463" s="7"/>
    </row>
    <row r="1464" spans="1:19" x14ac:dyDescent="0.25">
      <c r="A1464" s="3"/>
      <c r="B1464" s="6"/>
      <c r="N1464" s="1" t="str">
        <f>IF(Tableau6[[#This Row],[Date de non-conformité]]&lt;&gt;"","REI-2021-"&amp;Tableau6[[#This Row],[Incrément]],"")</f>
        <v/>
      </c>
      <c r="O1464" s="1">
        <v>1466</v>
      </c>
      <c r="P1464" s="1" t="str">
        <f>IF(Tableau6[[#This Row],[N° NC]]&lt;&gt;"",MONTH(Tableau6[[#This Row],[Date de non-conformité]]),"")</f>
        <v/>
      </c>
      <c r="Q1464" s="1" t="str">
        <f>IF(Tableau6[[#This Row],[N° NC]]&lt;&gt;"",1,"")</f>
        <v/>
      </c>
      <c r="R1464" s="7"/>
      <c r="S1464" s="7"/>
    </row>
    <row r="1465" spans="1:19" x14ac:dyDescent="0.25">
      <c r="A1465" s="3"/>
      <c r="B1465" s="6"/>
      <c r="N1465" s="1" t="str">
        <f>IF(Tableau6[[#This Row],[Date de non-conformité]]&lt;&gt;"","REI-2021-"&amp;Tableau6[[#This Row],[Incrément]],"")</f>
        <v/>
      </c>
      <c r="O1465" s="1">
        <v>1467</v>
      </c>
      <c r="P1465" s="1" t="str">
        <f>IF(Tableau6[[#This Row],[N° NC]]&lt;&gt;"",MONTH(Tableau6[[#This Row],[Date de non-conformité]]),"")</f>
        <v/>
      </c>
      <c r="Q1465" s="1" t="str">
        <f>IF(Tableau6[[#This Row],[N° NC]]&lt;&gt;"",1,"")</f>
        <v/>
      </c>
      <c r="R1465" s="7"/>
      <c r="S1465" s="7"/>
    </row>
    <row r="1466" spans="1:19" x14ac:dyDescent="0.25">
      <c r="A1466" s="3"/>
      <c r="B1466" s="6"/>
      <c r="N1466" s="1" t="str">
        <f>IF(Tableau6[[#This Row],[Date de non-conformité]]&lt;&gt;"","REI-2021-"&amp;Tableau6[[#This Row],[Incrément]],"")</f>
        <v/>
      </c>
      <c r="O1466" s="1">
        <v>1468</v>
      </c>
      <c r="P1466" s="1" t="str">
        <f>IF(Tableau6[[#This Row],[N° NC]]&lt;&gt;"",MONTH(Tableau6[[#This Row],[Date de non-conformité]]),"")</f>
        <v/>
      </c>
      <c r="Q1466" s="1" t="str">
        <f>IF(Tableau6[[#This Row],[N° NC]]&lt;&gt;"",1,"")</f>
        <v/>
      </c>
      <c r="R1466" s="7"/>
      <c r="S1466" s="7"/>
    </row>
    <row r="1467" spans="1:19" x14ac:dyDescent="0.25">
      <c r="A1467" s="3"/>
      <c r="B1467" s="6"/>
      <c r="N1467" s="1" t="str">
        <f>IF(Tableau6[[#This Row],[Date de non-conformité]]&lt;&gt;"","REI-2021-"&amp;Tableau6[[#This Row],[Incrément]],"")</f>
        <v/>
      </c>
      <c r="O1467" s="1">
        <v>1469</v>
      </c>
      <c r="P1467" s="1" t="str">
        <f>IF(Tableau6[[#This Row],[N° NC]]&lt;&gt;"",MONTH(Tableau6[[#This Row],[Date de non-conformité]]),"")</f>
        <v/>
      </c>
      <c r="Q1467" s="1" t="str">
        <f>IF(Tableau6[[#This Row],[N° NC]]&lt;&gt;"",1,"")</f>
        <v/>
      </c>
      <c r="R1467" s="7"/>
      <c r="S1467" s="7"/>
    </row>
    <row r="1468" spans="1:19" x14ac:dyDescent="0.25">
      <c r="A1468" s="3"/>
      <c r="B1468" s="6"/>
      <c r="N1468" s="1" t="str">
        <f>IF(Tableau6[[#This Row],[Date de non-conformité]]&lt;&gt;"","REI-2021-"&amp;Tableau6[[#This Row],[Incrément]],"")</f>
        <v/>
      </c>
      <c r="O1468" s="1">
        <v>1470</v>
      </c>
      <c r="P1468" s="1" t="str">
        <f>IF(Tableau6[[#This Row],[N° NC]]&lt;&gt;"",MONTH(Tableau6[[#This Row],[Date de non-conformité]]),"")</f>
        <v/>
      </c>
      <c r="Q1468" s="1" t="str">
        <f>IF(Tableau6[[#This Row],[N° NC]]&lt;&gt;"",1,"")</f>
        <v/>
      </c>
      <c r="R1468" s="7"/>
      <c r="S1468" s="7"/>
    </row>
    <row r="1469" spans="1:19" x14ac:dyDescent="0.25">
      <c r="A1469" s="3"/>
      <c r="B1469" s="6"/>
      <c r="N1469" s="1" t="str">
        <f>IF(Tableau6[[#This Row],[Date de non-conformité]]&lt;&gt;"","REI-2021-"&amp;Tableau6[[#This Row],[Incrément]],"")</f>
        <v/>
      </c>
      <c r="O1469" s="1">
        <v>1471</v>
      </c>
      <c r="P1469" s="1" t="str">
        <f>IF(Tableau6[[#This Row],[N° NC]]&lt;&gt;"",MONTH(Tableau6[[#This Row],[Date de non-conformité]]),"")</f>
        <v/>
      </c>
      <c r="Q1469" s="1" t="str">
        <f>IF(Tableau6[[#This Row],[N° NC]]&lt;&gt;"",1,"")</f>
        <v/>
      </c>
      <c r="R1469" s="7"/>
      <c r="S1469" s="7"/>
    </row>
    <row r="1470" spans="1:19" x14ac:dyDescent="0.25">
      <c r="A1470" s="3"/>
      <c r="B1470" s="6"/>
      <c r="N1470" s="1" t="str">
        <f>IF(Tableau6[[#This Row],[Date de non-conformité]]&lt;&gt;"","REI-2021-"&amp;Tableau6[[#This Row],[Incrément]],"")</f>
        <v/>
      </c>
      <c r="O1470" s="1">
        <v>1472</v>
      </c>
      <c r="P1470" s="1" t="str">
        <f>IF(Tableau6[[#This Row],[N° NC]]&lt;&gt;"",MONTH(Tableau6[[#This Row],[Date de non-conformité]]),"")</f>
        <v/>
      </c>
      <c r="Q1470" s="1" t="str">
        <f>IF(Tableau6[[#This Row],[N° NC]]&lt;&gt;"",1,"")</f>
        <v/>
      </c>
      <c r="R1470" s="7"/>
      <c r="S1470" s="7"/>
    </row>
    <row r="1471" spans="1:19" x14ac:dyDescent="0.25">
      <c r="A1471" s="3"/>
      <c r="B1471" s="6"/>
      <c r="N1471" s="1" t="str">
        <f>IF(Tableau6[[#This Row],[Date de non-conformité]]&lt;&gt;"","REI-2021-"&amp;Tableau6[[#This Row],[Incrément]],"")</f>
        <v/>
      </c>
      <c r="O1471" s="1">
        <v>1473</v>
      </c>
      <c r="P1471" s="1" t="str">
        <f>IF(Tableau6[[#This Row],[N° NC]]&lt;&gt;"",MONTH(Tableau6[[#This Row],[Date de non-conformité]]),"")</f>
        <v/>
      </c>
      <c r="Q1471" s="1" t="str">
        <f>IF(Tableau6[[#This Row],[N° NC]]&lt;&gt;"",1,"")</f>
        <v/>
      </c>
      <c r="R1471" s="7"/>
      <c r="S1471" s="7"/>
    </row>
    <row r="1472" spans="1:19" x14ac:dyDescent="0.25">
      <c r="A1472" s="3"/>
      <c r="B1472" s="6"/>
      <c r="N1472" s="1" t="str">
        <f>IF(Tableau6[[#This Row],[Date de non-conformité]]&lt;&gt;"","REI-2021-"&amp;Tableau6[[#This Row],[Incrément]],"")</f>
        <v/>
      </c>
      <c r="O1472" s="1">
        <v>1474</v>
      </c>
      <c r="P1472" s="1" t="str">
        <f>IF(Tableau6[[#This Row],[N° NC]]&lt;&gt;"",MONTH(Tableau6[[#This Row],[Date de non-conformité]]),"")</f>
        <v/>
      </c>
      <c r="Q1472" s="1" t="str">
        <f>IF(Tableau6[[#This Row],[N° NC]]&lt;&gt;"",1,"")</f>
        <v/>
      </c>
      <c r="R1472" s="7"/>
      <c r="S1472" s="7"/>
    </row>
    <row r="1473" spans="1:19" x14ac:dyDescent="0.25">
      <c r="A1473" s="3"/>
      <c r="B1473" s="6"/>
      <c r="N1473" s="1" t="str">
        <f>IF(Tableau6[[#This Row],[Date de non-conformité]]&lt;&gt;"","REI-2021-"&amp;Tableau6[[#This Row],[Incrément]],"")</f>
        <v/>
      </c>
      <c r="O1473" s="1">
        <v>1475</v>
      </c>
      <c r="P1473" s="1" t="str">
        <f>IF(Tableau6[[#This Row],[N° NC]]&lt;&gt;"",MONTH(Tableau6[[#This Row],[Date de non-conformité]]),"")</f>
        <v/>
      </c>
      <c r="Q1473" s="1" t="str">
        <f>IF(Tableau6[[#This Row],[N° NC]]&lt;&gt;"",1,"")</f>
        <v/>
      </c>
      <c r="R1473" s="7"/>
      <c r="S1473" s="7"/>
    </row>
    <row r="1474" spans="1:19" x14ac:dyDescent="0.25">
      <c r="A1474" s="3"/>
      <c r="B1474" s="6"/>
      <c r="N1474" s="1" t="str">
        <f>IF(Tableau6[[#This Row],[Date de non-conformité]]&lt;&gt;"","REI-2021-"&amp;Tableau6[[#This Row],[Incrément]],"")</f>
        <v/>
      </c>
      <c r="O1474" s="1">
        <v>1476</v>
      </c>
      <c r="P1474" s="1" t="str">
        <f>IF(Tableau6[[#This Row],[N° NC]]&lt;&gt;"",MONTH(Tableau6[[#This Row],[Date de non-conformité]]),"")</f>
        <v/>
      </c>
      <c r="Q1474" s="1" t="str">
        <f>IF(Tableau6[[#This Row],[N° NC]]&lt;&gt;"",1,"")</f>
        <v/>
      </c>
      <c r="R1474" s="7"/>
      <c r="S1474" s="7"/>
    </row>
    <row r="1475" spans="1:19" x14ac:dyDescent="0.25">
      <c r="A1475" s="3"/>
      <c r="B1475" s="6"/>
      <c r="N1475" s="1" t="str">
        <f>IF(Tableau6[[#This Row],[Date de non-conformité]]&lt;&gt;"","REI-2021-"&amp;Tableau6[[#This Row],[Incrément]],"")</f>
        <v/>
      </c>
      <c r="O1475" s="1">
        <v>1477</v>
      </c>
      <c r="P1475" s="1" t="str">
        <f>IF(Tableau6[[#This Row],[N° NC]]&lt;&gt;"",MONTH(Tableau6[[#This Row],[Date de non-conformité]]),"")</f>
        <v/>
      </c>
      <c r="Q1475" s="1" t="str">
        <f>IF(Tableau6[[#This Row],[N° NC]]&lt;&gt;"",1,"")</f>
        <v/>
      </c>
      <c r="R1475" s="7"/>
      <c r="S1475" s="7"/>
    </row>
    <row r="1476" spans="1:19" x14ac:dyDescent="0.25">
      <c r="A1476" s="3"/>
      <c r="B1476" s="6"/>
      <c r="N1476" s="1" t="str">
        <f>IF(Tableau6[[#This Row],[Date de non-conformité]]&lt;&gt;"","REI-2021-"&amp;Tableau6[[#This Row],[Incrément]],"")</f>
        <v/>
      </c>
      <c r="O1476" s="1">
        <v>1478</v>
      </c>
      <c r="P1476" s="1" t="str">
        <f>IF(Tableau6[[#This Row],[N° NC]]&lt;&gt;"",MONTH(Tableau6[[#This Row],[Date de non-conformité]]),"")</f>
        <v/>
      </c>
      <c r="Q1476" s="1" t="str">
        <f>IF(Tableau6[[#This Row],[N° NC]]&lt;&gt;"",1,"")</f>
        <v/>
      </c>
      <c r="R1476" s="7"/>
      <c r="S1476" s="7"/>
    </row>
    <row r="1477" spans="1:19" x14ac:dyDescent="0.25">
      <c r="A1477" s="3"/>
      <c r="B1477" s="6"/>
      <c r="N1477" s="1" t="str">
        <f>IF(Tableau6[[#This Row],[Date de non-conformité]]&lt;&gt;"","REI-2021-"&amp;Tableau6[[#This Row],[Incrément]],"")</f>
        <v/>
      </c>
      <c r="O1477" s="1">
        <v>1479</v>
      </c>
      <c r="P1477" s="1" t="str">
        <f>IF(Tableau6[[#This Row],[N° NC]]&lt;&gt;"",MONTH(Tableau6[[#This Row],[Date de non-conformité]]),"")</f>
        <v/>
      </c>
      <c r="Q1477" s="1" t="str">
        <f>IF(Tableau6[[#This Row],[N° NC]]&lt;&gt;"",1,"")</f>
        <v/>
      </c>
      <c r="R1477" s="7"/>
      <c r="S1477" s="7"/>
    </row>
    <row r="1478" spans="1:19" x14ac:dyDescent="0.25">
      <c r="A1478" s="3"/>
      <c r="B1478" s="6"/>
      <c r="N1478" s="1" t="str">
        <f>IF(Tableau6[[#This Row],[Date de non-conformité]]&lt;&gt;"","REI-2021-"&amp;Tableau6[[#This Row],[Incrément]],"")</f>
        <v/>
      </c>
      <c r="O1478" s="1">
        <v>1480</v>
      </c>
      <c r="P1478" s="1" t="str">
        <f>IF(Tableau6[[#This Row],[N° NC]]&lt;&gt;"",MONTH(Tableau6[[#This Row],[Date de non-conformité]]),"")</f>
        <v/>
      </c>
      <c r="Q1478" s="1" t="str">
        <f>IF(Tableau6[[#This Row],[N° NC]]&lt;&gt;"",1,"")</f>
        <v/>
      </c>
      <c r="R1478" s="7"/>
      <c r="S1478" s="7"/>
    </row>
    <row r="1479" spans="1:19" x14ac:dyDescent="0.25">
      <c r="A1479" s="3"/>
      <c r="B1479" s="6"/>
      <c r="N1479" s="1" t="str">
        <f>IF(Tableau6[[#This Row],[Date de non-conformité]]&lt;&gt;"","REI-2021-"&amp;Tableau6[[#This Row],[Incrément]],"")</f>
        <v/>
      </c>
      <c r="O1479" s="1">
        <v>1481</v>
      </c>
      <c r="P1479" s="1" t="str">
        <f>IF(Tableau6[[#This Row],[N° NC]]&lt;&gt;"",MONTH(Tableau6[[#This Row],[Date de non-conformité]]),"")</f>
        <v/>
      </c>
      <c r="Q1479" s="1" t="str">
        <f>IF(Tableau6[[#This Row],[N° NC]]&lt;&gt;"",1,"")</f>
        <v/>
      </c>
      <c r="R1479" s="7"/>
      <c r="S1479" s="7"/>
    </row>
    <row r="1480" spans="1:19" x14ac:dyDescent="0.25">
      <c r="A1480" s="3"/>
      <c r="B1480" s="6"/>
      <c r="N1480" s="1" t="str">
        <f>IF(Tableau6[[#This Row],[Date de non-conformité]]&lt;&gt;"","REI-2021-"&amp;Tableau6[[#This Row],[Incrément]],"")</f>
        <v/>
      </c>
      <c r="O1480" s="1">
        <v>1482</v>
      </c>
      <c r="P1480" s="1" t="str">
        <f>IF(Tableau6[[#This Row],[N° NC]]&lt;&gt;"",MONTH(Tableau6[[#This Row],[Date de non-conformité]]),"")</f>
        <v/>
      </c>
      <c r="Q1480" s="1" t="str">
        <f>IF(Tableau6[[#This Row],[N° NC]]&lt;&gt;"",1,"")</f>
        <v/>
      </c>
      <c r="R1480" s="7"/>
      <c r="S1480" s="7"/>
    </row>
    <row r="1481" spans="1:19" x14ac:dyDescent="0.25">
      <c r="A1481" s="3"/>
      <c r="B1481" s="6"/>
      <c r="N1481" s="1" t="str">
        <f>IF(Tableau6[[#This Row],[Date de non-conformité]]&lt;&gt;"","REI-2021-"&amp;Tableau6[[#This Row],[Incrément]],"")</f>
        <v/>
      </c>
      <c r="O1481" s="1">
        <v>1483</v>
      </c>
      <c r="P1481" s="1" t="str">
        <f>IF(Tableau6[[#This Row],[N° NC]]&lt;&gt;"",MONTH(Tableau6[[#This Row],[Date de non-conformité]]),"")</f>
        <v/>
      </c>
      <c r="Q1481" s="1" t="str">
        <f>IF(Tableau6[[#This Row],[N° NC]]&lt;&gt;"",1,"")</f>
        <v/>
      </c>
      <c r="R1481" s="7"/>
      <c r="S1481" s="7"/>
    </row>
    <row r="1482" spans="1:19" x14ac:dyDescent="0.25">
      <c r="A1482" s="3"/>
      <c r="B1482" s="6"/>
      <c r="N1482" s="1" t="str">
        <f>IF(Tableau6[[#This Row],[Date de non-conformité]]&lt;&gt;"","REI-2021-"&amp;Tableau6[[#This Row],[Incrément]],"")</f>
        <v/>
      </c>
      <c r="O1482" s="1">
        <v>1484</v>
      </c>
      <c r="P1482" s="1" t="str">
        <f>IF(Tableau6[[#This Row],[N° NC]]&lt;&gt;"",MONTH(Tableau6[[#This Row],[Date de non-conformité]]),"")</f>
        <v/>
      </c>
      <c r="Q1482" s="1" t="str">
        <f>IF(Tableau6[[#This Row],[N° NC]]&lt;&gt;"",1,"")</f>
        <v/>
      </c>
      <c r="R1482" s="7"/>
      <c r="S1482" s="7"/>
    </row>
    <row r="1483" spans="1:19" x14ac:dyDescent="0.25">
      <c r="A1483" s="3"/>
      <c r="B1483" s="6"/>
      <c r="N1483" s="1" t="str">
        <f>IF(Tableau6[[#This Row],[Date de non-conformité]]&lt;&gt;"","REI-2021-"&amp;Tableau6[[#This Row],[Incrément]],"")</f>
        <v/>
      </c>
      <c r="O1483" s="1">
        <v>1485</v>
      </c>
      <c r="P1483" s="1" t="str">
        <f>IF(Tableau6[[#This Row],[N° NC]]&lt;&gt;"",MONTH(Tableau6[[#This Row],[Date de non-conformité]]),"")</f>
        <v/>
      </c>
      <c r="Q1483" s="1" t="str">
        <f>IF(Tableau6[[#This Row],[N° NC]]&lt;&gt;"",1,"")</f>
        <v/>
      </c>
      <c r="R1483" s="7"/>
      <c r="S1483" s="7"/>
    </row>
    <row r="1484" spans="1:19" x14ac:dyDescent="0.25">
      <c r="A1484" s="3"/>
      <c r="B1484" s="6"/>
      <c r="N1484" s="1" t="str">
        <f>IF(Tableau6[[#This Row],[Date de non-conformité]]&lt;&gt;"","REI-2021-"&amp;Tableau6[[#This Row],[Incrément]],"")</f>
        <v/>
      </c>
      <c r="O1484" s="1">
        <v>1486</v>
      </c>
      <c r="P1484" s="1" t="str">
        <f>IF(Tableau6[[#This Row],[N° NC]]&lt;&gt;"",MONTH(Tableau6[[#This Row],[Date de non-conformité]]),"")</f>
        <v/>
      </c>
      <c r="Q1484" s="1" t="str">
        <f>IF(Tableau6[[#This Row],[N° NC]]&lt;&gt;"",1,"")</f>
        <v/>
      </c>
      <c r="R1484" s="7"/>
      <c r="S1484" s="7"/>
    </row>
    <row r="1485" spans="1:19" x14ac:dyDescent="0.25">
      <c r="A1485" s="3"/>
      <c r="B1485" s="6"/>
      <c r="N1485" s="1" t="str">
        <f>IF(Tableau6[[#This Row],[Date de non-conformité]]&lt;&gt;"","REI-2021-"&amp;Tableau6[[#This Row],[Incrément]],"")</f>
        <v/>
      </c>
      <c r="O1485" s="1">
        <v>1487</v>
      </c>
      <c r="P1485" s="1" t="str">
        <f>IF(Tableau6[[#This Row],[N° NC]]&lt;&gt;"",MONTH(Tableau6[[#This Row],[Date de non-conformité]]),"")</f>
        <v/>
      </c>
      <c r="Q1485" s="1" t="str">
        <f>IF(Tableau6[[#This Row],[N° NC]]&lt;&gt;"",1,"")</f>
        <v/>
      </c>
      <c r="R1485" s="7"/>
      <c r="S1485" s="7"/>
    </row>
    <row r="1486" spans="1:19" x14ac:dyDescent="0.25">
      <c r="A1486" s="3"/>
      <c r="B1486" s="6"/>
      <c r="N1486" s="1" t="str">
        <f>IF(Tableau6[[#This Row],[Date de non-conformité]]&lt;&gt;"","REI-2021-"&amp;Tableau6[[#This Row],[Incrément]],"")</f>
        <v/>
      </c>
      <c r="O1486" s="1">
        <v>1488</v>
      </c>
      <c r="P1486" s="1" t="str">
        <f>IF(Tableau6[[#This Row],[N° NC]]&lt;&gt;"",MONTH(Tableau6[[#This Row],[Date de non-conformité]]),"")</f>
        <v/>
      </c>
      <c r="Q1486" s="1" t="str">
        <f>IF(Tableau6[[#This Row],[N° NC]]&lt;&gt;"",1,"")</f>
        <v/>
      </c>
      <c r="R1486" s="7"/>
      <c r="S1486" s="7"/>
    </row>
    <row r="1487" spans="1:19" x14ac:dyDescent="0.25">
      <c r="A1487" s="3"/>
      <c r="B1487" s="6"/>
      <c r="N1487" s="1" t="str">
        <f>IF(Tableau6[[#This Row],[Date de non-conformité]]&lt;&gt;"","REI-2021-"&amp;Tableau6[[#This Row],[Incrément]],"")</f>
        <v/>
      </c>
      <c r="O1487" s="1">
        <v>1489</v>
      </c>
      <c r="P1487" s="1" t="str">
        <f>IF(Tableau6[[#This Row],[N° NC]]&lt;&gt;"",MONTH(Tableau6[[#This Row],[Date de non-conformité]]),"")</f>
        <v/>
      </c>
      <c r="Q1487" s="1" t="str">
        <f>IF(Tableau6[[#This Row],[N° NC]]&lt;&gt;"",1,"")</f>
        <v/>
      </c>
      <c r="R1487" s="7"/>
      <c r="S1487" s="7"/>
    </row>
    <row r="1488" spans="1:19" x14ac:dyDescent="0.25">
      <c r="A1488" s="3"/>
      <c r="B1488" s="6"/>
      <c r="N1488" s="1" t="str">
        <f>IF(Tableau6[[#This Row],[Date de non-conformité]]&lt;&gt;"","REI-2021-"&amp;Tableau6[[#This Row],[Incrément]],"")</f>
        <v/>
      </c>
      <c r="O1488" s="1">
        <v>1490</v>
      </c>
      <c r="P1488" s="1" t="str">
        <f>IF(Tableau6[[#This Row],[N° NC]]&lt;&gt;"",MONTH(Tableau6[[#This Row],[Date de non-conformité]]),"")</f>
        <v/>
      </c>
      <c r="Q1488" s="1" t="str">
        <f>IF(Tableau6[[#This Row],[N° NC]]&lt;&gt;"",1,"")</f>
        <v/>
      </c>
      <c r="R1488" s="7"/>
      <c r="S1488" s="7"/>
    </row>
    <row r="1489" spans="1:19" x14ac:dyDescent="0.25">
      <c r="A1489" s="3"/>
      <c r="B1489" s="6"/>
      <c r="N1489" s="1" t="str">
        <f>IF(Tableau6[[#This Row],[Date de non-conformité]]&lt;&gt;"","REI-2021-"&amp;Tableau6[[#This Row],[Incrément]],"")</f>
        <v/>
      </c>
      <c r="O1489" s="1">
        <v>1491</v>
      </c>
      <c r="P1489" s="1" t="str">
        <f>IF(Tableau6[[#This Row],[N° NC]]&lt;&gt;"",MONTH(Tableau6[[#This Row],[Date de non-conformité]]),"")</f>
        <v/>
      </c>
      <c r="Q1489" s="1" t="str">
        <f>IF(Tableau6[[#This Row],[N° NC]]&lt;&gt;"",1,"")</f>
        <v/>
      </c>
      <c r="R1489" s="7"/>
      <c r="S1489" s="7"/>
    </row>
    <row r="1490" spans="1:19" x14ac:dyDescent="0.25">
      <c r="A1490" s="3"/>
      <c r="B1490" s="6"/>
      <c r="N1490" s="1" t="str">
        <f>IF(Tableau6[[#This Row],[Date de non-conformité]]&lt;&gt;"","REI-2021-"&amp;Tableau6[[#This Row],[Incrément]],"")</f>
        <v/>
      </c>
      <c r="O1490" s="1">
        <v>1492</v>
      </c>
      <c r="P1490" s="1" t="str">
        <f>IF(Tableau6[[#This Row],[N° NC]]&lt;&gt;"",MONTH(Tableau6[[#This Row],[Date de non-conformité]]),"")</f>
        <v/>
      </c>
      <c r="Q1490" s="1" t="str">
        <f>IF(Tableau6[[#This Row],[N° NC]]&lt;&gt;"",1,"")</f>
        <v/>
      </c>
      <c r="R1490" s="7"/>
      <c r="S1490" s="7"/>
    </row>
    <row r="1491" spans="1:19" x14ac:dyDescent="0.25">
      <c r="A1491" s="3"/>
      <c r="B1491" s="6"/>
      <c r="N1491" s="1" t="str">
        <f>IF(Tableau6[[#This Row],[Date de non-conformité]]&lt;&gt;"","REI-2021-"&amp;Tableau6[[#This Row],[Incrément]],"")</f>
        <v/>
      </c>
      <c r="O1491" s="1">
        <v>1493</v>
      </c>
      <c r="P1491" s="1" t="str">
        <f>IF(Tableau6[[#This Row],[N° NC]]&lt;&gt;"",MONTH(Tableau6[[#This Row],[Date de non-conformité]]),"")</f>
        <v/>
      </c>
      <c r="Q1491" s="1" t="str">
        <f>IF(Tableau6[[#This Row],[N° NC]]&lt;&gt;"",1,"")</f>
        <v/>
      </c>
      <c r="R1491" s="7"/>
      <c r="S1491" s="7"/>
    </row>
    <row r="1492" spans="1:19" x14ac:dyDescent="0.25">
      <c r="A1492" s="3"/>
      <c r="B1492" s="6"/>
      <c r="N1492" s="1" t="str">
        <f>IF(Tableau6[[#This Row],[Date de non-conformité]]&lt;&gt;"","REI-2021-"&amp;Tableau6[[#This Row],[Incrément]],"")</f>
        <v/>
      </c>
      <c r="O1492" s="1">
        <v>1494</v>
      </c>
      <c r="P1492" s="1" t="str">
        <f>IF(Tableau6[[#This Row],[N° NC]]&lt;&gt;"",MONTH(Tableau6[[#This Row],[Date de non-conformité]]),"")</f>
        <v/>
      </c>
      <c r="Q1492" s="1" t="str">
        <f>IF(Tableau6[[#This Row],[N° NC]]&lt;&gt;"",1,"")</f>
        <v/>
      </c>
      <c r="R1492" s="7"/>
      <c r="S1492" s="7"/>
    </row>
    <row r="1493" spans="1:19" x14ac:dyDescent="0.25">
      <c r="A1493" s="3"/>
      <c r="B1493" s="6"/>
      <c r="N1493" s="1" t="str">
        <f>IF(Tableau6[[#This Row],[Date de non-conformité]]&lt;&gt;"","REI-2021-"&amp;Tableau6[[#This Row],[Incrément]],"")</f>
        <v/>
      </c>
      <c r="O1493" s="1">
        <v>1495</v>
      </c>
      <c r="P1493" s="1" t="str">
        <f>IF(Tableau6[[#This Row],[N° NC]]&lt;&gt;"",MONTH(Tableau6[[#This Row],[Date de non-conformité]]),"")</f>
        <v/>
      </c>
      <c r="Q1493" s="1" t="str">
        <f>IF(Tableau6[[#This Row],[N° NC]]&lt;&gt;"",1,"")</f>
        <v/>
      </c>
      <c r="R1493" s="7"/>
      <c r="S1493" s="7"/>
    </row>
    <row r="1494" spans="1:19" x14ac:dyDescent="0.25">
      <c r="A1494" s="3"/>
      <c r="B1494" s="6"/>
      <c r="N1494" s="1" t="str">
        <f>IF(Tableau6[[#This Row],[Date de non-conformité]]&lt;&gt;"","REI-2021-"&amp;Tableau6[[#This Row],[Incrément]],"")</f>
        <v/>
      </c>
      <c r="O1494" s="1">
        <v>1496</v>
      </c>
      <c r="P1494" s="1" t="str">
        <f>IF(Tableau6[[#This Row],[N° NC]]&lt;&gt;"",MONTH(Tableau6[[#This Row],[Date de non-conformité]]),"")</f>
        <v/>
      </c>
      <c r="Q1494" s="1" t="str">
        <f>IF(Tableau6[[#This Row],[N° NC]]&lt;&gt;"",1,"")</f>
        <v/>
      </c>
      <c r="R1494" s="7"/>
      <c r="S1494" s="7"/>
    </row>
    <row r="1495" spans="1:19" x14ac:dyDescent="0.25">
      <c r="A1495" s="3"/>
      <c r="B1495" s="6"/>
      <c r="N1495" s="1" t="str">
        <f>IF(Tableau6[[#This Row],[Date de non-conformité]]&lt;&gt;"","REI-2021-"&amp;Tableau6[[#This Row],[Incrément]],"")</f>
        <v/>
      </c>
      <c r="O1495" s="1">
        <v>1497</v>
      </c>
      <c r="P1495" s="1" t="str">
        <f>IF(Tableau6[[#This Row],[N° NC]]&lt;&gt;"",MONTH(Tableau6[[#This Row],[Date de non-conformité]]),"")</f>
        <v/>
      </c>
      <c r="Q1495" s="1" t="str">
        <f>IF(Tableau6[[#This Row],[N° NC]]&lt;&gt;"",1,"")</f>
        <v/>
      </c>
      <c r="R1495" s="7"/>
      <c r="S1495" s="7"/>
    </row>
    <row r="1496" spans="1:19" x14ac:dyDescent="0.25">
      <c r="A1496" s="3"/>
      <c r="B1496" s="6"/>
      <c r="N1496" s="1" t="str">
        <f>IF(Tableau6[[#This Row],[Date de non-conformité]]&lt;&gt;"","REI-2021-"&amp;Tableau6[[#This Row],[Incrément]],"")</f>
        <v/>
      </c>
      <c r="O1496" s="1">
        <v>1498</v>
      </c>
      <c r="P1496" s="1" t="str">
        <f>IF(Tableau6[[#This Row],[N° NC]]&lt;&gt;"",MONTH(Tableau6[[#This Row],[Date de non-conformité]]),"")</f>
        <v/>
      </c>
      <c r="Q1496" s="1" t="str">
        <f>IF(Tableau6[[#This Row],[N° NC]]&lt;&gt;"",1,"")</f>
        <v/>
      </c>
      <c r="R1496" s="7"/>
      <c r="S1496" s="7"/>
    </row>
    <row r="1497" spans="1:19" x14ac:dyDescent="0.25">
      <c r="A1497" s="3"/>
      <c r="B1497" s="6"/>
      <c r="N1497" s="1" t="str">
        <f>IF(Tableau6[[#This Row],[Date de non-conformité]]&lt;&gt;"","REI-2021-"&amp;Tableau6[[#This Row],[Incrément]],"")</f>
        <v/>
      </c>
      <c r="O1497" s="1">
        <v>1499</v>
      </c>
      <c r="P1497" s="1" t="str">
        <f>IF(Tableau6[[#This Row],[N° NC]]&lt;&gt;"",MONTH(Tableau6[[#This Row],[Date de non-conformité]]),"")</f>
        <v/>
      </c>
      <c r="Q1497" s="1" t="str">
        <f>IF(Tableau6[[#This Row],[N° NC]]&lt;&gt;"",1,"")</f>
        <v/>
      </c>
      <c r="R1497" s="7"/>
      <c r="S1497" s="7"/>
    </row>
    <row r="1498" spans="1:19" x14ac:dyDescent="0.25">
      <c r="A1498" s="3"/>
      <c r="B1498" s="6"/>
      <c r="N1498" s="1" t="str">
        <f>IF(Tableau6[[#This Row],[Date de non-conformité]]&lt;&gt;"","REI-2021-"&amp;Tableau6[[#This Row],[Incrément]],"")</f>
        <v/>
      </c>
      <c r="O1498" s="1">
        <v>1500</v>
      </c>
      <c r="P1498" s="1" t="str">
        <f>IF(Tableau6[[#This Row],[N° NC]]&lt;&gt;"",MONTH(Tableau6[[#This Row],[Date de non-conformité]]),"")</f>
        <v/>
      </c>
      <c r="Q1498" s="1" t="str">
        <f>IF(Tableau6[[#This Row],[N° NC]]&lt;&gt;"",1,"")</f>
        <v/>
      </c>
      <c r="R1498" s="7"/>
      <c r="S1498" s="7"/>
    </row>
    <row r="1499" spans="1:19" x14ac:dyDescent="0.25">
      <c r="A1499" s="3"/>
      <c r="B1499" s="6"/>
      <c r="N1499" s="1" t="str">
        <f>IF(Tableau6[[#This Row],[Date de non-conformité]]&lt;&gt;"","REI-2021-"&amp;Tableau6[[#This Row],[Incrément]],"")</f>
        <v/>
      </c>
      <c r="O1499" s="1">
        <v>1501</v>
      </c>
      <c r="P1499" s="1" t="str">
        <f>IF(Tableau6[[#This Row],[N° NC]]&lt;&gt;"",MONTH(Tableau6[[#This Row],[Date de non-conformité]]),"")</f>
        <v/>
      </c>
      <c r="Q1499" s="1" t="str">
        <f>IF(Tableau6[[#This Row],[N° NC]]&lt;&gt;"",1,"")</f>
        <v/>
      </c>
      <c r="R1499" s="7"/>
      <c r="S1499" s="7"/>
    </row>
    <row r="1500" spans="1:19" x14ac:dyDescent="0.25">
      <c r="A1500" s="3"/>
      <c r="B1500" s="6"/>
      <c r="N1500" s="1" t="str">
        <f>IF(Tableau6[[#This Row],[Date de non-conformité]]&lt;&gt;"","REI-2021-"&amp;Tableau6[[#This Row],[Incrément]],"")</f>
        <v/>
      </c>
      <c r="O1500" s="1">
        <v>1502</v>
      </c>
      <c r="P1500" s="1" t="str">
        <f>IF(Tableau6[[#This Row],[N° NC]]&lt;&gt;"",MONTH(Tableau6[[#This Row],[Date de non-conformité]]),"")</f>
        <v/>
      </c>
      <c r="Q1500" s="1" t="str">
        <f>IF(Tableau6[[#This Row],[N° NC]]&lt;&gt;"",1,"")</f>
        <v/>
      </c>
      <c r="R1500" s="7"/>
      <c r="S1500" s="7"/>
    </row>
    <row r="1501" spans="1:19" x14ac:dyDescent="0.25">
      <c r="A1501" s="3"/>
      <c r="B1501" s="6"/>
      <c r="N1501" s="1" t="str">
        <f>IF(Tableau6[[#This Row],[Date de non-conformité]]&lt;&gt;"","REI-2021-"&amp;Tableau6[[#This Row],[Incrément]],"")</f>
        <v/>
      </c>
      <c r="O1501" s="1">
        <v>1503</v>
      </c>
      <c r="P1501" s="1" t="str">
        <f>IF(Tableau6[[#This Row],[N° NC]]&lt;&gt;"",MONTH(Tableau6[[#This Row],[Date de non-conformité]]),"")</f>
        <v/>
      </c>
      <c r="Q1501" s="1" t="str">
        <f>IF(Tableau6[[#This Row],[N° NC]]&lt;&gt;"",1,"")</f>
        <v/>
      </c>
      <c r="R1501" s="7"/>
      <c r="S1501" s="7"/>
    </row>
    <row r="1502" spans="1:19" x14ac:dyDescent="0.25">
      <c r="A1502" s="3"/>
      <c r="B1502" s="6"/>
      <c r="N1502" s="1" t="str">
        <f>IF(Tableau6[[#This Row],[Date de non-conformité]]&lt;&gt;"","REI-2021-"&amp;Tableau6[[#This Row],[Incrément]],"")</f>
        <v/>
      </c>
      <c r="O1502" s="1">
        <v>1504</v>
      </c>
      <c r="P1502" s="1" t="str">
        <f>IF(Tableau6[[#This Row],[N° NC]]&lt;&gt;"",MONTH(Tableau6[[#This Row],[Date de non-conformité]]),"")</f>
        <v/>
      </c>
      <c r="Q1502" s="1" t="str">
        <f>IF(Tableau6[[#This Row],[N° NC]]&lt;&gt;"",1,"")</f>
        <v/>
      </c>
      <c r="R1502" s="7"/>
      <c r="S1502" s="7"/>
    </row>
    <row r="1503" spans="1:19" x14ac:dyDescent="0.25">
      <c r="A1503" s="3"/>
      <c r="B1503" s="6"/>
      <c r="N1503" s="1" t="str">
        <f>IF(Tableau6[[#This Row],[Date de non-conformité]]&lt;&gt;"","REI-2021-"&amp;Tableau6[[#This Row],[Incrément]],"")</f>
        <v/>
      </c>
      <c r="O1503" s="1">
        <v>1505</v>
      </c>
      <c r="P1503" s="1" t="str">
        <f>IF(Tableau6[[#This Row],[N° NC]]&lt;&gt;"",MONTH(Tableau6[[#This Row],[Date de non-conformité]]),"")</f>
        <v/>
      </c>
      <c r="Q1503" s="1" t="str">
        <f>IF(Tableau6[[#This Row],[N° NC]]&lt;&gt;"",1,"")</f>
        <v/>
      </c>
      <c r="R1503" s="7"/>
      <c r="S1503" s="7"/>
    </row>
    <row r="1504" spans="1:19" x14ac:dyDescent="0.25">
      <c r="A1504" s="3"/>
      <c r="B1504" s="6"/>
      <c r="N1504" s="1" t="str">
        <f>IF(Tableau6[[#This Row],[Date de non-conformité]]&lt;&gt;"","REI-2021-"&amp;Tableau6[[#This Row],[Incrément]],"")</f>
        <v/>
      </c>
      <c r="O1504" s="1">
        <v>1506</v>
      </c>
      <c r="P1504" s="1" t="str">
        <f>IF(Tableau6[[#This Row],[N° NC]]&lt;&gt;"",MONTH(Tableau6[[#This Row],[Date de non-conformité]]),"")</f>
        <v/>
      </c>
      <c r="Q1504" s="1" t="str">
        <f>IF(Tableau6[[#This Row],[N° NC]]&lt;&gt;"",1,"")</f>
        <v/>
      </c>
      <c r="R1504" s="7"/>
      <c r="S1504" s="7"/>
    </row>
    <row r="1505" spans="1:19" x14ac:dyDescent="0.25">
      <c r="A1505" s="3"/>
      <c r="B1505" s="6"/>
      <c r="N1505" s="1" t="str">
        <f>IF(Tableau6[[#This Row],[Date de non-conformité]]&lt;&gt;"","REI-2021-"&amp;Tableau6[[#This Row],[Incrément]],"")</f>
        <v/>
      </c>
      <c r="O1505" s="1">
        <v>1507</v>
      </c>
      <c r="P1505" s="1" t="str">
        <f>IF(Tableau6[[#This Row],[N° NC]]&lt;&gt;"",MONTH(Tableau6[[#This Row],[Date de non-conformité]]),"")</f>
        <v/>
      </c>
      <c r="Q1505" s="1" t="str">
        <f>IF(Tableau6[[#This Row],[N° NC]]&lt;&gt;"",1,"")</f>
        <v/>
      </c>
      <c r="R1505" s="7"/>
      <c r="S1505" s="7"/>
    </row>
    <row r="1506" spans="1:19" x14ac:dyDescent="0.25">
      <c r="A1506" s="3"/>
      <c r="B1506" s="6"/>
      <c r="N1506" s="1" t="str">
        <f>IF(Tableau6[[#This Row],[Date de non-conformité]]&lt;&gt;"","REI-2021-"&amp;Tableau6[[#This Row],[Incrément]],"")</f>
        <v/>
      </c>
      <c r="O1506" s="1">
        <v>1508</v>
      </c>
      <c r="P1506" s="1" t="str">
        <f>IF(Tableau6[[#This Row],[N° NC]]&lt;&gt;"",MONTH(Tableau6[[#This Row],[Date de non-conformité]]),"")</f>
        <v/>
      </c>
      <c r="Q1506" s="1" t="str">
        <f>IF(Tableau6[[#This Row],[N° NC]]&lt;&gt;"",1,"")</f>
        <v/>
      </c>
      <c r="R1506" s="7"/>
      <c r="S1506" s="7"/>
    </row>
    <row r="1507" spans="1:19" x14ac:dyDescent="0.25">
      <c r="A1507" s="3"/>
      <c r="B1507" s="6"/>
      <c r="N1507" s="1" t="str">
        <f>IF(Tableau6[[#This Row],[Date de non-conformité]]&lt;&gt;"","REI-2021-"&amp;Tableau6[[#This Row],[Incrément]],"")</f>
        <v/>
      </c>
      <c r="O1507" s="1">
        <v>1509</v>
      </c>
      <c r="P1507" s="1" t="str">
        <f>IF(Tableau6[[#This Row],[N° NC]]&lt;&gt;"",MONTH(Tableau6[[#This Row],[Date de non-conformité]]),"")</f>
        <v/>
      </c>
      <c r="Q1507" s="1" t="str">
        <f>IF(Tableau6[[#This Row],[N° NC]]&lt;&gt;"",1,"")</f>
        <v/>
      </c>
      <c r="R1507" s="7"/>
      <c r="S1507" s="7"/>
    </row>
    <row r="1508" spans="1:19" x14ac:dyDescent="0.25">
      <c r="A1508" s="3"/>
      <c r="B1508" s="6"/>
      <c r="N1508" s="1" t="str">
        <f>IF(Tableau6[[#This Row],[Date de non-conformité]]&lt;&gt;"","REI-2021-"&amp;Tableau6[[#This Row],[Incrément]],"")</f>
        <v/>
      </c>
      <c r="O1508" s="1">
        <v>1510</v>
      </c>
      <c r="P1508" s="1" t="str">
        <f>IF(Tableau6[[#This Row],[N° NC]]&lt;&gt;"",MONTH(Tableau6[[#This Row],[Date de non-conformité]]),"")</f>
        <v/>
      </c>
      <c r="Q1508" s="1" t="str">
        <f>IF(Tableau6[[#This Row],[N° NC]]&lt;&gt;"",1,"")</f>
        <v/>
      </c>
      <c r="R1508" s="7"/>
      <c r="S1508" s="7"/>
    </row>
    <row r="1509" spans="1:19" x14ac:dyDescent="0.25">
      <c r="A1509" s="3"/>
      <c r="B1509" s="6"/>
      <c r="N1509" s="1" t="str">
        <f>IF(Tableau6[[#This Row],[Date de non-conformité]]&lt;&gt;"","REI-2021-"&amp;Tableau6[[#This Row],[Incrément]],"")</f>
        <v/>
      </c>
      <c r="O1509" s="1">
        <v>1511</v>
      </c>
      <c r="P1509" s="1" t="str">
        <f>IF(Tableau6[[#This Row],[N° NC]]&lt;&gt;"",MONTH(Tableau6[[#This Row],[Date de non-conformité]]),"")</f>
        <v/>
      </c>
      <c r="Q1509" s="1" t="str">
        <f>IF(Tableau6[[#This Row],[N° NC]]&lt;&gt;"",1,"")</f>
        <v/>
      </c>
      <c r="R1509" s="7"/>
      <c r="S1509" s="7"/>
    </row>
    <row r="1510" spans="1:19" x14ac:dyDescent="0.25">
      <c r="A1510" s="3"/>
      <c r="B1510" s="6"/>
      <c r="N1510" s="1" t="str">
        <f>IF(Tableau6[[#This Row],[Date de non-conformité]]&lt;&gt;"","REI-2021-"&amp;Tableau6[[#This Row],[Incrément]],"")</f>
        <v/>
      </c>
      <c r="O1510" s="1">
        <v>1512</v>
      </c>
      <c r="P1510" s="1" t="str">
        <f>IF(Tableau6[[#This Row],[N° NC]]&lt;&gt;"",MONTH(Tableau6[[#This Row],[Date de non-conformité]]),"")</f>
        <v/>
      </c>
      <c r="Q1510" s="1" t="str">
        <f>IF(Tableau6[[#This Row],[N° NC]]&lt;&gt;"",1,"")</f>
        <v/>
      </c>
      <c r="R1510" s="7"/>
      <c r="S1510" s="7"/>
    </row>
    <row r="1511" spans="1:19" x14ac:dyDescent="0.25">
      <c r="A1511" s="3"/>
      <c r="B1511" s="6"/>
      <c r="N1511" s="1" t="str">
        <f>IF(Tableau6[[#This Row],[Date de non-conformité]]&lt;&gt;"","REI-2021-"&amp;Tableau6[[#This Row],[Incrément]],"")</f>
        <v/>
      </c>
      <c r="O1511" s="1">
        <v>1513</v>
      </c>
      <c r="P1511" s="1" t="str">
        <f>IF(Tableau6[[#This Row],[N° NC]]&lt;&gt;"",MONTH(Tableau6[[#This Row],[Date de non-conformité]]),"")</f>
        <v/>
      </c>
      <c r="Q1511" s="1" t="str">
        <f>IF(Tableau6[[#This Row],[N° NC]]&lt;&gt;"",1,"")</f>
        <v/>
      </c>
      <c r="R1511" s="7"/>
      <c r="S1511" s="7"/>
    </row>
    <row r="1512" spans="1:19" x14ac:dyDescent="0.25">
      <c r="A1512" s="3"/>
      <c r="B1512" s="6"/>
      <c r="N1512" s="1" t="str">
        <f>IF(Tableau6[[#This Row],[Date de non-conformité]]&lt;&gt;"","REI-2021-"&amp;Tableau6[[#This Row],[Incrément]],"")</f>
        <v/>
      </c>
      <c r="O1512" s="1">
        <v>1514</v>
      </c>
      <c r="P1512" s="1" t="str">
        <f>IF(Tableau6[[#This Row],[N° NC]]&lt;&gt;"",MONTH(Tableau6[[#This Row],[Date de non-conformité]]),"")</f>
        <v/>
      </c>
      <c r="Q1512" s="1" t="str">
        <f>IF(Tableau6[[#This Row],[N° NC]]&lt;&gt;"",1,"")</f>
        <v/>
      </c>
      <c r="R1512" s="7"/>
      <c r="S1512" s="7"/>
    </row>
    <row r="1513" spans="1:19" x14ac:dyDescent="0.25">
      <c r="A1513" s="3"/>
      <c r="B1513" s="6"/>
      <c r="N1513" s="1" t="str">
        <f>IF(Tableau6[[#This Row],[Date de non-conformité]]&lt;&gt;"","REI-2021-"&amp;Tableau6[[#This Row],[Incrément]],"")</f>
        <v/>
      </c>
      <c r="O1513" s="1">
        <v>1515</v>
      </c>
      <c r="P1513" s="1" t="str">
        <f>IF(Tableau6[[#This Row],[N° NC]]&lt;&gt;"",MONTH(Tableau6[[#This Row],[Date de non-conformité]]),"")</f>
        <v/>
      </c>
      <c r="Q1513" s="1" t="str">
        <f>IF(Tableau6[[#This Row],[N° NC]]&lt;&gt;"",1,"")</f>
        <v/>
      </c>
      <c r="R1513" s="7"/>
      <c r="S1513" s="7"/>
    </row>
    <row r="1514" spans="1:19" x14ac:dyDescent="0.25">
      <c r="A1514" s="3"/>
      <c r="B1514" s="6"/>
      <c r="N1514" s="1" t="str">
        <f>IF(Tableau6[[#This Row],[Date de non-conformité]]&lt;&gt;"","REI-2021-"&amp;Tableau6[[#This Row],[Incrément]],"")</f>
        <v/>
      </c>
      <c r="O1514" s="1">
        <v>1516</v>
      </c>
      <c r="P1514" s="1" t="str">
        <f>IF(Tableau6[[#This Row],[N° NC]]&lt;&gt;"",MONTH(Tableau6[[#This Row],[Date de non-conformité]]),"")</f>
        <v/>
      </c>
      <c r="Q1514" s="1" t="str">
        <f>IF(Tableau6[[#This Row],[N° NC]]&lt;&gt;"",1,"")</f>
        <v/>
      </c>
      <c r="R1514" s="7"/>
      <c r="S1514" s="7"/>
    </row>
    <row r="1515" spans="1:19" x14ac:dyDescent="0.25">
      <c r="A1515" s="3"/>
      <c r="B1515" s="6"/>
      <c r="N1515" s="1" t="str">
        <f>IF(Tableau6[[#This Row],[Date de non-conformité]]&lt;&gt;"","REI-2021-"&amp;Tableau6[[#This Row],[Incrément]],"")</f>
        <v/>
      </c>
      <c r="O1515" s="1">
        <v>1517</v>
      </c>
      <c r="P1515" s="1" t="str">
        <f>IF(Tableau6[[#This Row],[N° NC]]&lt;&gt;"",MONTH(Tableau6[[#This Row],[Date de non-conformité]]),"")</f>
        <v/>
      </c>
      <c r="Q1515" s="1" t="str">
        <f>IF(Tableau6[[#This Row],[N° NC]]&lt;&gt;"",1,"")</f>
        <v/>
      </c>
      <c r="R1515" s="7"/>
      <c r="S1515" s="7"/>
    </row>
    <row r="1516" spans="1:19" x14ac:dyDescent="0.25">
      <c r="A1516" s="3"/>
      <c r="B1516" s="6"/>
      <c r="N1516" s="1" t="str">
        <f>IF(Tableau6[[#This Row],[Date de non-conformité]]&lt;&gt;"","REI-2021-"&amp;Tableau6[[#This Row],[Incrément]],"")</f>
        <v/>
      </c>
      <c r="O1516" s="1">
        <v>1518</v>
      </c>
      <c r="P1516" s="1" t="str">
        <f>IF(Tableau6[[#This Row],[N° NC]]&lt;&gt;"",MONTH(Tableau6[[#This Row],[Date de non-conformité]]),"")</f>
        <v/>
      </c>
      <c r="Q1516" s="1" t="str">
        <f>IF(Tableau6[[#This Row],[N° NC]]&lt;&gt;"",1,"")</f>
        <v/>
      </c>
      <c r="R1516" s="7"/>
      <c r="S1516" s="7"/>
    </row>
    <row r="1517" spans="1:19" x14ac:dyDescent="0.25">
      <c r="A1517" s="3"/>
      <c r="B1517" s="6"/>
      <c r="N1517" s="1" t="str">
        <f>IF(Tableau6[[#This Row],[Date de non-conformité]]&lt;&gt;"","REI-2021-"&amp;Tableau6[[#This Row],[Incrément]],"")</f>
        <v/>
      </c>
      <c r="O1517" s="1">
        <v>1519</v>
      </c>
      <c r="P1517" s="1" t="str">
        <f>IF(Tableau6[[#This Row],[N° NC]]&lt;&gt;"",MONTH(Tableau6[[#This Row],[Date de non-conformité]]),"")</f>
        <v/>
      </c>
      <c r="Q1517" s="1" t="str">
        <f>IF(Tableau6[[#This Row],[N° NC]]&lt;&gt;"",1,"")</f>
        <v/>
      </c>
      <c r="R1517" s="7"/>
      <c r="S1517" s="7"/>
    </row>
    <row r="1518" spans="1:19" x14ac:dyDescent="0.25">
      <c r="A1518" s="3"/>
      <c r="B1518" s="6"/>
      <c r="N1518" s="1" t="str">
        <f>IF(Tableau6[[#This Row],[Date de non-conformité]]&lt;&gt;"","REI-2021-"&amp;Tableau6[[#This Row],[Incrément]],"")</f>
        <v/>
      </c>
      <c r="O1518" s="1">
        <v>1520</v>
      </c>
      <c r="P1518" s="1" t="str">
        <f>IF(Tableau6[[#This Row],[N° NC]]&lt;&gt;"",MONTH(Tableau6[[#This Row],[Date de non-conformité]]),"")</f>
        <v/>
      </c>
      <c r="Q1518" s="1" t="str">
        <f>IF(Tableau6[[#This Row],[N° NC]]&lt;&gt;"",1,"")</f>
        <v/>
      </c>
      <c r="R1518" s="7"/>
      <c r="S1518" s="7"/>
    </row>
    <row r="1519" spans="1:19" x14ac:dyDescent="0.25">
      <c r="A1519" s="3"/>
      <c r="B1519" s="6"/>
      <c r="N1519" s="1" t="str">
        <f>IF(Tableau6[[#This Row],[Date de non-conformité]]&lt;&gt;"","REI-2021-"&amp;Tableau6[[#This Row],[Incrément]],"")</f>
        <v/>
      </c>
      <c r="O1519" s="1">
        <v>1521</v>
      </c>
      <c r="P1519" s="1" t="str">
        <f>IF(Tableau6[[#This Row],[N° NC]]&lt;&gt;"",MONTH(Tableau6[[#This Row],[Date de non-conformité]]),"")</f>
        <v/>
      </c>
      <c r="Q1519" s="1" t="str">
        <f>IF(Tableau6[[#This Row],[N° NC]]&lt;&gt;"",1,"")</f>
        <v/>
      </c>
      <c r="R1519" s="7"/>
      <c r="S1519" s="7"/>
    </row>
    <row r="1520" spans="1:19" x14ac:dyDescent="0.25">
      <c r="A1520" s="3"/>
      <c r="B1520" s="6"/>
      <c r="N1520" s="1" t="str">
        <f>IF(Tableau6[[#This Row],[Date de non-conformité]]&lt;&gt;"","REI-2021-"&amp;Tableau6[[#This Row],[Incrément]],"")</f>
        <v/>
      </c>
      <c r="O1520" s="1">
        <v>1522</v>
      </c>
      <c r="P1520" s="1" t="str">
        <f>IF(Tableau6[[#This Row],[N° NC]]&lt;&gt;"",MONTH(Tableau6[[#This Row],[Date de non-conformité]]),"")</f>
        <v/>
      </c>
      <c r="Q1520" s="1" t="str">
        <f>IF(Tableau6[[#This Row],[N° NC]]&lt;&gt;"",1,"")</f>
        <v/>
      </c>
      <c r="R1520" s="7"/>
      <c r="S1520" s="7"/>
    </row>
    <row r="1521" spans="1:19" x14ac:dyDescent="0.25">
      <c r="A1521" s="3"/>
      <c r="B1521" s="6"/>
      <c r="N1521" s="1" t="str">
        <f>IF(Tableau6[[#This Row],[Date de non-conformité]]&lt;&gt;"","REI-2021-"&amp;Tableau6[[#This Row],[Incrément]],"")</f>
        <v/>
      </c>
      <c r="O1521" s="1">
        <v>1523</v>
      </c>
      <c r="P1521" s="1" t="str">
        <f>IF(Tableau6[[#This Row],[N° NC]]&lt;&gt;"",MONTH(Tableau6[[#This Row],[Date de non-conformité]]),"")</f>
        <v/>
      </c>
      <c r="Q1521" s="1" t="str">
        <f>IF(Tableau6[[#This Row],[N° NC]]&lt;&gt;"",1,"")</f>
        <v/>
      </c>
      <c r="R1521" s="7"/>
      <c r="S1521" s="7"/>
    </row>
    <row r="1522" spans="1:19" x14ac:dyDescent="0.25">
      <c r="A1522" s="3"/>
      <c r="B1522" s="6"/>
      <c r="N1522" s="1" t="str">
        <f>IF(Tableau6[[#This Row],[Date de non-conformité]]&lt;&gt;"","REI-2021-"&amp;Tableau6[[#This Row],[Incrément]],"")</f>
        <v/>
      </c>
      <c r="O1522" s="1">
        <v>1524</v>
      </c>
      <c r="P1522" s="1" t="str">
        <f>IF(Tableau6[[#This Row],[N° NC]]&lt;&gt;"",MONTH(Tableau6[[#This Row],[Date de non-conformité]]),"")</f>
        <v/>
      </c>
      <c r="Q1522" s="1" t="str">
        <f>IF(Tableau6[[#This Row],[N° NC]]&lt;&gt;"",1,"")</f>
        <v/>
      </c>
      <c r="R1522" s="7"/>
      <c r="S1522" s="7"/>
    </row>
    <row r="1523" spans="1:19" x14ac:dyDescent="0.25">
      <c r="A1523" s="3"/>
      <c r="B1523" s="6"/>
      <c r="N1523" s="1" t="str">
        <f>IF(Tableau6[[#This Row],[Date de non-conformité]]&lt;&gt;"","REI-2021-"&amp;Tableau6[[#This Row],[Incrément]],"")</f>
        <v/>
      </c>
      <c r="O1523" s="1">
        <v>1525</v>
      </c>
      <c r="P1523" s="1" t="str">
        <f>IF(Tableau6[[#This Row],[N° NC]]&lt;&gt;"",MONTH(Tableau6[[#This Row],[Date de non-conformité]]),"")</f>
        <v/>
      </c>
      <c r="Q1523" s="1" t="str">
        <f>IF(Tableau6[[#This Row],[N° NC]]&lt;&gt;"",1,"")</f>
        <v/>
      </c>
      <c r="R1523" s="7"/>
      <c r="S1523" s="7"/>
    </row>
    <row r="1524" spans="1:19" x14ac:dyDescent="0.25">
      <c r="A1524" s="3"/>
      <c r="B1524" s="6"/>
      <c r="N1524" s="1" t="str">
        <f>IF(Tableau6[[#This Row],[Date de non-conformité]]&lt;&gt;"","REI-2021-"&amp;Tableau6[[#This Row],[Incrément]],"")</f>
        <v/>
      </c>
      <c r="O1524" s="1">
        <v>1526</v>
      </c>
      <c r="P1524" s="1" t="str">
        <f>IF(Tableau6[[#This Row],[N° NC]]&lt;&gt;"",MONTH(Tableau6[[#This Row],[Date de non-conformité]]),"")</f>
        <v/>
      </c>
      <c r="Q1524" s="1" t="str">
        <f>IF(Tableau6[[#This Row],[N° NC]]&lt;&gt;"",1,"")</f>
        <v/>
      </c>
      <c r="R1524" s="7"/>
      <c r="S1524" s="7"/>
    </row>
    <row r="1525" spans="1:19" x14ac:dyDescent="0.25">
      <c r="A1525" s="3"/>
      <c r="B1525" s="6"/>
      <c r="N1525" s="1" t="str">
        <f>IF(Tableau6[[#This Row],[Date de non-conformité]]&lt;&gt;"","REI-2021-"&amp;Tableau6[[#This Row],[Incrément]],"")</f>
        <v/>
      </c>
      <c r="O1525" s="1">
        <v>1527</v>
      </c>
      <c r="P1525" s="1" t="str">
        <f>IF(Tableau6[[#This Row],[N° NC]]&lt;&gt;"",MONTH(Tableau6[[#This Row],[Date de non-conformité]]),"")</f>
        <v/>
      </c>
      <c r="Q1525" s="1" t="str">
        <f>IF(Tableau6[[#This Row],[N° NC]]&lt;&gt;"",1,"")</f>
        <v/>
      </c>
      <c r="R1525" s="7"/>
      <c r="S1525" s="7"/>
    </row>
    <row r="1526" spans="1:19" x14ac:dyDescent="0.25">
      <c r="A1526" s="3"/>
      <c r="B1526" s="6"/>
      <c r="N1526" s="1" t="str">
        <f>IF(Tableau6[[#This Row],[Date de non-conformité]]&lt;&gt;"","REI-2021-"&amp;Tableau6[[#This Row],[Incrément]],"")</f>
        <v/>
      </c>
      <c r="O1526" s="1">
        <v>1528</v>
      </c>
      <c r="P1526" s="1" t="str">
        <f>IF(Tableau6[[#This Row],[N° NC]]&lt;&gt;"",MONTH(Tableau6[[#This Row],[Date de non-conformité]]),"")</f>
        <v/>
      </c>
      <c r="Q1526" s="1" t="str">
        <f>IF(Tableau6[[#This Row],[N° NC]]&lt;&gt;"",1,"")</f>
        <v/>
      </c>
      <c r="R1526" s="7"/>
      <c r="S1526" s="7"/>
    </row>
    <row r="1527" spans="1:19" x14ac:dyDescent="0.25">
      <c r="A1527" s="3"/>
      <c r="B1527" s="6"/>
      <c r="N1527" s="1" t="str">
        <f>IF(Tableau6[[#This Row],[Date de non-conformité]]&lt;&gt;"","REI-2021-"&amp;Tableau6[[#This Row],[Incrément]],"")</f>
        <v/>
      </c>
      <c r="O1527" s="1">
        <v>1529</v>
      </c>
      <c r="P1527" s="1" t="str">
        <f>IF(Tableau6[[#This Row],[N° NC]]&lt;&gt;"",MONTH(Tableau6[[#This Row],[Date de non-conformité]]),"")</f>
        <v/>
      </c>
      <c r="Q1527" s="1" t="str">
        <f>IF(Tableau6[[#This Row],[N° NC]]&lt;&gt;"",1,"")</f>
        <v/>
      </c>
      <c r="R1527" s="7"/>
      <c r="S1527" s="7"/>
    </row>
    <row r="1528" spans="1:19" x14ac:dyDescent="0.25">
      <c r="A1528" s="3"/>
      <c r="B1528" s="6"/>
      <c r="N1528" s="1" t="str">
        <f>IF(Tableau6[[#This Row],[Date de non-conformité]]&lt;&gt;"","REI-2021-"&amp;Tableau6[[#This Row],[Incrément]],"")</f>
        <v/>
      </c>
      <c r="O1528" s="1">
        <v>1530</v>
      </c>
      <c r="P1528" s="1" t="str">
        <f>IF(Tableau6[[#This Row],[N° NC]]&lt;&gt;"",MONTH(Tableau6[[#This Row],[Date de non-conformité]]),"")</f>
        <v/>
      </c>
      <c r="Q1528" s="1" t="str">
        <f>IF(Tableau6[[#This Row],[N° NC]]&lt;&gt;"",1,"")</f>
        <v/>
      </c>
      <c r="R1528" s="7"/>
      <c r="S1528" s="7"/>
    </row>
    <row r="1529" spans="1:19" x14ac:dyDescent="0.25">
      <c r="A1529" s="3"/>
      <c r="B1529" s="6"/>
      <c r="N1529" s="1" t="str">
        <f>IF(Tableau6[[#This Row],[Date de non-conformité]]&lt;&gt;"","REI-2021-"&amp;Tableau6[[#This Row],[Incrément]],"")</f>
        <v/>
      </c>
      <c r="O1529" s="1">
        <v>1531</v>
      </c>
      <c r="P1529" s="1" t="str">
        <f>IF(Tableau6[[#This Row],[N° NC]]&lt;&gt;"",MONTH(Tableau6[[#This Row],[Date de non-conformité]]),"")</f>
        <v/>
      </c>
      <c r="Q1529" s="1" t="str">
        <f>IF(Tableau6[[#This Row],[N° NC]]&lt;&gt;"",1,"")</f>
        <v/>
      </c>
      <c r="R1529" s="7"/>
      <c r="S1529" s="7"/>
    </row>
    <row r="1530" spans="1:19" x14ac:dyDescent="0.25">
      <c r="A1530" s="3"/>
      <c r="B1530" s="6"/>
      <c r="N1530" s="1" t="str">
        <f>IF(Tableau6[[#This Row],[Date de non-conformité]]&lt;&gt;"","REI-2021-"&amp;Tableau6[[#This Row],[Incrément]],"")</f>
        <v/>
      </c>
      <c r="O1530" s="1">
        <v>1532</v>
      </c>
      <c r="P1530" s="1" t="str">
        <f>IF(Tableau6[[#This Row],[N° NC]]&lt;&gt;"",MONTH(Tableau6[[#This Row],[Date de non-conformité]]),"")</f>
        <v/>
      </c>
      <c r="Q1530" s="1" t="str">
        <f>IF(Tableau6[[#This Row],[N° NC]]&lt;&gt;"",1,"")</f>
        <v/>
      </c>
      <c r="R1530" s="7"/>
      <c r="S1530" s="7"/>
    </row>
    <row r="1531" spans="1:19" x14ac:dyDescent="0.25">
      <c r="A1531" s="3"/>
      <c r="B1531" s="6"/>
      <c r="N1531" s="1" t="str">
        <f>IF(Tableau6[[#This Row],[Date de non-conformité]]&lt;&gt;"","REI-2021-"&amp;Tableau6[[#This Row],[Incrément]],"")</f>
        <v/>
      </c>
      <c r="O1531" s="1">
        <v>1533</v>
      </c>
      <c r="P1531" s="1" t="str">
        <f>IF(Tableau6[[#This Row],[N° NC]]&lt;&gt;"",MONTH(Tableau6[[#This Row],[Date de non-conformité]]),"")</f>
        <v/>
      </c>
      <c r="Q1531" s="1" t="str">
        <f>IF(Tableau6[[#This Row],[N° NC]]&lt;&gt;"",1,"")</f>
        <v/>
      </c>
      <c r="R1531" s="7"/>
      <c r="S1531" s="7"/>
    </row>
    <row r="1532" spans="1:19" x14ac:dyDescent="0.25">
      <c r="A1532" s="3"/>
      <c r="B1532" s="6"/>
      <c r="N1532" s="1" t="str">
        <f>IF(Tableau6[[#This Row],[Date de non-conformité]]&lt;&gt;"","REI-2021-"&amp;Tableau6[[#This Row],[Incrément]],"")</f>
        <v/>
      </c>
      <c r="O1532" s="1">
        <v>1534</v>
      </c>
      <c r="P1532" s="1" t="str">
        <f>IF(Tableau6[[#This Row],[N° NC]]&lt;&gt;"",MONTH(Tableau6[[#This Row],[Date de non-conformité]]),"")</f>
        <v/>
      </c>
      <c r="Q1532" s="1" t="str">
        <f>IF(Tableau6[[#This Row],[N° NC]]&lt;&gt;"",1,"")</f>
        <v/>
      </c>
      <c r="R1532" s="7"/>
      <c r="S1532" s="7"/>
    </row>
    <row r="1533" spans="1:19" x14ac:dyDescent="0.25">
      <c r="A1533" s="3"/>
      <c r="B1533" s="6"/>
      <c r="N1533" s="1" t="str">
        <f>IF(Tableau6[[#This Row],[Date de non-conformité]]&lt;&gt;"","REI-2021-"&amp;Tableau6[[#This Row],[Incrément]],"")</f>
        <v/>
      </c>
      <c r="O1533" s="1">
        <v>1535</v>
      </c>
      <c r="P1533" s="1" t="str">
        <f>IF(Tableau6[[#This Row],[N° NC]]&lt;&gt;"",MONTH(Tableau6[[#This Row],[Date de non-conformité]]),"")</f>
        <v/>
      </c>
      <c r="Q1533" s="1" t="str">
        <f>IF(Tableau6[[#This Row],[N° NC]]&lt;&gt;"",1,"")</f>
        <v/>
      </c>
      <c r="R1533" s="7"/>
      <c r="S1533" s="7"/>
    </row>
    <row r="1534" spans="1:19" x14ac:dyDescent="0.25">
      <c r="A1534" s="3"/>
      <c r="B1534" s="6"/>
      <c r="N1534" s="1" t="str">
        <f>IF(Tableau6[[#This Row],[Date de non-conformité]]&lt;&gt;"","REI-2021-"&amp;Tableau6[[#This Row],[Incrément]],"")</f>
        <v/>
      </c>
      <c r="O1534" s="1">
        <v>1536</v>
      </c>
      <c r="P1534" s="1" t="str">
        <f>IF(Tableau6[[#This Row],[N° NC]]&lt;&gt;"",MONTH(Tableau6[[#This Row],[Date de non-conformité]]),"")</f>
        <v/>
      </c>
      <c r="Q1534" s="1" t="str">
        <f>IF(Tableau6[[#This Row],[N° NC]]&lt;&gt;"",1,"")</f>
        <v/>
      </c>
      <c r="R1534" s="7"/>
      <c r="S1534" s="7"/>
    </row>
    <row r="1535" spans="1:19" x14ac:dyDescent="0.25">
      <c r="A1535" s="3"/>
      <c r="B1535" s="6"/>
      <c r="N1535" s="1" t="str">
        <f>IF(Tableau6[[#This Row],[Date de non-conformité]]&lt;&gt;"","REI-2021-"&amp;Tableau6[[#This Row],[Incrément]],"")</f>
        <v/>
      </c>
      <c r="O1535" s="1">
        <v>1537</v>
      </c>
      <c r="P1535" s="1" t="str">
        <f>IF(Tableau6[[#This Row],[N° NC]]&lt;&gt;"",MONTH(Tableau6[[#This Row],[Date de non-conformité]]),"")</f>
        <v/>
      </c>
      <c r="Q1535" s="1" t="str">
        <f>IF(Tableau6[[#This Row],[N° NC]]&lt;&gt;"",1,"")</f>
        <v/>
      </c>
      <c r="R1535" s="7"/>
      <c r="S1535" s="7"/>
    </row>
    <row r="1536" spans="1:19" x14ac:dyDescent="0.25">
      <c r="A1536" s="3"/>
      <c r="B1536" s="6"/>
      <c r="N1536" s="1" t="str">
        <f>IF(Tableau6[[#This Row],[Date de non-conformité]]&lt;&gt;"","REI-2021-"&amp;Tableau6[[#This Row],[Incrément]],"")</f>
        <v/>
      </c>
      <c r="O1536" s="1">
        <v>1538</v>
      </c>
      <c r="P1536" s="1" t="str">
        <f>IF(Tableau6[[#This Row],[N° NC]]&lt;&gt;"",MONTH(Tableau6[[#This Row],[Date de non-conformité]]),"")</f>
        <v/>
      </c>
      <c r="Q1536" s="1" t="str">
        <f>IF(Tableau6[[#This Row],[N° NC]]&lt;&gt;"",1,"")</f>
        <v/>
      </c>
      <c r="R1536" s="7"/>
      <c r="S1536" s="7"/>
    </row>
    <row r="1537" spans="1:19" x14ac:dyDescent="0.25">
      <c r="A1537" s="3"/>
      <c r="B1537" s="6"/>
      <c r="N1537" s="1" t="str">
        <f>IF(Tableau6[[#This Row],[Date de non-conformité]]&lt;&gt;"","REI-2021-"&amp;Tableau6[[#This Row],[Incrément]],"")</f>
        <v/>
      </c>
      <c r="O1537" s="1">
        <v>1539</v>
      </c>
      <c r="P1537" s="1" t="str">
        <f>IF(Tableau6[[#This Row],[N° NC]]&lt;&gt;"",MONTH(Tableau6[[#This Row],[Date de non-conformité]]),"")</f>
        <v/>
      </c>
      <c r="Q1537" s="1" t="str">
        <f>IF(Tableau6[[#This Row],[N° NC]]&lt;&gt;"",1,"")</f>
        <v/>
      </c>
      <c r="R1537" s="7"/>
      <c r="S1537" s="7"/>
    </row>
    <row r="1538" spans="1:19" x14ac:dyDescent="0.25">
      <c r="A1538" s="3"/>
      <c r="B1538" s="6"/>
      <c r="N1538" s="1" t="str">
        <f>IF(Tableau6[[#This Row],[Date de non-conformité]]&lt;&gt;"","REI-2021-"&amp;Tableau6[[#This Row],[Incrément]],"")</f>
        <v/>
      </c>
      <c r="O1538" s="1">
        <v>1540</v>
      </c>
      <c r="P1538" s="1" t="str">
        <f>IF(Tableau6[[#This Row],[N° NC]]&lt;&gt;"",MONTH(Tableau6[[#This Row],[Date de non-conformité]]),"")</f>
        <v/>
      </c>
      <c r="Q1538" s="1" t="str">
        <f>IF(Tableau6[[#This Row],[N° NC]]&lt;&gt;"",1,"")</f>
        <v/>
      </c>
      <c r="R1538" s="7"/>
      <c r="S1538" s="7"/>
    </row>
    <row r="1539" spans="1:19" x14ac:dyDescent="0.25">
      <c r="A1539" s="3"/>
      <c r="B1539" s="6"/>
      <c r="N1539" s="1" t="str">
        <f>IF(Tableau6[[#This Row],[Date de non-conformité]]&lt;&gt;"","REI-2021-"&amp;Tableau6[[#This Row],[Incrément]],"")</f>
        <v/>
      </c>
      <c r="O1539" s="1">
        <v>1541</v>
      </c>
      <c r="P1539" s="1" t="str">
        <f>IF(Tableau6[[#This Row],[N° NC]]&lt;&gt;"",MONTH(Tableau6[[#This Row],[Date de non-conformité]]),"")</f>
        <v/>
      </c>
      <c r="Q1539" s="1" t="str">
        <f>IF(Tableau6[[#This Row],[N° NC]]&lt;&gt;"",1,"")</f>
        <v/>
      </c>
      <c r="R1539" s="7"/>
      <c r="S1539" s="7"/>
    </row>
    <row r="1540" spans="1:19" x14ac:dyDescent="0.25">
      <c r="A1540" s="3"/>
      <c r="B1540" s="6"/>
      <c r="N1540" s="1" t="str">
        <f>IF(Tableau6[[#This Row],[Date de non-conformité]]&lt;&gt;"","REI-2021-"&amp;Tableau6[[#This Row],[Incrément]],"")</f>
        <v/>
      </c>
      <c r="O1540" s="1">
        <v>1542</v>
      </c>
      <c r="P1540" s="1" t="str">
        <f>IF(Tableau6[[#This Row],[N° NC]]&lt;&gt;"",MONTH(Tableau6[[#This Row],[Date de non-conformité]]),"")</f>
        <v/>
      </c>
      <c r="Q1540" s="1" t="str">
        <f>IF(Tableau6[[#This Row],[N° NC]]&lt;&gt;"",1,"")</f>
        <v/>
      </c>
      <c r="R1540" s="7"/>
      <c r="S1540" s="7"/>
    </row>
    <row r="1541" spans="1:19" x14ac:dyDescent="0.25">
      <c r="A1541" s="3"/>
      <c r="B1541" s="6"/>
      <c r="N1541" s="1" t="str">
        <f>IF(Tableau6[[#This Row],[Date de non-conformité]]&lt;&gt;"","REI-2021-"&amp;Tableau6[[#This Row],[Incrément]],"")</f>
        <v/>
      </c>
      <c r="O1541" s="1">
        <v>1543</v>
      </c>
      <c r="P1541" s="1" t="str">
        <f>IF(Tableau6[[#This Row],[N° NC]]&lt;&gt;"",MONTH(Tableau6[[#This Row],[Date de non-conformité]]),"")</f>
        <v/>
      </c>
      <c r="Q1541" s="1" t="str">
        <f>IF(Tableau6[[#This Row],[N° NC]]&lt;&gt;"",1,"")</f>
        <v/>
      </c>
      <c r="R1541" s="7"/>
      <c r="S1541" s="7"/>
    </row>
    <row r="1542" spans="1:19" x14ac:dyDescent="0.25">
      <c r="A1542" s="3"/>
      <c r="B1542" s="6"/>
      <c r="N1542" s="1" t="str">
        <f>IF(Tableau6[[#This Row],[Date de non-conformité]]&lt;&gt;"","REI-2021-"&amp;Tableau6[[#This Row],[Incrément]],"")</f>
        <v/>
      </c>
      <c r="O1542" s="1">
        <v>1544</v>
      </c>
      <c r="P1542" s="1" t="str">
        <f>IF(Tableau6[[#This Row],[N° NC]]&lt;&gt;"",MONTH(Tableau6[[#This Row],[Date de non-conformité]]),"")</f>
        <v/>
      </c>
      <c r="Q1542" s="1" t="str">
        <f>IF(Tableau6[[#This Row],[N° NC]]&lt;&gt;"",1,"")</f>
        <v/>
      </c>
      <c r="R1542" s="7"/>
      <c r="S1542" s="7"/>
    </row>
    <row r="1543" spans="1:19" x14ac:dyDescent="0.25">
      <c r="A1543" s="3"/>
      <c r="B1543" s="6"/>
      <c r="N1543" s="1" t="str">
        <f>IF(Tableau6[[#This Row],[Date de non-conformité]]&lt;&gt;"","REI-2021-"&amp;Tableau6[[#This Row],[Incrément]],"")</f>
        <v/>
      </c>
      <c r="O1543" s="1">
        <v>1545</v>
      </c>
      <c r="P1543" s="1" t="str">
        <f>IF(Tableau6[[#This Row],[N° NC]]&lt;&gt;"",MONTH(Tableau6[[#This Row],[Date de non-conformité]]),"")</f>
        <v/>
      </c>
      <c r="Q1543" s="1" t="str">
        <f>IF(Tableau6[[#This Row],[N° NC]]&lt;&gt;"",1,"")</f>
        <v/>
      </c>
      <c r="R1543" s="7"/>
      <c r="S1543" s="7"/>
    </row>
    <row r="1544" spans="1:19" x14ac:dyDescent="0.25">
      <c r="A1544" s="3"/>
      <c r="B1544" s="6"/>
      <c r="N1544" s="1" t="str">
        <f>IF(Tableau6[[#This Row],[Date de non-conformité]]&lt;&gt;"","REI-2021-"&amp;Tableau6[[#This Row],[Incrément]],"")</f>
        <v/>
      </c>
      <c r="O1544" s="1">
        <v>1546</v>
      </c>
      <c r="P1544" s="1" t="str">
        <f>IF(Tableau6[[#This Row],[N° NC]]&lt;&gt;"",MONTH(Tableau6[[#This Row],[Date de non-conformité]]),"")</f>
        <v/>
      </c>
      <c r="Q1544" s="1" t="str">
        <f>IF(Tableau6[[#This Row],[N° NC]]&lt;&gt;"",1,"")</f>
        <v/>
      </c>
      <c r="R1544" s="7"/>
      <c r="S1544" s="7"/>
    </row>
    <row r="1545" spans="1:19" x14ac:dyDescent="0.25">
      <c r="A1545" s="3"/>
      <c r="B1545" s="6"/>
      <c r="N1545" s="1" t="str">
        <f>IF(Tableau6[[#This Row],[Date de non-conformité]]&lt;&gt;"","REI-2021-"&amp;Tableau6[[#This Row],[Incrément]],"")</f>
        <v/>
      </c>
      <c r="O1545" s="1">
        <v>1547</v>
      </c>
      <c r="P1545" s="1" t="str">
        <f>IF(Tableau6[[#This Row],[N° NC]]&lt;&gt;"",MONTH(Tableau6[[#This Row],[Date de non-conformité]]),"")</f>
        <v/>
      </c>
      <c r="Q1545" s="1" t="str">
        <f>IF(Tableau6[[#This Row],[N° NC]]&lt;&gt;"",1,"")</f>
        <v/>
      </c>
      <c r="R1545" s="7"/>
      <c r="S1545" s="7"/>
    </row>
    <row r="1546" spans="1:19" x14ac:dyDescent="0.25">
      <c r="A1546" s="3"/>
      <c r="B1546" s="6"/>
      <c r="N1546" s="1" t="str">
        <f>IF(Tableau6[[#This Row],[Date de non-conformité]]&lt;&gt;"","REI-2021-"&amp;Tableau6[[#This Row],[Incrément]],"")</f>
        <v/>
      </c>
      <c r="O1546" s="1">
        <v>1548</v>
      </c>
      <c r="P1546" s="1" t="str">
        <f>IF(Tableau6[[#This Row],[N° NC]]&lt;&gt;"",MONTH(Tableau6[[#This Row],[Date de non-conformité]]),"")</f>
        <v/>
      </c>
      <c r="Q1546" s="1" t="str">
        <f>IF(Tableau6[[#This Row],[N° NC]]&lt;&gt;"",1,"")</f>
        <v/>
      </c>
      <c r="R1546" s="7"/>
      <c r="S1546" s="7"/>
    </row>
    <row r="1547" spans="1:19" x14ac:dyDescent="0.25">
      <c r="A1547" s="3"/>
      <c r="B1547" s="6"/>
      <c r="N1547" s="1" t="str">
        <f>IF(Tableau6[[#This Row],[Date de non-conformité]]&lt;&gt;"","REI-2021-"&amp;Tableau6[[#This Row],[Incrément]],"")</f>
        <v/>
      </c>
      <c r="O1547" s="1">
        <v>1549</v>
      </c>
      <c r="P1547" s="1" t="str">
        <f>IF(Tableau6[[#This Row],[N° NC]]&lt;&gt;"",MONTH(Tableau6[[#This Row],[Date de non-conformité]]),"")</f>
        <v/>
      </c>
      <c r="Q1547" s="1" t="str">
        <f>IF(Tableau6[[#This Row],[N° NC]]&lt;&gt;"",1,"")</f>
        <v/>
      </c>
      <c r="R1547" s="7"/>
      <c r="S1547" s="7"/>
    </row>
    <row r="1548" spans="1:19" x14ac:dyDescent="0.25">
      <c r="A1548" s="3"/>
      <c r="B1548" s="6"/>
      <c r="N1548" s="1" t="str">
        <f>IF(Tableau6[[#This Row],[Date de non-conformité]]&lt;&gt;"","REI-2021-"&amp;Tableau6[[#This Row],[Incrément]],"")</f>
        <v/>
      </c>
      <c r="O1548" s="1">
        <v>1550</v>
      </c>
      <c r="P1548" s="1" t="str">
        <f>IF(Tableau6[[#This Row],[N° NC]]&lt;&gt;"",MONTH(Tableau6[[#This Row],[Date de non-conformité]]),"")</f>
        <v/>
      </c>
      <c r="Q1548" s="1" t="str">
        <f>IF(Tableau6[[#This Row],[N° NC]]&lt;&gt;"",1,"")</f>
        <v/>
      </c>
      <c r="R1548" s="7"/>
      <c r="S1548" s="7"/>
    </row>
    <row r="1549" spans="1:19" x14ac:dyDescent="0.25">
      <c r="A1549" s="3"/>
      <c r="B1549" s="6"/>
      <c r="N1549" s="1" t="str">
        <f>IF(Tableau6[[#This Row],[Date de non-conformité]]&lt;&gt;"","REI-2021-"&amp;Tableau6[[#This Row],[Incrément]],"")</f>
        <v/>
      </c>
      <c r="O1549" s="1">
        <v>1551</v>
      </c>
      <c r="P1549" s="1" t="str">
        <f>IF(Tableau6[[#This Row],[N° NC]]&lt;&gt;"",MONTH(Tableau6[[#This Row],[Date de non-conformité]]),"")</f>
        <v/>
      </c>
      <c r="Q1549" s="1" t="str">
        <f>IF(Tableau6[[#This Row],[N° NC]]&lt;&gt;"",1,"")</f>
        <v/>
      </c>
      <c r="R1549" s="7"/>
      <c r="S1549" s="7"/>
    </row>
    <row r="1550" spans="1:19" x14ac:dyDescent="0.25">
      <c r="A1550" s="3"/>
      <c r="B1550" s="6"/>
      <c r="N1550" s="1" t="str">
        <f>IF(Tableau6[[#This Row],[Date de non-conformité]]&lt;&gt;"","REI-2021-"&amp;Tableau6[[#This Row],[Incrément]],"")</f>
        <v/>
      </c>
      <c r="O1550" s="1">
        <v>1552</v>
      </c>
      <c r="P1550" s="1" t="str">
        <f>IF(Tableau6[[#This Row],[N° NC]]&lt;&gt;"",MONTH(Tableau6[[#This Row],[Date de non-conformité]]),"")</f>
        <v/>
      </c>
      <c r="Q1550" s="1" t="str">
        <f>IF(Tableau6[[#This Row],[N° NC]]&lt;&gt;"",1,"")</f>
        <v/>
      </c>
      <c r="R1550" s="7"/>
      <c r="S1550" s="7"/>
    </row>
    <row r="1551" spans="1:19" x14ac:dyDescent="0.25">
      <c r="A1551" s="3"/>
      <c r="B1551" s="6"/>
      <c r="N1551" s="1" t="str">
        <f>IF(Tableau6[[#This Row],[Date de non-conformité]]&lt;&gt;"","REI-2021-"&amp;Tableau6[[#This Row],[Incrément]],"")</f>
        <v/>
      </c>
      <c r="O1551" s="1">
        <v>1553</v>
      </c>
      <c r="P1551" s="1" t="str">
        <f>IF(Tableau6[[#This Row],[N° NC]]&lt;&gt;"",MONTH(Tableau6[[#This Row],[Date de non-conformité]]),"")</f>
        <v/>
      </c>
      <c r="Q1551" s="1" t="str">
        <f>IF(Tableau6[[#This Row],[N° NC]]&lt;&gt;"",1,"")</f>
        <v/>
      </c>
      <c r="R1551" s="7"/>
      <c r="S1551" s="7"/>
    </row>
    <row r="1552" spans="1:19" x14ac:dyDescent="0.25">
      <c r="A1552" s="3"/>
      <c r="B1552" s="6"/>
      <c r="N1552" s="1" t="str">
        <f>IF(Tableau6[[#This Row],[Date de non-conformité]]&lt;&gt;"","REI-2021-"&amp;Tableau6[[#This Row],[Incrément]],"")</f>
        <v/>
      </c>
      <c r="O1552" s="1">
        <v>1554</v>
      </c>
      <c r="P1552" s="1" t="str">
        <f>IF(Tableau6[[#This Row],[N° NC]]&lt;&gt;"",MONTH(Tableau6[[#This Row],[Date de non-conformité]]),"")</f>
        <v/>
      </c>
      <c r="Q1552" s="1" t="str">
        <f>IF(Tableau6[[#This Row],[N° NC]]&lt;&gt;"",1,"")</f>
        <v/>
      </c>
      <c r="R1552" s="7"/>
      <c r="S1552" s="7"/>
    </row>
    <row r="1553" spans="1:19" x14ac:dyDescent="0.25">
      <c r="A1553" s="3"/>
      <c r="B1553" s="6"/>
      <c r="N1553" s="1" t="str">
        <f>IF(Tableau6[[#This Row],[Date de non-conformité]]&lt;&gt;"","REI-2021-"&amp;Tableau6[[#This Row],[Incrément]],"")</f>
        <v/>
      </c>
      <c r="O1553" s="1">
        <v>1555</v>
      </c>
      <c r="P1553" s="1" t="str">
        <f>IF(Tableau6[[#This Row],[N° NC]]&lt;&gt;"",MONTH(Tableau6[[#This Row],[Date de non-conformité]]),"")</f>
        <v/>
      </c>
      <c r="Q1553" s="1" t="str">
        <f>IF(Tableau6[[#This Row],[N° NC]]&lt;&gt;"",1,"")</f>
        <v/>
      </c>
      <c r="R1553" s="7"/>
      <c r="S1553" s="7"/>
    </row>
    <row r="1554" spans="1:19" x14ac:dyDescent="0.25">
      <c r="A1554" s="3"/>
      <c r="B1554" s="6"/>
      <c r="N1554" s="1" t="str">
        <f>IF(Tableau6[[#This Row],[Date de non-conformité]]&lt;&gt;"","REI-2021-"&amp;Tableau6[[#This Row],[Incrément]],"")</f>
        <v/>
      </c>
      <c r="O1554" s="1">
        <v>1556</v>
      </c>
      <c r="P1554" s="1" t="str">
        <f>IF(Tableau6[[#This Row],[N° NC]]&lt;&gt;"",MONTH(Tableau6[[#This Row],[Date de non-conformité]]),"")</f>
        <v/>
      </c>
      <c r="Q1554" s="1" t="str">
        <f>IF(Tableau6[[#This Row],[N° NC]]&lt;&gt;"",1,"")</f>
        <v/>
      </c>
      <c r="R1554" s="7"/>
      <c r="S1554" s="7"/>
    </row>
    <row r="1555" spans="1:19" x14ac:dyDescent="0.25">
      <c r="A1555" s="3"/>
      <c r="B1555" s="6"/>
      <c r="N1555" s="1" t="str">
        <f>IF(Tableau6[[#This Row],[Date de non-conformité]]&lt;&gt;"","REI-2021-"&amp;Tableau6[[#This Row],[Incrément]],"")</f>
        <v/>
      </c>
      <c r="O1555" s="1">
        <v>1557</v>
      </c>
      <c r="P1555" s="1" t="str">
        <f>IF(Tableau6[[#This Row],[N° NC]]&lt;&gt;"",MONTH(Tableau6[[#This Row],[Date de non-conformité]]),"")</f>
        <v/>
      </c>
      <c r="Q1555" s="1" t="str">
        <f>IF(Tableau6[[#This Row],[N° NC]]&lt;&gt;"",1,"")</f>
        <v/>
      </c>
      <c r="R1555" s="7"/>
      <c r="S1555" s="7"/>
    </row>
    <row r="1556" spans="1:19" x14ac:dyDescent="0.25">
      <c r="A1556" s="3"/>
      <c r="B1556" s="6"/>
      <c r="N1556" s="1" t="str">
        <f>IF(Tableau6[[#This Row],[Date de non-conformité]]&lt;&gt;"","REI-2021-"&amp;Tableau6[[#This Row],[Incrément]],"")</f>
        <v/>
      </c>
      <c r="O1556" s="1">
        <v>1558</v>
      </c>
      <c r="P1556" s="1" t="str">
        <f>IF(Tableau6[[#This Row],[N° NC]]&lt;&gt;"",MONTH(Tableau6[[#This Row],[Date de non-conformité]]),"")</f>
        <v/>
      </c>
      <c r="Q1556" s="1" t="str">
        <f>IF(Tableau6[[#This Row],[N° NC]]&lt;&gt;"",1,"")</f>
        <v/>
      </c>
      <c r="R1556" s="7"/>
      <c r="S1556" s="7"/>
    </row>
    <row r="1557" spans="1:19" x14ac:dyDescent="0.25">
      <c r="A1557" s="3"/>
      <c r="B1557" s="6"/>
      <c r="N1557" s="1" t="str">
        <f>IF(Tableau6[[#This Row],[Date de non-conformité]]&lt;&gt;"","REI-2021-"&amp;Tableau6[[#This Row],[Incrément]],"")</f>
        <v/>
      </c>
      <c r="O1557" s="1">
        <v>1559</v>
      </c>
      <c r="P1557" s="1" t="str">
        <f>IF(Tableau6[[#This Row],[N° NC]]&lt;&gt;"",MONTH(Tableau6[[#This Row],[Date de non-conformité]]),"")</f>
        <v/>
      </c>
      <c r="Q1557" s="1" t="str">
        <f>IF(Tableau6[[#This Row],[N° NC]]&lt;&gt;"",1,"")</f>
        <v/>
      </c>
      <c r="R1557" s="7"/>
      <c r="S1557" s="7"/>
    </row>
    <row r="1558" spans="1:19" x14ac:dyDescent="0.25">
      <c r="A1558" s="3"/>
      <c r="B1558" s="6"/>
      <c r="N1558" s="1" t="str">
        <f>IF(Tableau6[[#This Row],[Date de non-conformité]]&lt;&gt;"","REI-2021-"&amp;Tableau6[[#This Row],[Incrément]],"")</f>
        <v/>
      </c>
      <c r="O1558" s="1">
        <v>1560</v>
      </c>
      <c r="P1558" s="1" t="str">
        <f>IF(Tableau6[[#This Row],[N° NC]]&lt;&gt;"",MONTH(Tableau6[[#This Row],[Date de non-conformité]]),"")</f>
        <v/>
      </c>
      <c r="Q1558" s="1" t="str">
        <f>IF(Tableau6[[#This Row],[N° NC]]&lt;&gt;"",1,"")</f>
        <v/>
      </c>
      <c r="R1558" s="7"/>
      <c r="S1558" s="7"/>
    </row>
    <row r="1559" spans="1:19" x14ac:dyDescent="0.25">
      <c r="A1559" s="3"/>
      <c r="B1559" s="6"/>
      <c r="N1559" s="1" t="str">
        <f>IF(Tableau6[[#This Row],[Date de non-conformité]]&lt;&gt;"","REI-2021-"&amp;Tableau6[[#This Row],[Incrément]],"")</f>
        <v/>
      </c>
      <c r="O1559" s="1">
        <v>1561</v>
      </c>
      <c r="P1559" s="1" t="str">
        <f>IF(Tableau6[[#This Row],[N° NC]]&lt;&gt;"",MONTH(Tableau6[[#This Row],[Date de non-conformité]]),"")</f>
        <v/>
      </c>
      <c r="Q1559" s="1" t="str">
        <f>IF(Tableau6[[#This Row],[N° NC]]&lt;&gt;"",1,"")</f>
        <v/>
      </c>
      <c r="R1559" s="7"/>
      <c r="S1559" s="7"/>
    </row>
    <row r="1560" spans="1:19" x14ac:dyDescent="0.25">
      <c r="A1560" s="3"/>
      <c r="B1560" s="6"/>
      <c r="N1560" s="1" t="str">
        <f>IF(Tableau6[[#This Row],[Date de non-conformité]]&lt;&gt;"","REI-2021-"&amp;Tableau6[[#This Row],[Incrément]],"")</f>
        <v/>
      </c>
      <c r="O1560" s="1">
        <v>1562</v>
      </c>
      <c r="P1560" s="1" t="str">
        <f>IF(Tableau6[[#This Row],[N° NC]]&lt;&gt;"",MONTH(Tableau6[[#This Row],[Date de non-conformité]]),"")</f>
        <v/>
      </c>
      <c r="Q1560" s="1" t="str">
        <f>IF(Tableau6[[#This Row],[N° NC]]&lt;&gt;"",1,"")</f>
        <v/>
      </c>
      <c r="R1560" s="7"/>
      <c r="S1560" s="7"/>
    </row>
    <row r="1561" spans="1:19" x14ac:dyDescent="0.25">
      <c r="A1561" s="3"/>
      <c r="B1561" s="6"/>
      <c r="N1561" s="1" t="str">
        <f>IF(Tableau6[[#This Row],[Date de non-conformité]]&lt;&gt;"","REI-2021-"&amp;Tableau6[[#This Row],[Incrément]],"")</f>
        <v/>
      </c>
      <c r="O1561" s="1">
        <v>1563</v>
      </c>
      <c r="P1561" s="1" t="str">
        <f>IF(Tableau6[[#This Row],[N° NC]]&lt;&gt;"",MONTH(Tableau6[[#This Row],[Date de non-conformité]]),"")</f>
        <v/>
      </c>
      <c r="Q1561" s="1" t="str">
        <f>IF(Tableau6[[#This Row],[N° NC]]&lt;&gt;"",1,"")</f>
        <v/>
      </c>
      <c r="R1561" s="7"/>
      <c r="S1561" s="7"/>
    </row>
    <row r="1562" spans="1:19" x14ac:dyDescent="0.25">
      <c r="A1562" s="3"/>
      <c r="B1562" s="6"/>
      <c r="N1562" s="1" t="str">
        <f>IF(Tableau6[[#This Row],[Date de non-conformité]]&lt;&gt;"","REI-2021-"&amp;Tableau6[[#This Row],[Incrément]],"")</f>
        <v/>
      </c>
      <c r="O1562" s="1">
        <v>1564</v>
      </c>
      <c r="P1562" s="1" t="str">
        <f>IF(Tableau6[[#This Row],[N° NC]]&lt;&gt;"",MONTH(Tableau6[[#This Row],[Date de non-conformité]]),"")</f>
        <v/>
      </c>
      <c r="Q1562" s="1" t="str">
        <f>IF(Tableau6[[#This Row],[N° NC]]&lt;&gt;"",1,"")</f>
        <v/>
      </c>
      <c r="R1562" s="7"/>
      <c r="S1562" s="7"/>
    </row>
    <row r="1563" spans="1:19" x14ac:dyDescent="0.25">
      <c r="A1563" s="3"/>
      <c r="B1563" s="6"/>
      <c r="N1563" s="1" t="str">
        <f>IF(Tableau6[[#This Row],[Date de non-conformité]]&lt;&gt;"","REI-2021-"&amp;Tableau6[[#This Row],[Incrément]],"")</f>
        <v/>
      </c>
      <c r="O1563" s="1">
        <v>1565</v>
      </c>
      <c r="P1563" s="1" t="str">
        <f>IF(Tableau6[[#This Row],[N° NC]]&lt;&gt;"",MONTH(Tableau6[[#This Row],[Date de non-conformité]]),"")</f>
        <v/>
      </c>
      <c r="Q1563" s="1" t="str">
        <f>IF(Tableau6[[#This Row],[N° NC]]&lt;&gt;"",1,"")</f>
        <v/>
      </c>
      <c r="R1563" s="7"/>
      <c r="S1563" s="7"/>
    </row>
    <row r="1564" spans="1:19" x14ac:dyDescent="0.25">
      <c r="A1564" s="3"/>
      <c r="B1564" s="6"/>
      <c r="N1564" s="1" t="str">
        <f>IF(Tableau6[[#This Row],[Date de non-conformité]]&lt;&gt;"","REI-2021-"&amp;Tableau6[[#This Row],[Incrément]],"")</f>
        <v/>
      </c>
      <c r="O1564" s="1">
        <v>1566</v>
      </c>
      <c r="P1564" s="1" t="str">
        <f>IF(Tableau6[[#This Row],[N° NC]]&lt;&gt;"",MONTH(Tableau6[[#This Row],[Date de non-conformité]]),"")</f>
        <v/>
      </c>
      <c r="Q1564" s="1" t="str">
        <f>IF(Tableau6[[#This Row],[N° NC]]&lt;&gt;"",1,"")</f>
        <v/>
      </c>
      <c r="R1564" s="7"/>
      <c r="S1564" s="7"/>
    </row>
    <row r="1565" spans="1:19" x14ac:dyDescent="0.25">
      <c r="A1565" s="3"/>
      <c r="B1565" s="6"/>
      <c r="N1565" s="1" t="str">
        <f>IF(Tableau6[[#This Row],[Date de non-conformité]]&lt;&gt;"","REI-2021-"&amp;Tableau6[[#This Row],[Incrément]],"")</f>
        <v/>
      </c>
      <c r="O1565" s="1">
        <v>1567</v>
      </c>
      <c r="P1565" s="1" t="str">
        <f>IF(Tableau6[[#This Row],[N° NC]]&lt;&gt;"",MONTH(Tableau6[[#This Row],[Date de non-conformité]]),"")</f>
        <v/>
      </c>
      <c r="Q1565" s="1" t="str">
        <f>IF(Tableau6[[#This Row],[N° NC]]&lt;&gt;"",1,"")</f>
        <v/>
      </c>
      <c r="R1565" s="7"/>
      <c r="S1565" s="7"/>
    </row>
    <row r="1566" spans="1:19" x14ac:dyDescent="0.25">
      <c r="A1566" s="3"/>
      <c r="B1566" s="6"/>
      <c r="N1566" s="1" t="str">
        <f>IF(Tableau6[[#This Row],[Date de non-conformité]]&lt;&gt;"","REI-2021-"&amp;Tableau6[[#This Row],[Incrément]],"")</f>
        <v/>
      </c>
      <c r="O1566" s="1">
        <v>1568</v>
      </c>
      <c r="P1566" s="1" t="str">
        <f>IF(Tableau6[[#This Row],[N° NC]]&lt;&gt;"",MONTH(Tableau6[[#This Row],[Date de non-conformité]]),"")</f>
        <v/>
      </c>
      <c r="Q1566" s="1" t="str">
        <f>IF(Tableau6[[#This Row],[N° NC]]&lt;&gt;"",1,"")</f>
        <v/>
      </c>
      <c r="R1566" s="7"/>
      <c r="S1566" s="7"/>
    </row>
    <row r="1567" spans="1:19" x14ac:dyDescent="0.25">
      <c r="A1567" s="3"/>
      <c r="B1567" s="6"/>
      <c r="N1567" s="1" t="str">
        <f>IF(Tableau6[[#This Row],[Date de non-conformité]]&lt;&gt;"","REI-2021-"&amp;Tableau6[[#This Row],[Incrément]],"")</f>
        <v/>
      </c>
      <c r="O1567" s="1">
        <v>1569</v>
      </c>
      <c r="P1567" s="1" t="str">
        <f>IF(Tableau6[[#This Row],[N° NC]]&lt;&gt;"",MONTH(Tableau6[[#This Row],[Date de non-conformité]]),"")</f>
        <v/>
      </c>
      <c r="Q1567" s="1" t="str">
        <f>IF(Tableau6[[#This Row],[N° NC]]&lt;&gt;"",1,"")</f>
        <v/>
      </c>
      <c r="R1567" s="7"/>
      <c r="S1567" s="7"/>
    </row>
    <row r="1568" spans="1:19" x14ac:dyDescent="0.25">
      <c r="A1568" s="3"/>
      <c r="B1568" s="6"/>
      <c r="N1568" s="1" t="str">
        <f>IF(Tableau6[[#This Row],[Date de non-conformité]]&lt;&gt;"","REI-2021-"&amp;Tableau6[[#This Row],[Incrément]],"")</f>
        <v/>
      </c>
      <c r="O1568" s="1">
        <v>1570</v>
      </c>
      <c r="P1568" s="1" t="str">
        <f>IF(Tableau6[[#This Row],[N° NC]]&lt;&gt;"",MONTH(Tableau6[[#This Row],[Date de non-conformité]]),"")</f>
        <v/>
      </c>
      <c r="Q1568" s="1" t="str">
        <f>IF(Tableau6[[#This Row],[N° NC]]&lt;&gt;"",1,"")</f>
        <v/>
      </c>
      <c r="R1568" s="7"/>
      <c r="S1568" s="7"/>
    </row>
    <row r="1569" spans="1:19" x14ac:dyDescent="0.25">
      <c r="A1569" s="3"/>
      <c r="B1569" s="6"/>
      <c r="N1569" s="1" t="str">
        <f>IF(Tableau6[[#This Row],[Date de non-conformité]]&lt;&gt;"","REI-2021-"&amp;Tableau6[[#This Row],[Incrément]],"")</f>
        <v/>
      </c>
      <c r="O1569" s="1">
        <v>1571</v>
      </c>
      <c r="P1569" s="1" t="str">
        <f>IF(Tableau6[[#This Row],[N° NC]]&lt;&gt;"",MONTH(Tableau6[[#This Row],[Date de non-conformité]]),"")</f>
        <v/>
      </c>
      <c r="Q1569" s="1" t="str">
        <f>IF(Tableau6[[#This Row],[N° NC]]&lt;&gt;"",1,"")</f>
        <v/>
      </c>
      <c r="R1569" s="7"/>
      <c r="S1569" s="7"/>
    </row>
    <row r="1570" spans="1:19" x14ac:dyDescent="0.25">
      <c r="A1570" s="3"/>
      <c r="B1570" s="6"/>
      <c r="N1570" s="1" t="str">
        <f>IF(Tableau6[[#This Row],[Date de non-conformité]]&lt;&gt;"","REI-2021-"&amp;Tableau6[[#This Row],[Incrément]],"")</f>
        <v/>
      </c>
      <c r="O1570" s="1">
        <v>1572</v>
      </c>
      <c r="P1570" s="1" t="str">
        <f>IF(Tableau6[[#This Row],[N° NC]]&lt;&gt;"",MONTH(Tableau6[[#This Row],[Date de non-conformité]]),"")</f>
        <v/>
      </c>
      <c r="Q1570" s="1" t="str">
        <f>IF(Tableau6[[#This Row],[N° NC]]&lt;&gt;"",1,"")</f>
        <v/>
      </c>
      <c r="R1570" s="7"/>
      <c r="S1570" s="7"/>
    </row>
    <row r="1571" spans="1:19" x14ac:dyDescent="0.25">
      <c r="A1571" s="3"/>
      <c r="B1571" s="6"/>
      <c r="N1571" s="1" t="str">
        <f>IF(Tableau6[[#This Row],[Date de non-conformité]]&lt;&gt;"","REI-2021-"&amp;Tableau6[[#This Row],[Incrément]],"")</f>
        <v/>
      </c>
      <c r="O1571" s="1">
        <v>1573</v>
      </c>
      <c r="P1571" s="1" t="str">
        <f>IF(Tableau6[[#This Row],[N° NC]]&lt;&gt;"",MONTH(Tableau6[[#This Row],[Date de non-conformité]]),"")</f>
        <v/>
      </c>
      <c r="Q1571" s="1" t="str">
        <f>IF(Tableau6[[#This Row],[N° NC]]&lt;&gt;"",1,"")</f>
        <v/>
      </c>
      <c r="R1571" s="7"/>
      <c r="S1571" s="7"/>
    </row>
    <row r="1572" spans="1:19" x14ac:dyDescent="0.25">
      <c r="A1572" s="3"/>
      <c r="B1572" s="6"/>
      <c r="N1572" s="1" t="str">
        <f>IF(Tableau6[[#This Row],[Date de non-conformité]]&lt;&gt;"","REI-2021-"&amp;Tableau6[[#This Row],[Incrément]],"")</f>
        <v/>
      </c>
      <c r="O1572" s="1">
        <v>1574</v>
      </c>
      <c r="P1572" s="1" t="str">
        <f>IF(Tableau6[[#This Row],[N° NC]]&lt;&gt;"",MONTH(Tableau6[[#This Row],[Date de non-conformité]]),"")</f>
        <v/>
      </c>
      <c r="Q1572" s="1" t="str">
        <f>IF(Tableau6[[#This Row],[N° NC]]&lt;&gt;"",1,"")</f>
        <v/>
      </c>
      <c r="R1572" s="7"/>
      <c r="S1572" s="7"/>
    </row>
    <row r="1573" spans="1:19" x14ac:dyDescent="0.25">
      <c r="A1573" s="3"/>
      <c r="B1573" s="6"/>
      <c r="N1573" s="1" t="str">
        <f>IF(Tableau6[[#This Row],[Date de non-conformité]]&lt;&gt;"","REI-2021-"&amp;Tableau6[[#This Row],[Incrément]],"")</f>
        <v/>
      </c>
      <c r="O1573" s="1">
        <v>1575</v>
      </c>
      <c r="P1573" s="1" t="str">
        <f>IF(Tableau6[[#This Row],[N° NC]]&lt;&gt;"",MONTH(Tableau6[[#This Row],[Date de non-conformité]]),"")</f>
        <v/>
      </c>
      <c r="Q1573" s="1" t="str">
        <f>IF(Tableau6[[#This Row],[N° NC]]&lt;&gt;"",1,"")</f>
        <v/>
      </c>
      <c r="R1573" s="7"/>
      <c r="S1573" s="7"/>
    </row>
    <row r="1574" spans="1:19" x14ac:dyDescent="0.25">
      <c r="A1574" s="3"/>
      <c r="B1574" s="6"/>
      <c r="N1574" s="1" t="str">
        <f>IF(Tableau6[[#This Row],[Date de non-conformité]]&lt;&gt;"","REI-2021-"&amp;Tableau6[[#This Row],[Incrément]],"")</f>
        <v/>
      </c>
      <c r="O1574" s="1">
        <v>1576</v>
      </c>
      <c r="P1574" s="1" t="str">
        <f>IF(Tableau6[[#This Row],[N° NC]]&lt;&gt;"",MONTH(Tableau6[[#This Row],[Date de non-conformité]]),"")</f>
        <v/>
      </c>
      <c r="Q1574" s="1" t="str">
        <f>IF(Tableau6[[#This Row],[N° NC]]&lt;&gt;"",1,"")</f>
        <v/>
      </c>
      <c r="R1574" s="7"/>
      <c r="S1574" s="7"/>
    </row>
    <row r="1575" spans="1:19" x14ac:dyDescent="0.25">
      <c r="A1575" s="3"/>
      <c r="B1575" s="6"/>
      <c r="N1575" s="1" t="str">
        <f>IF(Tableau6[[#This Row],[Date de non-conformité]]&lt;&gt;"","REI-2021-"&amp;Tableau6[[#This Row],[Incrément]],"")</f>
        <v/>
      </c>
      <c r="O1575" s="1">
        <v>1577</v>
      </c>
      <c r="P1575" s="1" t="str">
        <f>IF(Tableau6[[#This Row],[N° NC]]&lt;&gt;"",MONTH(Tableau6[[#This Row],[Date de non-conformité]]),"")</f>
        <v/>
      </c>
      <c r="Q1575" s="1" t="str">
        <f>IF(Tableau6[[#This Row],[N° NC]]&lt;&gt;"",1,"")</f>
        <v/>
      </c>
      <c r="R1575" s="7"/>
      <c r="S1575" s="7"/>
    </row>
    <row r="1576" spans="1:19" x14ac:dyDescent="0.25">
      <c r="A1576" s="3"/>
      <c r="B1576" s="6"/>
      <c r="N1576" s="1" t="str">
        <f>IF(Tableau6[[#This Row],[Date de non-conformité]]&lt;&gt;"","REI-2021-"&amp;Tableau6[[#This Row],[Incrément]],"")</f>
        <v/>
      </c>
      <c r="O1576" s="1">
        <v>1578</v>
      </c>
      <c r="P1576" s="1" t="str">
        <f>IF(Tableau6[[#This Row],[N° NC]]&lt;&gt;"",MONTH(Tableau6[[#This Row],[Date de non-conformité]]),"")</f>
        <v/>
      </c>
      <c r="Q1576" s="1" t="str">
        <f>IF(Tableau6[[#This Row],[N° NC]]&lt;&gt;"",1,"")</f>
        <v/>
      </c>
      <c r="R1576" s="7"/>
      <c r="S1576" s="7"/>
    </row>
    <row r="1577" spans="1:19" x14ac:dyDescent="0.25">
      <c r="A1577" s="3"/>
      <c r="B1577" s="6"/>
      <c r="N1577" s="1" t="str">
        <f>IF(Tableau6[[#This Row],[Date de non-conformité]]&lt;&gt;"","REI-2021-"&amp;Tableau6[[#This Row],[Incrément]],"")</f>
        <v/>
      </c>
      <c r="O1577" s="1">
        <v>1579</v>
      </c>
      <c r="P1577" s="1" t="str">
        <f>IF(Tableau6[[#This Row],[N° NC]]&lt;&gt;"",MONTH(Tableau6[[#This Row],[Date de non-conformité]]),"")</f>
        <v/>
      </c>
      <c r="Q1577" s="1" t="str">
        <f>IF(Tableau6[[#This Row],[N° NC]]&lt;&gt;"",1,"")</f>
        <v/>
      </c>
      <c r="R1577" s="7"/>
      <c r="S1577" s="7"/>
    </row>
    <row r="1578" spans="1:19" x14ac:dyDescent="0.25">
      <c r="A1578" s="3"/>
      <c r="B1578" s="6"/>
      <c r="N1578" s="1" t="str">
        <f>IF(Tableau6[[#This Row],[Date de non-conformité]]&lt;&gt;"","REI-2021-"&amp;Tableau6[[#This Row],[Incrément]],"")</f>
        <v/>
      </c>
      <c r="O1578" s="1">
        <v>1580</v>
      </c>
      <c r="P1578" s="1" t="str">
        <f>IF(Tableau6[[#This Row],[N° NC]]&lt;&gt;"",MONTH(Tableau6[[#This Row],[Date de non-conformité]]),"")</f>
        <v/>
      </c>
      <c r="Q1578" s="1" t="str">
        <f>IF(Tableau6[[#This Row],[N° NC]]&lt;&gt;"",1,"")</f>
        <v/>
      </c>
      <c r="R1578" s="7"/>
      <c r="S1578" s="7"/>
    </row>
    <row r="1579" spans="1:19" x14ac:dyDescent="0.25">
      <c r="A1579" s="3"/>
      <c r="B1579" s="6"/>
      <c r="N1579" s="1" t="str">
        <f>IF(Tableau6[[#This Row],[Date de non-conformité]]&lt;&gt;"","REI-2021-"&amp;Tableau6[[#This Row],[Incrément]],"")</f>
        <v/>
      </c>
      <c r="O1579" s="1">
        <v>1581</v>
      </c>
      <c r="P1579" s="1" t="str">
        <f>IF(Tableau6[[#This Row],[N° NC]]&lt;&gt;"",MONTH(Tableau6[[#This Row],[Date de non-conformité]]),"")</f>
        <v/>
      </c>
      <c r="Q1579" s="1" t="str">
        <f>IF(Tableau6[[#This Row],[N° NC]]&lt;&gt;"",1,"")</f>
        <v/>
      </c>
      <c r="R1579" s="7"/>
      <c r="S1579" s="7"/>
    </row>
    <row r="1580" spans="1:19" x14ac:dyDescent="0.25">
      <c r="A1580" s="3"/>
      <c r="B1580" s="6"/>
      <c r="N1580" s="1" t="str">
        <f>IF(Tableau6[[#This Row],[Date de non-conformité]]&lt;&gt;"","REI-2021-"&amp;Tableau6[[#This Row],[Incrément]],"")</f>
        <v/>
      </c>
      <c r="O1580" s="1">
        <v>1582</v>
      </c>
      <c r="P1580" s="1" t="str">
        <f>IF(Tableau6[[#This Row],[N° NC]]&lt;&gt;"",MONTH(Tableau6[[#This Row],[Date de non-conformité]]),"")</f>
        <v/>
      </c>
      <c r="Q1580" s="1" t="str">
        <f>IF(Tableau6[[#This Row],[N° NC]]&lt;&gt;"",1,"")</f>
        <v/>
      </c>
      <c r="R1580" s="7"/>
      <c r="S1580" s="7"/>
    </row>
    <row r="1581" spans="1:19" x14ac:dyDescent="0.25">
      <c r="A1581" s="3"/>
      <c r="B1581" s="6"/>
      <c r="N1581" s="1" t="str">
        <f>IF(Tableau6[[#This Row],[Date de non-conformité]]&lt;&gt;"","REI-2021-"&amp;Tableau6[[#This Row],[Incrément]],"")</f>
        <v/>
      </c>
      <c r="O1581" s="1">
        <v>1583</v>
      </c>
      <c r="P1581" s="1" t="str">
        <f>IF(Tableau6[[#This Row],[N° NC]]&lt;&gt;"",MONTH(Tableau6[[#This Row],[Date de non-conformité]]),"")</f>
        <v/>
      </c>
      <c r="Q1581" s="1" t="str">
        <f>IF(Tableau6[[#This Row],[N° NC]]&lt;&gt;"",1,"")</f>
        <v/>
      </c>
      <c r="R1581" s="7"/>
      <c r="S1581" s="7"/>
    </row>
    <row r="1582" spans="1:19" x14ac:dyDescent="0.25">
      <c r="A1582" s="3"/>
      <c r="B1582" s="6"/>
      <c r="N1582" s="1" t="str">
        <f>IF(Tableau6[[#This Row],[Date de non-conformité]]&lt;&gt;"","REI-2021-"&amp;Tableau6[[#This Row],[Incrément]],"")</f>
        <v/>
      </c>
      <c r="O1582" s="1">
        <v>1584</v>
      </c>
      <c r="P1582" s="1" t="str">
        <f>IF(Tableau6[[#This Row],[N° NC]]&lt;&gt;"",MONTH(Tableau6[[#This Row],[Date de non-conformité]]),"")</f>
        <v/>
      </c>
      <c r="Q1582" s="1" t="str">
        <f>IF(Tableau6[[#This Row],[N° NC]]&lt;&gt;"",1,"")</f>
        <v/>
      </c>
      <c r="R1582" s="7"/>
      <c r="S1582" s="7"/>
    </row>
    <row r="1583" spans="1:19" x14ac:dyDescent="0.25">
      <c r="A1583" s="3"/>
      <c r="B1583" s="6"/>
      <c r="N1583" s="1" t="str">
        <f>IF(Tableau6[[#This Row],[Date de non-conformité]]&lt;&gt;"","REI-2021-"&amp;Tableau6[[#This Row],[Incrément]],"")</f>
        <v/>
      </c>
      <c r="O1583" s="1">
        <v>1585</v>
      </c>
      <c r="P1583" s="1" t="str">
        <f>IF(Tableau6[[#This Row],[N° NC]]&lt;&gt;"",MONTH(Tableau6[[#This Row],[Date de non-conformité]]),"")</f>
        <v/>
      </c>
      <c r="Q1583" s="1" t="str">
        <f>IF(Tableau6[[#This Row],[N° NC]]&lt;&gt;"",1,"")</f>
        <v/>
      </c>
      <c r="R1583" s="7"/>
      <c r="S1583" s="7"/>
    </row>
    <row r="1584" spans="1:19" x14ac:dyDescent="0.25">
      <c r="A1584" s="3"/>
      <c r="B1584" s="6"/>
      <c r="N1584" s="1" t="str">
        <f>IF(Tableau6[[#This Row],[Date de non-conformité]]&lt;&gt;"","REI-2021-"&amp;Tableau6[[#This Row],[Incrément]],"")</f>
        <v/>
      </c>
      <c r="O1584" s="1">
        <v>1586</v>
      </c>
      <c r="P1584" s="1" t="str">
        <f>IF(Tableau6[[#This Row],[N° NC]]&lt;&gt;"",MONTH(Tableau6[[#This Row],[Date de non-conformité]]),"")</f>
        <v/>
      </c>
      <c r="Q1584" s="1" t="str">
        <f>IF(Tableau6[[#This Row],[N° NC]]&lt;&gt;"",1,"")</f>
        <v/>
      </c>
      <c r="R1584" s="7"/>
      <c r="S1584" s="7"/>
    </row>
    <row r="1585" spans="1:19" x14ac:dyDescent="0.25">
      <c r="A1585" s="3"/>
      <c r="B1585" s="6"/>
      <c r="N1585" s="1" t="str">
        <f>IF(Tableau6[[#This Row],[Date de non-conformité]]&lt;&gt;"","REI-2021-"&amp;Tableau6[[#This Row],[Incrément]],"")</f>
        <v/>
      </c>
      <c r="O1585" s="1">
        <v>1587</v>
      </c>
      <c r="P1585" s="1" t="str">
        <f>IF(Tableau6[[#This Row],[N° NC]]&lt;&gt;"",MONTH(Tableau6[[#This Row],[Date de non-conformité]]),"")</f>
        <v/>
      </c>
      <c r="Q1585" s="1" t="str">
        <f>IF(Tableau6[[#This Row],[N° NC]]&lt;&gt;"",1,"")</f>
        <v/>
      </c>
      <c r="R1585" s="7"/>
      <c r="S1585" s="7"/>
    </row>
    <row r="1586" spans="1:19" x14ac:dyDescent="0.25">
      <c r="A1586" s="3"/>
      <c r="B1586" s="6"/>
      <c r="N1586" s="1" t="str">
        <f>IF(Tableau6[[#This Row],[Date de non-conformité]]&lt;&gt;"","REI-2021-"&amp;Tableau6[[#This Row],[Incrément]],"")</f>
        <v/>
      </c>
      <c r="O1586" s="1">
        <v>1588</v>
      </c>
      <c r="P1586" s="1" t="str">
        <f>IF(Tableau6[[#This Row],[N° NC]]&lt;&gt;"",MONTH(Tableau6[[#This Row],[Date de non-conformité]]),"")</f>
        <v/>
      </c>
      <c r="Q1586" s="1" t="str">
        <f>IF(Tableau6[[#This Row],[N° NC]]&lt;&gt;"",1,"")</f>
        <v/>
      </c>
      <c r="R1586" s="7"/>
      <c r="S1586" s="7"/>
    </row>
    <row r="1587" spans="1:19" x14ac:dyDescent="0.25">
      <c r="A1587" s="3"/>
      <c r="B1587" s="6"/>
      <c r="N1587" s="1" t="str">
        <f>IF(Tableau6[[#This Row],[Date de non-conformité]]&lt;&gt;"","REI-2021-"&amp;Tableau6[[#This Row],[Incrément]],"")</f>
        <v/>
      </c>
      <c r="O1587" s="1">
        <v>1589</v>
      </c>
      <c r="P1587" s="1" t="str">
        <f>IF(Tableau6[[#This Row],[N° NC]]&lt;&gt;"",MONTH(Tableau6[[#This Row],[Date de non-conformité]]),"")</f>
        <v/>
      </c>
      <c r="Q1587" s="1" t="str">
        <f>IF(Tableau6[[#This Row],[N° NC]]&lt;&gt;"",1,"")</f>
        <v/>
      </c>
      <c r="R1587" s="7"/>
      <c r="S1587" s="7"/>
    </row>
    <row r="1588" spans="1:19" x14ac:dyDescent="0.25">
      <c r="A1588" s="3"/>
      <c r="B1588" s="6"/>
      <c r="N1588" s="1" t="str">
        <f>IF(Tableau6[[#This Row],[Date de non-conformité]]&lt;&gt;"","REI-2021-"&amp;Tableau6[[#This Row],[Incrément]],"")</f>
        <v/>
      </c>
      <c r="O1588" s="1">
        <v>1590</v>
      </c>
      <c r="P1588" s="1" t="str">
        <f>IF(Tableau6[[#This Row],[N° NC]]&lt;&gt;"",MONTH(Tableau6[[#This Row],[Date de non-conformité]]),"")</f>
        <v/>
      </c>
      <c r="Q1588" s="1" t="str">
        <f>IF(Tableau6[[#This Row],[N° NC]]&lt;&gt;"",1,"")</f>
        <v/>
      </c>
      <c r="R1588" s="7"/>
      <c r="S1588" s="7"/>
    </row>
    <row r="1589" spans="1:19" x14ac:dyDescent="0.25">
      <c r="A1589" s="3"/>
      <c r="B1589" s="6"/>
      <c r="N1589" s="1" t="str">
        <f>IF(Tableau6[[#This Row],[Date de non-conformité]]&lt;&gt;"","REI-2021-"&amp;Tableau6[[#This Row],[Incrément]],"")</f>
        <v/>
      </c>
      <c r="O1589" s="1">
        <v>1591</v>
      </c>
      <c r="P1589" s="1" t="str">
        <f>IF(Tableau6[[#This Row],[N° NC]]&lt;&gt;"",MONTH(Tableau6[[#This Row],[Date de non-conformité]]),"")</f>
        <v/>
      </c>
      <c r="Q1589" s="1" t="str">
        <f>IF(Tableau6[[#This Row],[N° NC]]&lt;&gt;"",1,"")</f>
        <v/>
      </c>
      <c r="R1589" s="7"/>
      <c r="S1589" s="7"/>
    </row>
    <row r="1590" spans="1:19" x14ac:dyDescent="0.25">
      <c r="A1590" s="3"/>
      <c r="B1590" s="6"/>
      <c r="N1590" s="1" t="str">
        <f>IF(Tableau6[[#This Row],[Date de non-conformité]]&lt;&gt;"","REI-2021-"&amp;Tableau6[[#This Row],[Incrément]],"")</f>
        <v/>
      </c>
      <c r="O1590" s="1">
        <v>1592</v>
      </c>
      <c r="P1590" s="1" t="str">
        <f>IF(Tableau6[[#This Row],[N° NC]]&lt;&gt;"",MONTH(Tableau6[[#This Row],[Date de non-conformité]]),"")</f>
        <v/>
      </c>
      <c r="Q1590" s="1" t="str">
        <f>IF(Tableau6[[#This Row],[N° NC]]&lt;&gt;"",1,"")</f>
        <v/>
      </c>
      <c r="R1590" s="7"/>
      <c r="S1590" s="7"/>
    </row>
    <row r="1591" spans="1:19" x14ac:dyDescent="0.25">
      <c r="A1591" s="3"/>
      <c r="B1591" s="6"/>
      <c r="N1591" s="1" t="str">
        <f>IF(Tableau6[[#This Row],[Date de non-conformité]]&lt;&gt;"","REI-2021-"&amp;Tableau6[[#This Row],[Incrément]],"")</f>
        <v/>
      </c>
      <c r="O1591" s="1">
        <v>1593</v>
      </c>
      <c r="P1591" s="1" t="str">
        <f>IF(Tableau6[[#This Row],[N° NC]]&lt;&gt;"",MONTH(Tableau6[[#This Row],[Date de non-conformité]]),"")</f>
        <v/>
      </c>
      <c r="Q1591" s="1" t="str">
        <f>IF(Tableau6[[#This Row],[N° NC]]&lt;&gt;"",1,"")</f>
        <v/>
      </c>
      <c r="R1591" s="7"/>
      <c r="S1591" s="7"/>
    </row>
    <row r="1592" spans="1:19" x14ac:dyDescent="0.25">
      <c r="A1592" s="3"/>
      <c r="B1592" s="6"/>
      <c r="N1592" s="1" t="str">
        <f>IF(Tableau6[[#This Row],[Date de non-conformité]]&lt;&gt;"","REI-2021-"&amp;Tableau6[[#This Row],[Incrément]],"")</f>
        <v/>
      </c>
      <c r="O1592" s="1">
        <v>1594</v>
      </c>
      <c r="P1592" s="1" t="str">
        <f>IF(Tableau6[[#This Row],[N° NC]]&lt;&gt;"",MONTH(Tableau6[[#This Row],[Date de non-conformité]]),"")</f>
        <v/>
      </c>
      <c r="Q1592" s="1" t="str">
        <f>IF(Tableau6[[#This Row],[N° NC]]&lt;&gt;"",1,"")</f>
        <v/>
      </c>
      <c r="R1592" s="7"/>
      <c r="S1592" s="7"/>
    </row>
    <row r="1593" spans="1:19" x14ac:dyDescent="0.25">
      <c r="A1593" s="3"/>
      <c r="B1593" s="6"/>
      <c r="N1593" s="1" t="str">
        <f>IF(Tableau6[[#This Row],[Date de non-conformité]]&lt;&gt;"","REI-2021-"&amp;Tableau6[[#This Row],[Incrément]],"")</f>
        <v/>
      </c>
      <c r="O1593" s="1">
        <v>1595</v>
      </c>
      <c r="P1593" s="1" t="str">
        <f>IF(Tableau6[[#This Row],[N° NC]]&lt;&gt;"",MONTH(Tableau6[[#This Row],[Date de non-conformité]]),"")</f>
        <v/>
      </c>
      <c r="Q1593" s="1" t="str">
        <f>IF(Tableau6[[#This Row],[N° NC]]&lt;&gt;"",1,"")</f>
        <v/>
      </c>
      <c r="R1593" s="7"/>
      <c r="S1593" s="7"/>
    </row>
    <row r="1594" spans="1:19" x14ac:dyDescent="0.25">
      <c r="A1594" s="3"/>
      <c r="B1594" s="6"/>
      <c r="N1594" s="1" t="str">
        <f>IF(Tableau6[[#This Row],[Date de non-conformité]]&lt;&gt;"","REI-2021-"&amp;Tableau6[[#This Row],[Incrément]],"")</f>
        <v/>
      </c>
      <c r="O1594" s="1">
        <v>1596</v>
      </c>
      <c r="P1594" s="1" t="str">
        <f>IF(Tableau6[[#This Row],[N° NC]]&lt;&gt;"",MONTH(Tableau6[[#This Row],[Date de non-conformité]]),"")</f>
        <v/>
      </c>
      <c r="Q1594" s="1" t="str">
        <f>IF(Tableau6[[#This Row],[N° NC]]&lt;&gt;"",1,"")</f>
        <v/>
      </c>
      <c r="R1594" s="7"/>
      <c r="S1594" s="7"/>
    </row>
    <row r="1595" spans="1:19" x14ac:dyDescent="0.25">
      <c r="A1595" s="3"/>
      <c r="B1595" s="6"/>
      <c r="N1595" s="1" t="str">
        <f>IF(Tableau6[[#This Row],[Date de non-conformité]]&lt;&gt;"","REI-2021-"&amp;Tableau6[[#This Row],[Incrément]],"")</f>
        <v/>
      </c>
      <c r="O1595" s="1">
        <v>1597</v>
      </c>
      <c r="P1595" s="1" t="str">
        <f>IF(Tableau6[[#This Row],[N° NC]]&lt;&gt;"",MONTH(Tableau6[[#This Row],[Date de non-conformité]]),"")</f>
        <v/>
      </c>
      <c r="Q1595" s="1" t="str">
        <f>IF(Tableau6[[#This Row],[N° NC]]&lt;&gt;"",1,"")</f>
        <v/>
      </c>
      <c r="R1595" s="7"/>
      <c r="S1595" s="7"/>
    </row>
    <row r="1596" spans="1:19" x14ac:dyDescent="0.25">
      <c r="A1596" s="3"/>
      <c r="B1596" s="6"/>
      <c r="N1596" s="1" t="str">
        <f>IF(Tableau6[[#This Row],[Date de non-conformité]]&lt;&gt;"","REI-2021-"&amp;Tableau6[[#This Row],[Incrément]],"")</f>
        <v/>
      </c>
      <c r="O1596" s="1">
        <v>1598</v>
      </c>
      <c r="P1596" s="1" t="str">
        <f>IF(Tableau6[[#This Row],[N° NC]]&lt;&gt;"",MONTH(Tableau6[[#This Row],[Date de non-conformité]]),"")</f>
        <v/>
      </c>
      <c r="Q1596" s="1" t="str">
        <f>IF(Tableau6[[#This Row],[N° NC]]&lt;&gt;"",1,"")</f>
        <v/>
      </c>
      <c r="R1596" s="7"/>
      <c r="S1596" s="7"/>
    </row>
    <row r="1597" spans="1:19" x14ac:dyDescent="0.25">
      <c r="A1597" s="3"/>
      <c r="B1597" s="6"/>
      <c r="N1597" s="1" t="str">
        <f>IF(Tableau6[[#This Row],[Date de non-conformité]]&lt;&gt;"","REI-2021-"&amp;Tableau6[[#This Row],[Incrément]],"")</f>
        <v/>
      </c>
      <c r="O1597" s="1">
        <v>1599</v>
      </c>
      <c r="P1597" s="1" t="str">
        <f>IF(Tableau6[[#This Row],[N° NC]]&lt;&gt;"",MONTH(Tableau6[[#This Row],[Date de non-conformité]]),"")</f>
        <v/>
      </c>
      <c r="Q1597" s="1" t="str">
        <f>IF(Tableau6[[#This Row],[N° NC]]&lt;&gt;"",1,"")</f>
        <v/>
      </c>
      <c r="R1597" s="7"/>
      <c r="S1597" s="7"/>
    </row>
    <row r="1598" spans="1:19" x14ac:dyDescent="0.25">
      <c r="A1598" s="3"/>
      <c r="B1598" s="6"/>
      <c r="N1598" s="1" t="str">
        <f>IF(Tableau6[[#This Row],[Date de non-conformité]]&lt;&gt;"","REI-2021-"&amp;Tableau6[[#This Row],[Incrément]],"")</f>
        <v/>
      </c>
      <c r="O1598" s="1">
        <v>1600</v>
      </c>
      <c r="P1598" s="1" t="str">
        <f>IF(Tableau6[[#This Row],[N° NC]]&lt;&gt;"",MONTH(Tableau6[[#This Row],[Date de non-conformité]]),"")</f>
        <v/>
      </c>
      <c r="Q1598" s="1" t="str">
        <f>IF(Tableau6[[#This Row],[N° NC]]&lt;&gt;"",1,"")</f>
        <v/>
      </c>
      <c r="R1598" s="7"/>
      <c r="S1598" s="7"/>
    </row>
    <row r="1599" spans="1:19" x14ac:dyDescent="0.25">
      <c r="A1599" s="3"/>
      <c r="B1599" s="6"/>
      <c r="N1599" s="1" t="str">
        <f>IF(Tableau6[[#This Row],[Date de non-conformité]]&lt;&gt;"","REI-2021-"&amp;Tableau6[[#This Row],[Incrément]],"")</f>
        <v/>
      </c>
      <c r="O1599" s="1">
        <v>1601</v>
      </c>
      <c r="P1599" s="1" t="str">
        <f>IF(Tableau6[[#This Row],[N° NC]]&lt;&gt;"",MONTH(Tableau6[[#This Row],[Date de non-conformité]]),"")</f>
        <v/>
      </c>
      <c r="Q1599" s="1" t="str">
        <f>IF(Tableau6[[#This Row],[N° NC]]&lt;&gt;"",1,"")</f>
        <v/>
      </c>
      <c r="R1599" s="7"/>
      <c r="S1599" s="7"/>
    </row>
    <row r="1600" spans="1:19" x14ac:dyDescent="0.25">
      <c r="A1600" s="3"/>
      <c r="B1600" s="6"/>
      <c r="N1600" s="1" t="str">
        <f>IF(Tableau6[[#This Row],[Date de non-conformité]]&lt;&gt;"","REI-2021-"&amp;Tableau6[[#This Row],[Incrément]],"")</f>
        <v/>
      </c>
      <c r="O1600" s="1">
        <v>1602</v>
      </c>
      <c r="P1600" s="1" t="str">
        <f>IF(Tableau6[[#This Row],[N° NC]]&lt;&gt;"",MONTH(Tableau6[[#This Row],[Date de non-conformité]]),"")</f>
        <v/>
      </c>
      <c r="Q1600" s="1" t="str">
        <f>IF(Tableau6[[#This Row],[N° NC]]&lt;&gt;"",1,"")</f>
        <v/>
      </c>
      <c r="R1600" s="7"/>
      <c r="S1600" s="7"/>
    </row>
    <row r="1601" spans="1:19" x14ac:dyDescent="0.25">
      <c r="A1601" s="3"/>
      <c r="B1601" s="6"/>
      <c r="N1601" s="1" t="str">
        <f>IF(Tableau6[[#This Row],[Date de non-conformité]]&lt;&gt;"","REI-2021-"&amp;Tableau6[[#This Row],[Incrément]],"")</f>
        <v/>
      </c>
      <c r="O1601" s="1">
        <v>1603</v>
      </c>
      <c r="P1601" s="1" t="str">
        <f>IF(Tableau6[[#This Row],[N° NC]]&lt;&gt;"",MONTH(Tableau6[[#This Row],[Date de non-conformité]]),"")</f>
        <v/>
      </c>
      <c r="Q1601" s="1" t="str">
        <f>IF(Tableau6[[#This Row],[N° NC]]&lt;&gt;"",1,"")</f>
        <v/>
      </c>
      <c r="R1601" s="7"/>
      <c r="S1601" s="7"/>
    </row>
    <row r="1602" spans="1:19" x14ac:dyDescent="0.25">
      <c r="A1602" s="3"/>
      <c r="B1602" s="6"/>
      <c r="N1602" s="1" t="str">
        <f>IF(Tableau6[[#This Row],[Date de non-conformité]]&lt;&gt;"","REI-2021-"&amp;Tableau6[[#This Row],[Incrément]],"")</f>
        <v/>
      </c>
      <c r="O1602" s="1">
        <v>1604</v>
      </c>
      <c r="P1602" s="1" t="str">
        <f>IF(Tableau6[[#This Row],[N° NC]]&lt;&gt;"",MONTH(Tableau6[[#This Row],[Date de non-conformité]]),"")</f>
        <v/>
      </c>
      <c r="Q1602" s="1" t="str">
        <f>IF(Tableau6[[#This Row],[N° NC]]&lt;&gt;"",1,"")</f>
        <v/>
      </c>
      <c r="R1602" s="7"/>
      <c r="S1602" s="7"/>
    </row>
    <row r="1603" spans="1:19" x14ac:dyDescent="0.25">
      <c r="A1603" s="3"/>
      <c r="B1603" s="6"/>
      <c r="N1603" s="1" t="str">
        <f>IF(Tableau6[[#This Row],[Date de non-conformité]]&lt;&gt;"","REI-2021-"&amp;Tableau6[[#This Row],[Incrément]],"")</f>
        <v/>
      </c>
      <c r="O1603" s="1">
        <v>1605</v>
      </c>
      <c r="P1603" s="1" t="str">
        <f>IF(Tableau6[[#This Row],[N° NC]]&lt;&gt;"",MONTH(Tableau6[[#This Row],[Date de non-conformité]]),"")</f>
        <v/>
      </c>
      <c r="Q1603" s="1" t="str">
        <f>IF(Tableau6[[#This Row],[N° NC]]&lt;&gt;"",1,"")</f>
        <v/>
      </c>
      <c r="R1603" s="7"/>
      <c r="S1603" s="7"/>
    </row>
    <row r="1604" spans="1:19" x14ac:dyDescent="0.25">
      <c r="A1604" s="3"/>
      <c r="B1604" s="6"/>
      <c r="N1604" s="1" t="str">
        <f>IF(Tableau6[[#This Row],[Date de non-conformité]]&lt;&gt;"","REI-2021-"&amp;Tableau6[[#This Row],[Incrément]],"")</f>
        <v/>
      </c>
      <c r="O1604" s="1">
        <v>1606</v>
      </c>
      <c r="P1604" s="1" t="str">
        <f>IF(Tableau6[[#This Row],[N° NC]]&lt;&gt;"",MONTH(Tableau6[[#This Row],[Date de non-conformité]]),"")</f>
        <v/>
      </c>
      <c r="Q1604" s="1" t="str">
        <f>IF(Tableau6[[#This Row],[N° NC]]&lt;&gt;"",1,"")</f>
        <v/>
      </c>
      <c r="R1604" s="7"/>
      <c r="S1604" s="7"/>
    </row>
    <row r="1605" spans="1:19" x14ac:dyDescent="0.25">
      <c r="A1605" s="3"/>
      <c r="B1605" s="6"/>
      <c r="N1605" s="1" t="str">
        <f>IF(Tableau6[[#This Row],[Date de non-conformité]]&lt;&gt;"","REI-2021-"&amp;Tableau6[[#This Row],[Incrément]],"")</f>
        <v/>
      </c>
      <c r="O1605" s="1">
        <v>1607</v>
      </c>
      <c r="P1605" s="1" t="str">
        <f>IF(Tableau6[[#This Row],[N° NC]]&lt;&gt;"",MONTH(Tableau6[[#This Row],[Date de non-conformité]]),"")</f>
        <v/>
      </c>
      <c r="Q1605" s="1" t="str">
        <f>IF(Tableau6[[#This Row],[N° NC]]&lt;&gt;"",1,"")</f>
        <v/>
      </c>
      <c r="R1605" s="7"/>
      <c r="S1605" s="7"/>
    </row>
    <row r="1606" spans="1:19" x14ac:dyDescent="0.25">
      <c r="A1606" s="3"/>
      <c r="B1606" s="6"/>
      <c r="N1606" s="1" t="str">
        <f>IF(Tableau6[[#This Row],[Date de non-conformité]]&lt;&gt;"","REI-2021-"&amp;Tableau6[[#This Row],[Incrément]],"")</f>
        <v/>
      </c>
      <c r="O1606" s="1">
        <v>1608</v>
      </c>
      <c r="P1606" s="1" t="str">
        <f>IF(Tableau6[[#This Row],[N° NC]]&lt;&gt;"",MONTH(Tableau6[[#This Row],[Date de non-conformité]]),"")</f>
        <v/>
      </c>
      <c r="Q1606" s="1" t="str">
        <f>IF(Tableau6[[#This Row],[N° NC]]&lt;&gt;"",1,"")</f>
        <v/>
      </c>
      <c r="R1606" s="7"/>
      <c r="S1606" s="7"/>
    </row>
    <row r="1607" spans="1:19" x14ac:dyDescent="0.25">
      <c r="A1607" s="3"/>
      <c r="B1607" s="6"/>
      <c r="N1607" s="1" t="str">
        <f>IF(Tableau6[[#This Row],[Date de non-conformité]]&lt;&gt;"","REI-2021-"&amp;Tableau6[[#This Row],[Incrément]],"")</f>
        <v/>
      </c>
      <c r="O1607" s="1">
        <v>1609</v>
      </c>
      <c r="P1607" s="1" t="str">
        <f>IF(Tableau6[[#This Row],[N° NC]]&lt;&gt;"",MONTH(Tableau6[[#This Row],[Date de non-conformité]]),"")</f>
        <v/>
      </c>
      <c r="Q1607" s="1" t="str">
        <f>IF(Tableau6[[#This Row],[N° NC]]&lt;&gt;"",1,"")</f>
        <v/>
      </c>
      <c r="R1607" s="7"/>
      <c r="S1607" s="7"/>
    </row>
    <row r="1608" spans="1:19" x14ac:dyDescent="0.25">
      <c r="A1608" s="3"/>
      <c r="B1608" s="6"/>
      <c r="N1608" s="1" t="str">
        <f>IF(Tableau6[[#This Row],[Date de non-conformité]]&lt;&gt;"","REI-2021-"&amp;Tableau6[[#This Row],[Incrément]],"")</f>
        <v/>
      </c>
      <c r="O1608" s="1">
        <v>1610</v>
      </c>
      <c r="P1608" s="1" t="str">
        <f>IF(Tableau6[[#This Row],[N° NC]]&lt;&gt;"",MONTH(Tableau6[[#This Row],[Date de non-conformité]]),"")</f>
        <v/>
      </c>
      <c r="Q1608" s="1" t="str">
        <f>IF(Tableau6[[#This Row],[N° NC]]&lt;&gt;"",1,"")</f>
        <v/>
      </c>
      <c r="R1608" s="7"/>
      <c r="S1608" s="7"/>
    </row>
    <row r="1609" spans="1:19" x14ac:dyDescent="0.25">
      <c r="A1609" s="3"/>
      <c r="B1609" s="6"/>
      <c r="N1609" s="1" t="str">
        <f>IF(Tableau6[[#This Row],[Date de non-conformité]]&lt;&gt;"","REI-2021-"&amp;Tableau6[[#This Row],[Incrément]],"")</f>
        <v/>
      </c>
      <c r="O1609" s="1">
        <v>1611</v>
      </c>
      <c r="P1609" s="1" t="str">
        <f>IF(Tableau6[[#This Row],[N° NC]]&lt;&gt;"",MONTH(Tableau6[[#This Row],[Date de non-conformité]]),"")</f>
        <v/>
      </c>
      <c r="Q1609" s="1" t="str">
        <f>IF(Tableau6[[#This Row],[N° NC]]&lt;&gt;"",1,"")</f>
        <v/>
      </c>
      <c r="R1609" s="7"/>
      <c r="S1609" s="7"/>
    </row>
    <row r="1610" spans="1:19" x14ac:dyDescent="0.25">
      <c r="A1610" s="3"/>
      <c r="B1610" s="6"/>
      <c r="N1610" s="1" t="str">
        <f>IF(Tableau6[[#This Row],[Date de non-conformité]]&lt;&gt;"","REI-2021-"&amp;Tableau6[[#This Row],[Incrément]],"")</f>
        <v/>
      </c>
      <c r="O1610" s="1">
        <v>1612</v>
      </c>
      <c r="P1610" s="1" t="str">
        <f>IF(Tableau6[[#This Row],[N° NC]]&lt;&gt;"",MONTH(Tableau6[[#This Row],[Date de non-conformité]]),"")</f>
        <v/>
      </c>
      <c r="Q1610" s="1" t="str">
        <f>IF(Tableau6[[#This Row],[N° NC]]&lt;&gt;"",1,"")</f>
        <v/>
      </c>
      <c r="R1610" s="7"/>
      <c r="S1610" s="7"/>
    </row>
    <row r="1611" spans="1:19" x14ac:dyDescent="0.25">
      <c r="A1611" s="3"/>
      <c r="B1611" s="6"/>
      <c r="N1611" s="1" t="str">
        <f>IF(Tableau6[[#This Row],[Date de non-conformité]]&lt;&gt;"","REI-2021-"&amp;Tableau6[[#This Row],[Incrément]],"")</f>
        <v/>
      </c>
      <c r="O1611" s="1">
        <v>1613</v>
      </c>
      <c r="P1611" s="1" t="str">
        <f>IF(Tableau6[[#This Row],[N° NC]]&lt;&gt;"",MONTH(Tableau6[[#This Row],[Date de non-conformité]]),"")</f>
        <v/>
      </c>
      <c r="Q1611" s="1" t="str">
        <f>IF(Tableau6[[#This Row],[N° NC]]&lt;&gt;"",1,"")</f>
        <v/>
      </c>
      <c r="R1611" s="7"/>
      <c r="S1611" s="7"/>
    </row>
    <row r="1612" spans="1:19" x14ac:dyDescent="0.25">
      <c r="A1612" s="3"/>
      <c r="B1612" s="6"/>
      <c r="N1612" s="1" t="str">
        <f>IF(Tableau6[[#This Row],[Date de non-conformité]]&lt;&gt;"","REI-2021-"&amp;Tableau6[[#This Row],[Incrément]],"")</f>
        <v/>
      </c>
      <c r="O1612" s="1">
        <v>1614</v>
      </c>
      <c r="P1612" s="1" t="str">
        <f>IF(Tableau6[[#This Row],[N° NC]]&lt;&gt;"",MONTH(Tableau6[[#This Row],[Date de non-conformité]]),"")</f>
        <v/>
      </c>
      <c r="Q1612" s="1" t="str">
        <f>IF(Tableau6[[#This Row],[N° NC]]&lt;&gt;"",1,"")</f>
        <v/>
      </c>
      <c r="R1612" s="7"/>
      <c r="S1612" s="7"/>
    </row>
    <row r="1613" spans="1:19" x14ac:dyDescent="0.25">
      <c r="A1613" s="3"/>
      <c r="B1613" s="6"/>
      <c r="N1613" s="1" t="str">
        <f>IF(Tableau6[[#This Row],[Date de non-conformité]]&lt;&gt;"","REI-2021-"&amp;Tableau6[[#This Row],[Incrément]],"")</f>
        <v/>
      </c>
      <c r="O1613" s="1">
        <v>1615</v>
      </c>
      <c r="P1613" s="1" t="str">
        <f>IF(Tableau6[[#This Row],[N° NC]]&lt;&gt;"",MONTH(Tableau6[[#This Row],[Date de non-conformité]]),"")</f>
        <v/>
      </c>
      <c r="Q1613" s="1" t="str">
        <f>IF(Tableau6[[#This Row],[N° NC]]&lt;&gt;"",1,"")</f>
        <v/>
      </c>
      <c r="R1613" s="7"/>
      <c r="S1613" s="7"/>
    </row>
    <row r="1614" spans="1:19" x14ac:dyDescent="0.25">
      <c r="A1614" s="3"/>
      <c r="B1614" s="6"/>
      <c r="N1614" s="1" t="str">
        <f>IF(Tableau6[[#This Row],[Date de non-conformité]]&lt;&gt;"","REI-2021-"&amp;Tableau6[[#This Row],[Incrément]],"")</f>
        <v/>
      </c>
      <c r="O1614" s="1">
        <v>1616</v>
      </c>
      <c r="P1614" s="1" t="str">
        <f>IF(Tableau6[[#This Row],[N° NC]]&lt;&gt;"",MONTH(Tableau6[[#This Row],[Date de non-conformité]]),"")</f>
        <v/>
      </c>
      <c r="Q1614" s="1" t="str">
        <f>IF(Tableau6[[#This Row],[N° NC]]&lt;&gt;"",1,"")</f>
        <v/>
      </c>
      <c r="R1614" s="7"/>
      <c r="S1614" s="7"/>
    </row>
    <row r="1615" spans="1:19" x14ac:dyDescent="0.25">
      <c r="A1615" s="3"/>
      <c r="B1615" s="6"/>
      <c r="N1615" s="1" t="str">
        <f>IF(Tableau6[[#This Row],[Date de non-conformité]]&lt;&gt;"","REI-2021-"&amp;Tableau6[[#This Row],[Incrément]],"")</f>
        <v/>
      </c>
      <c r="O1615" s="1">
        <v>1617</v>
      </c>
      <c r="P1615" s="1" t="str">
        <f>IF(Tableau6[[#This Row],[N° NC]]&lt;&gt;"",MONTH(Tableau6[[#This Row],[Date de non-conformité]]),"")</f>
        <v/>
      </c>
      <c r="Q1615" s="1" t="str">
        <f>IF(Tableau6[[#This Row],[N° NC]]&lt;&gt;"",1,"")</f>
        <v/>
      </c>
      <c r="R1615" s="7"/>
      <c r="S1615" s="7"/>
    </row>
    <row r="1616" spans="1:19" x14ac:dyDescent="0.25">
      <c r="A1616" s="3"/>
      <c r="B1616" s="6"/>
      <c r="N1616" s="1" t="str">
        <f>IF(Tableau6[[#This Row],[Date de non-conformité]]&lt;&gt;"","REI-2021-"&amp;Tableau6[[#This Row],[Incrément]],"")</f>
        <v/>
      </c>
      <c r="O1616" s="1">
        <v>1618</v>
      </c>
      <c r="P1616" s="1" t="str">
        <f>IF(Tableau6[[#This Row],[N° NC]]&lt;&gt;"",MONTH(Tableau6[[#This Row],[Date de non-conformité]]),"")</f>
        <v/>
      </c>
      <c r="Q1616" s="1" t="str">
        <f>IF(Tableau6[[#This Row],[N° NC]]&lt;&gt;"",1,"")</f>
        <v/>
      </c>
      <c r="R1616" s="7"/>
      <c r="S1616" s="7"/>
    </row>
    <row r="1617" spans="1:19" x14ac:dyDescent="0.25">
      <c r="A1617" s="3"/>
      <c r="B1617" s="6"/>
      <c r="N1617" s="1" t="str">
        <f>IF(Tableau6[[#This Row],[Date de non-conformité]]&lt;&gt;"","REI-2021-"&amp;Tableau6[[#This Row],[Incrément]],"")</f>
        <v/>
      </c>
      <c r="O1617" s="1">
        <v>1619</v>
      </c>
      <c r="P1617" s="1" t="str">
        <f>IF(Tableau6[[#This Row],[N° NC]]&lt;&gt;"",MONTH(Tableau6[[#This Row],[Date de non-conformité]]),"")</f>
        <v/>
      </c>
      <c r="Q1617" s="1" t="str">
        <f>IF(Tableau6[[#This Row],[N° NC]]&lt;&gt;"",1,"")</f>
        <v/>
      </c>
      <c r="R1617" s="7"/>
      <c r="S1617" s="7"/>
    </row>
    <row r="1618" spans="1:19" x14ac:dyDescent="0.25">
      <c r="A1618" s="3"/>
      <c r="B1618" s="6"/>
      <c r="N1618" s="1" t="str">
        <f>IF(Tableau6[[#This Row],[Date de non-conformité]]&lt;&gt;"","REI-2021-"&amp;Tableau6[[#This Row],[Incrément]],"")</f>
        <v/>
      </c>
      <c r="O1618" s="1">
        <v>1620</v>
      </c>
      <c r="P1618" s="1" t="str">
        <f>IF(Tableau6[[#This Row],[N° NC]]&lt;&gt;"",MONTH(Tableau6[[#This Row],[Date de non-conformité]]),"")</f>
        <v/>
      </c>
      <c r="Q1618" s="1" t="str">
        <f>IF(Tableau6[[#This Row],[N° NC]]&lt;&gt;"",1,"")</f>
        <v/>
      </c>
      <c r="R1618" s="7"/>
      <c r="S1618" s="7"/>
    </row>
    <row r="1619" spans="1:19" x14ac:dyDescent="0.25">
      <c r="A1619" s="3"/>
      <c r="B1619" s="6"/>
      <c r="N1619" s="1" t="str">
        <f>IF(Tableau6[[#This Row],[Date de non-conformité]]&lt;&gt;"","REI-2021-"&amp;Tableau6[[#This Row],[Incrément]],"")</f>
        <v/>
      </c>
      <c r="O1619" s="1">
        <v>1621</v>
      </c>
      <c r="P1619" s="1" t="str">
        <f>IF(Tableau6[[#This Row],[N° NC]]&lt;&gt;"",MONTH(Tableau6[[#This Row],[Date de non-conformité]]),"")</f>
        <v/>
      </c>
      <c r="Q1619" s="1" t="str">
        <f>IF(Tableau6[[#This Row],[N° NC]]&lt;&gt;"",1,"")</f>
        <v/>
      </c>
      <c r="R1619" s="7"/>
      <c r="S1619" s="7"/>
    </row>
    <row r="1620" spans="1:19" x14ac:dyDescent="0.25">
      <c r="A1620" s="3"/>
      <c r="B1620" s="6"/>
      <c r="N1620" s="1" t="str">
        <f>IF(Tableau6[[#This Row],[Date de non-conformité]]&lt;&gt;"","REI-2021-"&amp;Tableau6[[#This Row],[Incrément]],"")</f>
        <v/>
      </c>
      <c r="O1620" s="1">
        <v>1622</v>
      </c>
      <c r="P1620" s="1" t="str">
        <f>IF(Tableau6[[#This Row],[N° NC]]&lt;&gt;"",MONTH(Tableau6[[#This Row],[Date de non-conformité]]),"")</f>
        <v/>
      </c>
      <c r="Q1620" s="1" t="str">
        <f>IF(Tableau6[[#This Row],[N° NC]]&lt;&gt;"",1,"")</f>
        <v/>
      </c>
      <c r="R1620" s="7"/>
      <c r="S1620" s="7"/>
    </row>
    <row r="1621" spans="1:19" x14ac:dyDescent="0.25">
      <c r="A1621" s="3"/>
      <c r="B1621" s="6"/>
      <c r="N1621" s="1" t="str">
        <f>IF(Tableau6[[#This Row],[Date de non-conformité]]&lt;&gt;"","REI-2021-"&amp;Tableau6[[#This Row],[Incrément]],"")</f>
        <v/>
      </c>
      <c r="O1621" s="1">
        <v>1623</v>
      </c>
      <c r="P1621" s="1" t="str">
        <f>IF(Tableau6[[#This Row],[N° NC]]&lt;&gt;"",MONTH(Tableau6[[#This Row],[Date de non-conformité]]),"")</f>
        <v/>
      </c>
      <c r="Q1621" s="1" t="str">
        <f>IF(Tableau6[[#This Row],[N° NC]]&lt;&gt;"",1,"")</f>
        <v/>
      </c>
      <c r="R1621" s="7"/>
      <c r="S1621" s="7"/>
    </row>
    <row r="1622" spans="1:19" x14ac:dyDescent="0.25">
      <c r="A1622" s="3"/>
      <c r="B1622" s="6"/>
      <c r="N1622" s="1" t="str">
        <f>IF(Tableau6[[#This Row],[Date de non-conformité]]&lt;&gt;"","REI-2021-"&amp;Tableau6[[#This Row],[Incrément]],"")</f>
        <v/>
      </c>
      <c r="O1622" s="1">
        <v>1624</v>
      </c>
      <c r="P1622" s="1" t="str">
        <f>IF(Tableau6[[#This Row],[N° NC]]&lt;&gt;"",MONTH(Tableau6[[#This Row],[Date de non-conformité]]),"")</f>
        <v/>
      </c>
      <c r="Q1622" s="1" t="str">
        <f>IF(Tableau6[[#This Row],[N° NC]]&lt;&gt;"",1,"")</f>
        <v/>
      </c>
      <c r="R1622" s="7"/>
      <c r="S1622" s="7"/>
    </row>
    <row r="1623" spans="1:19" x14ac:dyDescent="0.25">
      <c r="A1623" s="3"/>
      <c r="B1623" s="6"/>
      <c r="N1623" s="1" t="str">
        <f>IF(Tableau6[[#This Row],[Date de non-conformité]]&lt;&gt;"","REI-2021-"&amp;Tableau6[[#This Row],[Incrément]],"")</f>
        <v/>
      </c>
      <c r="O1623" s="1">
        <v>1625</v>
      </c>
      <c r="P1623" s="1" t="str">
        <f>IF(Tableau6[[#This Row],[N° NC]]&lt;&gt;"",MONTH(Tableau6[[#This Row],[Date de non-conformité]]),"")</f>
        <v/>
      </c>
      <c r="Q1623" s="1" t="str">
        <f>IF(Tableau6[[#This Row],[N° NC]]&lt;&gt;"",1,"")</f>
        <v/>
      </c>
      <c r="R1623" s="7"/>
      <c r="S1623" s="7"/>
    </row>
    <row r="1624" spans="1:19" x14ac:dyDescent="0.25">
      <c r="A1624" s="3"/>
      <c r="B1624" s="6"/>
      <c r="N1624" s="1" t="str">
        <f>IF(Tableau6[[#This Row],[Date de non-conformité]]&lt;&gt;"","REI-2021-"&amp;Tableau6[[#This Row],[Incrément]],"")</f>
        <v/>
      </c>
      <c r="O1624" s="1">
        <v>1626</v>
      </c>
      <c r="P1624" s="1" t="str">
        <f>IF(Tableau6[[#This Row],[N° NC]]&lt;&gt;"",MONTH(Tableau6[[#This Row],[Date de non-conformité]]),"")</f>
        <v/>
      </c>
      <c r="Q1624" s="1" t="str">
        <f>IF(Tableau6[[#This Row],[N° NC]]&lt;&gt;"",1,"")</f>
        <v/>
      </c>
      <c r="R1624" s="7"/>
      <c r="S1624" s="7"/>
    </row>
    <row r="1625" spans="1:19" x14ac:dyDescent="0.25">
      <c r="A1625" s="3"/>
      <c r="B1625" s="6"/>
      <c r="N1625" s="1" t="str">
        <f>IF(Tableau6[[#This Row],[Date de non-conformité]]&lt;&gt;"","REI-2021-"&amp;Tableau6[[#This Row],[Incrément]],"")</f>
        <v/>
      </c>
      <c r="O1625" s="1">
        <v>1627</v>
      </c>
      <c r="P1625" s="1" t="str">
        <f>IF(Tableau6[[#This Row],[N° NC]]&lt;&gt;"",MONTH(Tableau6[[#This Row],[Date de non-conformité]]),"")</f>
        <v/>
      </c>
      <c r="Q1625" s="1" t="str">
        <f>IF(Tableau6[[#This Row],[N° NC]]&lt;&gt;"",1,"")</f>
        <v/>
      </c>
      <c r="R1625" s="7"/>
      <c r="S1625" s="7"/>
    </row>
    <row r="1626" spans="1:19" x14ac:dyDescent="0.25">
      <c r="A1626" s="3"/>
      <c r="B1626" s="6"/>
      <c r="N1626" s="1" t="str">
        <f>IF(Tableau6[[#This Row],[Date de non-conformité]]&lt;&gt;"","REI-2021-"&amp;Tableau6[[#This Row],[Incrément]],"")</f>
        <v/>
      </c>
      <c r="O1626" s="1">
        <v>1628</v>
      </c>
      <c r="P1626" s="1" t="str">
        <f>IF(Tableau6[[#This Row],[N° NC]]&lt;&gt;"",MONTH(Tableau6[[#This Row],[Date de non-conformité]]),"")</f>
        <v/>
      </c>
      <c r="Q1626" s="1" t="str">
        <f>IF(Tableau6[[#This Row],[N° NC]]&lt;&gt;"",1,"")</f>
        <v/>
      </c>
      <c r="R1626" s="7"/>
      <c r="S1626" s="7"/>
    </row>
    <row r="1627" spans="1:19" x14ac:dyDescent="0.25">
      <c r="A1627" s="3"/>
      <c r="B1627" s="6"/>
      <c r="N1627" s="1" t="str">
        <f>IF(Tableau6[[#This Row],[Date de non-conformité]]&lt;&gt;"","REI-2021-"&amp;Tableau6[[#This Row],[Incrément]],"")</f>
        <v/>
      </c>
      <c r="O1627" s="1">
        <v>1629</v>
      </c>
      <c r="P1627" s="1" t="str">
        <f>IF(Tableau6[[#This Row],[N° NC]]&lt;&gt;"",MONTH(Tableau6[[#This Row],[Date de non-conformité]]),"")</f>
        <v/>
      </c>
      <c r="Q1627" s="1" t="str">
        <f>IF(Tableau6[[#This Row],[N° NC]]&lt;&gt;"",1,"")</f>
        <v/>
      </c>
      <c r="R1627" s="7"/>
      <c r="S1627" s="7"/>
    </row>
    <row r="1628" spans="1:19" x14ac:dyDescent="0.25">
      <c r="A1628" s="3"/>
      <c r="B1628" s="6"/>
      <c r="N1628" s="1" t="str">
        <f>IF(Tableau6[[#This Row],[Date de non-conformité]]&lt;&gt;"","REI-2021-"&amp;Tableau6[[#This Row],[Incrément]],"")</f>
        <v/>
      </c>
      <c r="O1628" s="1">
        <v>1630</v>
      </c>
      <c r="P1628" s="1" t="str">
        <f>IF(Tableau6[[#This Row],[N° NC]]&lt;&gt;"",MONTH(Tableau6[[#This Row],[Date de non-conformité]]),"")</f>
        <v/>
      </c>
      <c r="Q1628" s="1" t="str">
        <f>IF(Tableau6[[#This Row],[N° NC]]&lt;&gt;"",1,"")</f>
        <v/>
      </c>
      <c r="R1628" s="7"/>
      <c r="S1628" s="7"/>
    </row>
    <row r="1629" spans="1:19" x14ac:dyDescent="0.25">
      <c r="A1629" s="3"/>
      <c r="B1629" s="6"/>
      <c r="N1629" s="1" t="str">
        <f>IF(Tableau6[[#This Row],[Date de non-conformité]]&lt;&gt;"","REI-2021-"&amp;Tableau6[[#This Row],[Incrément]],"")</f>
        <v/>
      </c>
      <c r="O1629" s="1">
        <v>1631</v>
      </c>
      <c r="P1629" s="1" t="str">
        <f>IF(Tableau6[[#This Row],[N° NC]]&lt;&gt;"",MONTH(Tableau6[[#This Row],[Date de non-conformité]]),"")</f>
        <v/>
      </c>
      <c r="Q1629" s="1" t="str">
        <f>IF(Tableau6[[#This Row],[N° NC]]&lt;&gt;"",1,"")</f>
        <v/>
      </c>
      <c r="R1629" s="7"/>
      <c r="S1629" s="7"/>
    </row>
    <row r="1630" spans="1:19" x14ac:dyDescent="0.25">
      <c r="A1630" s="3"/>
      <c r="B1630" s="6"/>
      <c r="N1630" s="1" t="str">
        <f>IF(Tableau6[[#This Row],[Date de non-conformité]]&lt;&gt;"","REI-2021-"&amp;Tableau6[[#This Row],[Incrément]],"")</f>
        <v/>
      </c>
      <c r="O1630" s="1">
        <v>1632</v>
      </c>
      <c r="P1630" s="1" t="str">
        <f>IF(Tableau6[[#This Row],[N° NC]]&lt;&gt;"",MONTH(Tableau6[[#This Row],[Date de non-conformité]]),"")</f>
        <v/>
      </c>
      <c r="Q1630" s="1" t="str">
        <f>IF(Tableau6[[#This Row],[N° NC]]&lt;&gt;"",1,"")</f>
        <v/>
      </c>
      <c r="R1630" s="7"/>
      <c r="S1630" s="7"/>
    </row>
    <row r="1631" spans="1:19" x14ac:dyDescent="0.25">
      <c r="A1631" s="3"/>
      <c r="B1631" s="6"/>
      <c r="N1631" s="1" t="str">
        <f>IF(Tableau6[[#This Row],[Date de non-conformité]]&lt;&gt;"","REI-2021-"&amp;Tableau6[[#This Row],[Incrément]],"")</f>
        <v/>
      </c>
      <c r="O1631" s="1">
        <v>1633</v>
      </c>
      <c r="P1631" s="1" t="str">
        <f>IF(Tableau6[[#This Row],[N° NC]]&lt;&gt;"",MONTH(Tableau6[[#This Row],[Date de non-conformité]]),"")</f>
        <v/>
      </c>
      <c r="Q1631" s="1" t="str">
        <f>IF(Tableau6[[#This Row],[N° NC]]&lt;&gt;"",1,"")</f>
        <v/>
      </c>
      <c r="R1631" s="7"/>
      <c r="S1631" s="7"/>
    </row>
    <row r="1632" spans="1:19" x14ac:dyDescent="0.25">
      <c r="A1632" s="3"/>
      <c r="B1632" s="6"/>
      <c r="N1632" s="1" t="str">
        <f>IF(Tableau6[[#This Row],[Date de non-conformité]]&lt;&gt;"","REI-2021-"&amp;Tableau6[[#This Row],[Incrément]],"")</f>
        <v/>
      </c>
      <c r="O1632" s="1">
        <v>1634</v>
      </c>
      <c r="P1632" s="1" t="str">
        <f>IF(Tableau6[[#This Row],[N° NC]]&lt;&gt;"",MONTH(Tableau6[[#This Row],[Date de non-conformité]]),"")</f>
        <v/>
      </c>
      <c r="Q1632" s="1" t="str">
        <f>IF(Tableau6[[#This Row],[N° NC]]&lt;&gt;"",1,"")</f>
        <v/>
      </c>
      <c r="R1632" s="7"/>
      <c r="S1632" s="7"/>
    </row>
    <row r="1633" spans="1:19" x14ac:dyDescent="0.25">
      <c r="A1633" s="3"/>
      <c r="B1633" s="6"/>
      <c r="N1633" s="1" t="str">
        <f>IF(Tableau6[[#This Row],[Date de non-conformité]]&lt;&gt;"","REI-2021-"&amp;Tableau6[[#This Row],[Incrément]],"")</f>
        <v/>
      </c>
      <c r="O1633" s="1">
        <v>1635</v>
      </c>
      <c r="P1633" s="1" t="str">
        <f>IF(Tableau6[[#This Row],[N° NC]]&lt;&gt;"",MONTH(Tableau6[[#This Row],[Date de non-conformité]]),"")</f>
        <v/>
      </c>
      <c r="Q1633" s="1" t="str">
        <f>IF(Tableau6[[#This Row],[N° NC]]&lt;&gt;"",1,"")</f>
        <v/>
      </c>
      <c r="R1633" s="7"/>
      <c r="S1633" s="7"/>
    </row>
    <row r="1634" spans="1:19" x14ac:dyDescent="0.25">
      <c r="A1634" s="3"/>
      <c r="B1634" s="6"/>
      <c r="N1634" s="1" t="str">
        <f>IF(Tableau6[[#This Row],[Date de non-conformité]]&lt;&gt;"","REI-2021-"&amp;Tableau6[[#This Row],[Incrément]],"")</f>
        <v/>
      </c>
      <c r="O1634" s="1">
        <v>1636</v>
      </c>
      <c r="P1634" s="1" t="str">
        <f>IF(Tableau6[[#This Row],[N° NC]]&lt;&gt;"",MONTH(Tableau6[[#This Row],[Date de non-conformité]]),"")</f>
        <v/>
      </c>
      <c r="Q1634" s="1" t="str">
        <f>IF(Tableau6[[#This Row],[N° NC]]&lt;&gt;"",1,"")</f>
        <v/>
      </c>
      <c r="R1634" s="7"/>
      <c r="S1634" s="7"/>
    </row>
    <row r="1635" spans="1:19" x14ac:dyDescent="0.25">
      <c r="A1635" s="3"/>
      <c r="B1635" s="6"/>
      <c r="N1635" s="1" t="str">
        <f>IF(Tableau6[[#This Row],[Date de non-conformité]]&lt;&gt;"","REI-2021-"&amp;Tableau6[[#This Row],[Incrément]],"")</f>
        <v/>
      </c>
      <c r="O1635" s="1">
        <v>1637</v>
      </c>
      <c r="P1635" s="1" t="str">
        <f>IF(Tableau6[[#This Row],[N° NC]]&lt;&gt;"",MONTH(Tableau6[[#This Row],[Date de non-conformité]]),"")</f>
        <v/>
      </c>
      <c r="Q1635" s="1" t="str">
        <f>IF(Tableau6[[#This Row],[N° NC]]&lt;&gt;"",1,"")</f>
        <v/>
      </c>
      <c r="R1635" s="7"/>
      <c r="S1635" s="7"/>
    </row>
    <row r="1636" spans="1:19" x14ac:dyDescent="0.25">
      <c r="A1636" s="3"/>
      <c r="B1636" s="6"/>
      <c r="N1636" s="1" t="str">
        <f>IF(Tableau6[[#This Row],[Date de non-conformité]]&lt;&gt;"","REI-2021-"&amp;Tableau6[[#This Row],[Incrément]],"")</f>
        <v/>
      </c>
      <c r="O1636" s="1">
        <v>1638</v>
      </c>
      <c r="P1636" s="1" t="str">
        <f>IF(Tableau6[[#This Row],[N° NC]]&lt;&gt;"",MONTH(Tableau6[[#This Row],[Date de non-conformité]]),"")</f>
        <v/>
      </c>
      <c r="Q1636" s="1" t="str">
        <f>IF(Tableau6[[#This Row],[N° NC]]&lt;&gt;"",1,"")</f>
        <v/>
      </c>
      <c r="R1636" s="7"/>
      <c r="S1636" s="7"/>
    </row>
    <row r="1637" spans="1:19" x14ac:dyDescent="0.25">
      <c r="A1637" s="3"/>
      <c r="B1637" s="6"/>
      <c r="N1637" s="1" t="str">
        <f>IF(Tableau6[[#This Row],[Date de non-conformité]]&lt;&gt;"","REI-2021-"&amp;Tableau6[[#This Row],[Incrément]],"")</f>
        <v/>
      </c>
      <c r="O1637" s="1">
        <v>1639</v>
      </c>
      <c r="P1637" s="1" t="str">
        <f>IF(Tableau6[[#This Row],[N° NC]]&lt;&gt;"",MONTH(Tableau6[[#This Row],[Date de non-conformité]]),"")</f>
        <v/>
      </c>
      <c r="Q1637" s="1" t="str">
        <f>IF(Tableau6[[#This Row],[N° NC]]&lt;&gt;"",1,"")</f>
        <v/>
      </c>
      <c r="R1637" s="7"/>
      <c r="S1637" s="7"/>
    </row>
    <row r="1638" spans="1:19" x14ac:dyDescent="0.25">
      <c r="A1638" s="3"/>
      <c r="B1638" s="6"/>
      <c r="N1638" s="1" t="str">
        <f>IF(Tableau6[[#This Row],[Date de non-conformité]]&lt;&gt;"","REI-2021-"&amp;Tableau6[[#This Row],[Incrément]],"")</f>
        <v/>
      </c>
      <c r="O1638" s="1">
        <v>1640</v>
      </c>
      <c r="P1638" s="1" t="str">
        <f>IF(Tableau6[[#This Row],[N° NC]]&lt;&gt;"",MONTH(Tableau6[[#This Row],[Date de non-conformité]]),"")</f>
        <v/>
      </c>
      <c r="Q1638" s="1" t="str">
        <f>IF(Tableau6[[#This Row],[N° NC]]&lt;&gt;"",1,"")</f>
        <v/>
      </c>
      <c r="R1638" s="7"/>
      <c r="S1638" s="7"/>
    </row>
    <row r="1639" spans="1:19" x14ac:dyDescent="0.25">
      <c r="A1639" s="3"/>
      <c r="B1639" s="6"/>
      <c r="N1639" s="1" t="str">
        <f>IF(Tableau6[[#This Row],[Date de non-conformité]]&lt;&gt;"","REI-2021-"&amp;Tableau6[[#This Row],[Incrément]],"")</f>
        <v/>
      </c>
      <c r="O1639" s="1">
        <v>1641</v>
      </c>
      <c r="P1639" s="1" t="str">
        <f>IF(Tableau6[[#This Row],[N° NC]]&lt;&gt;"",MONTH(Tableau6[[#This Row],[Date de non-conformité]]),"")</f>
        <v/>
      </c>
      <c r="Q1639" s="1" t="str">
        <f>IF(Tableau6[[#This Row],[N° NC]]&lt;&gt;"",1,"")</f>
        <v/>
      </c>
      <c r="R1639" s="7"/>
      <c r="S1639" s="7"/>
    </row>
    <row r="1640" spans="1:19" x14ac:dyDescent="0.25">
      <c r="A1640" s="3"/>
      <c r="B1640" s="6"/>
      <c r="N1640" s="1" t="str">
        <f>IF(Tableau6[[#This Row],[Date de non-conformité]]&lt;&gt;"","REI-2021-"&amp;Tableau6[[#This Row],[Incrément]],"")</f>
        <v/>
      </c>
      <c r="O1640" s="1">
        <v>1642</v>
      </c>
      <c r="P1640" s="1" t="str">
        <f>IF(Tableau6[[#This Row],[N° NC]]&lt;&gt;"",MONTH(Tableau6[[#This Row],[Date de non-conformité]]),"")</f>
        <v/>
      </c>
      <c r="Q1640" s="1" t="str">
        <f>IF(Tableau6[[#This Row],[N° NC]]&lt;&gt;"",1,"")</f>
        <v/>
      </c>
      <c r="R1640" s="7"/>
      <c r="S1640" s="7"/>
    </row>
    <row r="1641" spans="1:19" x14ac:dyDescent="0.25">
      <c r="A1641" s="3"/>
      <c r="B1641" s="6"/>
      <c r="N1641" s="1" t="str">
        <f>IF(Tableau6[[#This Row],[Date de non-conformité]]&lt;&gt;"","REI-2021-"&amp;Tableau6[[#This Row],[Incrément]],"")</f>
        <v/>
      </c>
      <c r="O1641" s="1">
        <v>1643</v>
      </c>
      <c r="P1641" s="1" t="str">
        <f>IF(Tableau6[[#This Row],[N° NC]]&lt;&gt;"",MONTH(Tableau6[[#This Row],[Date de non-conformité]]),"")</f>
        <v/>
      </c>
      <c r="Q1641" s="1" t="str">
        <f>IF(Tableau6[[#This Row],[N° NC]]&lt;&gt;"",1,"")</f>
        <v/>
      </c>
      <c r="R1641" s="7"/>
      <c r="S1641" s="7"/>
    </row>
    <row r="1642" spans="1:19" x14ac:dyDescent="0.25">
      <c r="A1642" s="3"/>
      <c r="B1642" s="6"/>
      <c r="N1642" s="1" t="str">
        <f>IF(Tableau6[[#This Row],[Date de non-conformité]]&lt;&gt;"","REI-2021-"&amp;Tableau6[[#This Row],[Incrément]],"")</f>
        <v/>
      </c>
      <c r="O1642" s="1">
        <v>1644</v>
      </c>
      <c r="P1642" s="1" t="str">
        <f>IF(Tableau6[[#This Row],[N° NC]]&lt;&gt;"",MONTH(Tableau6[[#This Row],[Date de non-conformité]]),"")</f>
        <v/>
      </c>
      <c r="Q1642" s="1" t="str">
        <f>IF(Tableau6[[#This Row],[N° NC]]&lt;&gt;"",1,"")</f>
        <v/>
      </c>
      <c r="R1642" s="7"/>
      <c r="S1642" s="7"/>
    </row>
    <row r="1643" spans="1:19" x14ac:dyDescent="0.25">
      <c r="A1643" s="3"/>
      <c r="B1643" s="6"/>
      <c r="N1643" s="1" t="str">
        <f>IF(Tableau6[[#This Row],[Date de non-conformité]]&lt;&gt;"","REI-2021-"&amp;Tableau6[[#This Row],[Incrément]],"")</f>
        <v/>
      </c>
      <c r="O1643" s="1">
        <v>1645</v>
      </c>
      <c r="P1643" s="1" t="str">
        <f>IF(Tableau6[[#This Row],[N° NC]]&lt;&gt;"",MONTH(Tableau6[[#This Row],[Date de non-conformité]]),"")</f>
        <v/>
      </c>
      <c r="Q1643" s="1" t="str">
        <f>IF(Tableau6[[#This Row],[N° NC]]&lt;&gt;"",1,"")</f>
        <v/>
      </c>
      <c r="R1643" s="7"/>
      <c r="S1643" s="7"/>
    </row>
    <row r="1644" spans="1:19" x14ac:dyDescent="0.25">
      <c r="A1644" s="3"/>
      <c r="B1644" s="6"/>
      <c r="N1644" s="1" t="str">
        <f>IF(Tableau6[[#This Row],[Date de non-conformité]]&lt;&gt;"","REI-2021-"&amp;Tableau6[[#This Row],[Incrément]],"")</f>
        <v/>
      </c>
      <c r="O1644" s="1">
        <v>1646</v>
      </c>
      <c r="P1644" s="1" t="str">
        <f>IF(Tableau6[[#This Row],[N° NC]]&lt;&gt;"",MONTH(Tableau6[[#This Row],[Date de non-conformité]]),"")</f>
        <v/>
      </c>
      <c r="Q1644" s="1" t="str">
        <f>IF(Tableau6[[#This Row],[N° NC]]&lt;&gt;"",1,"")</f>
        <v/>
      </c>
      <c r="R1644" s="7"/>
      <c r="S1644" s="7"/>
    </row>
    <row r="1645" spans="1:19" x14ac:dyDescent="0.25">
      <c r="A1645" s="3"/>
      <c r="B1645" s="6"/>
      <c r="N1645" s="1" t="str">
        <f>IF(Tableau6[[#This Row],[Date de non-conformité]]&lt;&gt;"","REI-2021-"&amp;Tableau6[[#This Row],[Incrément]],"")</f>
        <v/>
      </c>
      <c r="O1645" s="1">
        <v>1647</v>
      </c>
      <c r="P1645" s="1" t="str">
        <f>IF(Tableau6[[#This Row],[N° NC]]&lt;&gt;"",MONTH(Tableau6[[#This Row],[Date de non-conformité]]),"")</f>
        <v/>
      </c>
      <c r="Q1645" s="1" t="str">
        <f>IF(Tableau6[[#This Row],[N° NC]]&lt;&gt;"",1,"")</f>
        <v/>
      </c>
      <c r="R1645" s="7"/>
      <c r="S1645" s="7"/>
    </row>
    <row r="1646" spans="1:19" x14ac:dyDescent="0.25">
      <c r="A1646" s="3"/>
      <c r="B1646" s="6"/>
      <c r="N1646" s="1" t="str">
        <f>IF(Tableau6[[#This Row],[Date de non-conformité]]&lt;&gt;"","REI-2021-"&amp;Tableau6[[#This Row],[Incrément]],"")</f>
        <v/>
      </c>
      <c r="O1646" s="1">
        <v>1648</v>
      </c>
      <c r="P1646" s="1" t="str">
        <f>IF(Tableau6[[#This Row],[N° NC]]&lt;&gt;"",MONTH(Tableau6[[#This Row],[Date de non-conformité]]),"")</f>
        <v/>
      </c>
      <c r="Q1646" s="1" t="str">
        <f>IF(Tableau6[[#This Row],[N° NC]]&lt;&gt;"",1,"")</f>
        <v/>
      </c>
      <c r="R1646" s="7"/>
      <c r="S1646" s="7"/>
    </row>
    <row r="1647" spans="1:19" x14ac:dyDescent="0.25">
      <c r="A1647" s="3"/>
      <c r="B1647" s="6"/>
      <c r="N1647" s="1" t="str">
        <f>IF(Tableau6[[#This Row],[Date de non-conformité]]&lt;&gt;"","REI-2021-"&amp;Tableau6[[#This Row],[Incrément]],"")</f>
        <v/>
      </c>
      <c r="O1647" s="1">
        <v>1649</v>
      </c>
      <c r="P1647" s="1" t="str">
        <f>IF(Tableau6[[#This Row],[N° NC]]&lt;&gt;"",MONTH(Tableau6[[#This Row],[Date de non-conformité]]),"")</f>
        <v/>
      </c>
      <c r="Q1647" s="1" t="str">
        <f>IF(Tableau6[[#This Row],[N° NC]]&lt;&gt;"",1,"")</f>
        <v/>
      </c>
      <c r="R1647" s="7"/>
      <c r="S1647" s="7"/>
    </row>
    <row r="1648" spans="1:19" x14ac:dyDescent="0.25">
      <c r="A1648" s="3"/>
      <c r="B1648" s="6"/>
      <c r="N1648" s="1" t="str">
        <f>IF(Tableau6[[#This Row],[Date de non-conformité]]&lt;&gt;"","REI-2021-"&amp;Tableau6[[#This Row],[Incrément]],"")</f>
        <v/>
      </c>
      <c r="O1648" s="1">
        <v>1650</v>
      </c>
      <c r="P1648" s="1" t="str">
        <f>IF(Tableau6[[#This Row],[N° NC]]&lt;&gt;"",MONTH(Tableau6[[#This Row],[Date de non-conformité]]),"")</f>
        <v/>
      </c>
      <c r="Q1648" s="1" t="str">
        <f>IF(Tableau6[[#This Row],[N° NC]]&lt;&gt;"",1,"")</f>
        <v/>
      </c>
      <c r="R1648" s="7"/>
      <c r="S1648" s="7"/>
    </row>
    <row r="1649" spans="1:19" x14ac:dyDescent="0.25">
      <c r="A1649" s="3"/>
      <c r="B1649" s="6"/>
      <c r="N1649" s="1" t="str">
        <f>IF(Tableau6[[#This Row],[Date de non-conformité]]&lt;&gt;"","REI-2021-"&amp;Tableau6[[#This Row],[Incrément]],"")</f>
        <v/>
      </c>
      <c r="O1649" s="1">
        <v>1651</v>
      </c>
      <c r="P1649" s="1" t="str">
        <f>IF(Tableau6[[#This Row],[N° NC]]&lt;&gt;"",MONTH(Tableau6[[#This Row],[Date de non-conformité]]),"")</f>
        <v/>
      </c>
      <c r="Q1649" s="1" t="str">
        <f>IF(Tableau6[[#This Row],[N° NC]]&lt;&gt;"",1,"")</f>
        <v/>
      </c>
      <c r="R1649" s="7"/>
      <c r="S1649" s="7"/>
    </row>
    <row r="1650" spans="1:19" x14ac:dyDescent="0.25">
      <c r="A1650" s="3"/>
      <c r="B1650" s="6"/>
      <c r="N1650" s="1" t="str">
        <f>IF(Tableau6[[#This Row],[Date de non-conformité]]&lt;&gt;"","REI-2021-"&amp;Tableau6[[#This Row],[Incrément]],"")</f>
        <v/>
      </c>
      <c r="O1650" s="1">
        <v>1652</v>
      </c>
      <c r="P1650" s="1" t="str">
        <f>IF(Tableau6[[#This Row],[N° NC]]&lt;&gt;"",MONTH(Tableau6[[#This Row],[Date de non-conformité]]),"")</f>
        <v/>
      </c>
      <c r="Q1650" s="1" t="str">
        <f>IF(Tableau6[[#This Row],[N° NC]]&lt;&gt;"",1,"")</f>
        <v/>
      </c>
      <c r="R1650" s="7"/>
      <c r="S1650" s="7"/>
    </row>
    <row r="1651" spans="1:19" x14ac:dyDescent="0.25">
      <c r="A1651" s="3"/>
      <c r="B1651" s="6"/>
      <c r="N1651" s="1" t="str">
        <f>IF(Tableau6[[#This Row],[Date de non-conformité]]&lt;&gt;"","REI-2021-"&amp;Tableau6[[#This Row],[Incrément]],"")</f>
        <v/>
      </c>
      <c r="O1651" s="1">
        <v>1653</v>
      </c>
      <c r="P1651" s="1" t="str">
        <f>IF(Tableau6[[#This Row],[N° NC]]&lt;&gt;"",MONTH(Tableau6[[#This Row],[Date de non-conformité]]),"")</f>
        <v/>
      </c>
      <c r="Q1651" s="1" t="str">
        <f>IF(Tableau6[[#This Row],[N° NC]]&lt;&gt;"",1,"")</f>
        <v/>
      </c>
      <c r="R1651" s="7"/>
      <c r="S1651" s="7"/>
    </row>
    <row r="1652" spans="1:19" x14ac:dyDescent="0.25">
      <c r="A1652" s="3"/>
      <c r="B1652" s="6"/>
      <c r="N1652" s="1" t="str">
        <f>IF(Tableau6[[#This Row],[Date de non-conformité]]&lt;&gt;"","REI-2021-"&amp;Tableau6[[#This Row],[Incrément]],"")</f>
        <v/>
      </c>
      <c r="O1652" s="1">
        <v>1654</v>
      </c>
      <c r="P1652" s="1" t="str">
        <f>IF(Tableau6[[#This Row],[N° NC]]&lt;&gt;"",MONTH(Tableau6[[#This Row],[Date de non-conformité]]),"")</f>
        <v/>
      </c>
      <c r="Q1652" s="1" t="str">
        <f>IF(Tableau6[[#This Row],[N° NC]]&lt;&gt;"",1,"")</f>
        <v/>
      </c>
      <c r="R1652" s="7"/>
      <c r="S1652" s="7"/>
    </row>
    <row r="1653" spans="1:19" x14ac:dyDescent="0.25">
      <c r="A1653" s="3"/>
      <c r="B1653" s="6"/>
      <c r="N1653" s="1" t="str">
        <f>IF(Tableau6[[#This Row],[Date de non-conformité]]&lt;&gt;"","REI-2021-"&amp;Tableau6[[#This Row],[Incrément]],"")</f>
        <v/>
      </c>
      <c r="O1653" s="1">
        <v>1655</v>
      </c>
      <c r="P1653" s="1" t="str">
        <f>IF(Tableau6[[#This Row],[N° NC]]&lt;&gt;"",MONTH(Tableau6[[#This Row],[Date de non-conformité]]),"")</f>
        <v/>
      </c>
      <c r="Q1653" s="1" t="str">
        <f>IF(Tableau6[[#This Row],[N° NC]]&lt;&gt;"",1,"")</f>
        <v/>
      </c>
      <c r="R1653" s="7"/>
      <c r="S1653" s="7"/>
    </row>
    <row r="1654" spans="1:19" x14ac:dyDescent="0.25">
      <c r="A1654" s="3"/>
      <c r="B1654" s="6"/>
      <c r="N1654" s="1" t="str">
        <f>IF(Tableau6[[#This Row],[Date de non-conformité]]&lt;&gt;"","REI-2021-"&amp;Tableau6[[#This Row],[Incrément]],"")</f>
        <v/>
      </c>
      <c r="O1654" s="1">
        <v>1656</v>
      </c>
      <c r="P1654" s="1" t="str">
        <f>IF(Tableau6[[#This Row],[N° NC]]&lt;&gt;"",MONTH(Tableau6[[#This Row],[Date de non-conformité]]),"")</f>
        <v/>
      </c>
      <c r="Q1654" s="1" t="str">
        <f>IF(Tableau6[[#This Row],[N° NC]]&lt;&gt;"",1,"")</f>
        <v/>
      </c>
      <c r="R1654" s="7"/>
      <c r="S1654" s="7"/>
    </row>
    <row r="1655" spans="1:19" x14ac:dyDescent="0.25">
      <c r="A1655" s="3"/>
      <c r="B1655" s="6"/>
      <c r="N1655" s="1" t="str">
        <f>IF(Tableau6[[#This Row],[Date de non-conformité]]&lt;&gt;"","REI-2021-"&amp;Tableau6[[#This Row],[Incrément]],"")</f>
        <v/>
      </c>
      <c r="O1655" s="1">
        <v>1657</v>
      </c>
      <c r="P1655" s="1" t="str">
        <f>IF(Tableau6[[#This Row],[N° NC]]&lt;&gt;"",MONTH(Tableau6[[#This Row],[Date de non-conformité]]),"")</f>
        <v/>
      </c>
      <c r="Q1655" s="1" t="str">
        <f>IF(Tableau6[[#This Row],[N° NC]]&lt;&gt;"",1,"")</f>
        <v/>
      </c>
      <c r="R1655" s="7"/>
      <c r="S1655" s="7"/>
    </row>
    <row r="1656" spans="1:19" x14ac:dyDescent="0.25">
      <c r="A1656" s="3"/>
      <c r="B1656" s="6"/>
      <c r="N1656" s="1" t="str">
        <f>IF(Tableau6[[#This Row],[Date de non-conformité]]&lt;&gt;"","REI-2021-"&amp;Tableau6[[#This Row],[Incrément]],"")</f>
        <v/>
      </c>
      <c r="O1656" s="1">
        <v>1658</v>
      </c>
      <c r="P1656" s="1" t="str">
        <f>IF(Tableau6[[#This Row],[N° NC]]&lt;&gt;"",MONTH(Tableau6[[#This Row],[Date de non-conformité]]),"")</f>
        <v/>
      </c>
      <c r="Q1656" s="1" t="str">
        <f>IF(Tableau6[[#This Row],[N° NC]]&lt;&gt;"",1,"")</f>
        <v/>
      </c>
      <c r="R1656" s="7"/>
      <c r="S1656" s="7"/>
    </row>
    <row r="1657" spans="1:19" x14ac:dyDescent="0.25">
      <c r="A1657" s="3"/>
      <c r="B1657" s="6"/>
      <c r="N1657" s="1" t="str">
        <f>IF(Tableau6[[#This Row],[Date de non-conformité]]&lt;&gt;"","REI-2021-"&amp;Tableau6[[#This Row],[Incrément]],"")</f>
        <v/>
      </c>
      <c r="O1657" s="1">
        <v>1659</v>
      </c>
      <c r="P1657" s="1" t="str">
        <f>IF(Tableau6[[#This Row],[N° NC]]&lt;&gt;"",MONTH(Tableau6[[#This Row],[Date de non-conformité]]),"")</f>
        <v/>
      </c>
      <c r="Q1657" s="1" t="str">
        <f>IF(Tableau6[[#This Row],[N° NC]]&lt;&gt;"",1,"")</f>
        <v/>
      </c>
      <c r="R1657" s="7"/>
      <c r="S1657" s="7"/>
    </row>
    <row r="1658" spans="1:19" x14ac:dyDescent="0.25">
      <c r="A1658" s="3"/>
      <c r="B1658" s="6"/>
      <c r="N1658" s="1" t="str">
        <f>IF(Tableau6[[#This Row],[Date de non-conformité]]&lt;&gt;"","REI-2021-"&amp;Tableau6[[#This Row],[Incrément]],"")</f>
        <v/>
      </c>
      <c r="O1658" s="1">
        <v>1660</v>
      </c>
      <c r="P1658" s="1" t="str">
        <f>IF(Tableau6[[#This Row],[N° NC]]&lt;&gt;"",MONTH(Tableau6[[#This Row],[Date de non-conformité]]),"")</f>
        <v/>
      </c>
      <c r="Q1658" s="1" t="str">
        <f>IF(Tableau6[[#This Row],[N° NC]]&lt;&gt;"",1,"")</f>
        <v/>
      </c>
      <c r="R1658" s="7"/>
      <c r="S1658" s="7"/>
    </row>
    <row r="1659" spans="1:19" x14ac:dyDescent="0.25">
      <c r="A1659" s="3"/>
      <c r="B1659" s="6"/>
      <c r="N1659" s="1" t="str">
        <f>IF(Tableau6[[#This Row],[Date de non-conformité]]&lt;&gt;"","REI-2021-"&amp;Tableau6[[#This Row],[Incrément]],"")</f>
        <v/>
      </c>
      <c r="O1659" s="1">
        <v>1661</v>
      </c>
      <c r="P1659" s="1" t="str">
        <f>IF(Tableau6[[#This Row],[N° NC]]&lt;&gt;"",MONTH(Tableau6[[#This Row],[Date de non-conformité]]),"")</f>
        <v/>
      </c>
      <c r="Q1659" s="1" t="str">
        <f>IF(Tableau6[[#This Row],[N° NC]]&lt;&gt;"",1,"")</f>
        <v/>
      </c>
      <c r="R1659" s="7"/>
      <c r="S1659" s="7"/>
    </row>
    <row r="1660" spans="1:19" x14ac:dyDescent="0.25">
      <c r="A1660" s="3"/>
      <c r="B1660" s="6"/>
      <c r="N1660" s="1" t="str">
        <f>IF(Tableau6[[#This Row],[Date de non-conformité]]&lt;&gt;"","REI-2021-"&amp;Tableau6[[#This Row],[Incrément]],"")</f>
        <v/>
      </c>
      <c r="O1660" s="1">
        <v>1662</v>
      </c>
      <c r="P1660" s="1" t="str">
        <f>IF(Tableau6[[#This Row],[N° NC]]&lt;&gt;"",MONTH(Tableau6[[#This Row],[Date de non-conformité]]),"")</f>
        <v/>
      </c>
      <c r="Q1660" s="1" t="str">
        <f>IF(Tableau6[[#This Row],[N° NC]]&lt;&gt;"",1,"")</f>
        <v/>
      </c>
      <c r="R1660" s="7"/>
      <c r="S1660" s="7"/>
    </row>
    <row r="1661" spans="1:19" x14ac:dyDescent="0.25">
      <c r="A1661" s="3"/>
      <c r="B1661" s="6"/>
      <c r="N1661" s="1" t="str">
        <f>IF(Tableau6[[#This Row],[Date de non-conformité]]&lt;&gt;"","REI-2021-"&amp;Tableau6[[#This Row],[Incrément]],"")</f>
        <v/>
      </c>
      <c r="O1661" s="1">
        <v>1663</v>
      </c>
      <c r="P1661" s="1" t="str">
        <f>IF(Tableau6[[#This Row],[N° NC]]&lt;&gt;"",MONTH(Tableau6[[#This Row],[Date de non-conformité]]),"")</f>
        <v/>
      </c>
      <c r="Q1661" s="1" t="str">
        <f>IF(Tableau6[[#This Row],[N° NC]]&lt;&gt;"",1,"")</f>
        <v/>
      </c>
      <c r="R1661" s="7"/>
      <c r="S1661" s="7"/>
    </row>
    <row r="1662" spans="1:19" x14ac:dyDescent="0.25">
      <c r="A1662" s="3"/>
      <c r="B1662" s="6"/>
      <c r="N1662" s="1" t="str">
        <f>IF(Tableau6[[#This Row],[Date de non-conformité]]&lt;&gt;"","REI-2021-"&amp;Tableau6[[#This Row],[Incrément]],"")</f>
        <v/>
      </c>
      <c r="O1662" s="1">
        <v>1664</v>
      </c>
      <c r="P1662" s="1" t="str">
        <f>IF(Tableau6[[#This Row],[N° NC]]&lt;&gt;"",MONTH(Tableau6[[#This Row],[Date de non-conformité]]),"")</f>
        <v/>
      </c>
      <c r="Q1662" s="1" t="str">
        <f>IF(Tableau6[[#This Row],[N° NC]]&lt;&gt;"",1,"")</f>
        <v/>
      </c>
      <c r="R1662" s="7"/>
      <c r="S1662" s="7"/>
    </row>
    <row r="1663" spans="1:19" x14ac:dyDescent="0.25">
      <c r="A1663" s="3"/>
      <c r="B1663" s="6"/>
      <c r="N1663" s="1" t="str">
        <f>IF(Tableau6[[#This Row],[Date de non-conformité]]&lt;&gt;"","REI-2021-"&amp;Tableau6[[#This Row],[Incrément]],"")</f>
        <v/>
      </c>
      <c r="O1663" s="1">
        <v>1665</v>
      </c>
      <c r="P1663" s="1" t="str">
        <f>IF(Tableau6[[#This Row],[N° NC]]&lt;&gt;"",MONTH(Tableau6[[#This Row],[Date de non-conformité]]),"")</f>
        <v/>
      </c>
      <c r="Q1663" s="1" t="str">
        <f>IF(Tableau6[[#This Row],[N° NC]]&lt;&gt;"",1,"")</f>
        <v/>
      </c>
      <c r="R1663" s="7"/>
      <c r="S1663" s="7"/>
    </row>
    <row r="1664" spans="1:19" x14ac:dyDescent="0.25">
      <c r="A1664" s="3"/>
      <c r="B1664" s="6"/>
      <c r="N1664" s="1" t="str">
        <f>IF(Tableau6[[#This Row],[Date de non-conformité]]&lt;&gt;"","REI-2021-"&amp;Tableau6[[#This Row],[Incrément]],"")</f>
        <v/>
      </c>
      <c r="O1664" s="1">
        <v>1666</v>
      </c>
      <c r="P1664" s="1" t="str">
        <f>IF(Tableau6[[#This Row],[N° NC]]&lt;&gt;"",MONTH(Tableau6[[#This Row],[Date de non-conformité]]),"")</f>
        <v/>
      </c>
      <c r="Q1664" s="1" t="str">
        <f>IF(Tableau6[[#This Row],[N° NC]]&lt;&gt;"",1,"")</f>
        <v/>
      </c>
      <c r="R1664" s="7"/>
      <c r="S1664" s="7"/>
    </row>
    <row r="1665" spans="1:19" x14ac:dyDescent="0.25">
      <c r="A1665" s="3"/>
      <c r="B1665" s="6"/>
      <c r="N1665" s="1" t="str">
        <f>IF(Tableau6[[#This Row],[Date de non-conformité]]&lt;&gt;"","REI-2021-"&amp;Tableau6[[#This Row],[Incrément]],"")</f>
        <v/>
      </c>
      <c r="O1665" s="1">
        <v>1667</v>
      </c>
      <c r="P1665" s="1" t="str">
        <f>IF(Tableau6[[#This Row],[N° NC]]&lt;&gt;"",MONTH(Tableau6[[#This Row],[Date de non-conformité]]),"")</f>
        <v/>
      </c>
      <c r="Q1665" s="1" t="str">
        <f>IF(Tableau6[[#This Row],[N° NC]]&lt;&gt;"",1,"")</f>
        <v/>
      </c>
      <c r="R1665" s="7"/>
      <c r="S1665" s="7"/>
    </row>
    <row r="1666" spans="1:19" x14ac:dyDescent="0.25">
      <c r="A1666" s="3"/>
      <c r="B1666" s="6"/>
      <c r="N1666" s="1" t="str">
        <f>IF(Tableau6[[#This Row],[Date de non-conformité]]&lt;&gt;"","REI-2021-"&amp;Tableau6[[#This Row],[Incrément]],"")</f>
        <v/>
      </c>
      <c r="O1666" s="1">
        <v>1668</v>
      </c>
      <c r="P1666" s="1" t="str">
        <f>IF(Tableau6[[#This Row],[N° NC]]&lt;&gt;"",MONTH(Tableau6[[#This Row],[Date de non-conformité]]),"")</f>
        <v/>
      </c>
      <c r="Q1666" s="1" t="str">
        <f>IF(Tableau6[[#This Row],[N° NC]]&lt;&gt;"",1,"")</f>
        <v/>
      </c>
      <c r="R1666" s="7"/>
      <c r="S1666" s="7"/>
    </row>
    <row r="1667" spans="1:19" x14ac:dyDescent="0.25">
      <c r="A1667" s="3"/>
      <c r="B1667" s="6"/>
      <c r="N1667" s="1" t="str">
        <f>IF(Tableau6[[#This Row],[Date de non-conformité]]&lt;&gt;"","REI-2021-"&amp;Tableau6[[#This Row],[Incrément]],"")</f>
        <v/>
      </c>
      <c r="O1667" s="1">
        <v>1669</v>
      </c>
      <c r="P1667" s="1" t="str">
        <f>IF(Tableau6[[#This Row],[N° NC]]&lt;&gt;"",MONTH(Tableau6[[#This Row],[Date de non-conformité]]),"")</f>
        <v/>
      </c>
      <c r="Q1667" s="1" t="str">
        <f>IF(Tableau6[[#This Row],[N° NC]]&lt;&gt;"",1,"")</f>
        <v/>
      </c>
      <c r="R1667" s="7"/>
      <c r="S1667" s="7"/>
    </row>
    <row r="1668" spans="1:19" x14ac:dyDescent="0.25">
      <c r="A1668" s="3"/>
      <c r="B1668" s="6"/>
      <c r="N1668" s="1" t="str">
        <f>IF(Tableau6[[#This Row],[Date de non-conformité]]&lt;&gt;"","REI-2021-"&amp;Tableau6[[#This Row],[Incrément]],"")</f>
        <v/>
      </c>
      <c r="O1668" s="1">
        <v>1670</v>
      </c>
      <c r="P1668" s="1" t="str">
        <f>IF(Tableau6[[#This Row],[N° NC]]&lt;&gt;"",MONTH(Tableau6[[#This Row],[Date de non-conformité]]),"")</f>
        <v/>
      </c>
      <c r="Q1668" s="1" t="str">
        <f>IF(Tableau6[[#This Row],[N° NC]]&lt;&gt;"",1,"")</f>
        <v/>
      </c>
      <c r="R1668" s="7"/>
      <c r="S1668" s="7"/>
    </row>
    <row r="1669" spans="1:19" x14ac:dyDescent="0.25">
      <c r="A1669" s="3"/>
      <c r="B1669" s="6"/>
      <c r="N1669" s="1" t="str">
        <f>IF(Tableau6[[#This Row],[Date de non-conformité]]&lt;&gt;"","REI-2021-"&amp;Tableau6[[#This Row],[Incrément]],"")</f>
        <v/>
      </c>
      <c r="O1669" s="1">
        <v>1671</v>
      </c>
      <c r="P1669" s="1" t="str">
        <f>IF(Tableau6[[#This Row],[N° NC]]&lt;&gt;"",MONTH(Tableau6[[#This Row],[Date de non-conformité]]),"")</f>
        <v/>
      </c>
      <c r="Q1669" s="1" t="str">
        <f>IF(Tableau6[[#This Row],[N° NC]]&lt;&gt;"",1,"")</f>
        <v/>
      </c>
      <c r="R1669" s="7"/>
      <c r="S1669" s="7"/>
    </row>
    <row r="1670" spans="1:19" x14ac:dyDescent="0.25">
      <c r="A1670" s="3"/>
      <c r="B1670" s="6"/>
      <c r="N1670" s="1" t="str">
        <f>IF(Tableau6[[#This Row],[Date de non-conformité]]&lt;&gt;"","REI-2021-"&amp;Tableau6[[#This Row],[Incrément]],"")</f>
        <v/>
      </c>
      <c r="O1670" s="1">
        <v>1672</v>
      </c>
      <c r="P1670" s="1" t="str">
        <f>IF(Tableau6[[#This Row],[N° NC]]&lt;&gt;"",MONTH(Tableau6[[#This Row],[Date de non-conformité]]),"")</f>
        <v/>
      </c>
      <c r="Q1670" s="1" t="str">
        <f>IF(Tableau6[[#This Row],[N° NC]]&lt;&gt;"",1,"")</f>
        <v/>
      </c>
      <c r="R1670" s="7"/>
      <c r="S1670" s="7"/>
    </row>
    <row r="1671" spans="1:19" x14ac:dyDescent="0.25">
      <c r="A1671" s="3"/>
      <c r="B1671" s="6"/>
      <c r="N1671" s="1" t="str">
        <f>IF(Tableau6[[#This Row],[Date de non-conformité]]&lt;&gt;"","REI-2021-"&amp;Tableau6[[#This Row],[Incrément]],"")</f>
        <v/>
      </c>
      <c r="O1671" s="1">
        <v>1673</v>
      </c>
      <c r="P1671" s="1" t="str">
        <f>IF(Tableau6[[#This Row],[N° NC]]&lt;&gt;"",MONTH(Tableau6[[#This Row],[Date de non-conformité]]),"")</f>
        <v/>
      </c>
      <c r="Q1671" s="1" t="str">
        <f>IF(Tableau6[[#This Row],[N° NC]]&lt;&gt;"",1,"")</f>
        <v/>
      </c>
      <c r="R1671" s="7"/>
      <c r="S1671" s="7"/>
    </row>
    <row r="1672" spans="1:19" x14ac:dyDescent="0.25">
      <c r="A1672" s="3"/>
      <c r="B1672" s="6"/>
      <c r="N1672" s="1" t="str">
        <f>IF(Tableau6[[#This Row],[Date de non-conformité]]&lt;&gt;"","REI-2021-"&amp;Tableau6[[#This Row],[Incrément]],"")</f>
        <v/>
      </c>
      <c r="O1672" s="1">
        <v>1674</v>
      </c>
      <c r="P1672" s="1" t="str">
        <f>IF(Tableau6[[#This Row],[N° NC]]&lt;&gt;"",MONTH(Tableau6[[#This Row],[Date de non-conformité]]),"")</f>
        <v/>
      </c>
      <c r="Q1672" s="1" t="str">
        <f>IF(Tableau6[[#This Row],[N° NC]]&lt;&gt;"",1,"")</f>
        <v/>
      </c>
      <c r="R1672" s="7"/>
      <c r="S1672" s="7"/>
    </row>
    <row r="1673" spans="1:19" x14ac:dyDescent="0.25">
      <c r="A1673" s="3"/>
      <c r="B1673" s="6"/>
      <c r="N1673" s="1" t="str">
        <f>IF(Tableau6[[#This Row],[Date de non-conformité]]&lt;&gt;"","REI-2021-"&amp;Tableau6[[#This Row],[Incrément]],"")</f>
        <v/>
      </c>
      <c r="O1673" s="1">
        <v>1675</v>
      </c>
      <c r="P1673" s="1" t="str">
        <f>IF(Tableau6[[#This Row],[N° NC]]&lt;&gt;"",MONTH(Tableau6[[#This Row],[Date de non-conformité]]),"")</f>
        <v/>
      </c>
      <c r="Q1673" s="1" t="str">
        <f>IF(Tableau6[[#This Row],[N° NC]]&lt;&gt;"",1,"")</f>
        <v/>
      </c>
      <c r="R1673" s="7"/>
      <c r="S1673" s="7"/>
    </row>
    <row r="1674" spans="1:19" x14ac:dyDescent="0.25">
      <c r="A1674" s="3"/>
      <c r="B1674" s="6"/>
      <c r="N1674" s="1" t="str">
        <f>IF(Tableau6[[#This Row],[Date de non-conformité]]&lt;&gt;"","REI-2021-"&amp;Tableau6[[#This Row],[Incrément]],"")</f>
        <v/>
      </c>
      <c r="O1674" s="1">
        <v>1676</v>
      </c>
      <c r="P1674" s="1" t="str">
        <f>IF(Tableau6[[#This Row],[N° NC]]&lt;&gt;"",MONTH(Tableau6[[#This Row],[Date de non-conformité]]),"")</f>
        <v/>
      </c>
      <c r="Q1674" s="1" t="str">
        <f>IF(Tableau6[[#This Row],[N° NC]]&lt;&gt;"",1,"")</f>
        <v/>
      </c>
      <c r="R1674" s="7"/>
      <c r="S1674" s="7"/>
    </row>
    <row r="1675" spans="1:19" x14ac:dyDescent="0.25">
      <c r="A1675" s="3"/>
      <c r="B1675" s="6"/>
      <c r="N1675" s="1" t="str">
        <f>IF(Tableau6[[#This Row],[Date de non-conformité]]&lt;&gt;"","REI-2021-"&amp;Tableau6[[#This Row],[Incrément]],"")</f>
        <v/>
      </c>
      <c r="O1675" s="1">
        <v>1677</v>
      </c>
      <c r="P1675" s="1" t="str">
        <f>IF(Tableau6[[#This Row],[N° NC]]&lt;&gt;"",MONTH(Tableau6[[#This Row],[Date de non-conformité]]),"")</f>
        <v/>
      </c>
      <c r="Q1675" s="1" t="str">
        <f>IF(Tableau6[[#This Row],[N° NC]]&lt;&gt;"",1,"")</f>
        <v/>
      </c>
      <c r="R1675" s="7"/>
      <c r="S1675" s="7"/>
    </row>
    <row r="1676" spans="1:19" x14ac:dyDescent="0.25">
      <c r="A1676" s="3"/>
      <c r="B1676" s="6"/>
      <c r="N1676" s="1" t="str">
        <f>IF(Tableau6[[#This Row],[Date de non-conformité]]&lt;&gt;"","REI-2021-"&amp;Tableau6[[#This Row],[Incrément]],"")</f>
        <v/>
      </c>
      <c r="O1676" s="1">
        <v>1678</v>
      </c>
      <c r="P1676" s="1" t="str">
        <f>IF(Tableau6[[#This Row],[N° NC]]&lt;&gt;"",MONTH(Tableau6[[#This Row],[Date de non-conformité]]),"")</f>
        <v/>
      </c>
      <c r="Q1676" s="1" t="str">
        <f>IF(Tableau6[[#This Row],[N° NC]]&lt;&gt;"",1,"")</f>
        <v/>
      </c>
      <c r="R1676" s="7"/>
      <c r="S1676" s="7"/>
    </row>
    <row r="1677" spans="1:19" x14ac:dyDescent="0.25">
      <c r="A1677" s="3"/>
      <c r="B1677" s="6"/>
      <c r="N1677" s="1" t="str">
        <f>IF(Tableau6[[#This Row],[Date de non-conformité]]&lt;&gt;"","REI-2021-"&amp;Tableau6[[#This Row],[Incrément]],"")</f>
        <v/>
      </c>
      <c r="O1677" s="1">
        <v>1679</v>
      </c>
      <c r="P1677" s="1" t="str">
        <f>IF(Tableau6[[#This Row],[N° NC]]&lt;&gt;"",MONTH(Tableau6[[#This Row],[Date de non-conformité]]),"")</f>
        <v/>
      </c>
      <c r="Q1677" s="1" t="str">
        <f>IF(Tableau6[[#This Row],[N° NC]]&lt;&gt;"",1,"")</f>
        <v/>
      </c>
      <c r="R1677" s="7"/>
      <c r="S1677" s="7"/>
    </row>
    <row r="1678" spans="1:19" x14ac:dyDescent="0.25">
      <c r="A1678" s="3"/>
      <c r="B1678" s="6"/>
      <c r="N1678" s="1" t="str">
        <f>IF(Tableau6[[#This Row],[Date de non-conformité]]&lt;&gt;"","REI-2021-"&amp;Tableau6[[#This Row],[Incrément]],"")</f>
        <v/>
      </c>
      <c r="O1678" s="1">
        <v>1680</v>
      </c>
      <c r="P1678" s="1" t="str">
        <f>IF(Tableau6[[#This Row],[N° NC]]&lt;&gt;"",MONTH(Tableau6[[#This Row],[Date de non-conformité]]),"")</f>
        <v/>
      </c>
      <c r="Q1678" s="1" t="str">
        <f>IF(Tableau6[[#This Row],[N° NC]]&lt;&gt;"",1,"")</f>
        <v/>
      </c>
      <c r="R1678" s="7"/>
      <c r="S1678" s="7"/>
    </row>
    <row r="1679" spans="1:19" x14ac:dyDescent="0.25">
      <c r="A1679" s="3"/>
      <c r="B1679" s="6"/>
      <c r="N1679" s="1" t="str">
        <f>IF(Tableau6[[#This Row],[Date de non-conformité]]&lt;&gt;"","REI-2021-"&amp;Tableau6[[#This Row],[Incrément]],"")</f>
        <v/>
      </c>
      <c r="O1679" s="1">
        <v>1681</v>
      </c>
      <c r="P1679" s="1" t="str">
        <f>IF(Tableau6[[#This Row],[N° NC]]&lt;&gt;"",MONTH(Tableau6[[#This Row],[Date de non-conformité]]),"")</f>
        <v/>
      </c>
      <c r="Q1679" s="1" t="str">
        <f>IF(Tableau6[[#This Row],[N° NC]]&lt;&gt;"",1,"")</f>
        <v/>
      </c>
      <c r="R1679" s="7"/>
      <c r="S1679" s="7"/>
    </row>
    <row r="1680" spans="1:19" x14ac:dyDescent="0.25">
      <c r="A1680" s="3"/>
      <c r="B1680" s="6"/>
      <c r="N1680" s="1" t="str">
        <f>IF(Tableau6[[#This Row],[Date de non-conformité]]&lt;&gt;"","REI-2021-"&amp;Tableau6[[#This Row],[Incrément]],"")</f>
        <v/>
      </c>
      <c r="O1680" s="1">
        <v>1682</v>
      </c>
      <c r="P1680" s="1" t="str">
        <f>IF(Tableau6[[#This Row],[N° NC]]&lt;&gt;"",MONTH(Tableau6[[#This Row],[Date de non-conformité]]),"")</f>
        <v/>
      </c>
      <c r="Q1680" s="1" t="str">
        <f>IF(Tableau6[[#This Row],[N° NC]]&lt;&gt;"",1,"")</f>
        <v/>
      </c>
      <c r="R1680" s="7"/>
      <c r="S1680" s="7"/>
    </row>
    <row r="1681" spans="1:19" x14ac:dyDescent="0.25">
      <c r="A1681" s="3"/>
      <c r="B1681" s="6"/>
      <c r="N1681" s="1" t="str">
        <f>IF(Tableau6[[#This Row],[Date de non-conformité]]&lt;&gt;"","REI-2021-"&amp;Tableau6[[#This Row],[Incrément]],"")</f>
        <v/>
      </c>
      <c r="O1681" s="1">
        <v>1683</v>
      </c>
      <c r="P1681" s="1" t="str">
        <f>IF(Tableau6[[#This Row],[N° NC]]&lt;&gt;"",MONTH(Tableau6[[#This Row],[Date de non-conformité]]),"")</f>
        <v/>
      </c>
      <c r="Q1681" s="1" t="str">
        <f>IF(Tableau6[[#This Row],[N° NC]]&lt;&gt;"",1,"")</f>
        <v/>
      </c>
      <c r="R1681" s="7"/>
      <c r="S1681" s="7"/>
    </row>
    <row r="1682" spans="1:19" x14ac:dyDescent="0.25">
      <c r="A1682" s="3"/>
      <c r="B1682" s="6"/>
      <c r="N1682" s="1" t="str">
        <f>IF(Tableau6[[#This Row],[Date de non-conformité]]&lt;&gt;"","REI-2021-"&amp;Tableau6[[#This Row],[Incrément]],"")</f>
        <v/>
      </c>
      <c r="O1682" s="1">
        <v>1684</v>
      </c>
      <c r="P1682" s="1" t="str">
        <f>IF(Tableau6[[#This Row],[N° NC]]&lt;&gt;"",MONTH(Tableau6[[#This Row],[Date de non-conformité]]),"")</f>
        <v/>
      </c>
      <c r="Q1682" s="1" t="str">
        <f>IF(Tableau6[[#This Row],[N° NC]]&lt;&gt;"",1,"")</f>
        <v/>
      </c>
      <c r="R1682" s="7"/>
      <c r="S1682" s="7"/>
    </row>
    <row r="1683" spans="1:19" x14ac:dyDescent="0.25">
      <c r="A1683" s="3"/>
      <c r="B1683" s="6"/>
      <c r="N1683" s="1" t="str">
        <f>IF(Tableau6[[#This Row],[Date de non-conformité]]&lt;&gt;"","REI-2021-"&amp;Tableau6[[#This Row],[Incrément]],"")</f>
        <v/>
      </c>
      <c r="O1683" s="1">
        <v>1685</v>
      </c>
      <c r="P1683" s="1" t="str">
        <f>IF(Tableau6[[#This Row],[N° NC]]&lt;&gt;"",MONTH(Tableau6[[#This Row],[Date de non-conformité]]),"")</f>
        <v/>
      </c>
      <c r="Q1683" s="1" t="str">
        <f>IF(Tableau6[[#This Row],[N° NC]]&lt;&gt;"",1,"")</f>
        <v/>
      </c>
      <c r="R1683" s="7"/>
      <c r="S1683" s="7"/>
    </row>
    <row r="1684" spans="1:19" x14ac:dyDescent="0.25">
      <c r="A1684" s="3"/>
      <c r="B1684" s="6"/>
      <c r="N1684" s="1" t="str">
        <f>IF(Tableau6[[#This Row],[Date de non-conformité]]&lt;&gt;"","REI-2021-"&amp;Tableau6[[#This Row],[Incrément]],"")</f>
        <v/>
      </c>
      <c r="O1684" s="1">
        <v>1686</v>
      </c>
      <c r="P1684" s="1" t="str">
        <f>IF(Tableau6[[#This Row],[N° NC]]&lt;&gt;"",MONTH(Tableau6[[#This Row],[Date de non-conformité]]),"")</f>
        <v/>
      </c>
      <c r="Q1684" s="1" t="str">
        <f>IF(Tableau6[[#This Row],[N° NC]]&lt;&gt;"",1,"")</f>
        <v/>
      </c>
      <c r="R1684" s="7"/>
      <c r="S1684" s="7"/>
    </row>
    <row r="1685" spans="1:19" x14ac:dyDescent="0.25">
      <c r="A1685" s="3"/>
      <c r="B1685" s="6"/>
      <c r="N1685" s="1" t="str">
        <f>IF(Tableau6[[#This Row],[Date de non-conformité]]&lt;&gt;"","REI-2021-"&amp;Tableau6[[#This Row],[Incrément]],"")</f>
        <v/>
      </c>
      <c r="O1685" s="1">
        <v>1687</v>
      </c>
      <c r="P1685" s="1" t="str">
        <f>IF(Tableau6[[#This Row],[N° NC]]&lt;&gt;"",MONTH(Tableau6[[#This Row],[Date de non-conformité]]),"")</f>
        <v/>
      </c>
      <c r="Q1685" s="1" t="str">
        <f>IF(Tableau6[[#This Row],[N° NC]]&lt;&gt;"",1,"")</f>
        <v/>
      </c>
      <c r="R1685" s="7"/>
      <c r="S1685" s="7"/>
    </row>
    <row r="1686" spans="1:19" x14ac:dyDescent="0.25">
      <c r="A1686" s="3"/>
      <c r="B1686" s="6"/>
      <c r="N1686" s="1" t="str">
        <f>IF(Tableau6[[#This Row],[Date de non-conformité]]&lt;&gt;"","REI-2021-"&amp;Tableau6[[#This Row],[Incrément]],"")</f>
        <v/>
      </c>
      <c r="O1686" s="1">
        <v>1688</v>
      </c>
      <c r="P1686" s="1" t="str">
        <f>IF(Tableau6[[#This Row],[N° NC]]&lt;&gt;"",MONTH(Tableau6[[#This Row],[Date de non-conformité]]),"")</f>
        <v/>
      </c>
      <c r="Q1686" s="1" t="str">
        <f>IF(Tableau6[[#This Row],[N° NC]]&lt;&gt;"",1,"")</f>
        <v/>
      </c>
      <c r="R1686" s="7"/>
      <c r="S1686" s="7"/>
    </row>
    <row r="1687" spans="1:19" x14ac:dyDescent="0.25">
      <c r="A1687" s="3"/>
      <c r="B1687" s="6"/>
      <c r="N1687" s="1" t="str">
        <f>IF(Tableau6[[#This Row],[Date de non-conformité]]&lt;&gt;"","REI-2021-"&amp;Tableau6[[#This Row],[Incrément]],"")</f>
        <v/>
      </c>
      <c r="O1687" s="1">
        <v>1689</v>
      </c>
      <c r="P1687" s="1" t="str">
        <f>IF(Tableau6[[#This Row],[N° NC]]&lt;&gt;"",MONTH(Tableau6[[#This Row],[Date de non-conformité]]),"")</f>
        <v/>
      </c>
      <c r="Q1687" s="1" t="str">
        <f>IF(Tableau6[[#This Row],[N° NC]]&lt;&gt;"",1,"")</f>
        <v/>
      </c>
      <c r="R1687" s="7"/>
      <c r="S1687" s="7"/>
    </row>
    <row r="1688" spans="1:19" x14ac:dyDescent="0.25">
      <c r="A1688" s="3"/>
      <c r="B1688" s="6"/>
      <c r="N1688" s="1" t="str">
        <f>IF(Tableau6[[#This Row],[Date de non-conformité]]&lt;&gt;"","REI-2021-"&amp;Tableau6[[#This Row],[Incrément]],"")</f>
        <v/>
      </c>
      <c r="O1688" s="1">
        <v>1690</v>
      </c>
      <c r="P1688" s="1" t="str">
        <f>IF(Tableau6[[#This Row],[N° NC]]&lt;&gt;"",MONTH(Tableau6[[#This Row],[Date de non-conformité]]),"")</f>
        <v/>
      </c>
      <c r="Q1688" s="1" t="str">
        <f>IF(Tableau6[[#This Row],[N° NC]]&lt;&gt;"",1,"")</f>
        <v/>
      </c>
      <c r="R1688" s="7"/>
      <c r="S1688" s="7"/>
    </row>
    <row r="1689" spans="1:19" x14ac:dyDescent="0.25">
      <c r="A1689" s="3"/>
      <c r="B1689" s="6"/>
      <c r="N1689" s="1" t="str">
        <f>IF(Tableau6[[#This Row],[Date de non-conformité]]&lt;&gt;"","REI-2021-"&amp;Tableau6[[#This Row],[Incrément]],"")</f>
        <v/>
      </c>
      <c r="O1689" s="1">
        <v>1691</v>
      </c>
      <c r="P1689" s="1" t="str">
        <f>IF(Tableau6[[#This Row],[N° NC]]&lt;&gt;"",MONTH(Tableau6[[#This Row],[Date de non-conformité]]),"")</f>
        <v/>
      </c>
      <c r="Q1689" s="1" t="str">
        <f>IF(Tableau6[[#This Row],[N° NC]]&lt;&gt;"",1,"")</f>
        <v/>
      </c>
      <c r="R1689" s="7"/>
      <c r="S1689" s="7"/>
    </row>
    <row r="1690" spans="1:19" x14ac:dyDescent="0.25">
      <c r="A1690" s="3"/>
      <c r="B1690" s="6"/>
      <c r="N1690" s="1" t="str">
        <f>IF(Tableau6[[#This Row],[Date de non-conformité]]&lt;&gt;"","REI-2021-"&amp;Tableau6[[#This Row],[Incrément]],"")</f>
        <v/>
      </c>
      <c r="O1690" s="1">
        <v>1692</v>
      </c>
      <c r="P1690" s="1" t="str">
        <f>IF(Tableau6[[#This Row],[N° NC]]&lt;&gt;"",MONTH(Tableau6[[#This Row],[Date de non-conformité]]),"")</f>
        <v/>
      </c>
      <c r="Q1690" s="1" t="str">
        <f>IF(Tableau6[[#This Row],[N° NC]]&lt;&gt;"",1,"")</f>
        <v/>
      </c>
      <c r="R1690" s="7"/>
      <c r="S1690" s="7"/>
    </row>
    <row r="1691" spans="1:19" x14ac:dyDescent="0.25">
      <c r="A1691" s="3"/>
      <c r="B1691" s="6"/>
      <c r="N1691" s="1" t="str">
        <f>IF(Tableau6[[#This Row],[Date de non-conformité]]&lt;&gt;"","REI-2021-"&amp;Tableau6[[#This Row],[Incrément]],"")</f>
        <v/>
      </c>
      <c r="O1691" s="1">
        <v>1693</v>
      </c>
      <c r="P1691" s="1" t="str">
        <f>IF(Tableau6[[#This Row],[N° NC]]&lt;&gt;"",MONTH(Tableau6[[#This Row],[Date de non-conformité]]),"")</f>
        <v/>
      </c>
      <c r="Q1691" s="1" t="str">
        <f>IF(Tableau6[[#This Row],[N° NC]]&lt;&gt;"",1,"")</f>
        <v/>
      </c>
      <c r="R1691" s="7"/>
      <c r="S1691" s="7"/>
    </row>
    <row r="1692" spans="1:19" x14ac:dyDescent="0.25">
      <c r="A1692" s="3"/>
      <c r="B1692" s="6"/>
      <c r="N1692" s="1" t="str">
        <f>IF(Tableau6[[#This Row],[Date de non-conformité]]&lt;&gt;"","REI-2021-"&amp;Tableau6[[#This Row],[Incrément]],"")</f>
        <v/>
      </c>
      <c r="O1692" s="1">
        <v>1694</v>
      </c>
      <c r="P1692" s="1" t="str">
        <f>IF(Tableau6[[#This Row],[N° NC]]&lt;&gt;"",MONTH(Tableau6[[#This Row],[Date de non-conformité]]),"")</f>
        <v/>
      </c>
      <c r="Q1692" s="1" t="str">
        <f>IF(Tableau6[[#This Row],[N° NC]]&lt;&gt;"",1,"")</f>
        <v/>
      </c>
      <c r="R1692" s="7"/>
      <c r="S1692" s="7"/>
    </row>
    <row r="1693" spans="1:19" x14ac:dyDescent="0.25">
      <c r="A1693" s="3"/>
      <c r="B1693" s="6"/>
      <c r="N1693" s="1" t="str">
        <f>IF(Tableau6[[#This Row],[Date de non-conformité]]&lt;&gt;"","REI-2021-"&amp;Tableau6[[#This Row],[Incrément]],"")</f>
        <v/>
      </c>
      <c r="O1693" s="1">
        <v>1695</v>
      </c>
      <c r="P1693" s="1" t="str">
        <f>IF(Tableau6[[#This Row],[N° NC]]&lt;&gt;"",MONTH(Tableau6[[#This Row],[Date de non-conformité]]),"")</f>
        <v/>
      </c>
      <c r="Q1693" s="1" t="str">
        <f>IF(Tableau6[[#This Row],[N° NC]]&lt;&gt;"",1,"")</f>
        <v/>
      </c>
      <c r="R1693" s="7"/>
      <c r="S1693" s="7"/>
    </row>
    <row r="1694" spans="1:19" x14ac:dyDescent="0.25">
      <c r="A1694" s="3"/>
      <c r="B1694" s="6"/>
      <c r="N1694" s="1" t="str">
        <f>IF(Tableau6[[#This Row],[Date de non-conformité]]&lt;&gt;"","REI-2021-"&amp;Tableau6[[#This Row],[Incrément]],"")</f>
        <v/>
      </c>
      <c r="O1694" s="1">
        <v>1696</v>
      </c>
      <c r="P1694" s="1" t="str">
        <f>IF(Tableau6[[#This Row],[N° NC]]&lt;&gt;"",MONTH(Tableau6[[#This Row],[Date de non-conformité]]),"")</f>
        <v/>
      </c>
      <c r="Q1694" s="1" t="str">
        <f>IF(Tableau6[[#This Row],[N° NC]]&lt;&gt;"",1,"")</f>
        <v/>
      </c>
      <c r="R1694" s="7"/>
      <c r="S1694" s="7"/>
    </row>
    <row r="1695" spans="1:19" x14ac:dyDescent="0.25">
      <c r="A1695" s="3"/>
      <c r="B1695" s="6"/>
      <c r="N1695" s="1" t="str">
        <f>IF(Tableau6[[#This Row],[Date de non-conformité]]&lt;&gt;"","REI-2021-"&amp;Tableau6[[#This Row],[Incrément]],"")</f>
        <v/>
      </c>
      <c r="O1695" s="1">
        <v>1697</v>
      </c>
      <c r="P1695" s="1" t="str">
        <f>IF(Tableau6[[#This Row],[N° NC]]&lt;&gt;"",MONTH(Tableau6[[#This Row],[Date de non-conformité]]),"")</f>
        <v/>
      </c>
      <c r="Q1695" s="1" t="str">
        <f>IF(Tableau6[[#This Row],[N° NC]]&lt;&gt;"",1,"")</f>
        <v/>
      </c>
      <c r="R1695" s="7"/>
      <c r="S1695" s="7"/>
    </row>
    <row r="1696" spans="1:19" x14ac:dyDescent="0.25">
      <c r="A1696" s="3"/>
      <c r="B1696" s="6"/>
      <c r="N1696" s="1" t="str">
        <f>IF(Tableau6[[#This Row],[Date de non-conformité]]&lt;&gt;"","REI-2021-"&amp;Tableau6[[#This Row],[Incrément]],"")</f>
        <v/>
      </c>
      <c r="O1696" s="1">
        <v>1698</v>
      </c>
      <c r="P1696" s="1" t="str">
        <f>IF(Tableau6[[#This Row],[N° NC]]&lt;&gt;"",MONTH(Tableau6[[#This Row],[Date de non-conformité]]),"")</f>
        <v/>
      </c>
      <c r="Q1696" s="1" t="str">
        <f>IF(Tableau6[[#This Row],[N° NC]]&lt;&gt;"",1,"")</f>
        <v/>
      </c>
      <c r="R1696" s="7"/>
      <c r="S1696" s="7"/>
    </row>
    <row r="1697" spans="1:19" x14ac:dyDescent="0.25">
      <c r="A1697" s="3"/>
      <c r="B1697" s="6"/>
      <c r="N1697" s="1" t="str">
        <f>IF(Tableau6[[#This Row],[Date de non-conformité]]&lt;&gt;"","REI-2021-"&amp;Tableau6[[#This Row],[Incrément]],"")</f>
        <v/>
      </c>
      <c r="O1697" s="1">
        <v>1699</v>
      </c>
      <c r="P1697" s="1" t="str">
        <f>IF(Tableau6[[#This Row],[N° NC]]&lt;&gt;"",MONTH(Tableau6[[#This Row],[Date de non-conformité]]),"")</f>
        <v/>
      </c>
      <c r="Q1697" s="1" t="str">
        <f>IF(Tableau6[[#This Row],[N° NC]]&lt;&gt;"",1,"")</f>
        <v/>
      </c>
      <c r="R1697" s="7"/>
      <c r="S1697" s="7"/>
    </row>
    <row r="1698" spans="1:19" x14ac:dyDescent="0.25">
      <c r="A1698" s="3"/>
      <c r="B1698" s="6"/>
      <c r="N1698" s="1" t="str">
        <f>IF(Tableau6[[#This Row],[Date de non-conformité]]&lt;&gt;"","REI-2021-"&amp;Tableau6[[#This Row],[Incrément]],"")</f>
        <v/>
      </c>
      <c r="O1698" s="1">
        <v>1700</v>
      </c>
      <c r="P1698" s="1" t="str">
        <f>IF(Tableau6[[#This Row],[N° NC]]&lt;&gt;"",MONTH(Tableau6[[#This Row],[Date de non-conformité]]),"")</f>
        <v/>
      </c>
      <c r="Q1698" s="1" t="str">
        <f>IF(Tableau6[[#This Row],[N° NC]]&lt;&gt;"",1,"")</f>
        <v/>
      </c>
      <c r="R1698" s="7"/>
      <c r="S1698" s="7"/>
    </row>
    <row r="1699" spans="1:19" x14ac:dyDescent="0.25">
      <c r="A1699" s="3"/>
      <c r="B1699" s="6"/>
      <c r="N1699" s="1" t="str">
        <f>IF(Tableau6[[#This Row],[Date de non-conformité]]&lt;&gt;"","REI-2021-"&amp;Tableau6[[#This Row],[Incrément]],"")</f>
        <v/>
      </c>
      <c r="O1699" s="1">
        <v>1701</v>
      </c>
      <c r="P1699" s="1" t="str">
        <f>IF(Tableau6[[#This Row],[N° NC]]&lt;&gt;"",MONTH(Tableau6[[#This Row],[Date de non-conformité]]),"")</f>
        <v/>
      </c>
      <c r="Q1699" s="1" t="str">
        <f>IF(Tableau6[[#This Row],[N° NC]]&lt;&gt;"",1,"")</f>
        <v/>
      </c>
      <c r="R1699" s="7"/>
      <c r="S1699" s="7"/>
    </row>
    <row r="1700" spans="1:19" x14ac:dyDescent="0.25">
      <c r="A1700" s="3"/>
      <c r="B1700" s="6"/>
      <c r="N1700" s="1" t="str">
        <f>IF(Tableau6[[#This Row],[Date de non-conformité]]&lt;&gt;"","REI-2021-"&amp;Tableau6[[#This Row],[Incrément]],"")</f>
        <v/>
      </c>
      <c r="O1700" s="1">
        <v>1702</v>
      </c>
      <c r="P1700" s="1" t="str">
        <f>IF(Tableau6[[#This Row],[N° NC]]&lt;&gt;"",MONTH(Tableau6[[#This Row],[Date de non-conformité]]),"")</f>
        <v/>
      </c>
      <c r="Q1700" s="1" t="str">
        <f>IF(Tableau6[[#This Row],[N° NC]]&lt;&gt;"",1,"")</f>
        <v/>
      </c>
      <c r="R1700" s="7"/>
      <c r="S1700" s="7"/>
    </row>
    <row r="1701" spans="1:19" x14ac:dyDescent="0.25">
      <c r="A1701" s="3"/>
      <c r="B1701" s="6"/>
      <c r="N1701" s="1" t="str">
        <f>IF(Tableau6[[#This Row],[Date de non-conformité]]&lt;&gt;"","REI-2021-"&amp;Tableau6[[#This Row],[Incrément]],"")</f>
        <v/>
      </c>
      <c r="O1701" s="1">
        <v>1703</v>
      </c>
      <c r="P1701" s="1" t="str">
        <f>IF(Tableau6[[#This Row],[N° NC]]&lt;&gt;"",MONTH(Tableau6[[#This Row],[Date de non-conformité]]),"")</f>
        <v/>
      </c>
      <c r="Q1701" s="1" t="str">
        <f>IF(Tableau6[[#This Row],[N° NC]]&lt;&gt;"",1,"")</f>
        <v/>
      </c>
      <c r="R1701" s="7"/>
      <c r="S1701" s="7"/>
    </row>
    <row r="1702" spans="1:19" x14ac:dyDescent="0.25">
      <c r="A1702" s="3"/>
      <c r="B1702" s="6"/>
      <c r="N1702" s="1" t="str">
        <f>IF(Tableau6[[#This Row],[Date de non-conformité]]&lt;&gt;"","REI-2021-"&amp;Tableau6[[#This Row],[Incrément]],"")</f>
        <v/>
      </c>
      <c r="O1702" s="1">
        <v>1704</v>
      </c>
      <c r="P1702" s="1" t="str">
        <f>IF(Tableau6[[#This Row],[N° NC]]&lt;&gt;"",MONTH(Tableau6[[#This Row],[Date de non-conformité]]),"")</f>
        <v/>
      </c>
      <c r="Q1702" s="1" t="str">
        <f>IF(Tableau6[[#This Row],[N° NC]]&lt;&gt;"",1,"")</f>
        <v/>
      </c>
      <c r="R1702" s="7"/>
      <c r="S1702" s="7"/>
    </row>
    <row r="1703" spans="1:19" x14ac:dyDescent="0.25">
      <c r="A1703" s="3"/>
      <c r="B1703" s="6"/>
      <c r="N1703" s="1" t="str">
        <f>IF(Tableau6[[#This Row],[Date de non-conformité]]&lt;&gt;"","REI-2021-"&amp;Tableau6[[#This Row],[Incrément]],"")</f>
        <v/>
      </c>
      <c r="O1703" s="1">
        <v>1705</v>
      </c>
      <c r="P1703" s="1" t="str">
        <f>IF(Tableau6[[#This Row],[N° NC]]&lt;&gt;"",MONTH(Tableau6[[#This Row],[Date de non-conformité]]),"")</f>
        <v/>
      </c>
      <c r="Q1703" s="1" t="str">
        <f>IF(Tableau6[[#This Row],[N° NC]]&lt;&gt;"",1,"")</f>
        <v/>
      </c>
      <c r="R1703" s="7"/>
      <c r="S1703" s="7"/>
    </row>
    <row r="1704" spans="1:19" x14ac:dyDescent="0.25">
      <c r="A1704" s="3"/>
      <c r="B1704" s="6"/>
      <c r="N1704" s="1" t="str">
        <f>IF(Tableau6[[#This Row],[Date de non-conformité]]&lt;&gt;"","REI-2021-"&amp;Tableau6[[#This Row],[Incrément]],"")</f>
        <v/>
      </c>
      <c r="O1704" s="1">
        <v>1706</v>
      </c>
      <c r="P1704" s="1" t="str">
        <f>IF(Tableau6[[#This Row],[N° NC]]&lt;&gt;"",MONTH(Tableau6[[#This Row],[Date de non-conformité]]),"")</f>
        <v/>
      </c>
      <c r="Q1704" s="1" t="str">
        <f>IF(Tableau6[[#This Row],[N° NC]]&lt;&gt;"",1,"")</f>
        <v/>
      </c>
      <c r="R1704" s="7"/>
      <c r="S1704" s="7"/>
    </row>
    <row r="1705" spans="1:19" x14ac:dyDescent="0.25">
      <c r="A1705" s="3"/>
      <c r="B1705" s="6"/>
      <c r="N1705" s="1" t="str">
        <f>IF(Tableau6[[#This Row],[Date de non-conformité]]&lt;&gt;"","REI-2021-"&amp;Tableau6[[#This Row],[Incrément]],"")</f>
        <v/>
      </c>
      <c r="O1705" s="1">
        <v>1707</v>
      </c>
      <c r="P1705" s="1" t="str">
        <f>IF(Tableau6[[#This Row],[N° NC]]&lt;&gt;"",MONTH(Tableau6[[#This Row],[Date de non-conformité]]),"")</f>
        <v/>
      </c>
      <c r="Q1705" s="1" t="str">
        <f>IF(Tableau6[[#This Row],[N° NC]]&lt;&gt;"",1,"")</f>
        <v/>
      </c>
      <c r="R1705" s="7"/>
      <c r="S1705" s="7"/>
    </row>
    <row r="1706" spans="1:19" x14ac:dyDescent="0.25">
      <c r="A1706" s="3"/>
      <c r="B1706" s="6"/>
      <c r="N1706" s="1" t="str">
        <f>IF(Tableau6[[#This Row],[Date de non-conformité]]&lt;&gt;"","REI-2021-"&amp;Tableau6[[#This Row],[Incrément]],"")</f>
        <v/>
      </c>
      <c r="O1706" s="1">
        <v>1708</v>
      </c>
      <c r="P1706" s="1" t="str">
        <f>IF(Tableau6[[#This Row],[N° NC]]&lt;&gt;"",MONTH(Tableau6[[#This Row],[Date de non-conformité]]),"")</f>
        <v/>
      </c>
      <c r="Q1706" s="1" t="str">
        <f>IF(Tableau6[[#This Row],[N° NC]]&lt;&gt;"",1,"")</f>
        <v/>
      </c>
      <c r="R1706" s="7"/>
      <c r="S1706" s="7"/>
    </row>
    <row r="1707" spans="1:19" x14ac:dyDescent="0.25">
      <c r="A1707" s="3"/>
      <c r="B1707" s="6"/>
      <c r="N1707" s="1" t="str">
        <f>IF(Tableau6[[#This Row],[Date de non-conformité]]&lt;&gt;"","REI-2021-"&amp;Tableau6[[#This Row],[Incrément]],"")</f>
        <v/>
      </c>
      <c r="O1707" s="1">
        <v>1709</v>
      </c>
      <c r="P1707" s="1" t="str">
        <f>IF(Tableau6[[#This Row],[N° NC]]&lt;&gt;"",MONTH(Tableau6[[#This Row],[Date de non-conformité]]),"")</f>
        <v/>
      </c>
      <c r="Q1707" s="1" t="str">
        <f>IF(Tableau6[[#This Row],[N° NC]]&lt;&gt;"",1,"")</f>
        <v/>
      </c>
      <c r="R1707" s="7"/>
      <c r="S1707" s="7"/>
    </row>
    <row r="1708" spans="1:19" x14ac:dyDescent="0.25">
      <c r="A1708" s="3"/>
      <c r="B1708" s="6"/>
      <c r="N1708" s="1" t="str">
        <f>IF(Tableau6[[#This Row],[Date de non-conformité]]&lt;&gt;"","REI-2021-"&amp;Tableau6[[#This Row],[Incrément]],"")</f>
        <v/>
      </c>
      <c r="O1708" s="1">
        <v>1710</v>
      </c>
      <c r="P1708" s="1" t="str">
        <f>IF(Tableau6[[#This Row],[N° NC]]&lt;&gt;"",MONTH(Tableau6[[#This Row],[Date de non-conformité]]),"")</f>
        <v/>
      </c>
      <c r="Q1708" s="1" t="str">
        <f>IF(Tableau6[[#This Row],[N° NC]]&lt;&gt;"",1,"")</f>
        <v/>
      </c>
      <c r="R1708" s="7"/>
      <c r="S1708" s="7"/>
    </row>
    <row r="1709" spans="1:19" x14ac:dyDescent="0.25">
      <c r="A1709" s="3"/>
      <c r="B1709" s="6"/>
      <c r="N1709" s="1" t="str">
        <f>IF(Tableau6[[#This Row],[Date de non-conformité]]&lt;&gt;"","REI-2021-"&amp;Tableau6[[#This Row],[Incrément]],"")</f>
        <v/>
      </c>
      <c r="O1709" s="1">
        <v>1711</v>
      </c>
      <c r="P1709" s="1" t="str">
        <f>IF(Tableau6[[#This Row],[N° NC]]&lt;&gt;"",MONTH(Tableau6[[#This Row],[Date de non-conformité]]),"")</f>
        <v/>
      </c>
      <c r="Q1709" s="1" t="str">
        <f>IF(Tableau6[[#This Row],[N° NC]]&lt;&gt;"",1,"")</f>
        <v/>
      </c>
      <c r="R1709" s="7"/>
      <c r="S1709" s="7"/>
    </row>
    <row r="1710" spans="1:19" x14ac:dyDescent="0.25">
      <c r="A1710" s="3"/>
      <c r="B1710" s="6"/>
      <c r="N1710" s="1" t="str">
        <f>IF(Tableau6[[#This Row],[Date de non-conformité]]&lt;&gt;"","REI-2021-"&amp;Tableau6[[#This Row],[Incrément]],"")</f>
        <v/>
      </c>
      <c r="O1710" s="1">
        <v>1712</v>
      </c>
      <c r="P1710" s="1" t="str">
        <f>IF(Tableau6[[#This Row],[N° NC]]&lt;&gt;"",MONTH(Tableau6[[#This Row],[Date de non-conformité]]),"")</f>
        <v/>
      </c>
      <c r="Q1710" s="1" t="str">
        <f>IF(Tableau6[[#This Row],[N° NC]]&lt;&gt;"",1,"")</f>
        <v/>
      </c>
      <c r="R1710" s="7"/>
      <c r="S1710" s="7"/>
    </row>
    <row r="1711" spans="1:19" x14ac:dyDescent="0.25">
      <c r="A1711" s="3"/>
      <c r="B1711" s="6"/>
      <c r="N1711" s="1" t="str">
        <f>IF(Tableau6[[#This Row],[Date de non-conformité]]&lt;&gt;"","REI-2021-"&amp;Tableau6[[#This Row],[Incrément]],"")</f>
        <v/>
      </c>
      <c r="O1711" s="1">
        <v>1713</v>
      </c>
      <c r="P1711" s="1" t="str">
        <f>IF(Tableau6[[#This Row],[N° NC]]&lt;&gt;"",MONTH(Tableau6[[#This Row],[Date de non-conformité]]),"")</f>
        <v/>
      </c>
      <c r="Q1711" s="1" t="str">
        <f>IF(Tableau6[[#This Row],[N° NC]]&lt;&gt;"",1,"")</f>
        <v/>
      </c>
      <c r="R1711" s="7"/>
      <c r="S1711" s="7"/>
    </row>
    <row r="1712" spans="1:19" x14ac:dyDescent="0.25">
      <c r="A1712" s="3"/>
      <c r="B1712" s="6"/>
      <c r="N1712" s="1" t="str">
        <f>IF(Tableau6[[#This Row],[Date de non-conformité]]&lt;&gt;"","REI-2021-"&amp;Tableau6[[#This Row],[Incrément]],"")</f>
        <v/>
      </c>
      <c r="O1712" s="1">
        <v>1714</v>
      </c>
      <c r="P1712" s="1" t="str">
        <f>IF(Tableau6[[#This Row],[N° NC]]&lt;&gt;"",MONTH(Tableau6[[#This Row],[Date de non-conformité]]),"")</f>
        <v/>
      </c>
      <c r="Q1712" s="1" t="str">
        <f>IF(Tableau6[[#This Row],[N° NC]]&lt;&gt;"",1,"")</f>
        <v/>
      </c>
      <c r="R1712" s="7"/>
      <c r="S1712" s="7"/>
    </row>
    <row r="1713" spans="1:19" x14ac:dyDescent="0.25">
      <c r="A1713" s="3"/>
      <c r="B1713" s="6"/>
      <c r="N1713" s="1" t="str">
        <f>IF(Tableau6[[#This Row],[Date de non-conformité]]&lt;&gt;"","REI-2021-"&amp;Tableau6[[#This Row],[Incrément]],"")</f>
        <v/>
      </c>
      <c r="O1713" s="1">
        <v>1715</v>
      </c>
      <c r="P1713" s="1" t="str">
        <f>IF(Tableau6[[#This Row],[N° NC]]&lt;&gt;"",MONTH(Tableau6[[#This Row],[Date de non-conformité]]),"")</f>
        <v/>
      </c>
      <c r="Q1713" s="1" t="str">
        <f>IF(Tableau6[[#This Row],[N° NC]]&lt;&gt;"",1,"")</f>
        <v/>
      </c>
      <c r="R1713" s="7"/>
      <c r="S1713" s="7"/>
    </row>
    <row r="1714" spans="1:19" x14ac:dyDescent="0.25">
      <c r="A1714" s="3"/>
      <c r="B1714" s="6"/>
      <c r="N1714" s="1" t="str">
        <f>IF(Tableau6[[#This Row],[Date de non-conformité]]&lt;&gt;"","REI-2021-"&amp;Tableau6[[#This Row],[Incrément]],"")</f>
        <v/>
      </c>
      <c r="O1714" s="1">
        <v>1716</v>
      </c>
      <c r="P1714" s="1" t="str">
        <f>IF(Tableau6[[#This Row],[N° NC]]&lt;&gt;"",MONTH(Tableau6[[#This Row],[Date de non-conformité]]),"")</f>
        <v/>
      </c>
      <c r="Q1714" s="1" t="str">
        <f>IF(Tableau6[[#This Row],[N° NC]]&lt;&gt;"",1,"")</f>
        <v/>
      </c>
      <c r="R1714" s="7"/>
      <c r="S1714" s="7"/>
    </row>
    <row r="1715" spans="1:19" x14ac:dyDescent="0.25">
      <c r="A1715" s="3"/>
      <c r="B1715" s="6"/>
      <c r="N1715" s="1" t="str">
        <f>IF(Tableau6[[#This Row],[Date de non-conformité]]&lt;&gt;"","REI-2021-"&amp;Tableau6[[#This Row],[Incrément]],"")</f>
        <v/>
      </c>
      <c r="O1715" s="1">
        <v>1717</v>
      </c>
      <c r="P1715" s="1" t="str">
        <f>IF(Tableau6[[#This Row],[N° NC]]&lt;&gt;"",MONTH(Tableau6[[#This Row],[Date de non-conformité]]),"")</f>
        <v/>
      </c>
      <c r="Q1715" s="1" t="str">
        <f>IF(Tableau6[[#This Row],[N° NC]]&lt;&gt;"",1,"")</f>
        <v/>
      </c>
      <c r="R1715" s="7"/>
      <c r="S1715" s="7"/>
    </row>
    <row r="1716" spans="1:19" x14ac:dyDescent="0.25">
      <c r="A1716" s="3"/>
      <c r="B1716" s="6"/>
      <c r="N1716" s="1" t="str">
        <f>IF(Tableau6[[#This Row],[Date de non-conformité]]&lt;&gt;"","REI-2021-"&amp;Tableau6[[#This Row],[Incrément]],"")</f>
        <v/>
      </c>
      <c r="O1716" s="1">
        <v>1718</v>
      </c>
      <c r="P1716" s="1" t="str">
        <f>IF(Tableau6[[#This Row],[N° NC]]&lt;&gt;"",MONTH(Tableau6[[#This Row],[Date de non-conformité]]),"")</f>
        <v/>
      </c>
      <c r="Q1716" s="1" t="str">
        <f>IF(Tableau6[[#This Row],[N° NC]]&lt;&gt;"",1,"")</f>
        <v/>
      </c>
      <c r="R1716" s="7"/>
      <c r="S1716" s="7"/>
    </row>
    <row r="1717" spans="1:19" x14ac:dyDescent="0.25">
      <c r="A1717" s="3"/>
      <c r="B1717" s="6"/>
      <c r="N1717" s="1" t="str">
        <f>IF(Tableau6[[#This Row],[Date de non-conformité]]&lt;&gt;"","REI-2021-"&amp;Tableau6[[#This Row],[Incrément]],"")</f>
        <v/>
      </c>
      <c r="O1717" s="1">
        <v>1719</v>
      </c>
      <c r="P1717" s="1" t="str">
        <f>IF(Tableau6[[#This Row],[N° NC]]&lt;&gt;"",MONTH(Tableau6[[#This Row],[Date de non-conformité]]),"")</f>
        <v/>
      </c>
      <c r="Q1717" s="1" t="str">
        <f>IF(Tableau6[[#This Row],[N° NC]]&lt;&gt;"",1,"")</f>
        <v/>
      </c>
      <c r="R1717" s="7"/>
      <c r="S1717" s="7"/>
    </row>
    <row r="1718" spans="1:19" x14ac:dyDescent="0.25">
      <c r="A1718" s="3"/>
      <c r="B1718" s="6"/>
      <c r="N1718" s="1" t="str">
        <f>IF(Tableau6[[#This Row],[Date de non-conformité]]&lt;&gt;"","REI-2021-"&amp;Tableau6[[#This Row],[Incrément]],"")</f>
        <v/>
      </c>
      <c r="O1718" s="1">
        <v>1720</v>
      </c>
      <c r="P1718" s="1" t="str">
        <f>IF(Tableau6[[#This Row],[N° NC]]&lt;&gt;"",MONTH(Tableau6[[#This Row],[Date de non-conformité]]),"")</f>
        <v/>
      </c>
      <c r="Q1718" s="1" t="str">
        <f>IF(Tableau6[[#This Row],[N° NC]]&lt;&gt;"",1,"")</f>
        <v/>
      </c>
      <c r="R1718" s="7"/>
      <c r="S1718" s="7"/>
    </row>
    <row r="1719" spans="1:19" x14ac:dyDescent="0.25">
      <c r="A1719" s="3"/>
      <c r="B1719" s="6"/>
      <c r="N1719" s="1" t="str">
        <f>IF(Tableau6[[#This Row],[Date de non-conformité]]&lt;&gt;"","REI-2021-"&amp;Tableau6[[#This Row],[Incrément]],"")</f>
        <v/>
      </c>
      <c r="O1719" s="1">
        <v>1721</v>
      </c>
      <c r="P1719" s="1" t="str">
        <f>IF(Tableau6[[#This Row],[N° NC]]&lt;&gt;"",MONTH(Tableau6[[#This Row],[Date de non-conformité]]),"")</f>
        <v/>
      </c>
      <c r="Q1719" s="1" t="str">
        <f>IF(Tableau6[[#This Row],[N° NC]]&lt;&gt;"",1,"")</f>
        <v/>
      </c>
      <c r="R1719" s="7"/>
      <c r="S1719" s="7"/>
    </row>
    <row r="1720" spans="1:19" x14ac:dyDescent="0.25">
      <c r="A1720" s="3"/>
      <c r="B1720" s="6"/>
      <c r="N1720" s="1" t="str">
        <f>IF(Tableau6[[#This Row],[Date de non-conformité]]&lt;&gt;"","REI-2021-"&amp;Tableau6[[#This Row],[Incrément]],"")</f>
        <v/>
      </c>
      <c r="O1720" s="1">
        <v>1722</v>
      </c>
      <c r="P1720" s="1" t="str">
        <f>IF(Tableau6[[#This Row],[N° NC]]&lt;&gt;"",MONTH(Tableau6[[#This Row],[Date de non-conformité]]),"")</f>
        <v/>
      </c>
      <c r="Q1720" s="1" t="str">
        <f>IF(Tableau6[[#This Row],[N° NC]]&lt;&gt;"",1,"")</f>
        <v/>
      </c>
      <c r="R1720" s="7"/>
      <c r="S1720" s="7"/>
    </row>
    <row r="1721" spans="1:19" x14ac:dyDescent="0.25">
      <c r="A1721" s="3"/>
      <c r="B1721" s="6"/>
      <c r="N1721" s="1" t="str">
        <f>IF(Tableau6[[#This Row],[Date de non-conformité]]&lt;&gt;"","REI-2021-"&amp;Tableau6[[#This Row],[Incrément]],"")</f>
        <v/>
      </c>
      <c r="O1721" s="1">
        <v>1723</v>
      </c>
      <c r="P1721" s="1" t="str">
        <f>IF(Tableau6[[#This Row],[N° NC]]&lt;&gt;"",MONTH(Tableau6[[#This Row],[Date de non-conformité]]),"")</f>
        <v/>
      </c>
      <c r="Q1721" s="1" t="str">
        <f>IF(Tableau6[[#This Row],[N° NC]]&lt;&gt;"",1,"")</f>
        <v/>
      </c>
      <c r="R1721" s="7"/>
      <c r="S1721" s="7"/>
    </row>
    <row r="1722" spans="1:19" x14ac:dyDescent="0.25">
      <c r="A1722" s="3"/>
      <c r="B1722" s="6"/>
      <c r="N1722" s="1" t="str">
        <f>IF(Tableau6[[#This Row],[Date de non-conformité]]&lt;&gt;"","REI-2021-"&amp;Tableau6[[#This Row],[Incrément]],"")</f>
        <v/>
      </c>
      <c r="O1722" s="1">
        <v>1724</v>
      </c>
      <c r="P1722" s="1" t="str">
        <f>IF(Tableau6[[#This Row],[N° NC]]&lt;&gt;"",MONTH(Tableau6[[#This Row],[Date de non-conformité]]),"")</f>
        <v/>
      </c>
      <c r="Q1722" s="1" t="str">
        <f>IF(Tableau6[[#This Row],[N° NC]]&lt;&gt;"",1,"")</f>
        <v/>
      </c>
      <c r="R1722" s="7"/>
      <c r="S1722" s="7"/>
    </row>
    <row r="1723" spans="1:19" x14ac:dyDescent="0.25">
      <c r="A1723" s="3"/>
      <c r="B1723" s="6"/>
      <c r="N1723" s="1" t="str">
        <f>IF(Tableau6[[#This Row],[Date de non-conformité]]&lt;&gt;"","REI-2021-"&amp;Tableau6[[#This Row],[Incrément]],"")</f>
        <v/>
      </c>
      <c r="O1723" s="1">
        <v>1725</v>
      </c>
      <c r="P1723" s="1" t="str">
        <f>IF(Tableau6[[#This Row],[N° NC]]&lt;&gt;"",MONTH(Tableau6[[#This Row],[Date de non-conformité]]),"")</f>
        <v/>
      </c>
      <c r="Q1723" s="1" t="str">
        <f>IF(Tableau6[[#This Row],[N° NC]]&lt;&gt;"",1,"")</f>
        <v/>
      </c>
      <c r="R1723" s="7"/>
      <c r="S1723" s="7"/>
    </row>
    <row r="1724" spans="1:19" x14ac:dyDescent="0.25">
      <c r="A1724" s="3"/>
      <c r="B1724" s="6"/>
      <c r="N1724" s="1" t="str">
        <f>IF(Tableau6[[#This Row],[Date de non-conformité]]&lt;&gt;"","REI-2021-"&amp;Tableau6[[#This Row],[Incrément]],"")</f>
        <v/>
      </c>
      <c r="O1724" s="1">
        <v>1726</v>
      </c>
      <c r="P1724" s="1" t="str">
        <f>IF(Tableau6[[#This Row],[N° NC]]&lt;&gt;"",MONTH(Tableau6[[#This Row],[Date de non-conformité]]),"")</f>
        <v/>
      </c>
      <c r="Q1724" s="1" t="str">
        <f>IF(Tableau6[[#This Row],[N° NC]]&lt;&gt;"",1,"")</f>
        <v/>
      </c>
      <c r="R1724" s="7"/>
      <c r="S1724" s="7"/>
    </row>
    <row r="1725" spans="1:19" x14ac:dyDescent="0.25">
      <c r="A1725" s="3"/>
      <c r="B1725" s="6"/>
      <c r="N1725" s="1" t="str">
        <f>IF(Tableau6[[#This Row],[Date de non-conformité]]&lt;&gt;"","REI-2021-"&amp;Tableau6[[#This Row],[Incrément]],"")</f>
        <v/>
      </c>
      <c r="O1725" s="1">
        <v>1727</v>
      </c>
      <c r="P1725" s="1" t="str">
        <f>IF(Tableau6[[#This Row],[N° NC]]&lt;&gt;"",MONTH(Tableau6[[#This Row],[Date de non-conformité]]),"")</f>
        <v/>
      </c>
      <c r="Q1725" s="1" t="str">
        <f>IF(Tableau6[[#This Row],[N° NC]]&lt;&gt;"",1,"")</f>
        <v/>
      </c>
      <c r="R1725" s="7"/>
      <c r="S1725" s="7"/>
    </row>
    <row r="1726" spans="1:19" x14ac:dyDescent="0.25">
      <c r="A1726" s="3"/>
      <c r="B1726" s="6"/>
      <c r="N1726" s="1" t="str">
        <f>IF(Tableau6[[#This Row],[Date de non-conformité]]&lt;&gt;"","REI-2021-"&amp;Tableau6[[#This Row],[Incrément]],"")</f>
        <v/>
      </c>
      <c r="O1726" s="1">
        <v>1728</v>
      </c>
      <c r="P1726" s="1" t="str">
        <f>IF(Tableau6[[#This Row],[N° NC]]&lt;&gt;"",MONTH(Tableau6[[#This Row],[Date de non-conformité]]),"")</f>
        <v/>
      </c>
      <c r="Q1726" s="1" t="str">
        <f>IF(Tableau6[[#This Row],[N° NC]]&lt;&gt;"",1,"")</f>
        <v/>
      </c>
      <c r="R1726" s="7"/>
      <c r="S1726" s="7"/>
    </row>
    <row r="1727" spans="1:19" x14ac:dyDescent="0.25">
      <c r="A1727" s="3"/>
      <c r="B1727" s="6"/>
      <c r="N1727" s="1" t="str">
        <f>IF(Tableau6[[#This Row],[Date de non-conformité]]&lt;&gt;"","REI-2021-"&amp;Tableau6[[#This Row],[Incrément]],"")</f>
        <v/>
      </c>
      <c r="O1727" s="1">
        <v>1729</v>
      </c>
      <c r="P1727" s="1" t="str">
        <f>IF(Tableau6[[#This Row],[N° NC]]&lt;&gt;"",MONTH(Tableau6[[#This Row],[Date de non-conformité]]),"")</f>
        <v/>
      </c>
      <c r="Q1727" s="1" t="str">
        <f>IF(Tableau6[[#This Row],[N° NC]]&lt;&gt;"",1,"")</f>
        <v/>
      </c>
      <c r="R1727" s="7"/>
      <c r="S1727" s="7"/>
    </row>
    <row r="1728" spans="1:19" x14ac:dyDescent="0.25">
      <c r="A1728" s="3"/>
      <c r="B1728" s="6"/>
      <c r="N1728" s="1" t="str">
        <f>IF(Tableau6[[#This Row],[Date de non-conformité]]&lt;&gt;"","REI-2021-"&amp;Tableau6[[#This Row],[Incrément]],"")</f>
        <v/>
      </c>
      <c r="O1728" s="1">
        <v>1730</v>
      </c>
      <c r="P1728" s="1" t="str">
        <f>IF(Tableau6[[#This Row],[N° NC]]&lt;&gt;"",MONTH(Tableau6[[#This Row],[Date de non-conformité]]),"")</f>
        <v/>
      </c>
      <c r="Q1728" s="1" t="str">
        <f>IF(Tableau6[[#This Row],[N° NC]]&lt;&gt;"",1,"")</f>
        <v/>
      </c>
      <c r="R1728" s="7"/>
      <c r="S1728" s="7"/>
    </row>
    <row r="1729" spans="1:19" x14ac:dyDescent="0.25">
      <c r="A1729" s="3"/>
      <c r="B1729" s="6"/>
      <c r="N1729" s="1" t="str">
        <f>IF(Tableau6[[#This Row],[Date de non-conformité]]&lt;&gt;"","REI-2021-"&amp;Tableau6[[#This Row],[Incrément]],"")</f>
        <v/>
      </c>
      <c r="O1729" s="1">
        <v>1731</v>
      </c>
      <c r="P1729" s="1" t="str">
        <f>IF(Tableau6[[#This Row],[N° NC]]&lt;&gt;"",MONTH(Tableau6[[#This Row],[Date de non-conformité]]),"")</f>
        <v/>
      </c>
      <c r="Q1729" s="1" t="str">
        <f>IF(Tableau6[[#This Row],[N° NC]]&lt;&gt;"",1,"")</f>
        <v/>
      </c>
      <c r="R1729" s="7"/>
      <c r="S1729" s="7"/>
    </row>
    <row r="1730" spans="1:19" x14ac:dyDescent="0.25">
      <c r="A1730" s="3"/>
      <c r="B1730" s="6"/>
      <c r="N1730" s="1" t="str">
        <f>IF(Tableau6[[#This Row],[Date de non-conformité]]&lt;&gt;"","REI-2021-"&amp;Tableau6[[#This Row],[Incrément]],"")</f>
        <v/>
      </c>
      <c r="O1730" s="1">
        <v>1732</v>
      </c>
      <c r="P1730" s="1" t="str">
        <f>IF(Tableau6[[#This Row],[N° NC]]&lt;&gt;"",MONTH(Tableau6[[#This Row],[Date de non-conformité]]),"")</f>
        <v/>
      </c>
      <c r="Q1730" s="1" t="str">
        <f>IF(Tableau6[[#This Row],[N° NC]]&lt;&gt;"",1,"")</f>
        <v/>
      </c>
      <c r="R1730" s="7"/>
      <c r="S1730" s="7"/>
    </row>
    <row r="1731" spans="1:19" x14ac:dyDescent="0.25">
      <c r="A1731" s="3"/>
      <c r="B1731" s="6"/>
      <c r="N1731" s="1" t="str">
        <f>IF(Tableau6[[#This Row],[Date de non-conformité]]&lt;&gt;"","REI-2021-"&amp;Tableau6[[#This Row],[Incrément]],"")</f>
        <v/>
      </c>
      <c r="O1731" s="1">
        <v>1733</v>
      </c>
      <c r="P1731" s="1" t="str">
        <f>IF(Tableau6[[#This Row],[N° NC]]&lt;&gt;"",MONTH(Tableau6[[#This Row],[Date de non-conformité]]),"")</f>
        <v/>
      </c>
      <c r="Q1731" s="1" t="str">
        <f>IF(Tableau6[[#This Row],[N° NC]]&lt;&gt;"",1,"")</f>
        <v/>
      </c>
      <c r="R1731" s="7"/>
      <c r="S1731" s="7"/>
    </row>
    <row r="1732" spans="1:19" x14ac:dyDescent="0.25">
      <c r="A1732" s="3"/>
      <c r="B1732" s="6"/>
      <c r="N1732" s="1" t="str">
        <f>IF(Tableau6[[#This Row],[Date de non-conformité]]&lt;&gt;"","REI-2021-"&amp;Tableau6[[#This Row],[Incrément]],"")</f>
        <v/>
      </c>
      <c r="O1732" s="1">
        <v>1734</v>
      </c>
      <c r="P1732" s="1" t="str">
        <f>IF(Tableau6[[#This Row],[N° NC]]&lt;&gt;"",MONTH(Tableau6[[#This Row],[Date de non-conformité]]),"")</f>
        <v/>
      </c>
      <c r="Q1732" s="1" t="str">
        <f>IF(Tableau6[[#This Row],[N° NC]]&lt;&gt;"",1,"")</f>
        <v/>
      </c>
      <c r="R1732" s="7"/>
      <c r="S1732" s="7"/>
    </row>
    <row r="1733" spans="1:19" x14ac:dyDescent="0.25">
      <c r="A1733" s="3"/>
      <c r="B1733" s="6"/>
      <c r="N1733" s="1" t="str">
        <f>IF(Tableau6[[#This Row],[Date de non-conformité]]&lt;&gt;"","REI-2021-"&amp;Tableau6[[#This Row],[Incrément]],"")</f>
        <v/>
      </c>
      <c r="O1733" s="1">
        <v>1735</v>
      </c>
      <c r="P1733" s="1" t="str">
        <f>IF(Tableau6[[#This Row],[N° NC]]&lt;&gt;"",MONTH(Tableau6[[#This Row],[Date de non-conformité]]),"")</f>
        <v/>
      </c>
      <c r="Q1733" s="1" t="str">
        <f>IF(Tableau6[[#This Row],[N° NC]]&lt;&gt;"",1,"")</f>
        <v/>
      </c>
      <c r="R1733" s="7"/>
      <c r="S1733" s="7"/>
    </row>
    <row r="1734" spans="1:19" x14ac:dyDescent="0.25">
      <c r="A1734" s="3"/>
      <c r="B1734" s="6"/>
      <c r="N1734" s="1" t="str">
        <f>IF(Tableau6[[#This Row],[Date de non-conformité]]&lt;&gt;"","REI-2021-"&amp;Tableau6[[#This Row],[Incrément]],"")</f>
        <v/>
      </c>
      <c r="O1734" s="1">
        <v>1736</v>
      </c>
      <c r="P1734" s="1" t="str">
        <f>IF(Tableau6[[#This Row],[N° NC]]&lt;&gt;"",MONTH(Tableau6[[#This Row],[Date de non-conformité]]),"")</f>
        <v/>
      </c>
      <c r="Q1734" s="1" t="str">
        <f>IF(Tableau6[[#This Row],[N° NC]]&lt;&gt;"",1,"")</f>
        <v/>
      </c>
      <c r="R1734" s="7"/>
      <c r="S1734" s="7"/>
    </row>
    <row r="1735" spans="1:19" x14ac:dyDescent="0.25">
      <c r="A1735" s="3"/>
      <c r="B1735" s="6"/>
      <c r="N1735" s="1" t="str">
        <f>IF(Tableau6[[#This Row],[Date de non-conformité]]&lt;&gt;"","REI-2021-"&amp;Tableau6[[#This Row],[Incrément]],"")</f>
        <v/>
      </c>
      <c r="O1735" s="1">
        <v>1737</v>
      </c>
      <c r="P1735" s="1" t="str">
        <f>IF(Tableau6[[#This Row],[N° NC]]&lt;&gt;"",MONTH(Tableau6[[#This Row],[Date de non-conformité]]),"")</f>
        <v/>
      </c>
      <c r="Q1735" s="1" t="str">
        <f>IF(Tableau6[[#This Row],[N° NC]]&lt;&gt;"",1,"")</f>
        <v/>
      </c>
      <c r="R1735" s="7"/>
      <c r="S1735" s="7"/>
    </row>
    <row r="1736" spans="1:19" x14ac:dyDescent="0.25">
      <c r="A1736" s="3"/>
      <c r="B1736" s="6"/>
      <c r="N1736" s="1" t="str">
        <f>IF(Tableau6[[#This Row],[Date de non-conformité]]&lt;&gt;"","REI-2021-"&amp;Tableau6[[#This Row],[Incrément]],"")</f>
        <v/>
      </c>
      <c r="O1736" s="1">
        <v>1738</v>
      </c>
      <c r="P1736" s="1" t="str">
        <f>IF(Tableau6[[#This Row],[N° NC]]&lt;&gt;"",MONTH(Tableau6[[#This Row],[Date de non-conformité]]),"")</f>
        <v/>
      </c>
      <c r="Q1736" s="1" t="str">
        <f>IF(Tableau6[[#This Row],[N° NC]]&lt;&gt;"",1,"")</f>
        <v/>
      </c>
      <c r="R1736" s="7"/>
      <c r="S1736" s="7"/>
    </row>
    <row r="1737" spans="1:19" x14ac:dyDescent="0.25">
      <c r="A1737" s="3"/>
      <c r="B1737" s="6"/>
      <c r="N1737" s="1" t="str">
        <f>IF(Tableau6[[#This Row],[Date de non-conformité]]&lt;&gt;"","REI-2021-"&amp;Tableau6[[#This Row],[Incrément]],"")</f>
        <v/>
      </c>
      <c r="O1737" s="1">
        <v>1739</v>
      </c>
      <c r="P1737" s="1" t="str">
        <f>IF(Tableau6[[#This Row],[N° NC]]&lt;&gt;"",MONTH(Tableau6[[#This Row],[Date de non-conformité]]),"")</f>
        <v/>
      </c>
      <c r="Q1737" s="1" t="str">
        <f>IF(Tableau6[[#This Row],[N° NC]]&lt;&gt;"",1,"")</f>
        <v/>
      </c>
      <c r="R1737" s="7"/>
      <c r="S1737" s="7"/>
    </row>
    <row r="1738" spans="1:19" x14ac:dyDescent="0.25">
      <c r="A1738" s="3"/>
      <c r="B1738" s="6"/>
      <c r="N1738" s="1" t="str">
        <f>IF(Tableau6[[#This Row],[Date de non-conformité]]&lt;&gt;"","REI-2021-"&amp;Tableau6[[#This Row],[Incrément]],"")</f>
        <v/>
      </c>
      <c r="O1738" s="1">
        <v>1740</v>
      </c>
      <c r="P1738" s="1" t="str">
        <f>IF(Tableau6[[#This Row],[N° NC]]&lt;&gt;"",MONTH(Tableau6[[#This Row],[Date de non-conformité]]),"")</f>
        <v/>
      </c>
      <c r="Q1738" s="1" t="str">
        <f>IF(Tableau6[[#This Row],[N° NC]]&lt;&gt;"",1,"")</f>
        <v/>
      </c>
      <c r="R1738" s="7"/>
      <c r="S1738" s="7"/>
    </row>
    <row r="1739" spans="1:19" x14ac:dyDescent="0.25">
      <c r="A1739" s="3"/>
      <c r="B1739" s="6"/>
      <c r="N1739" s="1" t="str">
        <f>IF(Tableau6[[#This Row],[Date de non-conformité]]&lt;&gt;"","REI-2021-"&amp;Tableau6[[#This Row],[Incrément]],"")</f>
        <v/>
      </c>
      <c r="O1739" s="1">
        <v>1741</v>
      </c>
      <c r="P1739" s="1" t="str">
        <f>IF(Tableau6[[#This Row],[N° NC]]&lt;&gt;"",MONTH(Tableau6[[#This Row],[Date de non-conformité]]),"")</f>
        <v/>
      </c>
      <c r="Q1739" s="1" t="str">
        <f>IF(Tableau6[[#This Row],[N° NC]]&lt;&gt;"",1,"")</f>
        <v/>
      </c>
      <c r="R1739" s="7"/>
      <c r="S1739" s="7"/>
    </row>
    <row r="1740" spans="1:19" x14ac:dyDescent="0.25">
      <c r="A1740" s="3"/>
      <c r="B1740" s="6"/>
      <c r="N1740" s="1" t="str">
        <f>IF(Tableau6[[#This Row],[Date de non-conformité]]&lt;&gt;"","REI-2021-"&amp;Tableau6[[#This Row],[Incrément]],"")</f>
        <v/>
      </c>
      <c r="O1740" s="1">
        <v>1742</v>
      </c>
      <c r="P1740" s="1" t="str">
        <f>IF(Tableau6[[#This Row],[N° NC]]&lt;&gt;"",MONTH(Tableau6[[#This Row],[Date de non-conformité]]),"")</f>
        <v/>
      </c>
      <c r="Q1740" s="1" t="str">
        <f>IF(Tableau6[[#This Row],[N° NC]]&lt;&gt;"",1,"")</f>
        <v/>
      </c>
      <c r="R1740" s="7"/>
      <c r="S1740" s="7"/>
    </row>
    <row r="1741" spans="1:19" x14ac:dyDescent="0.25">
      <c r="A1741" s="3"/>
      <c r="B1741" s="6"/>
      <c r="N1741" s="1" t="str">
        <f>IF(Tableau6[[#This Row],[Date de non-conformité]]&lt;&gt;"","REI-2021-"&amp;Tableau6[[#This Row],[Incrément]],"")</f>
        <v/>
      </c>
      <c r="O1741" s="1">
        <v>1743</v>
      </c>
      <c r="P1741" s="1" t="str">
        <f>IF(Tableau6[[#This Row],[N° NC]]&lt;&gt;"",MONTH(Tableau6[[#This Row],[Date de non-conformité]]),"")</f>
        <v/>
      </c>
      <c r="Q1741" s="1" t="str">
        <f>IF(Tableau6[[#This Row],[N° NC]]&lt;&gt;"",1,"")</f>
        <v/>
      </c>
      <c r="R1741" s="7"/>
      <c r="S1741" s="7"/>
    </row>
    <row r="1742" spans="1:19" x14ac:dyDescent="0.25">
      <c r="A1742" s="3"/>
      <c r="B1742" s="6"/>
      <c r="N1742" s="1" t="str">
        <f>IF(Tableau6[[#This Row],[Date de non-conformité]]&lt;&gt;"","REI-2021-"&amp;Tableau6[[#This Row],[Incrément]],"")</f>
        <v/>
      </c>
      <c r="O1742" s="1">
        <v>1744</v>
      </c>
      <c r="P1742" s="1" t="str">
        <f>IF(Tableau6[[#This Row],[N° NC]]&lt;&gt;"",MONTH(Tableau6[[#This Row],[Date de non-conformité]]),"")</f>
        <v/>
      </c>
      <c r="Q1742" s="1" t="str">
        <f>IF(Tableau6[[#This Row],[N° NC]]&lt;&gt;"",1,"")</f>
        <v/>
      </c>
      <c r="R1742" s="7"/>
      <c r="S1742" s="7"/>
    </row>
    <row r="1743" spans="1:19" x14ac:dyDescent="0.25">
      <c r="A1743" s="3"/>
      <c r="B1743" s="6"/>
      <c r="N1743" s="1" t="str">
        <f>IF(Tableau6[[#This Row],[Date de non-conformité]]&lt;&gt;"","REI-2021-"&amp;Tableau6[[#This Row],[Incrément]],"")</f>
        <v/>
      </c>
      <c r="O1743" s="1">
        <v>1745</v>
      </c>
      <c r="P1743" s="1" t="str">
        <f>IF(Tableau6[[#This Row],[N° NC]]&lt;&gt;"",MONTH(Tableau6[[#This Row],[Date de non-conformité]]),"")</f>
        <v/>
      </c>
      <c r="Q1743" s="1" t="str">
        <f>IF(Tableau6[[#This Row],[N° NC]]&lt;&gt;"",1,"")</f>
        <v/>
      </c>
      <c r="R1743" s="7"/>
      <c r="S1743" s="7"/>
    </row>
    <row r="1744" spans="1:19" x14ac:dyDescent="0.25">
      <c r="A1744" s="3"/>
      <c r="B1744" s="6"/>
      <c r="N1744" s="1" t="str">
        <f>IF(Tableau6[[#This Row],[Date de non-conformité]]&lt;&gt;"","REI-2021-"&amp;Tableau6[[#This Row],[Incrément]],"")</f>
        <v/>
      </c>
      <c r="O1744" s="1">
        <v>1746</v>
      </c>
      <c r="P1744" s="1" t="str">
        <f>IF(Tableau6[[#This Row],[N° NC]]&lt;&gt;"",MONTH(Tableau6[[#This Row],[Date de non-conformité]]),"")</f>
        <v/>
      </c>
      <c r="Q1744" s="1" t="str">
        <f>IF(Tableau6[[#This Row],[N° NC]]&lt;&gt;"",1,"")</f>
        <v/>
      </c>
      <c r="R1744" s="7"/>
      <c r="S1744" s="7"/>
    </row>
    <row r="1745" spans="1:19" x14ac:dyDescent="0.25">
      <c r="A1745" s="3"/>
      <c r="B1745" s="6"/>
      <c r="N1745" s="1" t="str">
        <f>IF(Tableau6[[#This Row],[Date de non-conformité]]&lt;&gt;"","REI-2021-"&amp;Tableau6[[#This Row],[Incrément]],"")</f>
        <v/>
      </c>
      <c r="O1745" s="1">
        <v>1747</v>
      </c>
      <c r="P1745" s="1" t="str">
        <f>IF(Tableau6[[#This Row],[N° NC]]&lt;&gt;"",MONTH(Tableau6[[#This Row],[Date de non-conformité]]),"")</f>
        <v/>
      </c>
      <c r="Q1745" s="1" t="str">
        <f>IF(Tableau6[[#This Row],[N° NC]]&lt;&gt;"",1,"")</f>
        <v/>
      </c>
      <c r="R1745" s="7"/>
      <c r="S1745" s="7"/>
    </row>
    <row r="1746" spans="1:19" x14ac:dyDescent="0.25">
      <c r="A1746" s="3"/>
      <c r="B1746" s="6"/>
      <c r="N1746" s="1" t="str">
        <f>IF(Tableau6[[#This Row],[Date de non-conformité]]&lt;&gt;"","REI-2021-"&amp;Tableau6[[#This Row],[Incrément]],"")</f>
        <v/>
      </c>
      <c r="O1746" s="1">
        <v>1748</v>
      </c>
      <c r="P1746" s="1" t="str">
        <f>IF(Tableau6[[#This Row],[N° NC]]&lt;&gt;"",MONTH(Tableau6[[#This Row],[Date de non-conformité]]),"")</f>
        <v/>
      </c>
      <c r="Q1746" s="1" t="str">
        <f>IF(Tableau6[[#This Row],[N° NC]]&lt;&gt;"",1,"")</f>
        <v/>
      </c>
      <c r="R1746" s="7"/>
      <c r="S1746" s="7"/>
    </row>
    <row r="1747" spans="1:19" x14ac:dyDescent="0.25">
      <c r="A1747" s="3"/>
      <c r="B1747" s="6"/>
      <c r="N1747" s="1" t="str">
        <f>IF(Tableau6[[#This Row],[Date de non-conformité]]&lt;&gt;"","REI-2021-"&amp;Tableau6[[#This Row],[Incrément]],"")</f>
        <v/>
      </c>
      <c r="O1747" s="1">
        <v>1749</v>
      </c>
      <c r="P1747" s="1" t="str">
        <f>IF(Tableau6[[#This Row],[N° NC]]&lt;&gt;"",MONTH(Tableau6[[#This Row],[Date de non-conformité]]),"")</f>
        <v/>
      </c>
      <c r="Q1747" s="1" t="str">
        <f>IF(Tableau6[[#This Row],[N° NC]]&lt;&gt;"",1,"")</f>
        <v/>
      </c>
      <c r="R1747" s="7"/>
      <c r="S1747" s="7"/>
    </row>
    <row r="1748" spans="1:19" x14ac:dyDescent="0.25">
      <c r="A1748" s="3"/>
      <c r="B1748" s="6"/>
      <c r="N1748" s="1" t="str">
        <f>IF(Tableau6[[#This Row],[Date de non-conformité]]&lt;&gt;"","REI-2021-"&amp;Tableau6[[#This Row],[Incrément]],"")</f>
        <v/>
      </c>
      <c r="O1748" s="1">
        <v>1750</v>
      </c>
      <c r="P1748" s="1" t="str">
        <f>IF(Tableau6[[#This Row],[N° NC]]&lt;&gt;"",MONTH(Tableau6[[#This Row],[Date de non-conformité]]),"")</f>
        <v/>
      </c>
      <c r="Q1748" s="1" t="str">
        <f>IF(Tableau6[[#This Row],[N° NC]]&lt;&gt;"",1,"")</f>
        <v/>
      </c>
      <c r="R1748" s="7"/>
      <c r="S1748" s="7"/>
    </row>
    <row r="1749" spans="1:19" x14ac:dyDescent="0.25">
      <c r="A1749" s="3"/>
      <c r="B1749" s="6"/>
      <c r="N1749" s="1" t="str">
        <f>IF(Tableau6[[#This Row],[Date de non-conformité]]&lt;&gt;"","REI-2021-"&amp;Tableau6[[#This Row],[Incrément]],"")</f>
        <v/>
      </c>
      <c r="O1749" s="1">
        <v>1751</v>
      </c>
      <c r="P1749" s="1" t="str">
        <f>IF(Tableau6[[#This Row],[N° NC]]&lt;&gt;"",MONTH(Tableau6[[#This Row],[Date de non-conformité]]),"")</f>
        <v/>
      </c>
      <c r="Q1749" s="1" t="str">
        <f>IF(Tableau6[[#This Row],[N° NC]]&lt;&gt;"",1,"")</f>
        <v/>
      </c>
      <c r="R1749" s="7"/>
      <c r="S1749" s="7"/>
    </row>
    <row r="1750" spans="1:19" x14ac:dyDescent="0.25">
      <c r="A1750" s="3"/>
      <c r="B1750" s="6"/>
      <c r="N1750" s="1" t="str">
        <f>IF(Tableau6[[#This Row],[Date de non-conformité]]&lt;&gt;"","REI-2021-"&amp;Tableau6[[#This Row],[Incrément]],"")</f>
        <v/>
      </c>
      <c r="O1750" s="1">
        <v>1752</v>
      </c>
      <c r="P1750" s="1" t="str">
        <f>IF(Tableau6[[#This Row],[N° NC]]&lt;&gt;"",MONTH(Tableau6[[#This Row],[Date de non-conformité]]),"")</f>
        <v/>
      </c>
      <c r="Q1750" s="1" t="str">
        <f>IF(Tableau6[[#This Row],[N° NC]]&lt;&gt;"",1,"")</f>
        <v/>
      </c>
      <c r="R1750" s="7"/>
      <c r="S1750" s="7"/>
    </row>
    <row r="1751" spans="1:19" x14ac:dyDescent="0.25">
      <c r="A1751" s="3"/>
      <c r="B1751" s="6"/>
      <c r="N1751" s="1" t="str">
        <f>IF(Tableau6[[#This Row],[Date de non-conformité]]&lt;&gt;"","REI-2021-"&amp;Tableau6[[#This Row],[Incrément]],"")</f>
        <v/>
      </c>
      <c r="O1751" s="1">
        <v>1753</v>
      </c>
      <c r="P1751" s="1" t="str">
        <f>IF(Tableau6[[#This Row],[N° NC]]&lt;&gt;"",MONTH(Tableau6[[#This Row],[Date de non-conformité]]),"")</f>
        <v/>
      </c>
      <c r="Q1751" s="1" t="str">
        <f>IF(Tableau6[[#This Row],[N° NC]]&lt;&gt;"",1,"")</f>
        <v/>
      </c>
      <c r="R1751" s="7"/>
      <c r="S1751" s="7"/>
    </row>
    <row r="1752" spans="1:19" x14ac:dyDescent="0.25">
      <c r="A1752" s="3"/>
      <c r="B1752" s="6"/>
      <c r="N1752" s="1" t="str">
        <f>IF(Tableau6[[#This Row],[Date de non-conformité]]&lt;&gt;"","REI-2021-"&amp;Tableau6[[#This Row],[Incrément]],"")</f>
        <v/>
      </c>
      <c r="O1752" s="1">
        <v>1754</v>
      </c>
      <c r="P1752" s="1" t="str">
        <f>IF(Tableau6[[#This Row],[N° NC]]&lt;&gt;"",MONTH(Tableau6[[#This Row],[Date de non-conformité]]),"")</f>
        <v/>
      </c>
      <c r="Q1752" s="1" t="str">
        <f>IF(Tableau6[[#This Row],[N° NC]]&lt;&gt;"",1,"")</f>
        <v/>
      </c>
      <c r="R1752" s="7"/>
      <c r="S1752" s="7"/>
    </row>
    <row r="1753" spans="1:19" x14ac:dyDescent="0.25">
      <c r="A1753" s="3"/>
      <c r="B1753" s="6"/>
      <c r="N1753" s="1" t="str">
        <f>IF(Tableau6[[#This Row],[Date de non-conformité]]&lt;&gt;"","REI-2021-"&amp;Tableau6[[#This Row],[Incrément]],"")</f>
        <v/>
      </c>
      <c r="O1753" s="1">
        <v>1755</v>
      </c>
      <c r="P1753" s="1" t="str">
        <f>IF(Tableau6[[#This Row],[N° NC]]&lt;&gt;"",MONTH(Tableau6[[#This Row],[Date de non-conformité]]),"")</f>
        <v/>
      </c>
      <c r="Q1753" s="1" t="str">
        <f>IF(Tableau6[[#This Row],[N° NC]]&lt;&gt;"",1,"")</f>
        <v/>
      </c>
      <c r="R1753" s="7"/>
      <c r="S1753" s="7"/>
    </row>
    <row r="1754" spans="1:19" x14ac:dyDescent="0.25">
      <c r="A1754" s="3"/>
      <c r="B1754" s="6"/>
      <c r="N1754" s="1" t="str">
        <f>IF(Tableau6[[#This Row],[Date de non-conformité]]&lt;&gt;"","REI-2021-"&amp;Tableau6[[#This Row],[Incrément]],"")</f>
        <v/>
      </c>
      <c r="O1754" s="1">
        <v>1756</v>
      </c>
      <c r="P1754" s="1" t="str">
        <f>IF(Tableau6[[#This Row],[N° NC]]&lt;&gt;"",MONTH(Tableau6[[#This Row],[Date de non-conformité]]),"")</f>
        <v/>
      </c>
      <c r="Q1754" s="1" t="str">
        <f>IF(Tableau6[[#This Row],[N° NC]]&lt;&gt;"",1,"")</f>
        <v/>
      </c>
      <c r="R1754" s="7"/>
      <c r="S1754" s="7"/>
    </row>
    <row r="1755" spans="1:19" x14ac:dyDescent="0.25">
      <c r="A1755" s="3"/>
      <c r="B1755" s="6"/>
      <c r="N1755" s="1" t="str">
        <f>IF(Tableau6[[#This Row],[Date de non-conformité]]&lt;&gt;"","REI-2021-"&amp;Tableau6[[#This Row],[Incrément]],"")</f>
        <v/>
      </c>
      <c r="O1755" s="1">
        <v>1757</v>
      </c>
      <c r="P1755" s="1" t="str">
        <f>IF(Tableau6[[#This Row],[N° NC]]&lt;&gt;"",MONTH(Tableau6[[#This Row],[Date de non-conformité]]),"")</f>
        <v/>
      </c>
      <c r="Q1755" s="1" t="str">
        <f>IF(Tableau6[[#This Row],[N° NC]]&lt;&gt;"",1,"")</f>
        <v/>
      </c>
      <c r="R1755" s="7"/>
      <c r="S1755" s="7"/>
    </row>
    <row r="1756" spans="1:19" x14ac:dyDescent="0.25">
      <c r="A1756" s="3"/>
      <c r="B1756" s="6"/>
      <c r="N1756" s="1" t="str">
        <f>IF(Tableau6[[#This Row],[Date de non-conformité]]&lt;&gt;"","REI-2021-"&amp;Tableau6[[#This Row],[Incrément]],"")</f>
        <v/>
      </c>
      <c r="O1756" s="1">
        <v>1758</v>
      </c>
      <c r="P1756" s="1" t="str">
        <f>IF(Tableau6[[#This Row],[N° NC]]&lt;&gt;"",MONTH(Tableau6[[#This Row],[Date de non-conformité]]),"")</f>
        <v/>
      </c>
      <c r="Q1756" s="1" t="str">
        <f>IF(Tableau6[[#This Row],[N° NC]]&lt;&gt;"",1,"")</f>
        <v/>
      </c>
      <c r="R1756" s="7"/>
      <c r="S1756" s="7"/>
    </row>
    <row r="1757" spans="1:19" x14ac:dyDescent="0.25">
      <c r="A1757" s="3"/>
      <c r="B1757" s="6"/>
      <c r="N1757" s="1" t="str">
        <f>IF(Tableau6[[#This Row],[Date de non-conformité]]&lt;&gt;"","REI-2021-"&amp;Tableau6[[#This Row],[Incrément]],"")</f>
        <v/>
      </c>
      <c r="O1757" s="1">
        <v>1759</v>
      </c>
      <c r="P1757" s="1" t="str">
        <f>IF(Tableau6[[#This Row],[N° NC]]&lt;&gt;"",MONTH(Tableau6[[#This Row],[Date de non-conformité]]),"")</f>
        <v/>
      </c>
      <c r="Q1757" s="1" t="str">
        <f>IF(Tableau6[[#This Row],[N° NC]]&lt;&gt;"",1,"")</f>
        <v/>
      </c>
      <c r="R1757" s="7"/>
      <c r="S1757" s="7"/>
    </row>
    <row r="1758" spans="1:19" x14ac:dyDescent="0.25">
      <c r="A1758" s="3"/>
      <c r="B1758" s="6"/>
      <c r="N1758" s="1" t="str">
        <f>IF(Tableau6[[#This Row],[Date de non-conformité]]&lt;&gt;"","REI-2021-"&amp;Tableau6[[#This Row],[Incrément]],"")</f>
        <v/>
      </c>
      <c r="O1758" s="1">
        <v>1760</v>
      </c>
      <c r="P1758" s="1" t="str">
        <f>IF(Tableau6[[#This Row],[N° NC]]&lt;&gt;"",MONTH(Tableau6[[#This Row],[Date de non-conformité]]),"")</f>
        <v/>
      </c>
      <c r="Q1758" s="1" t="str">
        <f>IF(Tableau6[[#This Row],[N° NC]]&lt;&gt;"",1,"")</f>
        <v/>
      </c>
      <c r="R1758" s="7"/>
      <c r="S1758" s="7"/>
    </row>
    <row r="1759" spans="1:19" x14ac:dyDescent="0.25">
      <c r="A1759" s="3"/>
      <c r="B1759" s="6"/>
      <c r="N1759" s="1" t="str">
        <f>IF(Tableau6[[#This Row],[Date de non-conformité]]&lt;&gt;"","REI-2021-"&amp;Tableau6[[#This Row],[Incrément]],"")</f>
        <v/>
      </c>
      <c r="O1759" s="1">
        <v>1761</v>
      </c>
      <c r="P1759" s="1" t="str">
        <f>IF(Tableau6[[#This Row],[N° NC]]&lt;&gt;"",MONTH(Tableau6[[#This Row],[Date de non-conformité]]),"")</f>
        <v/>
      </c>
      <c r="Q1759" s="1" t="str">
        <f>IF(Tableau6[[#This Row],[N° NC]]&lt;&gt;"",1,"")</f>
        <v/>
      </c>
      <c r="R1759" s="7"/>
      <c r="S1759" s="7"/>
    </row>
    <row r="1760" spans="1:19" x14ac:dyDescent="0.25">
      <c r="A1760" s="3"/>
      <c r="B1760" s="6"/>
      <c r="N1760" s="1" t="str">
        <f>IF(Tableau6[[#This Row],[Date de non-conformité]]&lt;&gt;"","REI-2021-"&amp;Tableau6[[#This Row],[Incrément]],"")</f>
        <v/>
      </c>
      <c r="O1760" s="1">
        <v>1762</v>
      </c>
      <c r="P1760" s="1" t="str">
        <f>IF(Tableau6[[#This Row],[N° NC]]&lt;&gt;"",MONTH(Tableau6[[#This Row],[Date de non-conformité]]),"")</f>
        <v/>
      </c>
      <c r="Q1760" s="1" t="str">
        <f>IF(Tableau6[[#This Row],[N° NC]]&lt;&gt;"",1,"")</f>
        <v/>
      </c>
      <c r="R1760" s="7"/>
      <c r="S1760" s="7"/>
    </row>
    <row r="1761" spans="1:19" x14ac:dyDescent="0.25">
      <c r="A1761" s="3"/>
      <c r="B1761" s="6"/>
      <c r="N1761" s="1" t="str">
        <f>IF(Tableau6[[#This Row],[Date de non-conformité]]&lt;&gt;"","REI-2021-"&amp;Tableau6[[#This Row],[Incrément]],"")</f>
        <v/>
      </c>
      <c r="O1761" s="1">
        <v>1763</v>
      </c>
      <c r="P1761" s="1" t="str">
        <f>IF(Tableau6[[#This Row],[N° NC]]&lt;&gt;"",MONTH(Tableau6[[#This Row],[Date de non-conformité]]),"")</f>
        <v/>
      </c>
      <c r="Q1761" s="1" t="str">
        <f>IF(Tableau6[[#This Row],[N° NC]]&lt;&gt;"",1,"")</f>
        <v/>
      </c>
      <c r="R1761" s="7"/>
      <c r="S1761" s="7"/>
    </row>
    <row r="1762" spans="1:19" x14ac:dyDescent="0.25">
      <c r="A1762" s="3"/>
      <c r="B1762" s="6"/>
      <c r="N1762" s="1" t="str">
        <f>IF(Tableau6[[#This Row],[Date de non-conformité]]&lt;&gt;"","REI-2021-"&amp;Tableau6[[#This Row],[Incrément]],"")</f>
        <v/>
      </c>
      <c r="O1762" s="1">
        <v>1764</v>
      </c>
      <c r="P1762" s="1" t="str">
        <f>IF(Tableau6[[#This Row],[N° NC]]&lt;&gt;"",MONTH(Tableau6[[#This Row],[Date de non-conformité]]),"")</f>
        <v/>
      </c>
      <c r="Q1762" s="1" t="str">
        <f>IF(Tableau6[[#This Row],[N° NC]]&lt;&gt;"",1,"")</f>
        <v/>
      </c>
      <c r="R1762" s="7"/>
      <c r="S1762" s="7"/>
    </row>
    <row r="1763" spans="1:19" x14ac:dyDescent="0.25">
      <c r="A1763" s="3"/>
      <c r="B1763" s="6"/>
      <c r="N1763" s="1" t="str">
        <f>IF(Tableau6[[#This Row],[Date de non-conformité]]&lt;&gt;"","REI-2021-"&amp;Tableau6[[#This Row],[Incrément]],"")</f>
        <v/>
      </c>
      <c r="O1763" s="1">
        <v>1765</v>
      </c>
      <c r="P1763" s="1" t="str">
        <f>IF(Tableau6[[#This Row],[N° NC]]&lt;&gt;"",MONTH(Tableau6[[#This Row],[Date de non-conformité]]),"")</f>
        <v/>
      </c>
      <c r="Q1763" s="1" t="str">
        <f>IF(Tableau6[[#This Row],[N° NC]]&lt;&gt;"",1,"")</f>
        <v/>
      </c>
      <c r="R1763" s="7"/>
      <c r="S1763" s="7"/>
    </row>
    <row r="1764" spans="1:19" x14ac:dyDescent="0.25">
      <c r="A1764" s="3"/>
      <c r="B1764" s="6"/>
      <c r="N1764" s="1" t="str">
        <f>IF(Tableau6[[#This Row],[Date de non-conformité]]&lt;&gt;"","REI-2021-"&amp;Tableau6[[#This Row],[Incrément]],"")</f>
        <v/>
      </c>
      <c r="O1764" s="1">
        <v>1766</v>
      </c>
      <c r="P1764" s="1" t="str">
        <f>IF(Tableau6[[#This Row],[N° NC]]&lt;&gt;"",MONTH(Tableau6[[#This Row],[Date de non-conformité]]),"")</f>
        <v/>
      </c>
      <c r="Q1764" s="1" t="str">
        <f>IF(Tableau6[[#This Row],[N° NC]]&lt;&gt;"",1,"")</f>
        <v/>
      </c>
      <c r="R1764" s="7"/>
      <c r="S1764" s="7"/>
    </row>
    <row r="1765" spans="1:19" x14ac:dyDescent="0.25">
      <c r="A1765" s="3"/>
      <c r="B1765" s="6"/>
      <c r="N1765" s="1" t="str">
        <f>IF(Tableau6[[#This Row],[Date de non-conformité]]&lt;&gt;"","REI-2021-"&amp;Tableau6[[#This Row],[Incrément]],"")</f>
        <v/>
      </c>
      <c r="O1765" s="1">
        <v>1767</v>
      </c>
      <c r="P1765" s="1" t="str">
        <f>IF(Tableau6[[#This Row],[N° NC]]&lt;&gt;"",MONTH(Tableau6[[#This Row],[Date de non-conformité]]),"")</f>
        <v/>
      </c>
      <c r="Q1765" s="1" t="str">
        <f>IF(Tableau6[[#This Row],[N° NC]]&lt;&gt;"",1,"")</f>
        <v/>
      </c>
      <c r="R1765" s="7"/>
      <c r="S1765" s="7"/>
    </row>
    <row r="1766" spans="1:19" x14ac:dyDescent="0.25">
      <c r="A1766" s="3"/>
      <c r="B1766" s="6"/>
      <c r="N1766" s="1" t="str">
        <f>IF(Tableau6[[#This Row],[Date de non-conformité]]&lt;&gt;"","REI-2021-"&amp;Tableau6[[#This Row],[Incrément]],"")</f>
        <v/>
      </c>
      <c r="O1766" s="1">
        <v>1768</v>
      </c>
      <c r="P1766" s="1" t="str">
        <f>IF(Tableau6[[#This Row],[N° NC]]&lt;&gt;"",MONTH(Tableau6[[#This Row],[Date de non-conformité]]),"")</f>
        <v/>
      </c>
      <c r="Q1766" s="1" t="str">
        <f>IF(Tableau6[[#This Row],[N° NC]]&lt;&gt;"",1,"")</f>
        <v/>
      </c>
      <c r="R1766" s="7"/>
      <c r="S1766" s="7"/>
    </row>
    <row r="1767" spans="1:19" x14ac:dyDescent="0.25">
      <c r="A1767" s="3"/>
      <c r="B1767" s="6"/>
      <c r="N1767" s="1" t="str">
        <f>IF(Tableau6[[#This Row],[Date de non-conformité]]&lt;&gt;"","REI-2021-"&amp;Tableau6[[#This Row],[Incrément]],"")</f>
        <v/>
      </c>
      <c r="O1767" s="1">
        <v>1769</v>
      </c>
      <c r="P1767" s="1" t="str">
        <f>IF(Tableau6[[#This Row],[N° NC]]&lt;&gt;"",MONTH(Tableau6[[#This Row],[Date de non-conformité]]),"")</f>
        <v/>
      </c>
      <c r="Q1767" s="1" t="str">
        <f>IF(Tableau6[[#This Row],[N° NC]]&lt;&gt;"",1,"")</f>
        <v/>
      </c>
      <c r="R1767" s="7"/>
      <c r="S1767" s="7"/>
    </row>
    <row r="1768" spans="1:19" x14ac:dyDescent="0.25">
      <c r="A1768" s="3"/>
      <c r="B1768" s="6"/>
      <c r="N1768" s="1" t="str">
        <f>IF(Tableau6[[#This Row],[Date de non-conformité]]&lt;&gt;"","REI-2021-"&amp;Tableau6[[#This Row],[Incrément]],"")</f>
        <v/>
      </c>
      <c r="O1768" s="1">
        <v>1770</v>
      </c>
      <c r="P1768" s="1" t="str">
        <f>IF(Tableau6[[#This Row],[N° NC]]&lt;&gt;"",MONTH(Tableau6[[#This Row],[Date de non-conformité]]),"")</f>
        <v/>
      </c>
      <c r="Q1768" s="1" t="str">
        <f>IF(Tableau6[[#This Row],[N° NC]]&lt;&gt;"",1,"")</f>
        <v/>
      </c>
      <c r="R1768" s="7"/>
      <c r="S1768" s="7"/>
    </row>
    <row r="1769" spans="1:19" x14ac:dyDescent="0.25">
      <c r="A1769" s="3"/>
      <c r="B1769" s="6"/>
      <c r="N1769" s="1" t="str">
        <f>IF(Tableau6[[#This Row],[Date de non-conformité]]&lt;&gt;"","REI-2021-"&amp;Tableau6[[#This Row],[Incrément]],"")</f>
        <v/>
      </c>
      <c r="O1769" s="1">
        <v>1771</v>
      </c>
      <c r="P1769" s="1" t="str">
        <f>IF(Tableau6[[#This Row],[N° NC]]&lt;&gt;"",MONTH(Tableau6[[#This Row],[Date de non-conformité]]),"")</f>
        <v/>
      </c>
      <c r="Q1769" s="1" t="str">
        <f>IF(Tableau6[[#This Row],[N° NC]]&lt;&gt;"",1,"")</f>
        <v/>
      </c>
      <c r="R1769" s="7"/>
      <c r="S1769" s="7"/>
    </row>
    <row r="1770" spans="1:19" x14ac:dyDescent="0.25">
      <c r="A1770" s="3"/>
      <c r="B1770" s="6"/>
      <c r="N1770" s="1" t="str">
        <f>IF(Tableau6[[#This Row],[Date de non-conformité]]&lt;&gt;"","REI-2021-"&amp;Tableau6[[#This Row],[Incrément]],"")</f>
        <v/>
      </c>
      <c r="O1770" s="1">
        <v>1772</v>
      </c>
      <c r="P1770" s="1" t="str">
        <f>IF(Tableau6[[#This Row],[N° NC]]&lt;&gt;"",MONTH(Tableau6[[#This Row],[Date de non-conformité]]),"")</f>
        <v/>
      </c>
      <c r="Q1770" s="1" t="str">
        <f>IF(Tableau6[[#This Row],[N° NC]]&lt;&gt;"",1,"")</f>
        <v/>
      </c>
      <c r="R1770" s="7"/>
      <c r="S1770" s="7"/>
    </row>
    <row r="1771" spans="1:19" x14ac:dyDescent="0.25">
      <c r="A1771" s="3"/>
      <c r="B1771" s="6"/>
      <c r="N1771" s="1" t="str">
        <f>IF(Tableau6[[#This Row],[Date de non-conformité]]&lt;&gt;"","REI-2021-"&amp;Tableau6[[#This Row],[Incrément]],"")</f>
        <v/>
      </c>
      <c r="O1771" s="1">
        <v>1773</v>
      </c>
      <c r="P1771" s="1" t="str">
        <f>IF(Tableau6[[#This Row],[N° NC]]&lt;&gt;"",MONTH(Tableau6[[#This Row],[Date de non-conformité]]),"")</f>
        <v/>
      </c>
      <c r="Q1771" s="1" t="str">
        <f>IF(Tableau6[[#This Row],[N° NC]]&lt;&gt;"",1,"")</f>
        <v/>
      </c>
      <c r="R1771" s="7"/>
      <c r="S1771" s="7"/>
    </row>
    <row r="1772" spans="1:19" x14ac:dyDescent="0.25">
      <c r="A1772" s="3"/>
      <c r="B1772" s="6"/>
      <c r="N1772" s="1" t="str">
        <f>IF(Tableau6[[#This Row],[Date de non-conformité]]&lt;&gt;"","REI-2021-"&amp;Tableau6[[#This Row],[Incrément]],"")</f>
        <v/>
      </c>
      <c r="O1772" s="1">
        <v>1774</v>
      </c>
      <c r="P1772" s="1" t="str">
        <f>IF(Tableau6[[#This Row],[N° NC]]&lt;&gt;"",MONTH(Tableau6[[#This Row],[Date de non-conformité]]),"")</f>
        <v/>
      </c>
      <c r="Q1772" s="1" t="str">
        <f>IF(Tableau6[[#This Row],[N° NC]]&lt;&gt;"",1,"")</f>
        <v/>
      </c>
      <c r="R1772" s="7"/>
      <c r="S1772" s="7"/>
    </row>
    <row r="1773" spans="1:19" x14ac:dyDescent="0.25">
      <c r="A1773" s="3"/>
      <c r="B1773" s="6"/>
      <c r="N1773" s="1" t="str">
        <f>IF(Tableau6[[#This Row],[Date de non-conformité]]&lt;&gt;"","REI-2021-"&amp;Tableau6[[#This Row],[Incrément]],"")</f>
        <v/>
      </c>
      <c r="O1773" s="1">
        <v>1775</v>
      </c>
      <c r="P1773" s="1" t="str">
        <f>IF(Tableau6[[#This Row],[N° NC]]&lt;&gt;"",MONTH(Tableau6[[#This Row],[Date de non-conformité]]),"")</f>
        <v/>
      </c>
      <c r="Q1773" s="1" t="str">
        <f>IF(Tableau6[[#This Row],[N° NC]]&lt;&gt;"",1,"")</f>
        <v/>
      </c>
      <c r="R1773" s="7"/>
      <c r="S1773" s="7"/>
    </row>
    <row r="1774" spans="1:19" x14ac:dyDescent="0.25">
      <c r="A1774" s="3"/>
      <c r="B1774" s="6"/>
      <c r="N1774" s="1" t="str">
        <f>IF(Tableau6[[#This Row],[Date de non-conformité]]&lt;&gt;"","REI-2021-"&amp;Tableau6[[#This Row],[Incrément]],"")</f>
        <v/>
      </c>
      <c r="O1774" s="1">
        <v>1776</v>
      </c>
      <c r="P1774" s="1" t="str">
        <f>IF(Tableau6[[#This Row],[N° NC]]&lt;&gt;"",MONTH(Tableau6[[#This Row],[Date de non-conformité]]),"")</f>
        <v/>
      </c>
      <c r="Q1774" s="1" t="str">
        <f>IF(Tableau6[[#This Row],[N° NC]]&lt;&gt;"",1,"")</f>
        <v/>
      </c>
      <c r="R1774" s="7"/>
      <c r="S1774" s="7"/>
    </row>
    <row r="1775" spans="1:19" x14ac:dyDescent="0.25">
      <c r="A1775" s="3"/>
      <c r="B1775" s="6"/>
      <c r="N1775" s="1" t="str">
        <f>IF(Tableau6[[#This Row],[Date de non-conformité]]&lt;&gt;"","REI-2021-"&amp;Tableau6[[#This Row],[Incrément]],"")</f>
        <v/>
      </c>
      <c r="O1775" s="1">
        <v>1777</v>
      </c>
      <c r="P1775" s="1" t="str">
        <f>IF(Tableau6[[#This Row],[N° NC]]&lt;&gt;"",MONTH(Tableau6[[#This Row],[Date de non-conformité]]),"")</f>
        <v/>
      </c>
      <c r="Q1775" s="1" t="str">
        <f>IF(Tableau6[[#This Row],[N° NC]]&lt;&gt;"",1,"")</f>
        <v/>
      </c>
      <c r="R1775" s="7"/>
      <c r="S1775" s="7"/>
    </row>
    <row r="1776" spans="1:19" x14ac:dyDescent="0.25">
      <c r="A1776" s="3"/>
      <c r="B1776" s="6"/>
      <c r="N1776" s="1" t="str">
        <f>IF(Tableau6[[#This Row],[Date de non-conformité]]&lt;&gt;"","REI-2021-"&amp;Tableau6[[#This Row],[Incrément]],"")</f>
        <v/>
      </c>
      <c r="O1776" s="1">
        <v>1778</v>
      </c>
      <c r="P1776" s="1" t="str">
        <f>IF(Tableau6[[#This Row],[N° NC]]&lt;&gt;"",MONTH(Tableau6[[#This Row],[Date de non-conformité]]),"")</f>
        <v/>
      </c>
      <c r="Q1776" s="1" t="str">
        <f>IF(Tableau6[[#This Row],[N° NC]]&lt;&gt;"",1,"")</f>
        <v/>
      </c>
      <c r="R1776" s="7"/>
      <c r="S1776" s="7"/>
    </row>
    <row r="1777" spans="1:19" x14ac:dyDescent="0.25">
      <c r="A1777" s="3"/>
      <c r="B1777" s="6"/>
      <c r="N1777" s="1" t="str">
        <f>IF(Tableau6[[#This Row],[Date de non-conformité]]&lt;&gt;"","REI-2021-"&amp;Tableau6[[#This Row],[Incrément]],"")</f>
        <v/>
      </c>
      <c r="O1777" s="1">
        <v>1779</v>
      </c>
      <c r="P1777" s="1" t="str">
        <f>IF(Tableau6[[#This Row],[N° NC]]&lt;&gt;"",MONTH(Tableau6[[#This Row],[Date de non-conformité]]),"")</f>
        <v/>
      </c>
      <c r="Q1777" s="1" t="str">
        <f>IF(Tableau6[[#This Row],[N° NC]]&lt;&gt;"",1,"")</f>
        <v/>
      </c>
      <c r="R1777" s="7"/>
      <c r="S1777" s="7"/>
    </row>
    <row r="1778" spans="1:19" x14ac:dyDescent="0.25">
      <c r="A1778" s="3"/>
      <c r="B1778" s="6"/>
      <c r="N1778" s="1" t="str">
        <f>IF(Tableau6[[#This Row],[Date de non-conformité]]&lt;&gt;"","REI-2021-"&amp;Tableau6[[#This Row],[Incrément]],"")</f>
        <v/>
      </c>
      <c r="O1778" s="1">
        <v>1780</v>
      </c>
      <c r="P1778" s="1" t="str">
        <f>IF(Tableau6[[#This Row],[N° NC]]&lt;&gt;"",MONTH(Tableau6[[#This Row],[Date de non-conformité]]),"")</f>
        <v/>
      </c>
      <c r="Q1778" s="1" t="str">
        <f>IF(Tableau6[[#This Row],[N° NC]]&lt;&gt;"",1,"")</f>
        <v/>
      </c>
      <c r="R1778" s="7"/>
      <c r="S1778" s="7"/>
    </row>
    <row r="1779" spans="1:19" x14ac:dyDescent="0.25">
      <c r="A1779" s="3"/>
      <c r="B1779" s="6"/>
      <c r="N1779" s="1" t="str">
        <f>IF(Tableau6[[#This Row],[Date de non-conformité]]&lt;&gt;"","REI-2021-"&amp;Tableau6[[#This Row],[Incrément]],"")</f>
        <v/>
      </c>
      <c r="O1779" s="1">
        <v>1781</v>
      </c>
      <c r="P1779" s="1" t="str">
        <f>IF(Tableau6[[#This Row],[N° NC]]&lt;&gt;"",MONTH(Tableau6[[#This Row],[Date de non-conformité]]),"")</f>
        <v/>
      </c>
      <c r="Q1779" s="1" t="str">
        <f>IF(Tableau6[[#This Row],[N° NC]]&lt;&gt;"",1,"")</f>
        <v/>
      </c>
      <c r="R1779" s="7"/>
      <c r="S1779" s="7"/>
    </row>
    <row r="1780" spans="1:19" x14ac:dyDescent="0.25">
      <c r="A1780" s="3"/>
      <c r="B1780" s="6"/>
      <c r="N1780" s="1" t="str">
        <f>IF(Tableau6[[#This Row],[Date de non-conformité]]&lt;&gt;"","REI-2021-"&amp;Tableau6[[#This Row],[Incrément]],"")</f>
        <v/>
      </c>
      <c r="O1780" s="1">
        <v>1782</v>
      </c>
      <c r="P1780" s="1" t="str">
        <f>IF(Tableau6[[#This Row],[N° NC]]&lt;&gt;"",MONTH(Tableau6[[#This Row],[Date de non-conformité]]),"")</f>
        <v/>
      </c>
      <c r="Q1780" s="1" t="str">
        <f>IF(Tableau6[[#This Row],[N° NC]]&lt;&gt;"",1,"")</f>
        <v/>
      </c>
      <c r="R1780" s="7"/>
      <c r="S1780" s="7"/>
    </row>
    <row r="1781" spans="1:19" x14ac:dyDescent="0.25">
      <c r="A1781" s="3"/>
      <c r="B1781" s="6"/>
      <c r="N1781" s="1" t="str">
        <f>IF(Tableau6[[#This Row],[Date de non-conformité]]&lt;&gt;"","REI-2021-"&amp;Tableau6[[#This Row],[Incrément]],"")</f>
        <v/>
      </c>
      <c r="O1781" s="1">
        <v>1783</v>
      </c>
      <c r="P1781" s="1" t="str">
        <f>IF(Tableau6[[#This Row],[N° NC]]&lt;&gt;"",MONTH(Tableau6[[#This Row],[Date de non-conformité]]),"")</f>
        <v/>
      </c>
      <c r="Q1781" s="1" t="str">
        <f>IF(Tableau6[[#This Row],[N° NC]]&lt;&gt;"",1,"")</f>
        <v/>
      </c>
      <c r="R1781" s="7"/>
      <c r="S1781" s="7"/>
    </row>
    <row r="1782" spans="1:19" x14ac:dyDescent="0.25">
      <c r="A1782" s="3"/>
      <c r="B1782" s="6"/>
      <c r="N1782" s="1" t="str">
        <f>IF(Tableau6[[#This Row],[Date de non-conformité]]&lt;&gt;"","REI-2021-"&amp;Tableau6[[#This Row],[Incrément]],"")</f>
        <v/>
      </c>
      <c r="O1782" s="1">
        <v>1784</v>
      </c>
      <c r="P1782" s="1" t="str">
        <f>IF(Tableau6[[#This Row],[N° NC]]&lt;&gt;"",MONTH(Tableau6[[#This Row],[Date de non-conformité]]),"")</f>
        <v/>
      </c>
      <c r="Q1782" s="1" t="str">
        <f>IF(Tableau6[[#This Row],[N° NC]]&lt;&gt;"",1,"")</f>
        <v/>
      </c>
      <c r="R1782" s="7"/>
      <c r="S1782" s="7"/>
    </row>
    <row r="1783" spans="1:19" x14ac:dyDescent="0.25">
      <c r="A1783" s="3"/>
      <c r="B1783" s="6"/>
      <c r="N1783" s="1" t="str">
        <f>IF(Tableau6[[#This Row],[Date de non-conformité]]&lt;&gt;"","REI-2021-"&amp;Tableau6[[#This Row],[Incrément]],"")</f>
        <v/>
      </c>
      <c r="O1783" s="1">
        <v>1785</v>
      </c>
      <c r="P1783" s="1" t="str">
        <f>IF(Tableau6[[#This Row],[N° NC]]&lt;&gt;"",MONTH(Tableau6[[#This Row],[Date de non-conformité]]),"")</f>
        <v/>
      </c>
      <c r="Q1783" s="1" t="str">
        <f>IF(Tableau6[[#This Row],[N° NC]]&lt;&gt;"",1,"")</f>
        <v/>
      </c>
      <c r="R1783" s="7"/>
      <c r="S1783" s="7"/>
    </row>
    <row r="1784" spans="1:19" x14ac:dyDescent="0.25">
      <c r="A1784" s="3"/>
      <c r="B1784" s="6"/>
      <c r="N1784" s="1" t="str">
        <f>IF(Tableau6[[#This Row],[Date de non-conformité]]&lt;&gt;"","REI-2021-"&amp;Tableau6[[#This Row],[Incrément]],"")</f>
        <v/>
      </c>
      <c r="O1784" s="1">
        <v>1786</v>
      </c>
      <c r="P1784" s="1" t="str">
        <f>IF(Tableau6[[#This Row],[N° NC]]&lt;&gt;"",MONTH(Tableau6[[#This Row],[Date de non-conformité]]),"")</f>
        <v/>
      </c>
      <c r="Q1784" s="1" t="str">
        <f>IF(Tableau6[[#This Row],[N° NC]]&lt;&gt;"",1,"")</f>
        <v/>
      </c>
      <c r="R1784" s="7"/>
      <c r="S1784" s="7"/>
    </row>
    <row r="1785" spans="1:19" x14ac:dyDescent="0.25">
      <c r="A1785" s="3"/>
      <c r="B1785" s="6"/>
      <c r="N1785" s="1" t="str">
        <f>IF(Tableau6[[#This Row],[Date de non-conformité]]&lt;&gt;"","REI-2021-"&amp;Tableau6[[#This Row],[Incrément]],"")</f>
        <v/>
      </c>
      <c r="O1785" s="1">
        <v>1787</v>
      </c>
      <c r="P1785" s="1" t="str">
        <f>IF(Tableau6[[#This Row],[N° NC]]&lt;&gt;"",MONTH(Tableau6[[#This Row],[Date de non-conformité]]),"")</f>
        <v/>
      </c>
      <c r="Q1785" s="1" t="str">
        <f>IF(Tableau6[[#This Row],[N° NC]]&lt;&gt;"",1,"")</f>
        <v/>
      </c>
      <c r="R1785" s="7"/>
      <c r="S1785" s="7"/>
    </row>
    <row r="1786" spans="1:19" x14ac:dyDescent="0.25">
      <c r="A1786" s="3"/>
      <c r="B1786" s="6"/>
      <c r="N1786" s="1" t="str">
        <f>IF(Tableau6[[#This Row],[Date de non-conformité]]&lt;&gt;"","REI-2021-"&amp;Tableau6[[#This Row],[Incrément]],"")</f>
        <v/>
      </c>
      <c r="O1786" s="1">
        <v>1788</v>
      </c>
      <c r="P1786" s="1" t="str">
        <f>IF(Tableau6[[#This Row],[N° NC]]&lt;&gt;"",MONTH(Tableau6[[#This Row],[Date de non-conformité]]),"")</f>
        <v/>
      </c>
      <c r="Q1786" s="1" t="str">
        <f>IF(Tableau6[[#This Row],[N° NC]]&lt;&gt;"",1,"")</f>
        <v/>
      </c>
      <c r="R1786" s="7"/>
      <c r="S1786" s="7"/>
    </row>
    <row r="1787" spans="1:19" x14ac:dyDescent="0.25">
      <c r="A1787" s="3"/>
      <c r="B1787" s="6"/>
      <c r="N1787" s="1" t="str">
        <f>IF(Tableau6[[#This Row],[Date de non-conformité]]&lt;&gt;"","REI-2021-"&amp;Tableau6[[#This Row],[Incrément]],"")</f>
        <v/>
      </c>
      <c r="O1787" s="1">
        <v>1789</v>
      </c>
      <c r="P1787" s="1" t="str">
        <f>IF(Tableau6[[#This Row],[N° NC]]&lt;&gt;"",MONTH(Tableau6[[#This Row],[Date de non-conformité]]),"")</f>
        <v/>
      </c>
      <c r="Q1787" s="1" t="str">
        <f>IF(Tableau6[[#This Row],[N° NC]]&lt;&gt;"",1,"")</f>
        <v/>
      </c>
      <c r="R1787" s="7"/>
      <c r="S1787" s="7"/>
    </row>
    <row r="1788" spans="1:19" x14ac:dyDescent="0.25">
      <c r="A1788" s="3"/>
      <c r="B1788" s="6"/>
      <c r="N1788" s="1" t="str">
        <f>IF(Tableau6[[#This Row],[Date de non-conformité]]&lt;&gt;"","REI-2021-"&amp;Tableau6[[#This Row],[Incrément]],"")</f>
        <v/>
      </c>
      <c r="O1788" s="1">
        <v>1790</v>
      </c>
      <c r="P1788" s="1" t="str">
        <f>IF(Tableau6[[#This Row],[N° NC]]&lt;&gt;"",MONTH(Tableau6[[#This Row],[Date de non-conformité]]),"")</f>
        <v/>
      </c>
      <c r="Q1788" s="1" t="str">
        <f>IF(Tableau6[[#This Row],[N° NC]]&lt;&gt;"",1,"")</f>
        <v/>
      </c>
      <c r="R1788" s="7"/>
      <c r="S1788" s="7"/>
    </row>
    <row r="1789" spans="1:19" x14ac:dyDescent="0.25">
      <c r="A1789" s="3"/>
      <c r="B1789" s="6"/>
      <c r="N1789" s="1" t="str">
        <f>IF(Tableau6[[#This Row],[Date de non-conformité]]&lt;&gt;"","REI-2021-"&amp;Tableau6[[#This Row],[Incrément]],"")</f>
        <v/>
      </c>
      <c r="O1789" s="1">
        <v>1791</v>
      </c>
      <c r="P1789" s="1" t="str">
        <f>IF(Tableau6[[#This Row],[N° NC]]&lt;&gt;"",MONTH(Tableau6[[#This Row],[Date de non-conformité]]),"")</f>
        <v/>
      </c>
      <c r="Q1789" s="1" t="str">
        <f>IF(Tableau6[[#This Row],[N° NC]]&lt;&gt;"",1,"")</f>
        <v/>
      </c>
      <c r="R1789" s="7"/>
      <c r="S1789" s="7"/>
    </row>
    <row r="1790" spans="1:19" x14ac:dyDescent="0.25">
      <c r="A1790" s="3"/>
      <c r="B1790" s="6"/>
      <c r="N1790" s="1" t="str">
        <f>IF(Tableau6[[#This Row],[Date de non-conformité]]&lt;&gt;"","REI-2021-"&amp;Tableau6[[#This Row],[Incrément]],"")</f>
        <v/>
      </c>
      <c r="O1790" s="1">
        <v>1792</v>
      </c>
      <c r="P1790" s="1" t="str">
        <f>IF(Tableau6[[#This Row],[N° NC]]&lt;&gt;"",MONTH(Tableau6[[#This Row],[Date de non-conformité]]),"")</f>
        <v/>
      </c>
      <c r="Q1790" s="1" t="str">
        <f>IF(Tableau6[[#This Row],[N° NC]]&lt;&gt;"",1,"")</f>
        <v/>
      </c>
      <c r="R1790" s="7"/>
      <c r="S1790" s="7"/>
    </row>
    <row r="1791" spans="1:19" x14ac:dyDescent="0.25">
      <c r="A1791" s="3"/>
      <c r="B1791" s="6"/>
      <c r="N1791" s="1" t="str">
        <f>IF(Tableau6[[#This Row],[Date de non-conformité]]&lt;&gt;"","REI-2021-"&amp;Tableau6[[#This Row],[Incrément]],"")</f>
        <v/>
      </c>
      <c r="O1791" s="1">
        <v>1793</v>
      </c>
      <c r="P1791" s="1" t="str">
        <f>IF(Tableau6[[#This Row],[N° NC]]&lt;&gt;"",MONTH(Tableau6[[#This Row],[Date de non-conformité]]),"")</f>
        <v/>
      </c>
      <c r="Q1791" s="1" t="str">
        <f>IF(Tableau6[[#This Row],[N° NC]]&lt;&gt;"",1,"")</f>
        <v/>
      </c>
      <c r="R1791" s="7"/>
      <c r="S1791" s="7"/>
    </row>
    <row r="1792" spans="1:19" x14ac:dyDescent="0.25">
      <c r="A1792" s="3"/>
      <c r="B1792" s="6"/>
      <c r="N1792" s="1" t="str">
        <f>IF(Tableau6[[#This Row],[Date de non-conformité]]&lt;&gt;"","REI-2021-"&amp;Tableau6[[#This Row],[Incrément]],"")</f>
        <v/>
      </c>
      <c r="O1792" s="1">
        <v>1794</v>
      </c>
      <c r="P1792" s="1" t="str">
        <f>IF(Tableau6[[#This Row],[N° NC]]&lt;&gt;"",MONTH(Tableau6[[#This Row],[Date de non-conformité]]),"")</f>
        <v/>
      </c>
      <c r="Q1792" s="1" t="str">
        <f>IF(Tableau6[[#This Row],[N° NC]]&lt;&gt;"",1,"")</f>
        <v/>
      </c>
      <c r="R1792" s="7"/>
      <c r="S1792" s="7"/>
    </row>
    <row r="1793" spans="1:19" x14ac:dyDescent="0.25">
      <c r="A1793" s="3"/>
      <c r="B1793" s="6"/>
      <c r="N1793" s="1" t="str">
        <f>IF(Tableau6[[#This Row],[Date de non-conformité]]&lt;&gt;"","REI-2021-"&amp;Tableau6[[#This Row],[Incrément]],"")</f>
        <v/>
      </c>
      <c r="O1793" s="1">
        <v>1795</v>
      </c>
      <c r="P1793" s="1" t="str">
        <f>IF(Tableau6[[#This Row],[N° NC]]&lt;&gt;"",MONTH(Tableau6[[#This Row],[Date de non-conformité]]),"")</f>
        <v/>
      </c>
      <c r="Q1793" s="1" t="str">
        <f>IF(Tableau6[[#This Row],[N° NC]]&lt;&gt;"",1,"")</f>
        <v/>
      </c>
      <c r="R1793" s="7"/>
      <c r="S1793" s="7"/>
    </row>
    <row r="1794" spans="1:19" x14ac:dyDescent="0.25">
      <c r="A1794" s="3"/>
      <c r="B1794" s="6"/>
      <c r="N1794" s="1" t="str">
        <f>IF(Tableau6[[#This Row],[Date de non-conformité]]&lt;&gt;"","REI-2021-"&amp;Tableau6[[#This Row],[Incrément]],"")</f>
        <v/>
      </c>
      <c r="O1794" s="1">
        <v>1796</v>
      </c>
      <c r="P1794" s="1" t="str">
        <f>IF(Tableau6[[#This Row],[N° NC]]&lt;&gt;"",MONTH(Tableau6[[#This Row],[Date de non-conformité]]),"")</f>
        <v/>
      </c>
      <c r="Q1794" s="1" t="str">
        <f>IF(Tableau6[[#This Row],[N° NC]]&lt;&gt;"",1,"")</f>
        <v/>
      </c>
      <c r="R1794" s="7"/>
      <c r="S1794" s="7"/>
    </row>
    <row r="1795" spans="1:19" x14ac:dyDescent="0.25">
      <c r="A1795" s="3"/>
      <c r="B1795" s="6"/>
      <c r="N1795" s="1" t="str">
        <f>IF(Tableau6[[#This Row],[Date de non-conformité]]&lt;&gt;"","REI-2021-"&amp;Tableau6[[#This Row],[Incrément]],"")</f>
        <v/>
      </c>
      <c r="O1795" s="1">
        <v>1797</v>
      </c>
      <c r="P1795" s="1" t="str">
        <f>IF(Tableau6[[#This Row],[N° NC]]&lt;&gt;"",MONTH(Tableau6[[#This Row],[Date de non-conformité]]),"")</f>
        <v/>
      </c>
      <c r="Q1795" s="1" t="str">
        <f>IF(Tableau6[[#This Row],[N° NC]]&lt;&gt;"",1,"")</f>
        <v/>
      </c>
      <c r="R1795" s="7"/>
      <c r="S1795" s="7"/>
    </row>
    <row r="1796" spans="1:19" x14ac:dyDescent="0.25">
      <c r="A1796" s="3"/>
      <c r="B1796" s="6"/>
      <c r="N1796" s="1" t="str">
        <f>IF(Tableau6[[#This Row],[Date de non-conformité]]&lt;&gt;"","REI-2021-"&amp;Tableau6[[#This Row],[Incrément]],"")</f>
        <v/>
      </c>
      <c r="O1796" s="1">
        <v>1798</v>
      </c>
      <c r="P1796" s="1" t="str">
        <f>IF(Tableau6[[#This Row],[N° NC]]&lt;&gt;"",MONTH(Tableau6[[#This Row],[Date de non-conformité]]),"")</f>
        <v/>
      </c>
      <c r="Q1796" s="1" t="str">
        <f>IF(Tableau6[[#This Row],[N° NC]]&lt;&gt;"",1,"")</f>
        <v/>
      </c>
      <c r="R1796" s="7"/>
      <c r="S1796" s="7"/>
    </row>
    <row r="1797" spans="1:19" x14ac:dyDescent="0.25">
      <c r="A1797" s="3"/>
      <c r="B1797" s="6"/>
      <c r="N1797" s="1" t="str">
        <f>IF(Tableau6[[#This Row],[Date de non-conformité]]&lt;&gt;"","REI-2021-"&amp;Tableau6[[#This Row],[Incrément]],"")</f>
        <v/>
      </c>
      <c r="O1797" s="1">
        <v>1799</v>
      </c>
      <c r="P1797" s="1" t="str">
        <f>IF(Tableau6[[#This Row],[N° NC]]&lt;&gt;"",MONTH(Tableau6[[#This Row],[Date de non-conformité]]),"")</f>
        <v/>
      </c>
      <c r="Q1797" s="1" t="str">
        <f>IF(Tableau6[[#This Row],[N° NC]]&lt;&gt;"",1,"")</f>
        <v/>
      </c>
      <c r="R1797" s="7"/>
      <c r="S1797" s="7"/>
    </row>
    <row r="1798" spans="1:19" x14ac:dyDescent="0.25">
      <c r="A1798" s="3"/>
      <c r="B1798" s="6"/>
      <c r="N1798" s="1" t="str">
        <f>IF(Tableau6[[#This Row],[Date de non-conformité]]&lt;&gt;"","REI-2021-"&amp;Tableau6[[#This Row],[Incrément]],"")</f>
        <v/>
      </c>
      <c r="O1798" s="1">
        <v>1800</v>
      </c>
      <c r="P1798" s="1" t="str">
        <f>IF(Tableau6[[#This Row],[N° NC]]&lt;&gt;"",MONTH(Tableau6[[#This Row],[Date de non-conformité]]),"")</f>
        <v/>
      </c>
      <c r="Q1798" s="1" t="str">
        <f>IF(Tableau6[[#This Row],[N° NC]]&lt;&gt;"",1,"")</f>
        <v/>
      </c>
      <c r="R1798" s="7"/>
      <c r="S1798" s="7"/>
    </row>
    <row r="1799" spans="1:19" x14ac:dyDescent="0.25">
      <c r="A1799" s="3"/>
      <c r="B1799" s="6"/>
      <c r="N1799" s="1" t="str">
        <f>IF(Tableau6[[#This Row],[Date de non-conformité]]&lt;&gt;"","REI-2021-"&amp;Tableau6[[#This Row],[Incrément]],"")</f>
        <v/>
      </c>
      <c r="O1799" s="1">
        <v>1801</v>
      </c>
      <c r="P1799" s="1" t="str">
        <f>IF(Tableau6[[#This Row],[N° NC]]&lt;&gt;"",MONTH(Tableau6[[#This Row],[Date de non-conformité]]),"")</f>
        <v/>
      </c>
      <c r="Q1799" s="1" t="str">
        <f>IF(Tableau6[[#This Row],[N° NC]]&lt;&gt;"",1,"")</f>
        <v/>
      </c>
      <c r="R1799" s="7"/>
      <c r="S1799" s="7"/>
    </row>
    <row r="1800" spans="1:19" x14ac:dyDescent="0.25">
      <c r="A1800" s="3"/>
      <c r="B1800" s="6"/>
      <c r="N1800" s="1" t="str">
        <f>IF(Tableau6[[#This Row],[Date de non-conformité]]&lt;&gt;"","REI-2021-"&amp;Tableau6[[#This Row],[Incrément]],"")</f>
        <v/>
      </c>
      <c r="O1800" s="1">
        <v>1802</v>
      </c>
      <c r="P1800" s="1" t="str">
        <f>IF(Tableau6[[#This Row],[N° NC]]&lt;&gt;"",MONTH(Tableau6[[#This Row],[Date de non-conformité]]),"")</f>
        <v/>
      </c>
      <c r="Q1800" s="1" t="str">
        <f>IF(Tableau6[[#This Row],[N° NC]]&lt;&gt;"",1,"")</f>
        <v/>
      </c>
      <c r="R1800" s="7"/>
      <c r="S1800" s="7"/>
    </row>
    <row r="1801" spans="1:19" x14ac:dyDescent="0.25">
      <c r="A1801" s="3"/>
      <c r="B1801" s="6"/>
      <c r="N1801" s="1" t="str">
        <f>IF(Tableau6[[#This Row],[Date de non-conformité]]&lt;&gt;"","REI-2021-"&amp;Tableau6[[#This Row],[Incrément]],"")</f>
        <v/>
      </c>
      <c r="O1801" s="1">
        <v>1803</v>
      </c>
      <c r="P1801" s="1" t="str">
        <f>IF(Tableau6[[#This Row],[N° NC]]&lt;&gt;"",MONTH(Tableau6[[#This Row],[Date de non-conformité]]),"")</f>
        <v/>
      </c>
      <c r="Q1801" s="1" t="str">
        <f>IF(Tableau6[[#This Row],[N° NC]]&lt;&gt;"",1,"")</f>
        <v/>
      </c>
      <c r="R1801" s="7"/>
      <c r="S1801" s="7"/>
    </row>
    <row r="1802" spans="1:19" x14ac:dyDescent="0.25">
      <c r="A1802" s="3"/>
      <c r="B1802" s="6"/>
      <c r="N1802" s="1" t="str">
        <f>IF(Tableau6[[#This Row],[Date de non-conformité]]&lt;&gt;"","REI-2021-"&amp;Tableau6[[#This Row],[Incrément]],"")</f>
        <v/>
      </c>
      <c r="O1802" s="1">
        <v>1804</v>
      </c>
      <c r="P1802" s="1" t="str">
        <f>IF(Tableau6[[#This Row],[N° NC]]&lt;&gt;"",MONTH(Tableau6[[#This Row],[Date de non-conformité]]),"")</f>
        <v/>
      </c>
      <c r="Q1802" s="1" t="str">
        <f>IF(Tableau6[[#This Row],[N° NC]]&lt;&gt;"",1,"")</f>
        <v/>
      </c>
      <c r="R1802" s="7"/>
      <c r="S1802" s="7"/>
    </row>
    <row r="1803" spans="1:19" x14ac:dyDescent="0.25">
      <c r="A1803" s="3"/>
      <c r="B1803" s="6"/>
      <c r="N1803" s="1" t="str">
        <f>IF(Tableau6[[#This Row],[Date de non-conformité]]&lt;&gt;"","REI-2021-"&amp;Tableau6[[#This Row],[Incrément]],"")</f>
        <v/>
      </c>
      <c r="O1803" s="1">
        <v>1805</v>
      </c>
      <c r="P1803" s="1" t="str">
        <f>IF(Tableau6[[#This Row],[N° NC]]&lt;&gt;"",MONTH(Tableau6[[#This Row],[Date de non-conformité]]),"")</f>
        <v/>
      </c>
      <c r="Q1803" s="1" t="str">
        <f>IF(Tableau6[[#This Row],[N° NC]]&lt;&gt;"",1,"")</f>
        <v/>
      </c>
      <c r="R1803" s="7"/>
      <c r="S1803" s="7"/>
    </row>
    <row r="1804" spans="1:19" x14ac:dyDescent="0.25">
      <c r="A1804" s="3"/>
      <c r="B1804" s="6"/>
      <c r="N1804" s="1" t="str">
        <f>IF(Tableau6[[#This Row],[Date de non-conformité]]&lt;&gt;"","REI-2021-"&amp;Tableau6[[#This Row],[Incrément]],"")</f>
        <v/>
      </c>
      <c r="O1804" s="1">
        <v>1806</v>
      </c>
      <c r="P1804" s="1" t="str">
        <f>IF(Tableau6[[#This Row],[N° NC]]&lt;&gt;"",MONTH(Tableau6[[#This Row],[Date de non-conformité]]),"")</f>
        <v/>
      </c>
      <c r="Q1804" s="1" t="str">
        <f>IF(Tableau6[[#This Row],[N° NC]]&lt;&gt;"",1,"")</f>
        <v/>
      </c>
      <c r="R1804" s="7"/>
      <c r="S1804" s="7"/>
    </row>
    <row r="1805" spans="1:19" x14ac:dyDescent="0.25">
      <c r="A1805" s="3"/>
      <c r="B1805" s="6"/>
      <c r="N1805" s="1" t="str">
        <f>IF(Tableau6[[#This Row],[Date de non-conformité]]&lt;&gt;"","REI-2021-"&amp;Tableau6[[#This Row],[Incrément]],"")</f>
        <v/>
      </c>
      <c r="O1805" s="1">
        <v>1807</v>
      </c>
      <c r="P1805" s="1" t="str">
        <f>IF(Tableau6[[#This Row],[N° NC]]&lt;&gt;"",MONTH(Tableau6[[#This Row],[Date de non-conformité]]),"")</f>
        <v/>
      </c>
      <c r="Q1805" s="1" t="str">
        <f>IF(Tableau6[[#This Row],[N° NC]]&lt;&gt;"",1,"")</f>
        <v/>
      </c>
      <c r="R1805" s="7"/>
      <c r="S1805" s="7"/>
    </row>
    <row r="1806" spans="1:19" x14ac:dyDescent="0.25">
      <c r="A1806" s="3"/>
      <c r="B1806" s="6"/>
      <c r="N1806" s="1" t="str">
        <f>IF(Tableau6[[#This Row],[Date de non-conformité]]&lt;&gt;"","REI-2021-"&amp;Tableau6[[#This Row],[Incrément]],"")</f>
        <v/>
      </c>
      <c r="O1806" s="1">
        <v>1808</v>
      </c>
      <c r="P1806" s="1" t="str">
        <f>IF(Tableau6[[#This Row],[N° NC]]&lt;&gt;"",MONTH(Tableau6[[#This Row],[Date de non-conformité]]),"")</f>
        <v/>
      </c>
      <c r="Q1806" s="1" t="str">
        <f>IF(Tableau6[[#This Row],[N° NC]]&lt;&gt;"",1,"")</f>
        <v/>
      </c>
      <c r="R1806" s="7"/>
      <c r="S1806" s="7"/>
    </row>
    <row r="1807" spans="1:19" x14ac:dyDescent="0.25">
      <c r="A1807" s="3"/>
      <c r="B1807" s="6"/>
      <c r="N1807" s="1" t="str">
        <f>IF(Tableau6[[#This Row],[Date de non-conformité]]&lt;&gt;"","REI-2021-"&amp;Tableau6[[#This Row],[Incrément]],"")</f>
        <v/>
      </c>
      <c r="O1807" s="1">
        <v>1809</v>
      </c>
      <c r="P1807" s="1" t="str">
        <f>IF(Tableau6[[#This Row],[N° NC]]&lt;&gt;"",MONTH(Tableau6[[#This Row],[Date de non-conformité]]),"")</f>
        <v/>
      </c>
      <c r="Q1807" s="1" t="str">
        <f>IF(Tableau6[[#This Row],[N° NC]]&lt;&gt;"",1,"")</f>
        <v/>
      </c>
      <c r="R1807" s="7"/>
      <c r="S1807" s="7"/>
    </row>
    <row r="1808" spans="1:19" x14ac:dyDescent="0.25">
      <c r="A1808" s="3"/>
      <c r="B1808" s="6"/>
      <c r="N1808" s="1" t="str">
        <f>IF(Tableau6[[#This Row],[Date de non-conformité]]&lt;&gt;"","REI-2021-"&amp;Tableau6[[#This Row],[Incrément]],"")</f>
        <v/>
      </c>
      <c r="O1808" s="1">
        <v>1810</v>
      </c>
      <c r="P1808" s="1" t="str">
        <f>IF(Tableau6[[#This Row],[N° NC]]&lt;&gt;"",MONTH(Tableau6[[#This Row],[Date de non-conformité]]),"")</f>
        <v/>
      </c>
      <c r="Q1808" s="1" t="str">
        <f>IF(Tableau6[[#This Row],[N° NC]]&lt;&gt;"",1,"")</f>
        <v/>
      </c>
      <c r="R1808" s="7"/>
      <c r="S1808" s="7"/>
    </row>
    <row r="1809" spans="1:19" x14ac:dyDescent="0.25">
      <c r="A1809" s="3"/>
      <c r="B1809" s="6"/>
      <c r="N1809" s="1" t="str">
        <f>IF(Tableau6[[#This Row],[Date de non-conformité]]&lt;&gt;"","REI-2021-"&amp;Tableau6[[#This Row],[Incrément]],"")</f>
        <v/>
      </c>
      <c r="O1809" s="1">
        <v>1811</v>
      </c>
      <c r="P1809" s="1" t="str">
        <f>IF(Tableau6[[#This Row],[N° NC]]&lt;&gt;"",MONTH(Tableau6[[#This Row],[Date de non-conformité]]),"")</f>
        <v/>
      </c>
      <c r="Q1809" s="1" t="str">
        <f>IF(Tableau6[[#This Row],[N° NC]]&lt;&gt;"",1,"")</f>
        <v/>
      </c>
      <c r="R1809" s="7"/>
      <c r="S1809" s="7"/>
    </row>
    <row r="1810" spans="1:19" x14ac:dyDescent="0.25">
      <c r="A1810" s="3"/>
      <c r="B1810" s="6"/>
      <c r="N1810" s="1" t="str">
        <f>IF(Tableau6[[#This Row],[Date de non-conformité]]&lt;&gt;"","REI-2021-"&amp;Tableau6[[#This Row],[Incrément]],"")</f>
        <v/>
      </c>
      <c r="O1810" s="1">
        <v>1812</v>
      </c>
      <c r="P1810" s="1" t="str">
        <f>IF(Tableau6[[#This Row],[N° NC]]&lt;&gt;"",MONTH(Tableau6[[#This Row],[Date de non-conformité]]),"")</f>
        <v/>
      </c>
      <c r="Q1810" s="1" t="str">
        <f>IF(Tableau6[[#This Row],[N° NC]]&lt;&gt;"",1,"")</f>
        <v/>
      </c>
      <c r="R1810" s="7"/>
      <c r="S1810" s="7"/>
    </row>
    <row r="1811" spans="1:19" x14ac:dyDescent="0.25">
      <c r="A1811" s="3"/>
      <c r="B1811" s="6"/>
      <c r="N1811" s="1" t="str">
        <f>IF(Tableau6[[#This Row],[Date de non-conformité]]&lt;&gt;"","REI-2021-"&amp;Tableau6[[#This Row],[Incrément]],"")</f>
        <v/>
      </c>
      <c r="O1811" s="1">
        <v>1813</v>
      </c>
      <c r="P1811" s="1" t="str">
        <f>IF(Tableau6[[#This Row],[N° NC]]&lt;&gt;"",MONTH(Tableau6[[#This Row],[Date de non-conformité]]),"")</f>
        <v/>
      </c>
      <c r="Q1811" s="1" t="str">
        <f>IF(Tableau6[[#This Row],[N° NC]]&lt;&gt;"",1,"")</f>
        <v/>
      </c>
      <c r="R1811" s="7"/>
      <c r="S1811" s="7"/>
    </row>
    <row r="1812" spans="1:19" x14ac:dyDescent="0.25">
      <c r="A1812" s="3"/>
      <c r="B1812" s="6"/>
      <c r="N1812" s="1" t="str">
        <f>IF(Tableau6[[#This Row],[Date de non-conformité]]&lt;&gt;"","REI-2021-"&amp;Tableau6[[#This Row],[Incrément]],"")</f>
        <v/>
      </c>
      <c r="O1812" s="1">
        <v>1814</v>
      </c>
      <c r="P1812" s="1" t="str">
        <f>IF(Tableau6[[#This Row],[N° NC]]&lt;&gt;"",MONTH(Tableau6[[#This Row],[Date de non-conformité]]),"")</f>
        <v/>
      </c>
      <c r="Q1812" s="1" t="str">
        <f>IF(Tableau6[[#This Row],[N° NC]]&lt;&gt;"",1,"")</f>
        <v/>
      </c>
      <c r="R1812" s="7"/>
      <c r="S1812" s="7"/>
    </row>
    <row r="1813" spans="1:19" x14ac:dyDescent="0.25">
      <c r="A1813" s="3"/>
      <c r="B1813" s="6"/>
      <c r="N1813" s="1" t="str">
        <f>IF(Tableau6[[#This Row],[Date de non-conformité]]&lt;&gt;"","REI-2021-"&amp;Tableau6[[#This Row],[Incrément]],"")</f>
        <v/>
      </c>
      <c r="O1813" s="1">
        <v>1815</v>
      </c>
      <c r="P1813" s="1" t="str">
        <f>IF(Tableau6[[#This Row],[N° NC]]&lt;&gt;"",MONTH(Tableau6[[#This Row],[Date de non-conformité]]),"")</f>
        <v/>
      </c>
      <c r="Q1813" s="1" t="str">
        <f>IF(Tableau6[[#This Row],[N° NC]]&lt;&gt;"",1,"")</f>
        <v/>
      </c>
      <c r="R1813" s="7"/>
      <c r="S1813" s="7"/>
    </row>
    <row r="1814" spans="1:19" x14ac:dyDescent="0.25">
      <c r="A1814" s="3"/>
      <c r="B1814" s="6"/>
      <c r="N1814" s="1" t="str">
        <f>IF(Tableau6[[#This Row],[Date de non-conformité]]&lt;&gt;"","REI-2021-"&amp;Tableau6[[#This Row],[Incrément]],"")</f>
        <v/>
      </c>
      <c r="O1814" s="1">
        <v>1816</v>
      </c>
      <c r="P1814" s="1" t="str">
        <f>IF(Tableau6[[#This Row],[N° NC]]&lt;&gt;"",MONTH(Tableau6[[#This Row],[Date de non-conformité]]),"")</f>
        <v/>
      </c>
      <c r="Q1814" s="1" t="str">
        <f>IF(Tableau6[[#This Row],[N° NC]]&lt;&gt;"",1,"")</f>
        <v/>
      </c>
      <c r="R1814" s="7"/>
      <c r="S1814" s="7"/>
    </row>
    <row r="1815" spans="1:19" x14ac:dyDescent="0.25">
      <c r="A1815" s="3"/>
      <c r="B1815" s="6"/>
      <c r="N1815" s="1" t="str">
        <f>IF(Tableau6[[#This Row],[Date de non-conformité]]&lt;&gt;"","REI-2021-"&amp;Tableau6[[#This Row],[Incrément]],"")</f>
        <v/>
      </c>
      <c r="O1815" s="1">
        <v>1817</v>
      </c>
      <c r="P1815" s="1" t="str">
        <f>IF(Tableau6[[#This Row],[N° NC]]&lt;&gt;"",MONTH(Tableau6[[#This Row],[Date de non-conformité]]),"")</f>
        <v/>
      </c>
      <c r="Q1815" s="1" t="str">
        <f>IF(Tableau6[[#This Row],[N° NC]]&lt;&gt;"",1,"")</f>
        <v/>
      </c>
      <c r="R1815" s="7"/>
      <c r="S1815" s="7"/>
    </row>
    <row r="1816" spans="1:19" x14ac:dyDescent="0.25">
      <c r="A1816" s="3"/>
      <c r="B1816" s="6"/>
      <c r="N1816" s="1" t="str">
        <f>IF(Tableau6[[#This Row],[Date de non-conformité]]&lt;&gt;"","REI-2021-"&amp;Tableau6[[#This Row],[Incrément]],"")</f>
        <v/>
      </c>
      <c r="O1816" s="1">
        <v>1818</v>
      </c>
      <c r="P1816" s="1" t="str">
        <f>IF(Tableau6[[#This Row],[N° NC]]&lt;&gt;"",MONTH(Tableau6[[#This Row],[Date de non-conformité]]),"")</f>
        <v/>
      </c>
      <c r="Q1816" s="1" t="str">
        <f>IF(Tableau6[[#This Row],[N° NC]]&lt;&gt;"",1,"")</f>
        <v/>
      </c>
      <c r="R1816" s="7"/>
      <c r="S1816" s="7"/>
    </row>
    <row r="1817" spans="1:19" x14ac:dyDescent="0.25">
      <c r="A1817" s="3"/>
      <c r="B1817" s="6"/>
      <c r="N1817" s="1" t="str">
        <f>IF(Tableau6[[#This Row],[Date de non-conformité]]&lt;&gt;"","REI-2021-"&amp;Tableau6[[#This Row],[Incrément]],"")</f>
        <v/>
      </c>
      <c r="O1817" s="1">
        <v>1819</v>
      </c>
      <c r="P1817" s="1" t="str">
        <f>IF(Tableau6[[#This Row],[N° NC]]&lt;&gt;"",MONTH(Tableau6[[#This Row],[Date de non-conformité]]),"")</f>
        <v/>
      </c>
      <c r="Q1817" s="1" t="str">
        <f>IF(Tableau6[[#This Row],[N° NC]]&lt;&gt;"",1,"")</f>
        <v/>
      </c>
      <c r="R1817" s="7"/>
      <c r="S1817" s="7"/>
    </row>
    <row r="1818" spans="1:19" x14ac:dyDescent="0.25">
      <c r="A1818" s="3"/>
      <c r="B1818" s="6"/>
      <c r="N1818" s="1" t="str">
        <f>IF(Tableau6[[#This Row],[Date de non-conformité]]&lt;&gt;"","REI-2021-"&amp;Tableau6[[#This Row],[Incrément]],"")</f>
        <v/>
      </c>
      <c r="O1818" s="1">
        <v>1820</v>
      </c>
      <c r="P1818" s="1" t="str">
        <f>IF(Tableau6[[#This Row],[N° NC]]&lt;&gt;"",MONTH(Tableau6[[#This Row],[Date de non-conformité]]),"")</f>
        <v/>
      </c>
      <c r="Q1818" s="1" t="str">
        <f>IF(Tableau6[[#This Row],[N° NC]]&lt;&gt;"",1,"")</f>
        <v/>
      </c>
      <c r="R1818" s="7"/>
      <c r="S1818" s="7"/>
    </row>
    <row r="1819" spans="1:19" x14ac:dyDescent="0.25">
      <c r="A1819" s="3"/>
      <c r="B1819" s="6"/>
      <c r="N1819" s="1" t="str">
        <f>IF(Tableau6[[#This Row],[Date de non-conformité]]&lt;&gt;"","REI-2021-"&amp;Tableau6[[#This Row],[Incrément]],"")</f>
        <v/>
      </c>
      <c r="O1819" s="1">
        <v>1821</v>
      </c>
      <c r="P1819" s="1" t="str">
        <f>IF(Tableau6[[#This Row],[N° NC]]&lt;&gt;"",MONTH(Tableau6[[#This Row],[Date de non-conformité]]),"")</f>
        <v/>
      </c>
      <c r="Q1819" s="1" t="str">
        <f>IF(Tableau6[[#This Row],[N° NC]]&lt;&gt;"",1,"")</f>
        <v/>
      </c>
      <c r="R1819" s="7"/>
      <c r="S1819" s="7"/>
    </row>
    <row r="1820" spans="1:19" x14ac:dyDescent="0.25">
      <c r="A1820" s="3"/>
      <c r="B1820" s="6"/>
      <c r="N1820" s="1" t="str">
        <f>IF(Tableau6[[#This Row],[Date de non-conformité]]&lt;&gt;"","REI-2021-"&amp;Tableau6[[#This Row],[Incrément]],"")</f>
        <v/>
      </c>
      <c r="O1820" s="1">
        <v>1822</v>
      </c>
      <c r="P1820" s="1" t="str">
        <f>IF(Tableau6[[#This Row],[N° NC]]&lt;&gt;"",MONTH(Tableau6[[#This Row],[Date de non-conformité]]),"")</f>
        <v/>
      </c>
      <c r="Q1820" s="1" t="str">
        <f>IF(Tableau6[[#This Row],[N° NC]]&lt;&gt;"",1,"")</f>
        <v/>
      </c>
      <c r="R1820" s="7"/>
      <c r="S1820" s="7"/>
    </row>
    <row r="1821" spans="1:19" x14ac:dyDescent="0.25">
      <c r="A1821" s="3"/>
      <c r="B1821" s="6"/>
      <c r="N1821" s="1" t="str">
        <f>IF(Tableau6[[#This Row],[Date de non-conformité]]&lt;&gt;"","REI-2021-"&amp;Tableau6[[#This Row],[Incrément]],"")</f>
        <v/>
      </c>
      <c r="O1821" s="1">
        <v>1823</v>
      </c>
      <c r="P1821" s="1" t="str">
        <f>IF(Tableau6[[#This Row],[N° NC]]&lt;&gt;"",MONTH(Tableau6[[#This Row],[Date de non-conformité]]),"")</f>
        <v/>
      </c>
      <c r="Q1821" s="1" t="str">
        <f>IF(Tableau6[[#This Row],[N° NC]]&lt;&gt;"",1,"")</f>
        <v/>
      </c>
      <c r="R1821" s="7"/>
      <c r="S1821" s="7"/>
    </row>
    <row r="1822" spans="1:19" x14ac:dyDescent="0.25">
      <c r="A1822" s="3"/>
      <c r="B1822" s="6"/>
      <c r="N1822" s="1" t="str">
        <f>IF(Tableau6[[#This Row],[Date de non-conformité]]&lt;&gt;"","REI-2021-"&amp;Tableau6[[#This Row],[Incrément]],"")</f>
        <v/>
      </c>
      <c r="O1822" s="1">
        <v>1824</v>
      </c>
      <c r="P1822" s="1" t="str">
        <f>IF(Tableau6[[#This Row],[N° NC]]&lt;&gt;"",MONTH(Tableau6[[#This Row],[Date de non-conformité]]),"")</f>
        <v/>
      </c>
      <c r="Q1822" s="1" t="str">
        <f>IF(Tableau6[[#This Row],[N° NC]]&lt;&gt;"",1,"")</f>
        <v/>
      </c>
      <c r="R1822" s="7"/>
      <c r="S1822" s="7"/>
    </row>
    <row r="1823" spans="1:19" x14ac:dyDescent="0.25">
      <c r="A1823" s="3"/>
      <c r="B1823" s="6"/>
      <c r="N1823" s="1" t="str">
        <f>IF(Tableau6[[#This Row],[Date de non-conformité]]&lt;&gt;"","REI-2021-"&amp;Tableau6[[#This Row],[Incrément]],"")</f>
        <v/>
      </c>
      <c r="O1823" s="1">
        <v>1825</v>
      </c>
      <c r="P1823" s="1" t="str">
        <f>IF(Tableau6[[#This Row],[N° NC]]&lt;&gt;"",MONTH(Tableau6[[#This Row],[Date de non-conformité]]),"")</f>
        <v/>
      </c>
      <c r="Q1823" s="1" t="str">
        <f>IF(Tableau6[[#This Row],[N° NC]]&lt;&gt;"",1,"")</f>
        <v/>
      </c>
      <c r="R1823" s="7"/>
      <c r="S1823" s="7"/>
    </row>
    <row r="1824" spans="1:19" x14ac:dyDescent="0.25">
      <c r="A1824" s="3"/>
      <c r="B1824" s="6"/>
      <c r="N1824" s="1" t="str">
        <f>IF(Tableau6[[#This Row],[Date de non-conformité]]&lt;&gt;"","REI-2021-"&amp;Tableau6[[#This Row],[Incrément]],"")</f>
        <v/>
      </c>
      <c r="O1824" s="1">
        <v>1826</v>
      </c>
      <c r="P1824" s="1" t="str">
        <f>IF(Tableau6[[#This Row],[N° NC]]&lt;&gt;"",MONTH(Tableau6[[#This Row],[Date de non-conformité]]),"")</f>
        <v/>
      </c>
      <c r="Q1824" s="1" t="str">
        <f>IF(Tableau6[[#This Row],[N° NC]]&lt;&gt;"",1,"")</f>
        <v/>
      </c>
      <c r="R1824" s="7"/>
      <c r="S1824" s="7"/>
    </row>
    <row r="1825" spans="1:19" x14ac:dyDescent="0.25">
      <c r="A1825" s="3"/>
      <c r="B1825" s="6"/>
      <c r="N1825" s="1" t="str">
        <f>IF(Tableau6[[#This Row],[Date de non-conformité]]&lt;&gt;"","REI-2021-"&amp;Tableau6[[#This Row],[Incrément]],"")</f>
        <v/>
      </c>
      <c r="O1825" s="1">
        <v>1827</v>
      </c>
      <c r="P1825" s="1" t="str">
        <f>IF(Tableau6[[#This Row],[N° NC]]&lt;&gt;"",MONTH(Tableau6[[#This Row],[Date de non-conformité]]),"")</f>
        <v/>
      </c>
      <c r="Q1825" s="1" t="str">
        <f>IF(Tableau6[[#This Row],[N° NC]]&lt;&gt;"",1,"")</f>
        <v/>
      </c>
      <c r="R1825" s="7"/>
      <c r="S1825" s="7"/>
    </row>
    <row r="1826" spans="1:19" x14ac:dyDescent="0.25">
      <c r="A1826" s="3"/>
      <c r="B1826" s="6"/>
      <c r="N1826" s="1" t="str">
        <f>IF(Tableau6[[#This Row],[Date de non-conformité]]&lt;&gt;"","REI-2021-"&amp;Tableau6[[#This Row],[Incrément]],"")</f>
        <v/>
      </c>
      <c r="O1826" s="1">
        <v>1828</v>
      </c>
      <c r="P1826" s="1" t="str">
        <f>IF(Tableau6[[#This Row],[N° NC]]&lt;&gt;"",MONTH(Tableau6[[#This Row],[Date de non-conformité]]),"")</f>
        <v/>
      </c>
      <c r="Q1826" s="1" t="str">
        <f>IF(Tableau6[[#This Row],[N° NC]]&lt;&gt;"",1,"")</f>
        <v/>
      </c>
      <c r="R1826" s="7"/>
      <c r="S1826" s="7"/>
    </row>
    <row r="1827" spans="1:19" x14ac:dyDescent="0.25">
      <c r="A1827" s="3"/>
      <c r="B1827" s="6"/>
      <c r="N1827" s="1" t="str">
        <f>IF(Tableau6[[#This Row],[Date de non-conformité]]&lt;&gt;"","REI-2021-"&amp;Tableau6[[#This Row],[Incrément]],"")</f>
        <v/>
      </c>
      <c r="O1827" s="1">
        <v>1829</v>
      </c>
      <c r="P1827" s="1" t="str">
        <f>IF(Tableau6[[#This Row],[N° NC]]&lt;&gt;"",MONTH(Tableau6[[#This Row],[Date de non-conformité]]),"")</f>
        <v/>
      </c>
      <c r="Q1827" s="1" t="str">
        <f>IF(Tableau6[[#This Row],[N° NC]]&lt;&gt;"",1,"")</f>
        <v/>
      </c>
      <c r="R1827" s="7"/>
      <c r="S1827" s="7"/>
    </row>
    <row r="1828" spans="1:19" x14ac:dyDescent="0.25">
      <c r="A1828" s="3"/>
      <c r="B1828" s="6"/>
      <c r="N1828" s="1" t="str">
        <f>IF(Tableau6[[#This Row],[Date de non-conformité]]&lt;&gt;"","REI-2021-"&amp;Tableau6[[#This Row],[Incrément]],"")</f>
        <v/>
      </c>
      <c r="O1828" s="1">
        <v>1830</v>
      </c>
      <c r="P1828" s="1" t="str">
        <f>IF(Tableau6[[#This Row],[N° NC]]&lt;&gt;"",MONTH(Tableau6[[#This Row],[Date de non-conformité]]),"")</f>
        <v/>
      </c>
      <c r="Q1828" s="1" t="str">
        <f>IF(Tableau6[[#This Row],[N° NC]]&lt;&gt;"",1,"")</f>
        <v/>
      </c>
      <c r="R1828" s="7"/>
      <c r="S1828" s="7"/>
    </row>
    <row r="1829" spans="1:19" x14ac:dyDescent="0.25">
      <c r="A1829" s="3"/>
      <c r="B1829" s="6"/>
      <c r="N1829" s="1" t="str">
        <f>IF(Tableau6[[#This Row],[Date de non-conformité]]&lt;&gt;"","REI-2021-"&amp;Tableau6[[#This Row],[Incrément]],"")</f>
        <v/>
      </c>
      <c r="O1829" s="1">
        <v>1831</v>
      </c>
      <c r="P1829" s="1" t="str">
        <f>IF(Tableau6[[#This Row],[N° NC]]&lt;&gt;"",MONTH(Tableau6[[#This Row],[Date de non-conformité]]),"")</f>
        <v/>
      </c>
      <c r="Q1829" s="1" t="str">
        <f>IF(Tableau6[[#This Row],[N° NC]]&lt;&gt;"",1,"")</f>
        <v/>
      </c>
      <c r="R1829" s="7"/>
      <c r="S1829" s="7"/>
    </row>
    <row r="1830" spans="1:19" x14ac:dyDescent="0.25">
      <c r="A1830" s="3"/>
      <c r="B1830" s="6"/>
      <c r="N1830" s="1" t="str">
        <f>IF(Tableau6[[#This Row],[Date de non-conformité]]&lt;&gt;"","REI-2021-"&amp;Tableau6[[#This Row],[Incrément]],"")</f>
        <v/>
      </c>
      <c r="O1830" s="1">
        <v>1832</v>
      </c>
      <c r="P1830" s="1" t="str">
        <f>IF(Tableau6[[#This Row],[N° NC]]&lt;&gt;"",MONTH(Tableau6[[#This Row],[Date de non-conformité]]),"")</f>
        <v/>
      </c>
      <c r="Q1830" s="1" t="str">
        <f>IF(Tableau6[[#This Row],[N° NC]]&lt;&gt;"",1,"")</f>
        <v/>
      </c>
      <c r="R1830" s="7"/>
      <c r="S1830" s="7"/>
    </row>
    <row r="1831" spans="1:19" x14ac:dyDescent="0.25">
      <c r="A1831" s="3"/>
      <c r="B1831" s="6"/>
      <c r="N1831" s="1" t="str">
        <f>IF(Tableau6[[#This Row],[Date de non-conformité]]&lt;&gt;"","REI-2021-"&amp;Tableau6[[#This Row],[Incrément]],"")</f>
        <v/>
      </c>
      <c r="O1831" s="1">
        <v>1833</v>
      </c>
      <c r="P1831" s="1" t="str">
        <f>IF(Tableau6[[#This Row],[N° NC]]&lt;&gt;"",MONTH(Tableau6[[#This Row],[Date de non-conformité]]),"")</f>
        <v/>
      </c>
      <c r="Q1831" s="1" t="str">
        <f>IF(Tableau6[[#This Row],[N° NC]]&lt;&gt;"",1,"")</f>
        <v/>
      </c>
      <c r="R1831" s="7"/>
      <c r="S1831" s="7"/>
    </row>
    <row r="1832" spans="1:19" x14ac:dyDescent="0.25">
      <c r="A1832" s="3"/>
      <c r="B1832" s="6"/>
      <c r="N1832" s="1" t="str">
        <f>IF(Tableau6[[#This Row],[Date de non-conformité]]&lt;&gt;"","REI-2021-"&amp;Tableau6[[#This Row],[Incrément]],"")</f>
        <v/>
      </c>
      <c r="O1832" s="1">
        <v>1834</v>
      </c>
      <c r="P1832" s="1" t="str">
        <f>IF(Tableau6[[#This Row],[N° NC]]&lt;&gt;"",MONTH(Tableau6[[#This Row],[Date de non-conformité]]),"")</f>
        <v/>
      </c>
      <c r="Q1832" s="1" t="str">
        <f>IF(Tableau6[[#This Row],[N° NC]]&lt;&gt;"",1,"")</f>
        <v/>
      </c>
      <c r="R1832" s="7"/>
      <c r="S1832" s="7"/>
    </row>
    <row r="1833" spans="1:19" x14ac:dyDescent="0.25">
      <c r="A1833" s="3"/>
      <c r="B1833" s="6"/>
      <c r="N1833" s="1" t="str">
        <f>IF(Tableau6[[#This Row],[Date de non-conformité]]&lt;&gt;"","REI-2021-"&amp;Tableau6[[#This Row],[Incrément]],"")</f>
        <v/>
      </c>
      <c r="O1833" s="1">
        <v>1835</v>
      </c>
      <c r="P1833" s="1" t="str">
        <f>IF(Tableau6[[#This Row],[N° NC]]&lt;&gt;"",MONTH(Tableau6[[#This Row],[Date de non-conformité]]),"")</f>
        <v/>
      </c>
      <c r="Q1833" s="1" t="str">
        <f>IF(Tableau6[[#This Row],[N° NC]]&lt;&gt;"",1,"")</f>
        <v/>
      </c>
      <c r="R1833" s="7"/>
      <c r="S1833" s="7"/>
    </row>
    <row r="1834" spans="1:19" x14ac:dyDescent="0.25">
      <c r="A1834" s="3"/>
      <c r="B1834" s="6"/>
      <c r="N1834" s="1" t="str">
        <f>IF(Tableau6[[#This Row],[Date de non-conformité]]&lt;&gt;"","REI-2021-"&amp;Tableau6[[#This Row],[Incrément]],"")</f>
        <v/>
      </c>
      <c r="O1834" s="1">
        <v>1836</v>
      </c>
      <c r="P1834" s="1" t="str">
        <f>IF(Tableau6[[#This Row],[N° NC]]&lt;&gt;"",MONTH(Tableau6[[#This Row],[Date de non-conformité]]),"")</f>
        <v/>
      </c>
      <c r="Q1834" s="1" t="str">
        <f>IF(Tableau6[[#This Row],[N° NC]]&lt;&gt;"",1,"")</f>
        <v/>
      </c>
      <c r="R1834" s="7"/>
      <c r="S1834" s="7"/>
    </row>
    <row r="1835" spans="1:19" x14ac:dyDescent="0.25">
      <c r="A1835" s="3"/>
      <c r="B1835" s="6"/>
      <c r="N1835" s="1" t="str">
        <f>IF(Tableau6[[#This Row],[Date de non-conformité]]&lt;&gt;"","REI-2021-"&amp;Tableau6[[#This Row],[Incrément]],"")</f>
        <v/>
      </c>
      <c r="O1835" s="1">
        <v>1837</v>
      </c>
      <c r="P1835" s="1" t="str">
        <f>IF(Tableau6[[#This Row],[N° NC]]&lt;&gt;"",MONTH(Tableau6[[#This Row],[Date de non-conformité]]),"")</f>
        <v/>
      </c>
      <c r="Q1835" s="1" t="str">
        <f>IF(Tableau6[[#This Row],[N° NC]]&lt;&gt;"",1,"")</f>
        <v/>
      </c>
      <c r="R1835" s="7"/>
      <c r="S1835" s="7"/>
    </row>
    <row r="1836" spans="1:19" x14ac:dyDescent="0.25">
      <c r="A1836" s="3"/>
      <c r="B1836" s="6"/>
      <c r="N1836" s="1" t="str">
        <f>IF(Tableau6[[#This Row],[Date de non-conformité]]&lt;&gt;"","REI-2021-"&amp;Tableau6[[#This Row],[Incrément]],"")</f>
        <v/>
      </c>
      <c r="O1836" s="1">
        <v>1838</v>
      </c>
      <c r="P1836" s="1" t="str">
        <f>IF(Tableau6[[#This Row],[N° NC]]&lt;&gt;"",MONTH(Tableau6[[#This Row],[Date de non-conformité]]),"")</f>
        <v/>
      </c>
      <c r="Q1836" s="1" t="str">
        <f>IF(Tableau6[[#This Row],[N° NC]]&lt;&gt;"",1,"")</f>
        <v/>
      </c>
      <c r="R1836" s="7"/>
      <c r="S1836" s="7"/>
    </row>
    <row r="1837" spans="1:19" x14ac:dyDescent="0.25">
      <c r="A1837" s="3"/>
      <c r="B1837" s="6"/>
      <c r="N1837" s="1" t="str">
        <f>IF(Tableau6[[#This Row],[Date de non-conformité]]&lt;&gt;"","REI-2021-"&amp;Tableau6[[#This Row],[Incrément]],"")</f>
        <v/>
      </c>
      <c r="O1837" s="1">
        <v>1839</v>
      </c>
      <c r="P1837" s="1" t="str">
        <f>IF(Tableau6[[#This Row],[N° NC]]&lt;&gt;"",MONTH(Tableau6[[#This Row],[Date de non-conformité]]),"")</f>
        <v/>
      </c>
      <c r="Q1837" s="1" t="str">
        <f>IF(Tableau6[[#This Row],[N° NC]]&lt;&gt;"",1,"")</f>
        <v/>
      </c>
      <c r="R1837" s="7"/>
      <c r="S1837" s="7"/>
    </row>
    <row r="1838" spans="1:19" x14ac:dyDescent="0.25">
      <c r="A1838" s="3"/>
      <c r="B1838" s="6"/>
      <c r="N1838" s="1" t="str">
        <f>IF(Tableau6[[#This Row],[Date de non-conformité]]&lt;&gt;"","REI-2021-"&amp;Tableau6[[#This Row],[Incrément]],"")</f>
        <v/>
      </c>
      <c r="O1838" s="1">
        <v>1840</v>
      </c>
      <c r="P1838" s="1" t="str">
        <f>IF(Tableau6[[#This Row],[N° NC]]&lt;&gt;"",MONTH(Tableau6[[#This Row],[Date de non-conformité]]),"")</f>
        <v/>
      </c>
      <c r="Q1838" s="1" t="str">
        <f>IF(Tableau6[[#This Row],[N° NC]]&lt;&gt;"",1,"")</f>
        <v/>
      </c>
      <c r="R1838" s="7"/>
      <c r="S1838" s="7"/>
    </row>
    <row r="1839" spans="1:19" x14ac:dyDescent="0.25">
      <c r="A1839" s="3"/>
      <c r="B1839" s="6"/>
      <c r="N1839" s="1" t="str">
        <f>IF(Tableau6[[#This Row],[Date de non-conformité]]&lt;&gt;"","REI-2021-"&amp;Tableau6[[#This Row],[Incrément]],"")</f>
        <v/>
      </c>
      <c r="O1839" s="1">
        <v>1841</v>
      </c>
      <c r="P1839" s="1" t="str">
        <f>IF(Tableau6[[#This Row],[N° NC]]&lt;&gt;"",MONTH(Tableau6[[#This Row],[Date de non-conformité]]),"")</f>
        <v/>
      </c>
      <c r="Q1839" s="1" t="str">
        <f>IF(Tableau6[[#This Row],[N° NC]]&lt;&gt;"",1,"")</f>
        <v/>
      </c>
      <c r="R1839" s="7"/>
      <c r="S1839" s="7"/>
    </row>
    <row r="1840" spans="1:19" x14ac:dyDescent="0.25">
      <c r="A1840" s="3"/>
      <c r="B1840" s="6"/>
      <c r="N1840" s="1" t="str">
        <f>IF(Tableau6[[#This Row],[Date de non-conformité]]&lt;&gt;"","REI-2021-"&amp;Tableau6[[#This Row],[Incrément]],"")</f>
        <v/>
      </c>
      <c r="O1840" s="1">
        <v>1842</v>
      </c>
      <c r="P1840" s="1" t="str">
        <f>IF(Tableau6[[#This Row],[N° NC]]&lt;&gt;"",MONTH(Tableau6[[#This Row],[Date de non-conformité]]),"")</f>
        <v/>
      </c>
      <c r="Q1840" s="1" t="str">
        <f>IF(Tableau6[[#This Row],[N° NC]]&lt;&gt;"",1,"")</f>
        <v/>
      </c>
      <c r="R1840" s="7"/>
      <c r="S1840" s="7"/>
    </row>
    <row r="1841" spans="1:19" x14ac:dyDescent="0.25">
      <c r="A1841" s="3"/>
      <c r="B1841" s="6"/>
      <c r="N1841" s="1" t="str">
        <f>IF(Tableau6[[#This Row],[Date de non-conformité]]&lt;&gt;"","REI-2021-"&amp;Tableau6[[#This Row],[Incrément]],"")</f>
        <v/>
      </c>
      <c r="O1841" s="1">
        <v>1843</v>
      </c>
      <c r="P1841" s="1" t="str">
        <f>IF(Tableau6[[#This Row],[N° NC]]&lt;&gt;"",MONTH(Tableau6[[#This Row],[Date de non-conformité]]),"")</f>
        <v/>
      </c>
      <c r="Q1841" s="1" t="str">
        <f>IF(Tableau6[[#This Row],[N° NC]]&lt;&gt;"",1,"")</f>
        <v/>
      </c>
      <c r="R1841" s="7"/>
      <c r="S1841" s="7"/>
    </row>
    <row r="1842" spans="1:19" x14ac:dyDescent="0.25">
      <c r="A1842" s="3"/>
      <c r="B1842" s="6"/>
      <c r="N1842" s="1" t="str">
        <f>IF(Tableau6[[#This Row],[Date de non-conformité]]&lt;&gt;"","REI-2021-"&amp;Tableau6[[#This Row],[Incrément]],"")</f>
        <v/>
      </c>
      <c r="O1842" s="1">
        <v>1844</v>
      </c>
      <c r="P1842" s="1" t="str">
        <f>IF(Tableau6[[#This Row],[N° NC]]&lt;&gt;"",MONTH(Tableau6[[#This Row],[Date de non-conformité]]),"")</f>
        <v/>
      </c>
      <c r="Q1842" s="1" t="str">
        <f>IF(Tableau6[[#This Row],[N° NC]]&lt;&gt;"",1,"")</f>
        <v/>
      </c>
      <c r="R1842" s="7"/>
      <c r="S1842" s="7"/>
    </row>
    <row r="1843" spans="1:19" x14ac:dyDescent="0.25">
      <c r="A1843" s="3"/>
      <c r="B1843" s="6"/>
      <c r="N1843" s="1" t="str">
        <f>IF(Tableau6[[#This Row],[Date de non-conformité]]&lt;&gt;"","REI-2021-"&amp;Tableau6[[#This Row],[Incrément]],"")</f>
        <v/>
      </c>
      <c r="O1843" s="1">
        <v>1845</v>
      </c>
      <c r="P1843" s="1" t="str">
        <f>IF(Tableau6[[#This Row],[N° NC]]&lt;&gt;"",MONTH(Tableau6[[#This Row],[Date de non-conformité]]),"")</f>
        <v/>
      </c>
      <c r="Q1843" s="1" t="str">
        <f>IF(Tableau6[[#This Row],[N° NC]]&lt;&gt;"",1,"")</f>
        <v/>
      </c>
      <c r="R1843" s="7"/>
      <c r="S1843" s="7"/>
    </row>
    <row r="1844" spans="1:19" x14ac:dyDescent="0.25">
      <c r="A1844" s="3"/>
      <c r="B1844" s="6"/>
      <c r="N1844" s="1" t="str">
        <f>IF(Tableau6[[#This Row],[Date de non-conformité]]&lt;&gt;"","REI-2021-"&amp;Tableau6[[#This Row],[Incrément]],"")</f>
        <v/>
      </c>
      <c r="O1844" s="1">
        <v>1846</v>
      </c>
      <c r="P1844" s="1" t="str">
        <f>IF(Tableau6[[#This Row],[N° NC]]&lt;&gt;"",MONTH(Tableau6[[#This Row],[Date de non-conformité]]),"")</f>
        <v/>
      </c>
      <c r="Q1844" s="1" t="str">
        <f>IF(Tableau6[[#This Row],[N° NC]]&lt;&gt;"",1,"")</f>
        <v/>
      </c>
      <c r="R1844" s="7"/>
      <c r="S1844" s="7"/>
    </row>
    <row r="1845" spans="1:19" x14ac:dyDescent="0.25">
      <c r="A1845" s="3"/>
      <c r="B1845" s="6"/>
      <c r="N1845" s="1" t="str">
        <f>IF(Tableau6[[#This Row],[Date de non-conformité]]&lt;&gt;"","REI-2021-"&amp;Tableau6[[#This Row],[Incrément]],"")</f>
        <v/>
      </c>
      <c r="O1845" s="1">
        <v>1847</v>
      </c>
      <c r="P1845" s="1" t="str">
        <f>IF(Tableau6[[#This Row],[N° NC]]&lt;&gt;"",MONTH(Tableau6[[#This Row],[Date de non-conformité]]),"")</f>
        <v/>
      </c>
      <c r="Q1845" s="1" t="str">
        <f>IF(Tableau6[[#This Row],[N° NC]]&lt;&gt;"",1,"")</f>
        <v/>
      </c>
      <c r="R1845" s="7"/>
      <c r="S1845" s="7"/>
    </row>
    <row r="1846" spans="1:19" x14ac:dyDescent="0.25">
      <c r="A1846" s="3"/>
      <c r="B1846" s="6"/>
      <c r="N1846" s="1" t="str">
        <f>IF(Tableau6[[#This Row],[Date de non-conformité]]&lt;&gt;"","REI-2021-"&amp;Tableau6[[#This Row],[Incrément]],"")</f>
        <v/>
      </c>
      <c r="O1846" s="1">
        <v>1848</v>
      </c>
      <c r="P1846" s="1" t="str">
        <f>IF(Tableau6[[#This Row],[N° NC]]&lt;&gt;"",MONTH(Tableau6[[#This Row],[Date de non-conformité]]),"")</f>
        <v/>
      </c>
      <c r="Q1846" s="1" t="str">
        <f>IF(Tableau6[[#This Row],[N° NC]]&lt;&gt;"",1,"")</f>
        <v/>
      </c>
      <c r="R1846" s="7"/>
      <c r="S1846" s="7"/>
    </row>
    <row r="1847" spans="1:19" x14ac:dyDescent="0.25">
      <c r="A1847" s="3"/>
      <c r="B1847" s="6"/>
      <c r="N1847" s="1" t="str">
        <f>IF(Tableau6[[#This Row],[Date de non-conformité]]&lt;&gt;"","REI-2021-"&amp;Tableau6[[#This Row],[Incrément]],"")</f>
        <v/>
      </c>
      <c r="O1847" s="1">
        <v>1849</v>
      </c>
      <c r="P1847" s="1" t="str">
        <f>IF(Tableau6[[#This Row],[N° NC]]&lt;&gt;"",MONTH(Tableau6[[#This Row],[Date de non-conformité]]),"")</f>
        <v/>
      </c>
      <c r="Q1847" s="1" t="str">
        <f>IF(Tableau6[[#This Row],[N° NC]]&lt;&gt;"",1,"")</f>
        <v/>
      </c>
      <c r="R1847" s="7"/>
      <c r="S1847" s="7"/>
    </row>
    <row r="1848" spans="1:19" x14ac:dyDescent="0.25">
      <c r="A1848" s="3"/>
      <c r="B1848" s="6"/>
      <c r="N1848" s="1" t="str">
        <f>IF(Tableau6[[#This Row],[Date de non-conformité]]&lt;&gt;"","REI-2021-"&amp;Tableau6[[#This Row],[Incrément]],"")</f>
        <v/>
      </c>
      <c r="O1848" s="1">
        <v>1850</v>
      </c>
      <c r="P1848" s="1" t="str">
        <f>IF(Tableau6[[#This Row],[N° NC]]&lt;&gt;"",MONTH(Tableau6[[#This Row],[Date de non-conformité]]),"")</f>
        <v/>
      </c>
      <c r="Q1848" s="1" t="str">
        <f>IF(Tableau6[[#This Row],[N° NC]]&lt;&gt;"",1,"")</f>
        <v/>
      </c>
      <c r="R1848" s="7"/>
      <c r="S1848" s="7"/>
    </row>
    <row r="1849" spans="1:19" x14ac:dyDescent="0.25">
      <c r="A1849" s="3"/>
      <c r="B1849" s="6"/>
      <c r="N1849" s="1" t="str">
        <f>IF(Tableau6[[#This Row],[Date de non-conformité]]&lt;&gt;"","REI-2021-"&amp;Tableau6[[#This Row],[Incrément]],"")</f>
        <v/>
      </c>
      <c r="O1849" s="1">
        <v>1851</v>
      </c>
      <c r="P1849" s="1" t="str">
        <f>IF(Tableau6[[#This Row],[N° NC]]&lt;&gt;"",MONTH(Tableau6[[#This Row],[Date de non-conformité]]),"")</f>
        <v/>
      </c>
      <c r="Q1849" s="1" t="str">
        <f>IF(Tableau6[[#This Row],[N° NC]]&lt;&gt;"",1,"")</f>
        <v/>
      </c>
      <c r="R1849" s="7"/>
      <c r="S1849" s="7"/>
    </row>
    <row r="1850" spans="1:19" x14ac:dyDescent="0.25">
      <c r="A1850" s="3"/>
      <c r="B1850" s="6"/>
      <c r="N1850" s="1" t="str">
        <f>IF(Tableau6[[#This Row],[Date de non-conformité]]&lt;&gt;"","REI-2021-"&amp;Tableau6[[#This Row],[Incrément]],"")</f>
        <v/>
      </c>
      <c r="O1850" s="1">
        <v>1852</v>
      </c>
      <c r="P1850" s="1" t="str">
        <f>IF(Tableau6[[#This Row],[N° NC]]&lt;&gt;"",MONTH(Tableau6[[#This Row],[Date de non-conformité]]),"")</f>
        <v/>
      </c>
      <c r="Q1850" s="1" t="str">
        <f>IF(Tableau6[[#This Row],[N° NC]]&lt;&gt;"",1,"")</f>
        <v/>
      </c>
      <c r="R1850" s="7"/>
      <c r="S1850" s="7"/>
    </row>
    <row r="1851" spans="1:19" x14ac:dyDescent="0.25">
      <c r="A1851" s="3"/>
      <c r="B1851" s="6"/>
      <c r="N1851" s="1" t="str">
        <f>IF(Tableau6[[#This Row],[Date de non-conformité]]&lt;&gt;"","REI-2021-"&amp;Tableau6[[#This Row],[Incrément]],"")</f>
        <v/>
      </c>
      <c r="O1851" s="1">
        <v>1853</v>
      </c>
      <c r="P1851" s="1" t="str">
        <f>IF(Tableau6[[#This Row],[N° NC]]&lt;&gt;"",MONTH(Tableau6[[#This Row],[Date de non-conformité]]),"")</f>
        <v/>
      </c>
      <c r="Q1851" s="1" t="str">
        <f>IF(Tableau6[[#This Row],[N° NC]]&lt;&gt;"",1,"")</f>
        <v/>
      </c>
      <c r="R1851" s="7"/>
      <c r="S1851" s="7"/>
    </row>
    <row r="1852" spans="1:19" x14ac:dyDescent="0.25">
      <c r="A1852" s="3"/>
      <c r="B1852" s="6"/>
      <c r="N1852" s="1" t="str">
        <f>IF(Tableau6[[#This Row],[Date de non-conformité]]&lt;&gt;"","REI-2021-"&amp;Tableau6[[#This Row],[Incrément]],"")</f>
        <v/>
      </c>
      <c r="O1852" s="1">
        <v>1854</v>
      </c>
      <c r="P1852" s="1" t="str">
        <f>IF(Tableau6[[#This Row],[N° NC]]&lt;&gt;"",MONTH(Tableau6[[#This Row],[Date de non-conformité]]),"")</f>
        <v/>
      </c>
      <c r="Q1852" s="1" t="str">
        <f>IF(Tableau6[[#This Row],[N° NC]]&lt;&gt;"",1,"")</f>
        <v/>
      </c>
      <c r="R1852" s="7"/>
      <c r="S1852" s="7"/>
    </row>
    <row r="1853" spans="1:19" x14ac:dyDescent="0.25">
      <c r="A1853" s="3"/>
      <c r="B1853" s="6"/>
      <c r="N1853" s="1" t="str">
        <f>IF(Tableau6[[#This Row],[Date de non-conformité]]&lt;&gt;"","REI-2021-"&amp;Tableau6[[#This Row],[Incrément]],"")</f>
        <v/>
      </c>
      <c r="O1853" s="1">
        <v>1855</v>
      </c>
      <c r="P1853" s="1" t="str">
        <f>IF(Tableau6[[#This Row],[N° NC]]&lt;&gt;"",MONTH(Tableau6[[#This Row],[Date de non-conformité]]),"")</f>
        <v/>
      </c>
      <c r="Q1853" s="1" t="str">
        <f>IF(Tableau6[[#This Row],[N° NC]]&lt;&gt;"",1,"")</f>
        <v/>
      </c>
      <c r="R1853" s="7"/>
      <c r="S1853" s="7"/>
    </row>
    <row r="1854" spans="1:19" x14ac:dyDescent="0.25">
      <c r="A1854" s="3"/>
      <c r="B1854" s="6"/>
      <c r="N1854" s="1" t="str">
        <f>IF(Tableau6[[#This Row],[Date de non-conformité]]&lt;&gt;"","REI-2021-"&amp;Tableau6[[#This Row],[Incrément]],"")</f>
        <v/>
      </c>
      <c r="O1854" s="1">
        <v>1856</v>
      </c>
      <c r="P1854" s="1" t="str">
        <f>IF(Tableau6[[#This Row],[N° NC]]&lt;&gt;"",MONTH(Tableau6[[#This Row],[Date de non-conformité]]),"")</f>
        <v/>
      </c>
      <c r="Q1854" s="1" t="str">
        <f>IF(Tableau6[[#This Row],[N° NC]]&lt;&gt;"",1,"")</f>
        <v/>
      </c>
      <c r="R1854" s="7"/>
      <c r="S1854" s="7"/>
    </row>
    <row r="1855" spans="1:19" x14ac:dyDescent="0.25">
      <c r="A1855" s="3"/>
      <c r="B1855" s="6"/>
      <c r="N1855" s="1" t="str">
        <f>IF(Tableau6[[#This Row],[Date de non-conformité]]&lt;&gt;"","REI-2021-"&amp;Tableau6[[#This Row],[Incrément]],"")</f>
        <v/>
      </c>
      <c r="O1855" s="1">
        <v>1857</v>
      </c>
      <c r="P1855" s="1" t="str">
        <f>IF(Tableau6[[#This Row],[N° NC]]&lt;&gt;"",MONTH(Tableau6[[#This Row],[Date de non-conformité]]),"")</f>
        <v/>
      </c>
      <c r="Q1855" s="1" t="str">
        <f>IF(Tableau6[[#This Row],[N° NC]]&lt;&gt;"",1,"")</f>
        <v/>
      </c>
      <c r="R1855" s="7"/>
      <c r="S1855" s="7"/>
    </row>
    <row r="1856" spans="1:19" x14ac:dyDescent="0.25">
      <c r="A1856" s="3"/>
      <c r="B1856" s="6"/>
      <c r="N1856" s="1" t="str">
        <f>IF(Tableau6[[#This Row],[Date de non-conformité]]&lt;&gt;"","REI-2021-"&amp;Tableau6[[#This Row],[Incrément]],"")</f>
        <v/>
      </c>
      <c r="O1856" s="1">
        <v>1858</v>
      </c>
      <c r="P1856" s="1" t="str">
        <f>IF(Tableau6[[#This Row],[N° NC]]&lt;&gt;"",MONTH(Tableau6[[#This Row],[Date de non-conformité]]),"")</f>
        <v/>
      </c>
      <c r="Q1856" s="1" t="str">
        <f>IF(Tableau6[[#This Row],[N° NC]]&lt;&gt;"",1,"")</f>
        <v/>
      </c>
      <c r="R1856" s="7"/>
      <c r="S1856" s="7"/>
    </row>
    <row r="1857" spans="1:19" x14ac:dyDescent="0.25">
      <c r="A1857" s="3"/>
      <c r="B1857" s="6"/>
      <c r="N1857" s="1" t="str">
        <f>IF(Tableau6[[#This Row],[Date de non-conformité]]&lt;&gt;"","REI-2021-"&amp;Tableau6[[#This Row],[Incrément]],"")</f>
        <v/>
      </c>
      <c r="O1857" s="1">
        <v>1859</v>
      </c>
      <c r="P1857" s="1" t="str">
        <f>IF(Tableau6[[#This Row],[N° NC]]&lt;&gt;"",MONTH(Tableau6[[#This Row],[Date de non-conformité]]),"")</f>
        <v/>
      </c>
      <c r="Q1857" s="1" t="str">
        <f>IF(Tableau6[[#This Row],[N° NC]]&lt;&gt;"",1,"")</f>
        <v/>
      </c>
      <c r="R1857" s="7"/>
      <c r="S1857" s="7"/>
    </row>
    <row r="1858" spans="1:19" x14ac:dyDescent="0.25">
      <c r="A1858" s="3"/>
      <c r="B1858" s="6"/>
      <c r="N1858" s="1" t="str">
        <f>IF(Tableau6[[#This Row],[Date de non-conformité]]&lt;&gt;"","REI-2021-"&amp;Tableau6[[#This Row],[Incrément]],"")</f>
        <v/>
      </c>
      <c r="O1858" s="1">
        <v>1860</v>
      </c>
      <c r="P1858" s="1" t="str">
        <f>IF(Tableau6[[#This Row],[N° NC]]&lt;&gt;"",MONTH(Tableau6[[#This Row],[Date de non-conformité]]),"")</f>
        <v/>
      </c>
      <c r="Q1858" s="1" t="str">
        <f>IF(Tableau6[[#This Row],[N° NC]]&lt;&gt;"",1,"")</f>
        <v/>
      </c>
      <c r="R1858" s="7"/>
      <c r="S1858" s="7"/>
    </row>
    <row r="1859" spans="1:19" x14ac:dyDescent="0.25">
      <c r="A1859" s="3"/>
      <c r="B1859" s="6"/>
      <c r="N1859" s="1" t="str">
        <f>IF(Tableau6[[#This Row],[Date de non-conformité]]&lt;&gt;"","REI-2021-"&amp;Tableau6[[#This Row],[Incrément]],"")</f>
        <v/>
      </c>
      <c r="O1859" s="1">
        <v>1861</v>
      </c>
      <c r="P1859" s="1" t="str">
        <f>IF(Tableau6[[#This Row],[N° NC]]&lt;&gt;"",MONTH(Tableau6[[#This Row],[Date de non-conformité]]),"")</f>
        <v/>
      </c>
      <c r="Q1859" s="1" t="str">
        <f>IF(Tableau6[[#This Row],[N° NC]]&lt;&gt;"",1,"")</f>
        <v/>
      </c>
      <c r="R1859" s="7"/>
      <c r="S1859" s="7"/>
    </row>
    <row r="1860" spans="1:19" x14ac:dyDescent="0.25">
      <c r="A1860" s="3"/>
      <c r="B1860" s="6"/>
      <c r="N1860" s="1" t="str">
        <f>IF(Tableau6[[#This Row],[Date de non-conformité]]&lt;&gt;"","REI-2021-"&amp;Tableau6[[#This Row],[Incrément]],"")</f>
        <v/>
      </c>
      <c r="O1860" s="1">
        <v>1862</v>
      </c>
      <c r="P1860" s="1" t="str">
        <f>IF(Tableau6[[#This Row],[N° NC]]&lt;&gt;"",MONTH(Tableau6[[#This Row],[Date de non-conformité]]),"")</f>
        <v/>
      </c>
      <c r="Q1860" s="1" t="str">
        <f>IF(Tableau6[[#This Row],[N° NC]]&lt;&gt;"",1,"")</f>
        <v/>
      </c>
      <c r="R1860" s="7"/>
      <c r="S1860" s="7"/>
    </row>
    <row r="1861" spans="1:19" x14ac:dyDescent="0.25">
      <c r="A1861" s="3"/>
      <c r="B1861" s="6"/>
      <c r="N1861" s="1" t="str">
        <f>IF(Tableau6[[#This Row],[Date de non-conformité]]&lt;&gt;"","REI-2021-"&amp;Tableau6[[#This Row],[Incrément]],"")</f>
        <v/>
      </c>
      <c r="O1861" s="1">
        <v>1863</v>
      </c>
      <c r="P1861" s="1" t="str">
        <f>IF(Tableau6[[#This Row],[N° NC]]&lt;&gt;"",MONTH(Tableau6[[#This Row],[Date de non-conformité]]),"")</f>
        <v/>
      </c>
      <c r="Q1861" s="1" t="str">
        <f>IF(Tableau6[[#This Row],[N° NC]]&lt;&gt;"",1,"")</f>
        <v/>
      </c>
      <c r="R1861" s="7"/>
      <c r="S1861" s="7"/>
    </row>
    <row r="1862" spans="1:19" x14ac:dyDescent="0.25">
      <c r="A1862" s="3"/>
      <c r="B1862" s="6"/>
      <c r="N1862" s="1" t="str">
        <f>IF(Tableau6[[#This Row],[Date de non-conformité]]&lt;&gt;"","REI-2021-"&amp;Tableau6[[#This Row],[Incrément]],"")</f>
        <v/>
      </c>
      <c r="O1862" s="1">
        <v>1864</v>
      </c>
      <c r="P1862" s="1" t="str">
        <f>IF(Tableau6[[#This Row],[N° NC]]&lt;&gt;"",MONTH(Tableau6[[#This Row],[Date de non-conformité]]),"")</f>
        <v/>
      </c>
      <c r="Q1862" s="1" t="str">
        <f>IF(Tableau6[[#This Row],[N° NC]]&lt;&gt;"",1,"")</f>
        <v/>
      </c>
      <c r="R1862" s="7"/>
      <c r="S1862" s="7"/>
    </row>
    <row r="1863" spans="1:19" x14ac:dyDescent="0.25">
      <c r="A1863" s="3"/>
      <c r="B1863" s="6"/>
      <c r="N1863" s="1" t="str">
        <f>IF(Tableau6[[#This Row],[Date de non-conformité]]&lt;&gt;"","REI-2021-"&amp;Tableau6[[#This Row],[Incrément]],"")</f>
        <v/>
      </c>
      <c r="O1863" s="1">
        <v>1865</v>
      </c>
      <c r="P1863" s="1" t="str">
        <f>IF(Tableau6[[#This Row],[N° NC]]&lt;&gt;"",MONTH(Tableau6[[#This Row],[Date de non-conformité]]),"")</f>
        <v/>
      </c>
      <c r="Q1863" s="1" t="str">
        <f>IF(Tableau6[[#This Row],[N° NC]]&lt;&gt;"",1,"")</f>
        <v/>
      </c>
      <c r="R1863" s="7"/>
      <c r="S1863" s="7"/>
    </row>
    <row r="1864" spans="1:19" x14ac:dyDescent="0.25">
      <c r="A1864" s="3"/>
      <c r="B1864" s="6"/>
      <c r="N1864" s="1" t="str">
        <f>IF(Tableau6[[#This Row],[Date de non-conformité]]&lt;&gt;"","REI-2021-"&amp;Tableau6[[#This Row],[Incrément]],"")</f>
        <v/>
      </c>
      <c r="O1864" s="1">
        <v>1866</v>
      </c>
      <c r="P1864" s="1" t="str">
        <f>IF(Tableau6[[#This Row],[N° NC]]&lt;&gt;"",MONTH(Tableau6[[#This Row],[Date de non-conformité]]),"")</f>
        <v/>
      </c>
      <c r="Q1864" s="1" t="str">
        <f>IF(Tableau6[[#This Row],[N° NC]]&lt;&gt;"",1,"")</f>
        <v/>
      </c>
      <c r="R1864" s="7"/>
      <c r="S1864" s="7"/>
    </row>
    <row r="1865" spans="1:19" x14ac:dyDescent="0.25">
      <c r="A1865" s="3"/>
      <c r="B1865" s="6"/>
      <c r="N1865" s="1" t="str">
        <f>IF(Tableau6[[#This Row],[Date de non-conformité]]&lt;&gt;"","REI-2021-"&amp;Tableau6[[#This Row],[Incrément]],"")</f>
        <v/>
      </c>
      <c r="O1865" s="1">
        <v>1867</v>
      </c>
      <c r="P1865" s="1" t="str">
        <f>IF(Tableau6[[#This Row],[N° NC]]&lt;&gt;"",MONTH(Tableau6[[#This Row],[Date de non-conformité]]),"")</f>
        <v/>
      </c>
      <c r="Q1865" s="1" t="str">
        <f>IF(Tableau6[[#This Row],[N° NC]]&lt;&gt;"",1,"")</f>
        <v/>
      </c>
      <c r="R1865" s="7"/>
      <c r="S1865" s="7"/>
    </row>
    <row r="1866" spans="1:19" x14ac:dyDescent="0.25">
      <c r="A1866" s="3"/>
      <c r="B1866" s="6"/>
      <c r="N1866" s="1" t="str">
        <f>IF(Tableau6[[#This Row],[Date de non-conformité]]&lt;&gt;"","REI-2021-"&amp;Tableau6[[#This Row],[Incrément]],"")</f>
        <v/>
      </c>
      <c r="O1866" s="1">
        <v>1868</v>
      </c>
      <c r="P1866" s="1" t="str">
        <f>IF(Tableau6[[#This Row],[N° NC]]&lt;&gt;"",MONTH(Tableau6[[#This Row],[Date de non-conformité]]),"")</f>
        <v/>
      </c>
      <c r="Q1866" s="1" t="str">
        <f>IF(Tableau6[[#This Row],[N° NC]]&lt;&gt;"",1,"")</f>
        <v/>
      </c>
      <c r="R1866" s="7"/>
      <c r="S1866" s="7"/>
    </row>
    <row r="1867" spans="1:19" x14ac:dyDescent="0.25">
      <c r="A1867" s="3"/>
      <c r="B1867" s="6"/>
      <c r="N1867" s="1" t="str">
        <f>IF(Tableau6[[#This Row],[Date de non-conformité]]&lt;&gt;"","REI-2021-"&amp;Tableau6[[#This Row],[Incrément]],"")</f>
        <v/>
      </c>
      <c r="O1867" s="1">
        <v>1869</v>
      </c>
      <c r="P1867" s="1" t="str">
        <f>IF(Tableau6[[#This Row],[N° NC]]&lt;&gt;"",MONTH(Tableau6[[#This Row],[Date de non-conformité]]),"")</f>
        <v/>
      </c>
      <c r="Q1867" s="1" t="str">
        <f>IF(Tableau6[[#This Row],[N° NC]]&lt;&gt;"",1,"")</f>
        <v/>
      </c>
      <c r="R1867" s="7"/>
      <c r="S1867" s="7"/>
    </row>
    <row r="1868" spans="1:19" x14ac:dyDescent="0.25">
      <c r="A1868" s="3"/>
      <c r="B1868" s="6"/>
      <c r="N1868" s="1" t="str">
        <f>IF(Tableau6[[#This Row],[Date de non-conformité]]&lt;&gt;"","REI-2021-"&amp;Tableau6[[#This Row],[Incrément]],"")</f>
        <v/>
      </c>
      <c r="O1868" s="1">
        <v>1870</v>
      </c>
      <c r="P1868" s="1" t="str">
        <f>IF(Tableau6[[#This Row],[N° NC]]&lt;&gt;"",MONTH(Tableau6[[#This Row],[Date de non-conformité]]),"")</f>
        <v/>
      </c>
      <c r="Q1868" s="1" t="str">
        <f>IF(Tableau6[[#This Row],[N° NC]]&lt;&gt;"",1,"")</f>
        <v/>
      </c>
      <c r="R1868" s="7"/>
      <c r="S1868" s="7"/>
    </row>
    <row r="1869" spans="1:19" x14ac:dyDescent="0.25">
      <c r="A1869" s="3"/>
      <c r="B1869" s="6"/>
      <c r="N1869" s="1" t="str">
        <f>IF(Tableau6[[#This Row],[Date de non-conformité]]&lt;&gt;"","REI-2021-"&amp;Tableau6[[#This Row],[Incrément]],"")</f>
        <v/>
      </c>
      <c r="O1869" s="1">
        <v>1871</v>
      </c>
      <c r="P1869" s="1" t="str">
        <f>IF(Tableau6[[#This Row],[N° NC]]&lt;&gt;"",MONTH(Tableau6[[#This Row],[Date de non-conformité]]),"")</f>
        <v/>
      </c>
      <c r="Q1869" s="1" t="str">
        <f>IF(Tableau6[[#This Row],[N° NC]]&lt;&gt;"",1,"")</f>
        <v/>
      </c>
      <c r="R1869" s="7"/>
      <c r="S1869" s="7"/>
    </row>
    <row r="1870" spans="1:19" x14ac:dyDescent="0.25">
      <c r="A1870" s="3"/>
      <c r="B1870" s="6"/>
      <c r="N1870" s="1" t="str">
        <f>IF(Tableau6[[#This Row],[Date de non-conformité]]&lt;&gt;"","REI-2021-"&amp;Tableau6[[#This Row],[Incrément]],"")</f>
        <v/>
      </c>
      <c r="O1870" s="1">
        <v>1872</v>
      </c>
      <c r="P1870" s="1" t="str">
        <f>IF(Tableau6[[#This Row],[N° NC]]&lt;&gt;"",MONTH(Tableau6[[#This Row],[Date de non-conformité]]),"")</f>
        <v/>
      </c>
      <c r="Q1870" s="1" t="str">
        <f>IF(Tableau6[[#This Row],[N° NC]]&lt;&gt;"",1,"")</f>
        <v/>
      </c>
      <c r="R1870" s="7"/>
      <c r="S1870" s="7"/>
    </row>
    <row r="1871" spans="1:19" x14ac:dyDescent="0.25">
      <c r="A1871" s="3"/>
      <c r="B1871" s="6"/>
      <c r="N1871" s="1" t="str">
        <f>IF(Tableau6[[#This Row],[Date de non-conformité]]&lt;&gt;"","REI-2021-"&amp;Tableau6[[#This Row],[Incrément]],"")</f>
        <v/>
      </c>
      <c r="O1871" s="1">
        <v>1873</v>
      </c>
      <c r="P1871" s="1" t="str">
        <f>IF(Tableau6[[#This Row],[N° NC]]&lt;&gt;"",MONTH(Tableau6[[#This Row],[Date de non-conformité]]),"")</f>
        <v/>
      </c>
      <c r="Q1871" s="1" t="str">
        <f>IF(Tableau6[[#This Row],[N° NC]]&lt;&gt;"",1,"")</f>
        <v/>
      </c>
      <c r="R1871" s="7"/>
      <c r="S1871" s="7"/>
    </row>
    <row r="1872" spans="1:19" x14ac:dyDescent="0.25">
      <c r="A1872" s="3"/>
      <c r="B1872" s="6"/>
      <c r="N1872" s="1" t="str">
        <f>IF(Tableau6[[#This Row],[Date de non-conformité]]&lt;&gt;"","REI-2021-"&amp;Tableau6[[#This Row],[Incrément]],"")</f>
        <v/>
      </c>
      <c r="O1872" s="1">
        <v>1874</v>
      </c>
      <c r="P1872" s="1" t="str">
        <f>IF(Tableau6[[#This Row],[N° NC]]&lt;&gt;"",MONTH(Tableau6[[#This Row],[Date de non-conformité]]),"")</f>
        <v/>
      </c>
      <c r="Q1872" s="1" t="str">
        <f>IF(Tableau6[[#This Row],[N° NC]]&lt;&gt;"",1,"")</f>
        <v/>
      </c>
      <c r="R1872" s="7"/>
      <c r="S1872" s="7"/>
    </row>
    <row r="1873" spans="1:19" x14ac:dyDescent="0.25">
      <c r="A1873" s="3"/>
      <c r="B1873" s="6"/>
      <c r="N1873" s="1" t="str">
        <f>IF(Tableau6[[#This Row],[Date de non-conformité]]&lt;&gt;"","REI-2021-"&amp;Tableau6[[#This Row],[Incrément]],"")</f>
        <v/>
      </c>
      <c r="O1873" s="1">
        <v>1875</v>
      </c>
      <c r="P1873" s="1" t="str">
        <f>IF(Tableau6[[#This Row],[N° NC]]&lt;&gt;"",MONTH(Tableau6[[#This Row],[Date de non-conformité]]),"")</f>
        <v/>
      </c>
      <c r="Q1873" s="1" t="str">
        <f>IF(Tableau6[[#This Row],[N° NC]]&lt;&gt;"",1,"")</f>
        <v/>
      </c>
      <c r="R1873" s="7"/>
      <c r="S1873" s="7"/>
    </row>
    <row r="1874" spans="1:19" x14ac:dyDescent="0.25">
      <c r="A1874" s="3"/>
      <c r="B1874" s="6"/>
      <c r="N1874" s="1" t="str">
        <f>IF(Tableau6[[#This Row],[Date de non-conformité]]&lt;&gt;"","REI-2021-"&amp;Tableau6[[#This Row],[Incrément]],"")</f>
        <v/>
      </c>
      <c r="O1874" s="1">
        <v>1876</v>
      </c>
      <c r="P1874" s="1" t="str">
        <f>IF(Tableau6[[#This Row],[N° NC]]&lt;&gt;"",MONTH(Tableau6[[#This Row],[Date de non-conformité]]),"")</f>
        <v/>
      </c>
      <c r="Q1874" s="1" t="str">
        <f>IF(Tableau6[[#This Row],[N° NC]]&lt;&gt;"",1,"")</f>
        <v/>
      </c>
      <c r="R1874" s="7"/>
      <c r="S1874" s="7"/>
    </row>
    <row r="1875" spans="1:19" x14ac:dyDescent="0.25">
      <c r="A1875" s="3"/>
      <c r="B1875" s="6"/>
      <c r="N1875" s="1" t="str">
        <f>IF(Tableau6[[#This Row],[Date de non-conformité]]&lt;&gt;"","REI-2021-"&amp;Tableau6[[#This Row],[Incrément]],"")</f>
        <v/>
      </c>
      <c r="O1875" s="1">
        <v>1877</v>
      </c>
      <c r="P1875" s="1" t="str">
        <f>IF(Tableau6[[#This Row],[N° NC]]&lt;&gt;"",MONTH(Tableau6[[#This Row],[Date de non-conformité]]),"")</f>
        <v/>
      </c>
      <c r="Q1875" s="1" t="str">
        <f>IF(Tableau6[[#This Row],[N° NC]]&lt;&gt;"",1,"")</f>
        <v/>
      </c>
      <c r="R1875" s="7"/>
      <c r="S1875" s="7"/>
    </row>
    <row r="1876" spans="1:19" x14ac:dyDescent="0.25">
      <c r="A1876" s="3"/>
      <c r="B1876" s="6"/>
      <c r="N1876" s="1" t="str">
        <f>IF(Tableau6[[#This Row],[Date de non-conformité]]&lt;&gt;"","REI-2021-"&amp;Tableau6[[#This Row],[Incrément]],"")</f>
        <v/>
      </c>
      <c r="O1876" s="1">
        <v>1878</v>
      </c>
      <c r="P1876" s="1" t="str">
        <f>IF(Tableau6[[#This Row],[N° NC]]&lt;&gt;"",MONTH(Tableau6[[#This Row],[Date de non-conformité]]),"")</f>
        <v/>
      </c>
      <c r="Q1876" s="1" t="str">
        <f>IF(Tableau6[[#This Row],[N° NC]]&lt;&gt;"",1,"")</f>
        <v/>
      </c>
      <c r="R1876" s="7"/>
      <c r="S1876" s="7"/>
    </row>
    <row r="1877" spans="1:19" x14ac:dyDescent="0.25">
      <c r="A1877" s="3"/>
      <c r="B1877" s="6"/>
      <c r="N1877" s="1" t="str">
        <f>IF(Tableau6[[#This Row],[Date de non-conformité]]&lt;&gt;"","REI-2021-"&amp;Tableau6[[#This Row],[Incrément]],"")</f>
        <v/>
      </c>
      <c r="O1877" s="1">
        <v>1879</v>
      </c>
      <c r="P1877" s="1" t="str">
        <f>IF(Tableau6[[#This Row],[N° NC]]&lt;&gt;"",MONTH(Tableau6[[#This Row],[Date de non-conformité]]),"")</f>
        <v/>
      </c>
      <c r="Q1877" s="1" t="str">
        <f>IF(Tableau6[[#This Row],[N° NC]]&lt;&gt;"",1,"")</f>
        <v/>
      </c>
      <c r="R1877" s="7"/>
      <c r="S1877" s="7"/>
    </row>
    <row r="1878" spans="1:19" x14ac:dyDescent="0.25">
      <c r="A1878" s="3"/>
      <c r="B1878" s="6"/>
      <c r="N1878" s="1" t="str">
        <f>IF(Tableau6[[#This Row],[Date de non-conformité]]&lt;&gt;"","REI-2021-"&amp;Tableau6[[#This Row],[Incrément]],"")</f>
        <v/>
      </c>
      <c r="O1878" s="1">
        <v>1880</v>
      </c>
      <c r="P1878" s="1" t="str">
        <f>IF(Tableau6[[#This Row],[N° NC]]&lt;&gt;"",MONTH(Tableau6[[#This Row],[Date de non-conformité]]),"")</f>
        <v/>
      </c>
      <c r="Q1878" s="1" t="str">
        <f>IF(Tableau6[[#This Row],[N° NC]]&lt;&gt;"",1,"")</f>
        <v/>
      </c>
      <c r="R1878" s="7"/>
      <c r="S1878" s="7"/>
    </row>
    <row r="1879" spans="1:19" x14ac:dyDescent="0.25">
      <c r="A1879" s="3"/>
      <c r="B1879" s="6"/>
      <c r="N1879" s="1" t="str">
        <f>IF(Tableau6[[#This Row],[Date de non-conformité]]&lt;&gt;"","REI-2021-"&amp;Tableau6[[#This Row],[Incrément]],"")</f>
        <v/>
      </c>
      <c r="O1879" s="1">
        <v>1881</v>
      </c>
      <c r="P1879" s="1" t="str">
        <f>IF(Tableau6[[#This Row],[N° NC]]&lt;&gt;"",MONTH(Tableau6[[#This Row],[Date de non-conformité]]),"")</f>
        <v/>
      </c>
      <c r="Q1879" s="1" t="str">
        <f>IF(Tableau6[[#This Row],[N° NC]]&lt;&gt;"",1,"")</f>
        <v/>
      </c>
      <c r="R1879" s="7"/>
      <c r="S1879" s="7"/>
    </row>
    <row r="1880" spans="1:19" x14ac:dyDescent="0.25">
      <c r="A1880" s="3"/>
      <c r="B1880" s="6"/>
      <c r="N1880" s="1" t="str">
        <f>IF(Tableau6[[#This Row],[Date de non-conformité]]&lt;&gt;"","REI-2021-"&amp;Tableau6[[#This Row],[Incrément]],"")</f>
        <v/>
      </c>
      <c r="O1880" s="1">
        <v>1882</v>
      </c>
      <c r="P1880" s="1" t="str">
        <f>IF(Tableau6[[#This Row],[N° NC]]&lt;&gt;"",MONTH(Tableau6[[#This Row],[Date de non-conformité]]),"")</f>
        <v/>
      </c>
      <c r="Q1880" s="1" t="str">
        <f>IF(Tableau6[[#This Row],[N° NC]]&lt;&gt;"",1,"")</f>
        <v/>
      </c>
      <c r="R1880" s="7"/>
      <c r="S1880" s="7"/>
    </row>
    <row r="1881" spans="1:19" x14ac:dyDescent="0.25">
      <c r="A1881" s="3"/>
      <c r="B1881" s="6"/>
      <c r="N1881" s="1" t="str">
        <f>IF(Tableau6[[#This Row],[Date de non-conformité]]&lt;&gt;"","REI-2021-"&amp;Tableau6[[#This Row],[Incrément]],"")</f>
        <v/>
      </c>
      <c r="O1881" s="1">
        <v>1883</v>
      </c>
      <c r="P1881" s="1" t="str">
        <f>IF(Tableau6[[#This Row],[N° NC]]&lt;&gt;"",MONTH(Tableau6[[#This Row],[Date de non-conformité]]),"")</f>
        <v/>
      </c>
      <c r="Q1881" s="1" t="str">
        <f>IF(Tableau6[[#This Row],[N° NC]]&lt;&gt;"",1,"")</f>
        <v/>
      </c>
      <c r="R1881" s="7"/>
      <c r="S1881" s="7"/>
    </row>
    <row r="1882" spans="1:19" x14ac:dyDescent="0.25">
      <c r="A1882" s="3"/>
      <c r="B1882" s="6"/>
      <c r="N1882" s="1" t="str">
        <f>IF(Tableau6[[#This Row],[Date de non-conformité]]&lt;&gt;"","REI-2021-"&amp;Tableau6[[#This Row],[Incrément]],"")</f>
        <v/>
      </c>
      <c r="O1882" s="1">
        <v>1884</v>
      </c>
      <c r="P1882" s="1" t="str">
        <f>IF(Tableau6[[#This Row],[N° NC]]&lt;&gt;"",MONTH(Tableau6[[#This Row],[Date de non-conformité]]),"")</f>
        <v/>
      </c>
      <c r="Q1882" s="1" t="str">
        <f>IF(Tableau6[[#This Row],[N° NC]]&lt;&gt;"",1,"")</f>
        <v/>
      </c>
      <c r="R1882" s="7"/>
      <c r="S1882" s="7"/>
    </row>
    <row r="1883" spans="1:19" x14ac:dyDescent="0.25">
      <c r="A1883" s="3"/>
      <c r="B1883" s="6"/>
      <c r="N1883" s="1" t="str">
        <f>IF(Tableau6[[#This Row],[Date de non-conformité]]&lt;&gt;"","REI-2021-"&amp;Tableau6[[#This Row],[Incrément]],"")</f>
        <v/>
      </c>
      <c r="O1883" s="1">
        <v>1885</v>
      </c>
      <c r="P1883" s="1" t="str">
        <f>IF(Tableau6[[#This Row],[N° NC]]&lt;&gt;"",MONTH(Tableau6[[#This Row],[Date de non-conformité]]),"")</f>
        <v/>
      </c>
      <c r="Q1883" s="1" t="str">
        <f>IF(Tableau6[[#This Row],[N° NC]]&lt;&gt;"",1,"")</f>
        <v/>
      </c>
      <c r="R1883" s="7"/>
      <c r="S1883" s="7"/>
    </row>
    <row r="1884" spans="1:19" x14ac:dyDescent="0.25">
      <c r="A1884" s="3"/>
      <c r="B1884" s="6"/>
      <c r="N1884" s="1" t="str">
        <f>IF(Tableau6[[#This Row],[Date de non-conformité]]&lt;&gt;"","REI-2021-"&amp;Tableau6[[#This Row],[Incrément]],"")</f>
        <v/>
      </c>
      <c r="O1884" s="1">
        <v>1886</v>
      </c>
      <c r="P1884" s="1" t="str">
        <f>IF(Tableau6[[#This Row],[N° NC]]&lt;&gt;"",MONTH(Tableau6[[#This Row],[Date de non-conformité]]),"")</f>
        <v/>
      </c>
      <c r="Q1884" s="1" t="str">
        <f>IF(Tableau6[[#This Row],[N° NC]]&lt;&gt;"",1,"")</f>
        <v/>
      </c>
      <c r="R1884" s="7"/>
      <c r="S1884" s="7"/>
    </row>
    <row r="1885" spans="1:19" x14ac:dyDescent="0.25">
      <c r="A1885" s="3"/>
      <c r="B1885" s="6"/>
      <c r="N1885" s="1" t="str">
        <f>IF(Tableau6[[#This Row],[Date de non-conformité]]&lt;&gt;"","REI-2021-"&amp;Tableau6[[#This Row],[Incrément]],"")</f>
        <v/>
      </c>
      <c r="O1885" s="1">
        <v>1887</v>
      </c>
      <c r="P1885" s="1" t="str">
        <f>IF(Tableau6[[#This Row],[N° NC]]&lt;&gt;"",MONTH(Tableau6[[#This Row],[Date de non-conformité]]),"")</f>
        <v/>
      </c>
      <c r="Q1885" s="1" t="str">
        <f>IF(Tableau6[[#This Row],[N° NC]]&lt;&gt;"",1,"")</f>
        <v/>
      </c>
      <c r="R1885" s="7"/>
      <c r="S1885" s="7"/>
    </row>
    <row r="1886" spans="1:19" x14ac:dyDescent="0.25">
      <c r="A1886" s="3"/>
      <c r="B1886" s="6"/>
      <c r="N1886" s="1" t="str">
        <f>IF(Tableau6[[#This Row],[Date de non-conformité]]&lt;&gt;"","REI-2021-"&amp;Tableau6[[#This Row],[Incrément]],"")</f>
        <v/>
      </c>
      <c r="O1886" s="1">
        <v>1888</v>
      </c>
      <c r="P1886" s="1" t="str">
        <f>IF(Tableau6[[#This Row],[N° NC]]&lt;&gt;"",MONTH(Tableau6[[#This Row],[Date de non-conformité]]),"")</f>
        <v/>
      </c>
      <c r="Q1886" s="1" t="str">
        <f>IF(Tableau6[[#This Row],[N° NC]]&lt;&gt;"",1,"")</f>
        <v/>
      </c>
      <c r="R1886" s="7"/>
      <c r="S1886" s="7"/>
    </row>
    <row r="1887" spans="1:19" x14ac:dyDescent="0.25">
      <c r="A1887" s="3"/>
      <c r="B1887" s="6"/>
      <c r="N1887" s="1" t="str">
        <f>IF(Tableau6[[#This Row],[Date de non-conformité]]&lt;&gt;"","REI-2021-"&amp;Tableau6[[#This Row],[Incrément]],"")</f>
        <v/>
      </c>
      <c r="O1887" s="1">
        <v>1889</v>
      </c>
      <c r="P1887" s="1" t="str">
        <f>IF(Tableau6[[#This Row],[N° NC]]&lt;&gt;"",MONTH(Tableau6[[#This Row],[Date de non-conformité]]),"")</f>
        <v/>
      </c>
      <c r="Q1887" s="1" t="str">
        <f>IF(Tableau6[[#This Row],[N° NC]]&lt;&gt;"",1,"")</f>
        <v/>
      </c>
      <c r="R1887" s="7"/>
      <c r="S1887" s="7"/>
    </row>
    <row r="1888" spans="1:19" x14ac:dyDescent="0.25">
      <c r="A1888" s="3"/>
      <c r="B1888" s="6"/>
      <c r="N1888" s="1" t="str">
        <f>IF(Tableau6[[#This Row],[Date de non-conformité]]&lt;&gt;"","REI-2021-"&amp;Tableau6[[#This Row],[Incrément]],"")</f>
        <v/>
      </c>
      <c r="O1888" s="1">
        <v>1890</v>
      </c>
      <c r="P1888" s="1" t="str">
        <f>IF(Tableau6[[#This Row],[N° NC]]&lt;&gt;"",MONTH(Tableau6[[#This Row],[Date de non-conformité]]),"")</f>
        <v/>
      </c>
      <c r="Q1888" s="1" t="str">
        <f>IF(Tableau6[[#This Row],[N° NC]]&lt;&gt;"",1,"")</f>
        <v/>
      </c>
      <c r="R1888" s="7"/>
      <c r="S1888" s="7"/>
    </row>
    <row r="1889" spans="1:19" x14ac:dyDescent="0.25">
      <c r="A1889" s="3"/>
      <c r="B1889" s="6"/>
      <c r="N1889" s="1" t="str">
        <f>IF(Tableau6[[#This Row],[Date de non-conformité]]&lt;&gt;"","REI-2021-"&amp;Tableau6[[#This Row],[Incrément]],"")</f>
        <v/>
      </c>
      <c r="O1889" s="1">
        <v>1891</v>
      </c>
      <c r="P1889" s="1" t="str">
        <f>IF(Tableau6[[#This Row],[N° NC]]&lt;&gt;"",MONTH(Tableau6[[#This Row],[Date de non-conformité]]),"")</f>
        <v/>
      </c>
      <c r="Q1889" s="1" t="str">
        <f>IF(Tableau6[[#This Row],[N° NC]]&lt;&gt;"",1,"")</f>
        <v/>
      </c>
      <c r="R1889" s="7"/>
      <c r="S1889" s="7"/>
    </row>
    <row r="1890" spans="1:19" x14ac:dyDescent="0.25">
      <c r="A1890" s="3"/>
      <c r="B1890" s="6"/>
      <c r="N1890" s="1" t="str">
        <f>IF(Tableau6[[#This Row],[Date de non-conformité]]&lt;&gt;"","REI-2021-"&amp;Tableau6[[#This Row],[Incrément]],"")</f>
        <v/>
      </c>
      <c r="O1890" s="1">
        <v>1892</v>
      </c>
      <c r="P1890" s="1" t="str">
        <f>IF(Tableau6[[#This Row],[N° NC]]&lt;&gt;"",MONTH(Tableau6[[#This Row],[Date de non-conformité]]),"")</f>
        <v/>
      </c>
      <c r="Q1890" s="1" t="str">
        <f>IF(Tableau6[[#This Row],[N° NC]]&lt;&gt;"",1,"")</f>
        <v/>
      </c>
      <c r="R1890" s="7"/>
      <c r="S1890" s="7"/>
    </row>
    <row r="1891" spans="1:19" x14ac:dyDescent="0.25">
      <c r="A1891" s="3"/>
      <c r="B1891" s="6"/>
      <c r="N1891" s="1" t="str">
        <f>IF(Tableau6[[#This Row],[Date de non-conformité]]&lt;&gt;"","REI-2021-"&amp;Tableau6[[#This Row],[Incrément]],"")</f>
        <v/>
      </c>
      <c r="O1891" s="1">
        <v>1893</v>
      </c>
      <c r="P1891" s="1" t="str">
        <f>IF(Tableau6[[#This Row],[N° NC]]&lt;&gt;"",MONTH(Tableau6[[#This Row],[Date de non-conformité]]),"")</f>
        <v/>
      </c>
      <c r="Q1891" s="1" t="str">
        <f>IF(Tableau6[[#This Row],[N° NC]]&lt;&gt;"",1,"")</f>
        <v/>
      </c>
      <c r="R1891" s="7"/>
      <c r="S1891" s="7"/>
    </row>
    <row r="1892" spans="1:19" x14ac:dyDescent="0.25">
      <c r="A1892" s="3"/>
      <c r="B1892" s="6"/>
      <c r="N1892" s="1" t="str">
        <f>IF(Tableau6[[#This Row],[Date de non-conformité]]&lt;&gt;"","REI-2021-"&amp;Tableau6[[#This Row],[Incrément]],"")</f>
        <v/>
      </c>
      <c r="O1892" s="1">
        <v>1894</v>
      </c>
      <c r="P1892" s="1" t="str">
        <f>IF(Tableau6[[#This Row],[N° NC]]&lt;&gt;"",MONTH(Tableau6[[#This Row],[Date de non-conformité]]),"")</f>
        <v/>
      </c>
      <c r="Q1892" s="1" t="str">
        <f>IF(Tableau6[[#This Row],[N° NC]]&lt;&gt;"",1,"")</f>
        <v/>
      </c>
      <c r="R1892" s="7"/>
      <c r="S1892" s="7"/>
    </row>
    <row r="1893" spans="1:19" x14ac:dyDescent="0.25">
      <c r="A1893" s="3"/>
      <c r="B1893" s="6"/>
      <c r="N1893" s="1" t="str">
        <f>IF(Tableau6[[#This Row],[Date de non-conformité]]&lt;&gt;"","REI-2021-"&amp;Tableau6[[#This Row],[Incrément]],"")</f>
        <v/>
      </c>
      <c r="O1893" s="1">
        <v>1895</v>
      </c>
      <c r="P1893" s="1" t="str">
        <f>IF(Tableau6[[#This Row],[N° NC]]&lt;&gt;"",MONTH(Tableau6[[#This Row],[Date de non-conformité]]),"")</f>
        <v/>
      </c>
      <c r="Q1893" s="1" t="str">
        <f>IF(Tableau6[[#This Row],[N° NC]]&lt;&gt;"",1,"")</f>
        <v/>
      </c>
      <c r="R1893" s="7"/>
      <c r="S1893" s="7"/>
    </row>
    <row r="1894" spans="1:19" x14ac:dyDescent="0.25">
      <c r="A1894" s="3"/>
      <c r="B1894" s="6"/>
      <c r="N1894" s="1" t="str">
        <f>IF(Tableau6[[#This Row],[Date de non-conformité]]&lt;&gt;"","REI-2021-"&amp;Tableau6[[#This Row],[Incrément]],"")</f>
        <v/>
      </c>
      <c r="O1894" s="1">
        <v>1896</v>
      </c>
      <c r="P1894" s="1" t="str">
        <f>IF(Tableau6[[#This Row],[N° NC]]&lt;&gt;"",MONTH(Tableau6[[#This Row],[Date de non-conformité]]),"")</f>
        <v/>
      </c>
      <c r="Q1894" s="1" t="str">
        <f>IF(Tableau6[[#This Row],[N° NC]]&lt;&gt;"",1,"")</f>
        <v/>
      </c>
      <c r="R1894" s="7"/>
      <c r="S1894" s="7"/>
    </row>
    <row r="1895" spans="1:19" x14ac:dyDescent="0.25">
      <c r="A1895" s="3"/>
      <c r="B1895" s="6"/>
      <c r="N1895" s="1" t="str">
        <f>IF(Tableau6[[#This Row],[Date de non-conformité]]&lt;&gt;"","REI-2021-"&amp;Tableau6[[#This Row],[Incrément]],"")</f>
        <v/>
      </c>
      <c r="O1895" s="1">
        <v>1897</v>
      </c>
      <c r="P1895" s="1" t="str">
        <f>IF(Tableau6[[#This Row],[N° NC]]&lt;&gt;"",MONTH(Tableau6[[#This Row],[Date de non-conformité]]),"")</f>
        <v/>
      </c>
      <c r="Q1895" s="1" t="str">
        <f>IF(Tableau6[[#This Row],[N° NC]]&lt;&gt;"",1,"")</f>
        <v/>
      </c>
      <c r="R1895" s="7"/>
      <c r="S1895" s="7"/>
    </row>
    <row r="1896" spans="1:19" x14ac:dyDescent="0.25">
      <c r="A1896" s="3"/>
      <c r="B1896" s="6"/>
      <c r="N1896" s="1" t="str">
        <f>IF(Tableau6[[#This Row],[Date de non-conformité]]&lt;&gt;"","REI-2021-"&amp;Tableau6[[#This Row],[Incrément]],"")</f>
        <v/>
      </c>
      <c r="O1896" s="1">
        <v>1898</v>
      </c>
      <c r="P1896" s="1" t="str">
        <f>IF(Tableau6[[#This Row],[N° NC]]&lt;&gt;"",MONTH(Tableau6[[#This Row],[Date de non-conformité]]),"")</f>
        <v/>
      </c>
      <c r="Q1896" s="1" t="str">
        <f>IF(Tableau6[[#This Row],[N° NC]]&lt;&gt;"",1,"")</f>
        <v/>
      </c>
      <c r="R1896" s="7"/>
      <c r="S1896" s="7"/>
    </row>
    <row r="1897" spans="1:19" x14ac:dyDescent="0.25">
      <c r="A1897" s="3"/>
      <c r="B1897" s="6"/>
      <c r="N1897" s="1" t="str">
        <f>IF(Tableau6[[#This Row],[Date de non-conformité]]&lt;&gt;"","REI-2021-"&amp;Tableau6[[#This Row],[Incrément]],"")</f>
        <v/>
      </c>
      <c r="O1897" s="1">
        <v>1899</v>
      </c>
      <c r="P1897" s="1" t="str">
        <f>IF(Tableau6[[#This Row],[N° NC]]&lt;&gt;"",MONTH(Tableau6[[#This Row],[Date de non-conformité]]),"")</f>
        <v/>
      </c>
      <c r="Q1897" s="1" t="str">
        <f>IF(Tableau6[[#This Row],[N° NC]]&lt;&gt;"",1,"")</f>
        <v/>
      </c>
      <c r="R1897" s="7"/>
      <c r="S1897" s="7"/>
    </row>
    <row r="1898" spans="1:19" x14ac:dyDescent="0.25">
      <c r="A1898" s="3"/>
      <c r="B1898" s="6"/>
      <c r="N1898" s="1" t="str">
        <f>IF(Tableau6[[#This Row],[Date de non-conformité]]&lt;&gt;"","REI-2021-"&amp;Tableau6[[#This Row],[Incrément]],"")</f>
        <v/>
      </c>
      <c r="O1898" s="1">
        <v>1900</v>
      </c>
      <c r="P1898" s="1" t="str">
        <f>IF(Tableau6[[#This Row],[N° NC]]&lt;&gt;"",MONTH(Tableau6[[#This Row],[Date de non-conformité]]),"")</f>
        <v/>
      </c>
      <c r="Q1898" s="1" t="str">
        <f>IF(Tableau6[[#This Row],[N° NC]]&lt;&gt;"",1,"")</f>
        <v/>
      </c>
      <c r="R1898" s="7"/>
      <c r="S1898" s="7"/>
    </row>
    <row r="1899" spans="1:19" x14ac:dyDescent="0.25">
      <c r="A1899" s="3"/>
      <c r="B1899" s="6"/>
      <c r="N1899" s="1" t="str">
        <f>IF(Tableau6[[#This Row],[Date de non-conformité]]&lt;&gt;"","REI-2021-"&amp;Tableau6[[#This Row],[Incrément]],"")</f>
        <v/>
      </c>
      <c r="O1899" s="1">
        <v>1901</v>
      </c>
      <c r="P1899" s="1" t="str">
        <f>IF(Tableau6[[#This Row],[N° NC]]&lt;&gt;"",MONTH(Tableau6[[#This Row],[Date de non-conformité]]),"")</f>
        <v/>
      </c>
      <c r="Q1899" s="1" t="str">
        <f>IF(Tableau6[[#This Row],[N° NC]]&lt;&gt;"",1,"")</f>
        <v/>
      </c>
      <c r="R1899" s="7"/>
      <c r="S1899" s="7"/>
    </row>
    <row r="1900" spans="1:19" x14ac:dyDescent="0.25">
      <c r="A1900" s="3"/>
      <c r="B1900" s="6"/>
      <c r="N1900" s="1" t="str">
        <f>IF(Tableau6[[#This Row],[Date de non-conformité]]&lt;&gt;"","REI-2021-"&amp;Tableau6[[#This Row],[Incrément]],"")</f>
        <v/>
      </c>
      <c r="O1900" s="1">
        <v>1902</v>
      </c>
      <c r="P1900" s="1" t="str">
        <f>IF(Tableau6[[#This Row],[N° NC]]&lt;&gt;"",MONTH(Tableau6[[#This Row],[Date de non-conformité]]),"")</f>
        <v/>
      </c>
      <c r="Q1900" s="1" t="str">
        <f>IF(Tableau6[[#This Row],[N° NC]]&lt;&gt;"",1,"")</f>
        <v/>
      </c>
      <c r="R1900" s="7"/>
      <c r="S1900" s="7"/>
    </row>
    <row r="1901" spans="1:19" x14ac:dyDescent="0.25">
      <c r="A1901" s="3"/>
      <c r="B1901" s="6"/>
      <c r="N1901" s="1" t="str">
        <f>IF(Tableau6[[#This Row],[Date de non-conformité]]&lt;&gt;"","REI-2021-"&amp;Tableau6[[#This Row],[Incrément]],"")</f>
        <v/>
      </c>
      <c r="O1901" s="1">
        <v>1903</v>
      </c>
      <c r="P1901" s="1" t="str">
        <f>IF(Tableau6[[#This Row],[N° NC]]&lt;&gt;"",MONTH(Tableau6[[#This Row],[Date de non-conformité]]),"")</f>
        <v/>
      </c>
      <c r="Q1901" s="1" t="str">
        <f>IF(Tableau6[[#This Row],[N° NC]]&lt;&gt;"",1,"")</f>
        <v/>
      </c>
      <c r="R1901" s="7"/>
      <c r="S1901" s="7"/>
    </row>
    <row r="1902" spans="1:19" x14ac:dyDescent="0.25">
      <c r="A1902" s="3"/>
      <c r="B1902" s="6"/>
      <c r="N1902" s="1" t="str">
        <f>IF(Tableau6[[#This Row],[Date de non-conformité]]&lt;&gt;"","REI-2021-"&amp;Tableau6[[#This Row],[Incrément]],"")</f>
        <v/>
      </c>
      <c r="O1902" s="1">
        <v>1904</v>
      </c>
      <c r="P1902" s="1" t="str">
        <f>IF(Tableau6[[#This Row],[N° NC]]&lt;&gt;"",MONTH(Tableau6[[#This Row],[Date de non-conformité]]),"")</f>
        <v/>
      </c>
      <c r="Q1902" s="1" t="str">
        <f>IF(Tableau6[[#This Row],[N° NC]]&lt;&gt;"",1,"")</f>
        <v/>
      </c>
      <c r="R1902" s="7"/>
      <c r="S1902" s="7"/>
    </row>
    <row r="1903" spans="1:19" x14ac:dyDescent="0.25">
      <c r="A1903" s="3"/>
      <c r="B1903" s="6"/>
      <c r="N1903" s="1" t="str">
        <f>IF(Tableau6[[#This Row],[Date de non-conformité]]&lt;&gt;"","REI-2021-"&amp;Tableau6[[#This Row],[Incrément]],"")</f>
        <v/>
      </c>
      <c r="O1903" s="1">
        <v>1905</v>
      </c>
      <c r="P1903" s="1" t="str">
        <f>IF(Tableau6[[#This Row],[N° NC]]&lt;&gt;"",MONTH(Tableau6[[#This Row],[Date de non-conformité]]),"")</f>
        <v/>
      </c>
      <c r="Q1903" s="1" t="str">
        <f>IF(Tableau6[[#This Row],[N° NC]]&lt;&gt;"",1,"")</f>
        <v/>
      </c>
      <c r="R1903" s="7"/>
      <c r="S1903" s="7"/>
    </row>
    <row r="1904" spans="1:19" x14ac:dyDescent="0.25">
      <c r="A1904" s="3"/>
      <c r="B1904" s="6"/>
      <c r="N1904" s="1" t="str">
        <f>IF(Tableau6[[#This Row],[Date de non-conformité]]&lt;&gt;"","REI-2021-"&amp;Tableau6[[#This Row],[Incrément]],"")</f>
        <v/>
      </c>
      <c r="O1904" s="1">
        <v>1906</v>
      </c>
      <c r="P1904" s="1" t="str">
        <f>IF(Tableau6[[#This Row],[N° NC]]&lt;&gt;"",MONTH(Tableau6[[#This Row],[Date de non-conformité]]),"")</f>
        <v/>
      </c>
      <c r="Q1904" s="1" t="str">
        <f>IF(Tableau6[[#This Row],[N° NC]]&lt;&gt;"",1,"")</f>
        <v/>
      </c>
      <c r="R1904" s="7"/>
      <c r="S1904" s="7"/>
    </row>
    <row r="1905" spans="1:19" x14ac:dyDescent="0.25">
      <c r="A1905" s="3"/>
      <c r="B1905" s="6"/>
      <c r="N1905" s="1" t="str">
        <f>IF(Tableau6[[#This Row],[Date de non-conformité]]&lt;&gt;"","REI-2021-"&amp;Tableau6[[#This Row],[Incrément]],"")</f>
        <v/>
      </c>
      <c r="O1905" s="1">
        <v>1907</v>
      </c>
      <c r="P1905" s="1" t="str">
        <f>IF(Tableau6[[#This Row],[N° NC]]&lt;&gt;"",MONTH(Tableau6[[#This Row],[Date de non-conformité]]),"")</f>
        <v/>
      </c>
      <c r="Q1905" s="1" t="str">
        <f>IF(Tableau6[[#This Row],[N° NC]]&lt;&gt;"",1,"")</f>
        <v/>
      </c>
      <c r="R1905" s="7"/>
      <c r="S1905" s="7"/>
    </row>
    <row r="1906" spans="1:19" x14ac:dyDescent="0.25">
      <c r="A1906" s="3"/>
      <c r="B1906" s="6"/>
      <c r="N1906" s="1" t="str">
        <f>IF(Tableau6[[#This Row],[Date de non-conformité]]&lt;&gt;"","REI-2021-"&amp;Tableau6[[#This Row],[Incrément]],"")</f>
        <v/>
      </c>
      <c r="O1906" s="1">
        <v>1908</v>
      </c>
      <c r="P1906" s="1" t="str">
        <f>IF(Tableau6[[#This Row],[N° NC]]&lt;&gt;"",MONTH(Tableau6[[#This Row],[Date de non-conformité]]),"")</f>
        <v/>
      </c>
      <c r="Q1906" s="1" t="str">
        <f>IF(Tableau6[[#This Row],[N° NC]]&lt;&gt;"",1,"")</f>
        <v/>
      </c>
      <c r="R1906" s="7"/>
      <c r="S1906" s="7"/>
    </row>
    <row r="1907" spans="1:19" x14ac:dyDescent="0.25">
      <c r="A1907" s="3"/>
      <c r="B1907" s="6"/>
      <c r="N1907" s="1" t="str">
        <f>IF(Tableau6[[#This Row],[Date de non-conformité]]&lt;&gt;"","REI-2021-"&amp;Tableau6[[#This Row],[Incrément]],"")</f>
        <v/>
      </c>
      <c r="O1907" s="1">
        <v>1909</v>
      </c>
      <c r="P1907" s="1" t="str">
        <f>IF(Tableau6[[#This Row],[N° NC]]&lt;&gt;"",MONTH(Tableau6[[#This Row],[Date de non-conformité]]),"")</f>
        <v/>
      </c>
      <c r="Q1907" s="1" t="str">
        <f>IF(Tableau6[[#This Row],[N° NC]]&lt;&gt;"",1,"")</f>
        <v/>
      </c>
      <c r="R1907" s="7"/>
      <c r="S1907" s="7"/>
    </row>
    <row r="1908" spans="1:19" x14ac:dyDescent="0.25">
      <c r="A1908" s="3"/>
      <c r="B1908" s="6"/>
      <c r="N1908" s="1" t="str">
        <f>IF(Tableau6[[#This Row],[Date de non-conformité]]&lt;&gt;"","REI-2021-"&amp;Tableau6[[#This Row],[Incrément]],"")</f>
        <v/>
      </c>
      <c r="O1908" s="1">
        <v>1910</v>
      </c>
      <c r="P1908" s="1" t="str">
        <f>IF(Tableau6[[#This Row],[N° NC]]&lt;&gt;"",MONTH(Tableau6[[#This Row],[Date de non-conformité]]),"")</f>
        <v/>
      </c>
      <c r="Q1908" s="1" t="str">
        <f>IF(Tableau6[[#This Row],[N° NC]]&lt;&gt;"",1,"")</f>
        <v/>
      </c>
      <c r="R1908" s="7"/>
      <c r="S1908" s="7"/>
    </row>
    <row r="1909" spans="1:19" x14ac:dyDescent="0.25">
      <c r="A1909" s="3"/>
      <c r="B1909" s="6"/>
      <c r="N1909" s="1" t="str">
        <f>IF(Tableau6[[#This Row],[Date de non-conformité]]&lt;&gt;"","REI-2021-"&amp;Tableau6[[#This Row],[Incrément]],"")</f>
        <v/>
      </c>
      <c r="O1909" s="1">
        <v>1911</v>
      </c>
      <c r="P1909" s="1" t="str">
        <f>IF(Tableau6[[#This Row],[N° NC]]&lt;&gt;"",MONTH(Tableau6[[#This Row],[Date de non-conformité]]),"")</f>
        <v/>
      </c>
      <c r="Q1909" s="1" t="str">
        <f>IF(Tableau6[[#This Row],[N° NC]]&lt;&gt;"",1,"")</f>
        <v/>
      </c>
      <c r="R1909" s="7"/>
      <c r="S1909" s="7"/>
    </row>
    <row r="1910" spans="1:19" x14ac:dyDescent="0.25">
      <c r="A1910" s="3"/>
      <c r="B1910" s="6"/>
      <c r="N1910" s="1" t="str">
        <f>IF(Tableau6[[#This Row],[Date de non-conformité]]&lt;&gt;"","REI-2021-"&amp;Tableau6[[#This Row],[Incrément]],"")</f>
        <v/>
      </c>
      <c r="O1910" s="1">
        <v>1912</v>
      </c>
      <c r="P1910" s="1" t="str">
        <f>IF(Tableau6[[#This Row],[N° NC]]&lt;&gt;"",MONTH(Tableau6[[#This Row],[Date de non-conformité]]),"")</f>
        <v/>
      </c>
      <c r="Q1910" s="1" t="str">
        <f>IF(Tableau6[[#This Row],[N° NC]]&lt;&gt;"",1,"")</f>
        <v/>
      </c>
      <c r="R1910" s="7"/>
      <c r="S1910" s="7"/>
    </row>
    <row r="1911" spans="1:19" x14ac:dyDescent="0.25">
      <c r="A1911" s="3"/>
      <c r="B1911" s="6"/>
      <c r="N1911" s="1" t="str">
        <f>IF(Tableau6[[#This Row],[Date de non-conformité]]&lt;&gt;"","REI-2021-"&amp;Tableau6[[#This Row],[Incrément]],"")</f>
        <v/>
      </c>
      <c r="O1911" s="1">
        <v>1913</v>
      </c>
      <c r="P1911" s="1" t="str">
        <f>IF(Tableau6[[#This Row],[N° NC]]&lt;&gt;"",MONTH(Tableau6[[#This Row],[Date de non-conformité]]),"")</f>
        <v/>
      </c>
      <c r="Q1911" s="1" t="str">
        <f>IF(Tableau6[[#This Row],[N° NC]]&lt;&gt;"",1,"")</f>
        <v/>
      </c>
      <c r="R1911" s="7"/>
      <c r="S1911" s="7"/>
    </row>
    <row r="1912" spans="1:19" x14ac:dyDescent="0.25">
      <c r="A1912" s="3"/>
      <c r="B1912" s="6"/>
      <c r="N1912" s="1" t="str">
        <f>IF(Tableau6[[#This Row],[Date de non-conformité]]&lt;&gt;"","REI-2021-"&amp;Tableau6[[#This Row],[Incrément]],"")</f>
        <v/>
      </c>
      <c r="O1912" s="1">
        <v>1914</v>
      </c>
      <c r="P1912" s="1" t="str">
        <f>IF(Tableau6[[#This Row],[N° NC]]&lt;&gt;"",MONTH(Tableau6[[#This Row],[Date de non-conformité]]),"")</f>
        <v/>
      </c>
      <c r="Q1912" s="1" t="str">
        <f>IF(Tableau6[[#This Row],[N° NC]]&lt;&gt;"",1,"")</f>
        <v/>
      </c>
      <c r="R1912" s="7"/>
      <c r="S1912" s="7"/>
    </row>
    <row r="1913" spans="1:19" x14ac:dyDescent="0.25">
      <c r="A1913" s="3"/>
      <c r="B1913" s="6"/>
      <c r="N1913" s="1" t="str">
        <f>IF(Tableau6[[#This Row],[Date de non-conformité]]&lt;&gt;"","REI-2021-"&amp;Tableau6[[#This Row],[Incrément]],"")</f>
        <v/>
      </c>
      <c r="O1913" s="1">
        <v>1915</v>
      </c>
      <c r="P1913" s="1" t="str">
        <f>IF(Tableau6[[#This Row],[N° NC]]&lt;&gt;"",MONTH(Tableau6[[#This Row],[Date de non-conformité]]),"")</f>
        <v/>
      </c>
      <c r="Q1913" s="1" t="str">
        <f>IF(Tableau6[[#This Row],[N° NC]]&lt;&gt;"",1,"")</f>
        <v/>
      </c>
      <c r="R1913" s="7"/>
      <c r="S1913" s="7"/>
    </row>
    <row r="1914" spans="1:19" x14ac:dyDescent="0.25">
      <c r="A1914" s="3"/>
      <c r="B1914" s="6"/>
      <c r="N1914" s="1" t="str">
        <f>IF(Tableau6[[#This Row],[Date de non-conformité]]&lt;&gt;"","REI-2021-"&amp;Tableau6[[#This Row],[Incrément]],"")</f>
        <v/>
      </c>
      <c r="O1914" s="1">
        <v>1916</v>
      </c>
      <c r="P1914" s="1" t="str">
        <f>IF(Tableau6[[#This Row],[N° NC]]&lt;&gt;"",MONTH(Tableau6[[#This Row],[Date de non-conformité]]),"")</f>
        <v/>
      </c>
      <c r="Q1914" s="1" t="str">
        <f>IF(Tableau6[[#This Row],[N° NC]]&lt;&gt;"",1,"")</f>
        <v/>
      </c>
      <c r="R1914" s="7"/>
      <c r="S1914" s="7"/>
    </row>
    <row r="1915" spans="1:19" x14ac:dyDescent="0.25">
      <c r="A1915" s="3"/>
      <c r="B1915" s="6"/>
      <c r="N1915" s="1" t="str">
        <f>IF(Tableau6[[#This Row],[Date de non-conformité]]&lt;&gt;"","REI-2021-"&amp;Tableau6[[#This Row],[Incrément]],"")</f>
        <v/>
      </c>
      <c r="O1915" s="1">
        <v>1917</v>
      </c>
      <c r="P1915" s="1" t="str">
        <f>IF(Tableau6[[#This Row],[N° NC]]&lt;&gt;"",MONTH(Tableau6[[#This Row],[Date de non-conformité]]),"")</f>
        <v/>
      </c>
      <c r="Q1915" s="1" t="str">
        <f>IF(Tableau6[[#This Row],[N° NC]]&lt;&gt;"",1,"")</f>
        <v/>
      </c>
      <c r="R1915" s="7"/>
      <c r="S1915" s="7"/>
    </row>
    <row r="1916" spans="1:19" x14ac:dyDescent="0.25">
      <c r="A1916" s="3"/>
      <c r="B1916" s="6"/>
      <c r="N1916" s="1" t="str">
        <f>IF(Tableau6[[#This Row],[Date de non-conformité]]&lt;&gt;"","REI-2021-"&amp;Tableau6[[#This Row],[Incrément]],"")</f>
        <v/>
      </c>
      <c r="O1916" s="1">
        <v>1918</v>
      </c>
      <c r="P1916" s="1" t="str">
        <f>IF(Tableau6[[#This Row],[N° NC]]&lt;&gt;"",MONTH(Tableau6[[#This Row],[Date de non-conformité]]),"")</f>
        <v/>
      </c>
      <c r="Q1916" s="1" t="str">
        <f>IF(Tableau6[[#This Row],[N° NC]]&lt;&gt;"",1,"")</f>
        <v/>
      </c>
      <c r="R1916" s="7"/>
      <c r="S1916" s="7"/>
    </row>
    <row r="1917" spans="1:19" x14ac:dyDescent="0.25">
      <c r="A1917" s="3"/>
      <c r="B1917" s="6"/>
      <c r="N1917" s="1" t="str">
        <f>IF(Tableau6[[#This Row],[Date de non-conformité]]&lt;&gt;"","REI-2021-"&amp;Tableau6[[#This Row],[Incrément]],"")</f>
        <v/>
      </c>
      <c r="O1917" s="1">
        <v>1919</v>
      </c>
      <c r="P1917" s="1" t="str">
        <f>IF(Tableau6[[#This Row],[N° NC]]&lt;&gt;"",MONTH(Tableau6[[#This Row],[Date de non-conformité]]),"")</f>
        <v/>
      </c>
      <c r="Q1917" s="1" t="str">
        <f>IF(Tableau6[[#This Row],[N° NC]]&lt;&gt;"",1,"")</f>
        <v/>
      </c>
      <c r="R1917" s="7"/>
      <c r="S1917" s="7"/>
    </row>
    <row r="1918" spans="1:19" x14ac:dyDescent="0.25">
      <c r="A1918" s="3"/>
      <c r="B1918" s="6"/>
      <c r="N1918" s="1" t="str">
        <f>IF(Tableau6[[#This Row],[Date de non-conformité]]&lt;&gt;"","REI-2021-"&amp;Tableau6[[#This Row],[Incrément]],"")</f>
        <v/>
      </c>
      <c r="O1918" s="1">
        <v>1920</v>
      </c>
      <c r="P1918" s="1" t="str">
        <f>IF(Tableau6[[#This Row],[N° NC]]&lt;&gt;"",MONTH(Tableau6[[#This Row],[Date de non-conformité]]),"")</f>
        <v/>
      </c>
      <c r="Q1918" s="1" t="str">
        <f>IF(Tableau6[[#This Row],[N° NC]]&lt;&gt;"",1,"")</f>
        <v/>
      </c>
      <c r="R1918" s="7"/>
      <c r="S1918" s="7"/>
    </row>
    <row r="1919" spans="1:19" x14ac:dyDescent="0.25">
      <c r="A1919" s="3"/>
      <c r="B1919" s="6"/>
      <c r="N1919" s="1" t="str">
        <f>IF(Tableau6[[#This Row],[Date de non-conformité]]&lt;&gt;"","REI-2021-"&amp;Tableau6[[#This Row],[Incrément]],"")</f>
        <v/>
      </c>
      <c r="O1919" s="1">
        <v>1921</v>
      </c>
      <c r="P1919" s="1" t="str">
        <f>IF(Tableau6[[#This Row],[N° NC]]&lt;&gt;"",MONTH(Tableau6[[#This Row],[Date de non-conformité]]),"")</f>
        <v/>
      </c>
      <c r="Q1919" s="1" t="str">
        <f>IF(Tableau6[[#This Row],[N° NC]]&lt;&gt;"",1,"")</f>
        <v/>
      </c>
      <c r="R1919" s="7"/>
      <c r="S1919" s="7"/>
    </row>
    <row r="1920" spans="1:19" x14ac:dyDescent="0.25">
      <c r="A1920" s="3"/>
      <c r="B1920" s="6"/>
      <c r="N1920" s="1" t="str">
        <f>IF(Tableau6[[#This Row],[Date de non-conformité]]&lt;&gt;"","REI-2021-"&amp;Tableau6[[#This Row],[Incrément]],"")</f>
        <v/>
      </c>
      <c r="O1920" s="1">
        <v>1922</v>
      </c>
      <c r="P1920" s="1" t="str">
        <f>IF(Tableau6[[#This Row],[N° NC]]&lt;&gt;"",MONTH(Tableau6[[#This Row],[Date de non-conformité]]),"")</f>
        <v/>
      </c>
      <c r="Q1920" s="1" t="str">
        <f>IF(Tableau6[[#This Row],[N° NC]]&lt;&gt;"",1,"")</f>
        <v/>
      </c>
      <c r="R1920" s="7"/>
      <c r="S1920" s="7"/>
    </row>
    <row r="1921" spans="1:19" x14ac:dyDescent="0.25">
      <c r="A1921" s="3"/>
      <c r="B1921" s="6"/>
      <c r="N1921" s="1" t="str">
        <f>IF(Tableau6[[#This Row],[Date de non-conformité]]&lt;&gt;"","REI-2021-"&amp;Tableau6[[#This Row],[Incrément]],"")</f>
        <v/>
      </c>
      <c r="O1921" s="1">
        <v>1923</v>
      </c>
      <c r="P1921" s="1" t="str">
        <f>IF(Tableau6[[#This Row],[N° NC]]&lt;&gt;"",MONTH(Tableau6[[#This Row],[Date de non-conformité]]),"")</f>
        <v/>
      </c>
      <c r="Q1921" s="1" t="str">
        <f>IF(Tableau6[[#This Row],[N° NC]]&lt;&gt;"",1,"")</f>
        <v/>
      </c>
      <c r="R1921" s="7"/>
      <c r="S1921" s="7"/>
    </row>
    <row r="1922" spans="1:19" x14ac:dyDescent="0.25">
      <c r="A1922" s="3"/>
      <c r="B1922" s="6"/>
      <c r="N1922" s="1" t="str">
        <f>IF(Tableau6[[#This Row],[Date de non-conformité]]&lt;&gt;"","REI-2021-"&amp;Tableau6[[#This Row],[Incrément]],"")</f>
        <v/>
      </c>
      <c r="O1922" s="1">
        <v>1924</v>
      </c>
      <c r="P1922" s="1" t="str">
        <f>IF(Tableau6[[#This Row],[N° NC]]&lt;&gt;"",MONTH(Tableau6[[#This Row],[Date de non-conformité]]),"")</f>
        <v/>
      </c>
      <c r="Q1922" s="1" t="str">
        <f>IF(Tableau6[[#This Row],[N° NC]]&lt;&gt;"",1,"")</f>
        <v/>
      </c>
      <c r="R1922" s="7"/>
      <c r="S1922" s="7"/>
    </row>
    <row r="1923" spans="1:19" x14ac:dyDescent="0.25">
      <c r="A1923" s="3"/>
      <c r="B1923" s="6"/>
      <c r="N1923" s="1" t="str">
        <f>IF(Tableau6[[#This Row],[Date de non-conformité]]&lt;&gt;"","REI-2021-"&amp;Tableau6[[#This Row],[Incrément]],"")</f>
        <v/>
      </c>
      <c r="O1923" s="1">
        <v>1925</v>
      </c>
      <c r="P1923" s="1" t="str">
        <f>IF(Tableau6[[#This Row],[N° NC]]&lt;&gt;"",MONTH(Tableau6[[#This Row],[Date de non-conformité]]),"")</f>
        <v/>
      </c>
      <c r="Q1923" s="1" t="str">
        <f>IF(Tableau6[[#This Row],[N° NC]]&lt;&gt;"",1,"")</f>
        <v/>
      </c>
      <c r="R1923" s="7"/>
      <c r="S1923" s="7"/>
    </row>
    <row r="1924" spans="1:19" x14ac:dyDescent="0.25">
      <c r="A1924" s="3"/>
      <c r="B1924" s="6"/>
      <c r="N1924" s="1" t="str">
        <f>IF(Tableau6[[#This Row],[Date de non-conformité]]&lt;&gt;"","REI-2021-"&amp;Tableau6[[#This Row],[Incrément]],"")</f>
        <v/>
      </c>
      <c r="O1924" s="1">
        <v>1926</v>
      </c>
      <c r="P1924" s="1" t="str">
        <f>IF(Tableau6[[#This Row],[N° NC]]&lt;&gt;"",MONTH(Tableau6[[#This Row],[Date de non-conformité]]),"")</f>
        <v/>
      </c>
      <c r="Q1924" s="1" t="str">
        <f>IF(Tableau6[[#This Row],[N° NC]]&lt;&gt;"",1,"")</f>
        <v/>
      </c>
      <c r="R1924" s="7"/>
      <c r="S1924" s="7"/>
    </row>
    <row r="1925" spans="1:19" x14ac:dyDescent="0.25">
      <c r="A1925" s="3"/>
      <c r="B1925" s="6"/>
      <c r="N1925" s="1" t="str">
        <f>IF(Tableau6[[#This Row],[Date de non-conformité]]&lt;&gt;"","REI-2021-"&amp;Tableau6[[#This Row],[Incrément]],"")</f>
        <v/>
      </c>
      <c r="O1925" s="1">
        <v>1927</v>
      </c>
      <c r="P1925" s="1" t="str">
        <f>IF(Tableau6[[#This Row],[N° NC]]&lt;&gt;"",MONTH(Tableau6[[#This Row],[Date de non-conformité]]),"")</f>
        <v/>
      </c>
      <c r="Q1925" s="1" t="str">
        <f>IF(Tableau6[[#This Row],[N° NC]]&lt;&gt;"",1,"")</f>
        <v/>
      </c>
      <c r="R1925" s="7"/>
      <c r="S1925" s="7"/>
    </row>
    <row r="1926" spans="1:19" x14ac:dyDescent="0.25">
      <c r="A1926" s="3"/>
      <c r="B1926" s="6"/>
      <c r="N1926" s="1" t="str">
        <f>IF(Tableau6[[#This Row],[Date de non-conformité]]&lt;&gt;"","REI-2021-"&amp;Tableau6[[#This Row],[Incrément]],"")</f>
        <v/>
      </c>
      <c r="O1926" s="1">
        <v>1928</v>
      </c>
      <c r="P1926" s="1" t="str">
        <f>IF(Tableau6[[#This Row],[N° NC]]&lt;&gt;"",MONTH(Tableau6[[#This Row],[Date de non-conformité]]),"")</f>
        <v/>
      </c>
      <c r="Q1926" s="1" t="str">
        <f>IF(Tableau6[[#This Row],[N° NC]]&lt;&gt;"",1,"")</f>
        <v/>
      </c>
      <c r="R1926" s="7"/>
      <c r="S1926" s="7"/>
    </row>
    <row r="1927" spans="1:19" x14ac:dyDescent="0.25">
      <c r="A1927" s="3"/>
      <c r="B1927" s="6"/>
      <c r="N1927" s="1" t="str">
        <f>IF(Tableau6[[#This Row],[Date de non-conformité]]&lt;&gt;"","REI-2021-"&amp;Tableau6[[#This Row],[Incrément]],"")</f>
        <v/>
      </c>
      <c r="O1927" s="1">
        <v>1929</v>
      </c>
      <c r="P1927" s="1" t="str">
        <f>IF(Tableau6[[#This Row],[N° NC]]&lt;&gt;"",MONTH(Tableau6[[#This Row],[Date de non-conformité]]),"")</f>
        <v/>
      </c>
      <c r="Q1927" s="1" t="str">
        <f>IF(Tableau6[[#This Row],[N° NC]]&lt;&gt;"",1,"")</f>
        <v/>
      </c>
      <c r="R1927" s="7"/>
      <c r="S1927" s="7"/>
    </row>
    <row r="1928" spans="1:19" x14ac:dyDescent="0.25">
      <c r="A1928" s="3"/>
      <c r="B1928" s="6"/>
      <c r="N1928" s="1" t="str">
        <f>IF(Tableau6[[#This Row],[Date de non-conformité]]&lt;&gt;"","REI-2021-"&amp;Tableau6[[#This Row],[Incrément]],"")</f>
        <v/>
      </c>
      <c r="O1928" s="1">
        <v>1930</v>
      </c>
      <c r="P1928" s="1" t="str">
        <f>IF(Tableau6[[#This Row],[N° NC]]&lt;&gt;"",MONTH(Tableau6[[#This Row],[Date de non-conformité]]),"")</f>
        <v/>
      </c>
      <c r="Q1928" s="1" t="str">
        <f>IF(Tableau6[[#This Row],[N° NC]]&lt;&gt;"",1,"")</f>
        <v/>
      </c>
      <c r="R1928" s="7"/>
      <c r="S1928" s="7"/>
    </row>
    <row r="1929" spans="1:19" x14ac:dyDescent="0.25">
      <c r="A1929" s="3"/>
      <c r="B1929" s="6"/>
      <c r="N1929" s="1" t="str">
        <f>IF(Tableau6[[#This Row],[Date de non-conformité]]&lt;&gt;"","REI-2021-"&amp;Tableau6[[#This Row],[Incrément]],"")</f>
        <v/>
      </c>
      <c r="O1929" s="1">
        <v>1931</v>
      </c>
      <c r="P1929" s="1" t="str">
        <f>IF(Tableau6[[#This Row],[N° NC]]&lt;&gt;"",MONTH(Tableau6[[#This Row],[Date de non-conformité]]),"")</f>
        <v/>
      </c>
      <c r="Q1929" s="1" t="str">
        <f>IF(Tableau6[[#This Row],[N° NC]]&lt;&gt;"",1,"")</f>
        <v/>
      </c>
      <c r="R1929" s="7"/>
      <c r="S1929" s="7"/>
    </row>
    <row r="1930" spans="1:19" x14ac:dyDescent="0.25">
      <c r="A1930" s="3"/>
      <c r="B1930" s="6"/>
      <c r="N1930" s="1" t="str">
        <f>IF(Tableau6[[#This Row],[Date de non-conformité]]&lt;&gt;"","REI-2021-"&amp;Tableau6[[#This Row],[Incrément]],"")</f>
        <v/>
      </c>
      <c r="O1930" s="1">
        <v>1932</v>
      </c>
      <c r="P1930" s="1" t="str">
        <f>IF(Tableau6[[#This Row],[N° NC]]&lt;&gt;"",MONTH(Tableau6[[#This Row],[Date de non-conformité]]),"")</f>
        <v/>
      </c>
      <c r="Q1930" s="1" t="str">
        <f>IF(Tableau6[[#This Row],[N° NC]]&lt;&gt;"",1,"")</f>
        <v/>
      </c>
      <c r="R1930" s="7"/>
      <c r="S1930" s="7"/>
    </row>
    <row r="1931" spans="1:19" x14ac:dyDescent="0.25">
      <c r="A1931" s="3"/>
      <c r="B1931" s="6"/>
      <c r="N1931" s="1" t="str">
        <f>IF(Tableau6[[#This Row],[Date de non-conformité]]&lt;&gt;"","REI-2021-"&amp;Tableau6[[#This Row],[Incrément]],"")</f>
        <v/>
      </c>
      <c r="O1931" s="1">
        <v>1933</v>
      </c>
      <c r="P1931" s="1" t="str">
        <f>IF(Tableau6[[#This Row],[N° NC]]&lt;&gt;"",MONTH(Tableau6[[#This Row],[Date de non-conformité]]),"")</f>
        <v/>
      </c>
      <c r="Q1931" s="1" t="str">
        <f>IF(Tableau6[[#This Row],[N° NC]]&lt;&gt;"",1,"")</f>
        <v/>
      </c>
      <c r="R1931" s="7"/>
      <c r="S1931" s="7"/>
    </row>
    <row r="1932" spans="1:19" x14ac:dyDescent="0.25">
      <c r="A1932" s="3"/>
      <c r="B1932" s="6"/>
      <c r="N1932" s="1" t="str">
        <f>IF(Tableau6[[#This Row],[Date de non-conformité]]&lt;&gt;"","REI-2021-"&amp;Tableau6[[#This Row],[Incrément]],"")</f>
        <v/>
      </c>
      <c r="O1932" s="1">
        <v>1934</v>
      </c>
      <c r="P1932" s="1" t="str">
        <f>IF(Tableau6[[#This Row],[N° NC]]&lt;&gt;"",MONTH(Tableau6[[#This Row],[Date de non-conformité]]),"")</f>
        <v/>
      </c>
      <c r="Q1932" s="1" t="str">
        <f>IF(Tableau6[[#This Row],[N° NC]]&lt;&gt;"",1,"")</f>
        <v/>
      </c>
      <c r="R1932" s="7"/>
      <c r="S1932" s="7"/>
    </row>
    <row r="1933" spans="1:19" x14ac:dyDescent="0.25">
      <c r="A1933" s="3"/>
      <c r="B1933" s="6"/>
      <c r="N1933" s="1" t="str">
        <f>IF(Tableau6[[#This Row],[Date de non-conformité]]&lt;&gt;"","REI-2021-"&amp;Tableau6[[#This Row],[Incrément]],"")</f>
        <v/>
      </c>
      <c r="O1933" s="1">
        <v>1935</v>
      </c>
      <c r="P1933" s="1" t="str">
        <f>IF(Tableau6[[#This Row],[N° NC]]&lt;&gt;"",MONTH(Tableau6[[#This Row],[Date de non-conformité]]),"")</f>
        <v/>
      </c>
      <c r="Q1933" s="1" t="str">
        <f>IF(Tableau6[[#This Row],[N° NC]]&lt;&gt;"",1,"")</f>
        <v/>
      </c>
      <c r="R1933" s="7"/>
      <c r="S1933" s="7"/>
    </row>
    <row r="1934" spans="1:19" x14ac:dyDescent="0.25">
      <c r="A1934" s="3"/>
      <c r="B1934" s="6"/>
      <c r="N1934" s="1" t="str">
        <f>IF(Tableau6[[#This Row],[Date de non-conformité]]&lt;&gt;"","REI-2021-"&amp;Tableau6[[#This Row],[Incrément]],"")</f>
        <v/>
      </c>
      <c r="O1934" s="1">
        <v>1936</v>
      </c>
      <c r="P1934" s="1" t="str">
        <f>IF(Tableau6[[#This Row],[N° NC]]&lt;&gt;"",MONTH(Tableau6[[#This Row],[Date de non-conformité]]),"")</f>
        <v/>
      </c>
      <c r="Q1934" s="1" t="str">
        <f>IF(Tableau6[[#This Row],[N° NC]]&lt;&gt;"",1,"")</f>
        <v/>
      </c>
      <c r="R1934" s="7"/>
      <c r="S1934" s="7"/>
    </row>
    <row r="1935" spans="1:19" x14ac:dyDescent="0.25">
      <c r="A1935" s="3"/>
      <c r="B1935" s="6"/>
      <c r="N1935" s="1" t="str">
        <f>IF(Tableau6[[#This Row],[Date de non-conformité]]&lt;&gt;"","REI-2021-"&amp;Tableau6[[#This Row],[Incrément]],"")</f>
        <v/>
      </c>
      <c r="O1935" s="1">
        <v>1937</v>
      </c>
      <c r="P1935" s="1" t="str">
        <f>IF(Tableau6[[#This Row],[N° NC]]&lt;&gt;"",MONTH(Tableau6[[#This Row],[Date de non-conformité]]),"")</f>
        <v/>
      </c>
      <c r="Q1935" s="1" t="str">
        <f>IF(Tableau6[[#This Row],[N° NC]]&lt;&gt;"",1,"")</f>
        <v/>
      </c>
      <c r="R1935" s="7"/>
      <c r="S1935" s="7"/>
    </row>
    <row r="1936" spans="1:19" x14ac:dyDescent="0.25">
      <c r="A1936" s="3"/>
      <c r="B1936" s="6"/>
      <c r="N1936" s="1" t="str">
        <f>IF(Tableau6[[#This Row],[Date de non-conformité]]&lt;&gt;"","REI-2021-"&amp;Tableau6[[#This Row],[Incrément]],"")</f>
        <v/>
      </c>
      <c r="O1936" s="1">
        <v>1938</v>
      </c>
      <c r="P1936" s="1" t="str">
        <f>IF(Tableau6[[#This Row],[N° NC]]&lt;&gt;"",MONTH(Tableau6[[#This Row],[Date de non-conformité]]),"")</f>
        <v/>
      </c>
      <c r="Q1936" s="1" t="str">
        <f>IF(Tableau6[[#This Row],[N° NC]]&lt;&gt;"",1,"")</f>
        <v/>
      </c>
      <c r="R1936" s="7"/>
      <c r="S1936" s="7"/>
    </row>
    <row r="1937" spans="1:19" x14ac:dyDescent="0.25">
      <c r="A1937" s="3"/>
      <c r="B1937" s="6"/>
      <c r="N1937" s="1" t="str">
        <f>IF(Tableau6[[#This Row],[Date de non-conformité]]&lt;&gt;"","REI-2021-"&amp;Tableau6[[#This Row],[Incrément]],"")</f>
        <v/>
      </c>
      <c r="O1937" s="1">
        <v>1939</v>
      </c>
      <c r="P1937" s="1" t="str">
        <f>IF(Tableau6[[#This Row],[N° NC]]&lt;&gt;"",MONTH(Tableau6[[#This Row],[Date de non-conformité]]),"")</f>
        <v/>
      </c>
      <c r="Q1937" s="1" t="str">
        <f>IF(Tableau6[[#This Row],[N° NC]]&lt;&gt;"",1,"")</f>
        <v/>
      </c>
      <c r="R1937" s="7"/>
      <c r="S1937" s="7"/>
    </row>
    <row r="1938" spans="1:19" x14ac:dyDescent="0.25">
      <c r="A1938" s="3"/>
      <c r="B1938" s="6"/>
      <c r="N1938" s="1" t="str">
        <f>IF(Tableau6[[#This Row],[Date de non-conformité]]&lt;&gt;"","REI-2021-"&amp;Tableau6[[#This Row],[Incrément]],"")</f>
        <v/>
      </c>
      <c r="O1938" s="1">
        <v>1940</v>
      </c>
      <c r="P1938" s="1" t="str">
        <f>IF(Tableau6[[#This Row],[N° NC]]&lt;&gt;"",MONTH(Tableau6[[#This Row],[Date de non-conformité]]),"")</f>
        <v/>
      </c>
      <c r="Q1938" s="1" t="str">
        <f>IF(Tableau6[[#This Row],[N° NC]]&lt;&gt;"",1,"")</f>
        <v/>
      </c>
      <c r="R1938" s="7"/>
      <c r="S1938" s="7"/>
    </row>
    <row r="1939" spans="1:19" x14ac:dyDescent="0.25">
      <c r="A1939" s="3"/>
      <c r="B1939" s="6"/>
      <c r="N1939" s="1" t="str">
        <f>IF(Tableau6[[#This Row],[Date de non-conformité]]&lt;&gt;"","REI-2021-"&amp;Tableau6[[#This Row],[Incrément]],"")</f>
        <v/>
      </c>
      <c r="O1939" s="1">
        <v>1941</v>
      </c>
      <c r="P1939" s="1" t="str">
        <f>IF(Tableau6[[#This Row],[N° NC]]&lt;&gt;"",MONTH(Tableau6[[#This Row],[Date de non-conformité]]),"")</f>
        <v/>
      </c>
      <c r="Q1939" s="1" t="str">
        <f>IF(Tableau6[[#This Row],[N° NC]]&lt;&gt;"",1,"")</f>
        <v/>
      </c>
      <c r="R1939" s="7"/>
      <c r="S1939" s="7"/>
    </row>
    <row r="1940" spans="1:19" x14ac:dyDescent="0.25">
      <c r="A1940" s="3"/>
      <c r="B1940" s="6"/>
      <c r="N1940" s="1" t="str">
        <f>IF(Tableau6[[#This Row],[Date de non-conformité]]&lt;&gt;"","REI-2021-"&amp;Tableau6[[#This Row],[Incrément]],"")</f>
        <v/>
      </c>
      <c r="O1940" s="1">
        <v>1942</v>
      </c>
      <c r="P1940" s="1" t="str">
        <f>IF(Tableau6[[#This Row],[N° NC]]&lt;&gt;"",MONTH(Tableau6[[#This Row],[Date de non-conformité]]),"")</f>
        <v/>
      </c>
      <c r="Q1940" s="1" t="str">
        <f>IF(Tableau6[[#This Row],[N° NC]]&lt;&gt;"",1,"")</f>
        <v/>
      </c>
      <c r="R1940" s="7"/>
      <c r="S1940" s="7"/>
    </row>
    <row r="1941" spans="1:19" x14ac:dyDescent="0.25">
      <c r="A1941" s="3"/>
      <c r="B1941" s="6"/>
      <c r="N1941" s="1" t="str">
        <f>IF(Tableau6[[#This Row],[Date de non-conformité]]&lt;&gt;"","REI-2021-"&amp;Tableau6[[#This Row],[Incrément]],"")</f>
        <v/>
      </c>
      <c r="O1941" s="1">
        <v>1943</v>
      </c>
      <c r="P1941" s="1" t="str">
        <f>IF(Tableau6[[#This Row],[N° NC]]&lt;&gt;"",MONTH(Tableau6[[#This Row],[Date de non-conformité]]),"")</f>
        <v/>
      </c>
      <c r="Q1941" s="1" t="str">
        <f>IF(Tableau6[[#This Row],[N° NC]]&lt;&gt;"",1,"")</f>
        <v/>
      </c>
      <c r="R1941" s="7"/>
      <c r="S1941" s="7"/>
    </row>
    <row r="1942" spans="1:19" x14ac:dyDescent="0.25">
      <c r="A1942" s="3"/>
      <c r="B1942" s="6"/>
      <c r="N1942" s="1" t="str">
        <f>IF(Tableau6[[#This Row],[Date de non-conformité]]&lt;&gt;"","REI-2021-"&amp;Tableau6[[#This Row],[Incrément]],"")</f>
        <v/>
      </c>
      <c r="O1942" s="1">
        <v>1944</v>
      </c>
      <c r="P1942" s="1" t="str">
        <f>IF(Tableau6[[#This Row],[N° NC]]&lt;&gt;"",MONTH(Tableau6[[#This Row],[Date de non-conformité]]),"")</f>
        <v/>
      </c>
      <c r="Q1942" s="1" t="str">
        <f>IF(Tableau6[[#This Row],[N° NC]]&lt;&gt;"",1,"")</f>
        <v/>
      </c>
      <c r="R1942" s="7"/>
      <c r="S1942" s="7"/>
    </row>
    <row r="1943" spans="1:19" x14ac:dyDescent="0.25">
      <c r="A1943" s="3"/>
      <c r="B1943" s="6"/>
      <c r="N1943" s="1" t="str">
        <f>IF(Tableau6[[#This Row],[Date de non-conformité]]&lt;&gt;"","REI-2021-"&amp;Tableau6[[#This Row],[Incrément]],"")</f>
        <v/>
      </c>
      <c r="O1943" s="1">
        <v>1945</v>
      </c>
      <c r="P1943" s="1" t="str">
        <f>IF(Tableau6[[#This Row],[N° NC]]&lt;&gt;"",MONTH(Tableau6[[#This Row],[Date de non-conformité]]),"")</f>
        <v/>
      </c>
      <c r="Q1943" s="1" t="str">
        <f>IF(Tableau6[[#This Row],[N° NC]]&lt;&gt;"",1,"")</f>
        <v/>
      </c>
      <c r="R1943" s="7"/>
      <c r="S1943" s="7"/>
    </row>
    <row r="1944" spans="1:19" x14ac:dyDescent="0.25">
      <c r="A1944" s="3"/>
      <c r="B1944" s="6"/>
      <c r="N1944" s="1" t="str">
        <f>IF(Tableau6[[#This Row],[Date de non-conformité]]&lt;&gt;"","REI-2021-"&amp;Tableau6[[#This Row],[Incrément]],"")</f>
        <v/>
      </c>
      <c r="O1944" s="1">
        <v>1946</v>
      </c>
      <c r="P1944" s="1" t="str">
        <f>IF(Tableau6[[#This Row],[N° NC]]&lt;&gt;"",MONTH(Tableau6[[#This Row],[Date de non-conformité]]),"")</f>
        <v/>
      </c>
      <c r="Q1944" s="1" t="str">
        <f>IF(Tableau6[[#This Row],[N° NC]]&lt;&gt;"",1,"")</f>
        <v/>
      </c>
      <c r="R1944" s="7"/>
      <c r="S1944" s="7"/>
    </row>
    <row r="1945" spans="1:19" x14ac:dyDescent="0.25">
      <c r="A1945" s="3"/>
      <c r="B1945" s="6"/>
      <c r="N1945" s="1" t="str">
        <f>IF(Tableau6[[#This Row],[Date de non-conformité]]&lt;&gt;"","REI-2021-"&amp;Tableau6[[#This Row],[Incrément]],"")</f>
        <v/>
      </c>
      <c r="O1945" s="1">
        <v>1947</v>
      </c>
      <c r="P1945" s="1" t="str">
        <f>IF(Tableau6[[#This Row],[N° NC]]&lt;&gt;"",MONTH(Tableau6[[#This Row],[Date de non-conformité]]),"")</f>
        <v/>
      </c>
      <c r="Q1945" s="1" t="str">
        <f>IF(Tableau6[[#This Row],[N° NC]]&lt;&gt;"",1,"")</f>
        <v/>
      </c>
      <c r="R1945" s="7"/>
      <c r="S1945" s="7"/>
    </row>
    <row r="1946" spans="1:19" x14ac:dyDescent="0.25">
      <c r="A1946" s="3"/>
      <c r="B1946" s="6"/>
      <c r="N1946" s="1" t="str">
        <f>IF(Tableau6[[#This Row],[Date de non-conformité]]&lt;&gt;"","REI-2021-"&amp;Tableau6[[#This Row],[Incrément]],"")</f>
        <v/>
      </c>
      <c r="O1946" s="1">
        <v>1948</v>
      </c>
      <c r="P1946" s="1" t="str">
        <f>IF(Tableau6[[#This Row],[N° NC]]&lt;&gt;"",MONTH(Tableau6[[#This Row],[Date de non-conformité]]),"")</f>
        <v/>
      </c>
      <c r="Q1946" s="1" t="str">
        <f>IF(Tableau6[[#This Row],[N° NC]]&lt;&gt;"",1,"")</f>
        <v/>
      </c>
      <c r="R1946" s="7"/>
      <c r="S1946" s="7"/>
    </row>
    <row r="1947" spans="1:19" x14ac:dyDescent="0.25">
      <c r="A1947" s="3"/>
      <c r="B1947" s="6"/>
      <c r="N1947" s="1" t="str">
        <f>IF(Tableau6[[#This Row],[Date de non-conformité]]&lt;&gt;"","REI-2021-"&amp;Tableau6[[#This Row],[Incrément]],"")</f>
        <v/>
      </c>
      <c r="O1947" s="1">
        <v>1949</v>
      </c>
      <c r="P1947" s="1" t="str">
        <f>IF(Tableau6[[#This Row],[N° NC]]&lt;&gt;"",MONTH(Tableau6[[#This Row],[Date de non-conformité]]),"")</f>
        <v/>
      </c>
      <c r="Q1947" s="1" t="str">
        <f>IF(Tableau6[[#This Row],[N° NC]]&lt;&gt;"",1,"")</f>
        <v/>
      </c>
      <c r="R1947" s="7"/>
      <c r="S1947" s="7"/>
    </row>
    <row r="1948" spans="1:19" x14ac:dyDescent="0.25">
      <c r="A1948" s="3"/>
      <c r="B1948" s="6"/>
      <c r="N1948" s="1" t="str">
        <f>IF(Tableau6[[#This Row],[Date de non-conformité]]&lt;&gt;"","REI-2021-"&amp;Tableau6[[#This Row],[Incrément]],"")</f>
        <v/>
      </c>
      <c r="O1948" s="1">
        <v>1950</v>
      </c>
      <c r="P1948" s="1" t="str">
        <f>IF(Tableau6[[#This Row],[N° NC]]&lt;&gt;"",MONTH(Tableau6[[#This Row],[Date de non-conformité]]),"")</f>
        <v/>
      </c>
      <c r="Q1948" s="1" t="str">
        <f>IF(Tableau6[[#This Row],[N° NC]]&lt;&gt;"",1,"")</f>
        <v/>
      </c>
      <c r="R1948" s="7"/>
      <c r="S1948" s="7"/>
    </row>
    <row r="1949" spans="1:19" x14ac:dyDescent="0.25">
      <c r="A1949" s="3"/>
      <c r="B1949" s="6"/>
      <c r="N1949" s="1" t="str">
        <f>IF(Tableau6[[#This Row],[Date de non-conformité]]&lt;&gt;"","REI-2021-"&amp;Tableau6[[#This Row],[Incrément]],"")</f>
        <v/>
      </c>
      <c r="O1949" s="1">
        <v>1951</v>
      </c>
      <c r="P1949" s="1" t="str">
        <f>IF(Tableau6[[#This Row],[N° NC]]&lt;&gt;"",MONTH(Tableau6[[#This Row],[Date de non-conformité]]),"")</f>
        <v/>
      </c>
      <c r="Q1949" s="1" t="str">
        <f>IF(Tableau6[[#This Row],[N° NC]]&lt;&gt;"",1,"")</f>
        <v/>
      </c>
      <c r="R1949" s="7"/>
      <c r="S1949" s="7"/>
    </row>
    <row r="1950" spans="1:19" x14ac:dyDescent="0.25">
      <c r="A1950" s="3"/>
      <c r="B1950" s="6"/>
      <c r="N1950" s="1" t="str">
        <f>IF(Tableau6[[#This Row],[Date de non-conformité]]&lt;&gt;"","REI-2021-"&amp;Tableau6[[#This Row],[Incrément]],"")</f>
        <v/>
      </c>
      <c r="O1950" s="1">
        <v>1952</v>
      </c>
      <c r="P1950" s="1" t="str">
        <f>IF(Tableau6[[#This Row],[N° NC]]&lt;&gt;"",MONTH(Tableau6[[#This Row],[Date de non-conformité]]),"")</f>
        <v/>
      </c>
      <c r="Q1950" s="1" t="str">
        <f>IF(Tableau6[[#This Row],[N° NC]]&lt;&gt;"",1,"")</f>
        <v/>
      </c>
      <c r="R1950" s="7"/>
      <c r="S1950" s="7"/>
    </row>
    <row r="1951" spans="1:19" x14ac:dyDescent="0.25">
      <c r="A1951" s="3"/>
      <c r="B1951" s="6"/>
      <c r="N1951" s="1" t="str">
        <f>IF(Tableau6[[#This Row],[Date de non-conformité]]&lt;&gt;"","REI-2021-"&amp;Tableau6[[#This Row],[Incrément]],"")</f>
        <v/>
      </c>
      <c r="O1951" s="1">
        <v>1953</v>
      </c>
      <c r="P1951" s="1" t="str">
        <f>IF(Tableau6[[#This Row],[N° NC]]&lt;&gt;"",MONTH(Tableau6[[#This Row],[Date de non-conformité]]),"")</f>
        <v/>
      </c>
      <c r="Q1951" s="1" t="str">
        <f>IF(Tableau6[[#This Row],[N° NC]]&lt;&gt;"",1,"")</f>
        <v/>
      </c>
      <c r="R1951" s="7"/>
      <c r="S1951" s="7"/>
    </row>
    <row r="1952" spans="1:19" x14ac:dyDescent="0.25">
      <c r="A1952" s="3"/>
      <c r="B1952" s="6"/>
      <c r="N1952" s="1" t="str">
        <f>IF(Tableau6[[#This Row],[Date de non-conformité]]&lt;&gt;"","REI-2021-"&amp;Tableau6[[#This Row],[Incrément]],"")</f>
        <v/>
      </c>
      <c r="O1952" s="1">
        <v>1954</v>
      </c>
      <c r="P1952" s="1" t="str">
        <f>IF(Tableau6[[#This Row],[N° NC]]&lt;&gt;"",MONTH(Tableau6[[#This Row],[Date de non-conformité]]),"")</f>
        <v/>
      </c>
      <c r="Q1952" s="1" t="str">
        <f>IF(Tableau6[[#This Row],[N° NC]]&lt;&gt;"",1,"")</f>
        <v/>
      </c>
      <c r="R1952" s="7"/>
      <c r="S1952" s="7"/>
    </row>
    <row r="1953" spans="1:19" x14ac:dyDescent="0.25">
      <c r="A1953" s="3"/>
      <c r="B1953" s="6"/>
      <c r="N1953" s="1" t="str">
        <f>IF(Tableau6[[#This Row],[Date de non-conformité]]&lt;&gt;"","REI-2021-"&amp;Tableau6[[#This Row],[Incrément]],"")</f>
        <v/>
      </c>
      <c r="O1953" s="1">
        <v>1955</v>
      </c>
      <c r="P1953" s="1" t="str">
        <f>IF(Tableau6[[#This Row],[N° NC]]&lt;&gt;"",MONTH(Tableau6[[#This Row],[Date de non-conformité]]),"")</f>
        <v/>
      </c>
      <c r="Q1953" s="1" t="str">
        <f>IF(Tableau6[[#This Row],[N° NC]]&lt;&gt;"",1,"")</f>
        <v/>
      </c>
      <c r="R1953" s="7"/>
      <c r="S1953" s="7"/>
    </row>
    <row r="1954" spans="1:19" x14ac:dyDescent="0.25">
      <c r="A1954" s="3"/>
      <c r="B1954" s="6"/>
      <c r="N1954" s="1" t="str">
        <f>IF(Tableau6[[#This Row],[Date de non-conformité]]&lt;&gt;"","REI-2021-"&amp;Tableau6[[#This Row],[Incrément]],"")</f>
        <v/>
      </c>
      <c r="O1954" s="1">
        <v>1956</v>
      </c>
      <c r="P1954" s="1" t="str">
        <f>IF(Tableau6[[#This Row],[N° NC]]&lt;&gt;"",MONTH(Tableau6[[#This Row],[Date de non-conformité]]),"")</f>
        <v/>
      </c>
      <c r="Q1954" s="1" t="str">
        <f>IF(Tableau6[[#This Row],[N° NC]]&lt;&gt;"",1,"")</f>
        <v/>
      </c>
      <c r="R1954" s="7"/>
      <c r="S1954" s="7"/>
    </row>
    <row r="1955" spans="1:19" x14ac:dyDescent="0.25">
      <c r="A1955" s="3"/>
      <c r="B1955" s="6"/>
      <c r="N1955" s="1" t="str">
        <f>IF(Tableau6[[#This Row],[Date de non-conformité]]&lt;&gt;"","REI-2021-"&amp;Tableau6[[#This Row],[Incrément]],"")</f>
        <v/>
      </c>
      <c r="O1955" s="1">
        <v>1957</v>
      </c>
      <c r="P1955" s="1" t="str">
        <f>IF(Tableau6[[#This Row],[N° NC]]&lt;&gt;"",MONTH(Tableau6[[#This Row],[Date de non-conformité]]),"")</f>
        <v/>
      </c>
      <c r="Q1955" s="1" t="str">
        <f>IF(Tableau6[[#This Row],[N° NC]]&lt;&gt;"",1,"")</f>
        <v/>
      </c>
      <c r="R1955" s="7"/>
      <c r="S1955" s="7"/>
    </row>
    <row r="1956" spans="1:19" x14ac:dyDescent="0.25">
      <c r="A1956" s="3"/>
      <c r="B1956" s="6"/>
      <c r="N1956" s="1" t="str">
        <f>IF(Tableau6[[#This Row],[Date de non-conformité]]&lt;&gt;"","REI-2021-"&amp;Tableau6[[#This Row],[Incrément]],"")</f>
        <v/>
      </c>
      <c r="O1956" s="1">
        <v>1958</v>
      </c>
      <c r="P1956" s="1" t="str">
        <f>IF(Tableau6[[#This Row],[N° NC]]&lt;&gt;"",MONTH(Tableau6[[#This Row],[Date de non-conformité]]),"")</f>
        <v/>
      </c>
      <c r="Q1956" s="1" t="str">
        <f>IF(Tableau6[[#This Row],[N° NC]]&lt;&gt;"",1,"")</f>
        <v/>
      </c>
      <c r="R1956" s="7"/>
      <c r="S1956" s="7"/>
    </row>
    <row r="1957" spans="1:19" x14ac:dyDescent="0.25">
      <c r="A1957" s="3"/>
      <c r="B1957" s="6"/>
      <c r="N1957" s="1" t="str">
        <f>IF(Tableau6[[#This Row],[Date de non-conformité]]&lt;&gt;"","REI-2021-"&amp;Tableau6[[#This Row],[Incrément]],"")</f>
        <v/>
      </c>
      <c r="O1957" s="1">
        <v>1959</v>
      </c>
      <c r="P1957" s="1" t="str">
        <f>IF(Tableau6[[#This Row],[N° NC]]&lt;&gt;"",MONTH(Tableau6[[#This Row],[Date de non-conformité]]),"")</f>
        <v/>
      </c>
      <c r="Q1957" s="1" t="str">
        <f>IF(Tableau6[[#This Row],[N° NC]]&lt;&gt;"",1,"")</f>
        <v/>
      </c>
      <c r="R1957" s="7"/>
      <c r="S1957" s="7"/>
    </row>
    <row r="1958" spans="1:19" x14ac:dyDescent="0.25">
      <c r="A1958" s="3"/>
      <c r="B1958" s="6"/>
      <c r="N1958" s="1" t="str">
        <f>IF(Tableau6[[#This Row],[Date de non-conformité]]&lt;&gt;"","REI-2021-"&amp;Tableau6[[#This Row],[Incrément]],"")</f>
        <v/>
      </c>
      <c r="O1958" s="1">
        <v>1960</v>
      </c>
      <c r="P1958" s="1" t="str">
        <f>IF(Tableau6[[#This Row],[N° NC]]&lt;&gt;"",MONTH(Tableau6[[#This Row],[Date de non-conformité]]),"")</f>
        <v/>
      </c>
      <c r="Q1958" s="1" t="str">
        <f>IF(Tableau6[[#This Row],[N° NC]]&lt;&gt;"",1,"")</f>
        <v/>
      </c>
      <c r="R1958" s="7"/>
      <c r="S1958" s="7"/>
    </row>
    <row r="1959" spans="1:19" x14ac:dyDescent="0.25">
      <c r="A1959" s="3"/>
      <c r="B1959" s="6"/>
      <c r="N1959" s="1" t="str">
        <f>IF(Tableau6[[#This Row],[Date de non-conformité]]&lt;&gt;"","REI-2021-"&amp;Tableau6[[#This Row],[Incrément]],"")</f>
        <v/>
      </c>
      <c r="O1959" s="1">
        <v>1961</v>
      </c>
      <c r="P1959" s="1" t="str">
        <f>IF(Tableau6[[#This Row],[N° NC]]&lt;&gt;"",MONTH(Tableau6[[#This Row],[Date de non-conformité]]),"")</f>
        <v/>
      </c>
      <c r="Q1959" s="1" t="str">
        <f>IF(Tableau6[[#This Row],[N° NC]]&lt;&gt;"",1,"")</f>
        <v/>
      </c>
      <c r="R1959" s="7"/>
      <c r="S1959" s="7"/>
    </row>
    <row r="1960" spans="1:19" x14ac:dyDescent="0.25">
      <c r="A1960" s="3"/>
      <c r="B1960" s="6"/>
      <c r="N1960" s="1" t="str">
        <f>IF(Tableau6[[#This Row],[Date de non-conformité]]&lt;&gt;"","REI-2021-"&amp;Tableau6[[#This Row],[Incrément]],"")</f>
        <v/>
      </c>
      <c r="O1960" s="1">
        <v>1962</v>
      </c>
      <c r="P1960" s="1" t="str">
        <f>IF(Tableau6[[#This Row],[N° NC]]&lt;&gt;"",MONTH(Tableau6[[#This Row],[Date de non-conformité]]),"")</f>
        <v/>
      </c>
      <c r="Q1960" s="1" t="str">
        <f>IF(Tableau6[[#This Row],[N° NC]]&lt;&gt;"",1,"")</f>
        <v/>
      </c>
      <c r="R1960" s="7"/>
      <c r="S1960" s="7"/>
    </row>
    <row r="1961" spans="1:19" x14ac:dyDescent="0.25">
      <c r="A1961" s="3"/>
      <c r="B1961" s="6"/>
      <c r="N1961" s="1" t="str">
        <f>IF(Tableau6[[#This Row],[Date de non-conformité]]&lt;&gt;"","REI-2021-"&amp;Tableau6[[#This Row],[Incrément]],"")</f>
        <v/>
      </c>
      <c r="O1961" s="1">
        <v>1963</v>
      </c>
      <c r="P1961" s="1" t="str">
        <f>IF(Tableau6[[#This Row],[N° NC]]&lt;&gt;"",MONTH(Tableau6[[#This Row],[Date de non-conformité]]),"")</f>
        <v/>
      </c>
      <c r="Q1961" s="1" t="str">
        <f>IF(Tableau6[[#This Row],[N° NC]]&lt;&gt;"",1,"")</f>
        <v/>
      </c>
      <c r="R1961" s="7"/>
      <c r="S1961" s="7"/>
    </row>
    <row r="1962" spans="1:19" x14ac:dyDescent="0.25">
      <c r="A1962" s="3"/>
      <c r="B1962" s="6"/>
      <c r="N1962" s="1" t="str">
        <f>IF(Tableau6[[#This Row],[Date de non-conformité]]&lt;&gt;"","REI-2021-"&amp;Tableau6[[#This Row],[Incrément]],"")</f>
        <v/>
      </c>
      <c r="O1962" s="1">
        <v>1964</v>
      </c>
      <c r="P1962" s="1" t="str">
        <f>IF(Tableau6[[#This Row],[N° NC]]&lt;&gt;"",MONTH(Tableau6[[#This Row],[Date de non-conformité]]),"")</f>
        <v/>
      </c>
      <c r="Q1962" s="1" t="str">
        <f>IF(Tableau6[[#This Row],[N° NC]]&lt;&gt;"",1,"")</f>
        <v/>
      </c>
      <c r="R1962" s="7"/>
      <c r="S1962" s="7"/>
    </row>
    <row r="1963" spans="1:19" x14ac:dyDescent="0.25">
      <c r="A1963" s="3"/>
      <c r="B1963" s="6"/>
      <c r="N1963" s="1" t="str">
        <f>IF(Tableau6[[#This Row],[Date de non-conformité]]&lt;&gt;"","REI-2021-"&amp;Tableau6[[#This Row],[Incrément]],"")</f>
        <v/>
      </c>
      <c r="O1963" s="1">
        <v>1965</v>
      </c>
      <c r="P1963" s="1" t="str">
        <f>IF(Tableau6[[#This Row],[N° NC]]&lt;&gt;"",MONTH(Tableau6[[#This Row],[Date de non-conformité]]),"")</f>
        <v/>
      </c>
      <c r="Q1963" s="1" t="str">
        <f>IF(Tableau6[[#This Row],[N° NC]]&lt;&gt;"",1,"")</f>
        <v/>
      </c>
      <c r="R1963" s="7"/>
      <c r="S1963" s="7"/>
    </row>
    <row r="1964" spans="1:19" x14ac:dyDescent="0.25">
      <c r="A1964" s="3"/>
      <c r="B1964" s="6"/>
      <c r="N1964" s="1" t="str">
        <f>IF(Tableau6[[#This Row],[Date de non-conformité]]&lt;&gt;"","REI-2021-"&amp;Tableau6[[#This Row],[Incrément]],"")</f>
        <v/>
      </c>
      <c r="O1964" s="1">
        <v>1966</v>
      </c>
      <c r="P1964" s="1" t="str">
        <f>IF(Tableau6[[#This Row],[N° NC]]&lt;&gt;"",MONTH(Tableau6[[#This Row],[Date de non-conformité]]),"")</f>
        <v/>
      </c>
      <c r="Q1964" s="1" t="str">
        <f>IF(Tableau6[[#This Row],[N° NC]]&lt;&gt;"",1,"")</f>
        <v/>
      </c>
      <c r="R1964" s="7"/>
      <c r="S1964" s="7"/>
    </row>
    <row r="1965" spans="1:19" x14ac:dyDescent="0.25">
      <c r="A1965" s="3"/>
      <c r="B1965" s="6"/>
      <c r="N1965" s="1" t="str">
        <f>IF(Tableau6[[#This Row],[Date de non-conformité]]&lt;&gt;"","REI-2021-"&amp;Tableau6[[#This Row],[Incrément]],"")</f>
        <v/>
      </c>
      <c r="O1965" s="1">
        <v>1967</v>
      </c>
      <c r="P1965" s="1" t="str">
        <f>IF(Tableau6[[#This Row],[N° NC]]&lt;&gt;"",MONTH(Tableau6[[#This Row],[Date de non-conformité]]),"")</f>
        <v/>
      </c>
      <c r="Q1965" s="1" t="str">
        <f>IF(Tableau6[[#This Row],[N° NC]]&lt;&gt;"",1,"")</f>
        <v/>
      </c>
      <c r="R1965" s="7"/>
      <c r="S1965" s="7"/>
    </row>
    <row r="1966" spans="1:19" x14ac:dyDescent="0.25">
      <c r="A1966" s="3"/>
      <c r="B1966" s="6"/>
      <c r="N1966" s="1" t="str">
        <f>IF(Tableau6[[#This Row],[Date de non-conformité]]&lt;&gt;"","REI-2021-"&amp;Tableau6[[#This Row],[Incrément]],"")</f>
        <v/>
      </c>
      <c r="O1966" s="1">
        <v>1968</v>
      </c>
      <c r="P1966" s="1" t="str">
        <f>IF(Tableau6[[#This Row],[N° NC]]&lt;&gt;"",MONTH(Tableau6[[#This Row],[Date de non-conformité]]),"")</f>
        <v/>
      </c>
      <c r="Q1966" s="1" t="str">
        <f>IF(Tableau6[[#This Row],[N° NC]]&lt;&gt;"",1,"")</f>
        <v/>
      </c>
      <c r="R1966" s="7"/>
      <c r="S1966" s="7"/>
    </row>
    <row r="1967" spans="1:19" x14ac:dyDescent="0.25">
      <c r="A1967" s="3"/>
      <c r="B1967" s="6"/>
      <c r="N1967" s="1" t="str">
        <f>IF(Tableau6[[#This Row],[Date de non-conformité]]&lt;&gt;"","REI-2021-"&amp;Tableau6[[#This Row],[Incrément]],"")</f>
        <v/>
      </c>
      <c r="O1967" s="1">
        <v>1969</v>
      </c>
      <c r="P1967" s="1" t="str">
        <f>IF(Tableau6[[#This Row],[N° NC]]&lt;&gt;"",MONTH(Tableau6[[#This Row],[Date de non-conformité]]),"")</f>
        <v/>
      </c>
      <c r="Q1967" s="1" t="str">
        <f>IF(Tableau6[[#This Row],[N° NC]]&lt;&gt;"",1,"")</f>
        <v/>
      </c>
      <c r="R1967" s="7"/>
      <c r="S1967" s="7"/>
    </row>
    <row r="1968" spans="1:19" x14ac:dyDescent="0.25">
      <c r="A1968" s="3"/>
      <c r="B1968" s="6"/>
      <c r="N1968" s="1" t="str">
        <f>IF(Tableau6[[#This Row],[Date de non-conformité]]&lt;&gt;"","REI-2021-"&amp;Tableau6[[#This Row],[Incrément]],"")</f>
        <v/>
      </c>
      <c r="O1968" s="1">
        <v>1970</v>
      </c>
      <c r="P1968" s="1" t="str">
        <f>IF(Tableau6[[#This Row],[N° NC]]&lt;&gt;"",MONTH(Tableau6[[#This Row],[Date de non-conformité]]),"")</f>
        <v/>
      </c>
      <c r="Q1968" s="1" t="str">
        <f>IF(Tableau6[[#This Row],[N° NC]]&lt;&gt;"",1,"")</f>
        <v/>
      </c>
      <c r="R1968" s="7"/>
      <c r="S1968" s="7"/>
    </row>
    <row r="1969" spans="1:19" x14ac:dyDescent="0.25">
      <c r="A1969" s="3"/>
      <c r="B1969" s="6"/>
      <c r="N1969" s="1" t="str">
        <f>IF(Tableau6[[#This Row],[Date de non-conformité]]&lt;&gt;"","REI-2021-"&amp;Tableau6[[#This Row],[Incrément]],"")</f>
        <v/>
      </c>
      <c r="O1969" s="1">
        <v>1971</v>
      </c>
      <c r="P1969" s="1" t="str">
        <f>IF(Tableau6[[#This Row],[N° NC]]&lt;&gt;"",MONTH(Tableau6[[#This Row],[Date de non-conformité]]),"")</f>
        <v/>
      </c>
      <c r="Q1969" s="1" t="str">
        <f>IF(Tableau6[[#This Row],[N° NC]]&lt;&gt;"",1,"")</f>
        <v/>
      </c>
      <c r="R1969" s="7"/>
      <c r="S1969" s="7"/>
    </row>
    <row r="1970" spans="1:19" x14ac:dyDescent="0.25">
      <c r="A1970" s="3"/>
      <c r="B1970" s="6"/>
      <c r="N1970" s="1" t="str">
        <f>IF(Tableau6[[#This Row],[Date de non-conformité]]&lt;&gt;"","REI-2021-"&amp;Tableau6[[#This Row],[Incrément]],"")</f>
        <v/>
      </c>
      <c r="O1970" s="1">
        <v>1972</v>
      </c>
      <c r="P1970" s="1" t="str">
        <f>IF(Tableau6[[#This Row],[N° NC]]&lt;&gt;"",MONTH(Tableau6[[#This Row],[Date de non-conformité]]),"")</f>
        <v/>
      </c>
      <c r="Q1970" s="1" t="str">
        <f>IF(Tableau6[[#This Row],[N° NC]]&lt;&gt;"",1,"")</f>
        <v/>
      </c>
      <c r="R1970" s="7"/>
      <c r="S1970" s="7"/>
    </row>
    <row r="1971" spans="1:19" x14ac:dyDescent="0.25">
      <c r="A1971" s="3"/>
      <c r="B1971" s="6"/>
      <c r="N1971" s="1" t="str">
        <f>IF(Tableau6[[#This Row],[Date de non-conformité]]&lt;&gt;"","REI-2021-"&amp;Tableau6[[#This Row],[Incrément]],"")</f>
        <v/>
      </c>
      <c r="O1971" s="1">
        <v>1973</v>
      </c>
      <c r="P1971" s="1" t="str">
        <f>IF(Tableau6[[#This Row],[N° NC]]&lt;&gt;"",MONTH(Tableau6[[#This Row],[Date de non-conformité]]),"")</f>
        <v/>
      </c>
      <c r="Q1971" s="1" t="str">
        <f>IF(Tableau6[[#This Row],[N° NC]]&lt;&gt;"",1,"")</f>
        <v/>
      </c>
      <c r="R1971" s="7"/>
      <c r="S1971" s="7"/>
    </row>
    <row r="1972" spans="1:19" x14ac:dyDescent="0.25">
      <c r="A1972" s="3"/>
      <c r="B1972" s="6"/>
      <c r="N1972" s="1" t="str">
        <f>IF(Tableau6[[#This Row],[Date de non-conformité]]&lt;&gt;"","REI-2021-"&amp;Tableau6[[#This Row],[Incrément]],"")</f>
        <v/>
      </c>
      <c r="O1972" s="1">
        <v>1974</v>
      </c>
      <c r="P1972" s="1" t="str">
        <f>IF(Tableau6[[#This Row],[N° NC]]&lt;&gt;"",MONTH(Tableau6[[#This Row],[Date de non-conformité]]),"")</f>
        <v/>
      </c>
      <c r="Q1972" s="1" t="str">
        <f>IF(Tableau6[[#This Row],[N° NC]]&lt;&gt;"",1,"")</f>
        <v/>
      </c>
      <c r="R1972" s="7"/>
      <c r="S1972" s="7"/>
    </row>
    <row r="1973" spans="1:19" x14ac:dyDescent="0.25">
      <c r="A1973" s="3"/>
      <c r="B1973" s="6"/>
      <c r="N1973" s="1" t="str">
        <f>IF(Tableau6[[#This Row],[Date de non-conformité]]&lt;&gt;"","REI-2021-"&amp;Tableau6[[#This Row],[Incrément]],"")</f>
        <v/>
      </c>
      <c r="O1973" s="1">
        <v>1975</v>
      </c>
      <c r="P1973" s="1" t="str">
        <f>IF(Tableau6[[#This Row],[N° NC]]&lt;&gt;"",MONTH(Tableau6[[#This Row],[Date de non-conformité]]),"")</f>
        <v/>
      </c>
      <c r="Q1973" s="1" t="str">
        <f>IF(Tableau6[[#This Row],[N° NC]]&lt;&gt;"",1,"")</f>
        <v/>
      </c>
      <c r="R1973" s="7"/>
      <c r="S1973" s="7"/>
    </row>
    <row r="1974" spans="1:19" x14ac:dyDescent="0.25">
      <c r="A1974" s="3"/>
      <c r="B1974" s="6"/>
      <c r="N1974" s="1" t="str">
        <f>IF(Tableau6[[#This Row],[Date de non-conformité]]&lt;&gt;"","REI-2021-"&amp;Tableau6[[#This Row],[Incrément]],"")</f>
        <v/>
      </c>
      <c r="O1974" s="1">
        <v>1976</v>
      </c>
      <c r="P1974" s="1" t="str">
        <f>IF(Tableau6[[#This Row],[N° NC]]&lt;&gt;"",MONTH(Tableau6[[#This Row],[Date de non-conformité]]),"")</f>
        <v/>
      </c>
      <c r="Q1974" s="1" t="str">
        <f>IF(Tableau6[[#This Row],[N° NC]]&lt;&gt;"",1,"")</f>
        <v/>
      </c>
      <c r="R1974" s="7"/>
      <c r="S1974" s="7"/>
    </row>
    <row r="1975" spans="1:19" x14ac:dyDescent="0.25">
      <c r="A1975" s="3"/>
      <c r="B1975" s="6"/>
      <c r="N1975" s="1" t="str">
        <f>IF(Tableau6[[#This Row],[Date de non-conformité]]&lt;&gt;"","REI-2021-"&amp;Tableau6[[#This Row],[Incrément]],"")</f>
        <v/>
      </c>
      <c r="O1975" s="1">
        <v>1977</v>
      </c>
      <c r="P1975" s="1" t="str">
        <f>IF(Tableau6[[#This Row],[N° NC]]&lt;&gt;"",MONTH(Tableau6[[#This Row],[Date de non-conformité]]),"")</f>
        <v/>
      </c>
      <c r="Q1975" s="1" t="str">
        <f>IF(Tableau6[[#This Row],[N° NC]]&lt;&gt;"",1,"")</f>
        <v/>
      </c>
      <c r="R1975" s="7"/>
      <c r="S1975" s="7"/>
    </row>
    <row r="1976" spans="1:19" x14ac:dyDescent="0.25">
      <c r="A1976" s="3"/>
      <c r="B1976" s="6"/>
      <c r="N1976" s="1" t="str">
        <f>IF(Tableau6[[#This Row],[Date de non-conformité]]&lt;&gt;"","REI-2021-"&amp;Tableau6[[#This Row],[Incrément]],"")</f>
        <v/>
      </c>
      <c r="O1976" s="1">
        <v>1978</v>
      </c>
      <c r="P1976" s="1" t="str">
        <f>IF(Tableau6[[#This Row],[N° NC]]&lt;&gt;"",MONTH(Tableau6[[#This Row],[Date de non-conformité]]),"")</f>
        <v/>
      </c>
      <c r="Q1976" s="1" t="str">
        <f>IF(Tableau6[[#This Row],[N° NC]]&lt;&gt;"",1,"")</f>
        <v/>
      </c>
      <c r="R1976" s="7"/>
      <c r="S1976" s="7"/>
    </row>
    <row r="1977" spans="1:19" x14ac:dyDescent="0.25">
      <c r="A1977" s="3"/>
      <c r="B1977" s="6"/>
      <c r="N1977" s="1" t="str">
        <f>IF(Tableau6[[#This Row],[Date de non-conformité]]&lt;&gt;"","REI-2021-"&amp;Tableau6[[#This Row],[Incrément]],"")</f>
        <v/>
      </c>
      <c r="O1977" s="1">
        <v>1979</v>
      </c>
      <c r="P1977" s="1" t="str">
        <f>IF(Tableau6[[#This Row],[N° NC]]&lt;&gt;"",MONTH(Tableau6[[#This Row],[Date de non-conformité]]),"")</f>
        <v/>
      </c>
      <c r="Q1977" s="1" t="str">
        <f>IF(Tableau6[[#This Row],[N° NC]]&lt;&gt;"",1,"")</f>
        <v/>
      </c>
      <c r="R1977" s="7"/>
      <c r="S1977" s="7"/>
    </row>
    <row r="1978" spans="1:19" x14ac:dyDescent="0.25">
      <c r="A1978" s="3"/>
      <c r="B1978" s="6"/>
      <c r="N1978" s="1" t="str">
        <f>IF(Tableau6[[#This Row],[Date de non-conformité]]&lt;&gt;"","REI-2021-"&amp;Tableau6[[#This Row],[Incrément]],"")</f>
        <v/>
      </c>
      <c r="O1978" s="1">
        <v>1980</v>
      </c>
      <c r="P1978" s="1" t="str">
        <f>IF(Tableau6[[#This Row],[N° NC]]&lt;&gt;"",MONTH(Tableau6[[#This Row],[Date de non-conformité]]),"")</f>
        <v/>
      </c>
      <c r="Q1978" s="1" t="str">
        <f>IF(Tableau6[[#This Row],[N° NC]]&lt;&gt;"",1,"")</f>
        <v/>
      </c>
      <c r="R1978" s="7"/>
      <c r="S1978" s="7"/>
    </row>
    <row r="1979" spans="1:19" x14ac:dyDescent="0.25">
      <c r="A1979" s="3"/>
      <c r="B1979" s="6"/>
      <c r="N1979" s="1" t="str">
        <f>IF(Tableau6[[#This Row],[Date de non-conformité]]&lt;&gt;"","REI-2021-"&amp;Tableau6[[#This Row],[Incrément]],"")</f>
        <v/>
      </c>
      <c r="O1979" s="1">
        <v>1981</v>
      </c>
      <c r="P1979" s="1" t="str">
        <f>IF(Tableau6[[#This Row],[N° NC]]&lt;&gt;"",MONTH(Tableau6[[#This Row],[Date de non-conformité]]),"")</f>
        <v/>
      </c>
      <c r="Q1979" s="1" t="str">
        <f>IF(Tableau6[[#This Row],[N° NC]]&lt;&gt;"",1,"")</f>
        <v/>
      </c>
      <c r="R1979" s="7"/>
      <c r="S1979" s="7"/>
    </row>
    <row r="1980" spans="1:19" x14ac:dyDescent="0.25">
      <c r="A1980" s="3"/>
      <c r="B1980" s="6"/>
      <c r="N1980" s="1" t="str">
        <f>IF(Tableau6[[#This Row],[Date de non-conformité]]&lt;&gt;"","REI-2021-"&amp;Tableau6[[#This Row],[Incrément]],"")</f>
        <v/>
      </c>
      <c r="O1980" s="1">
        <v>1982</v>
      </c>
      <c r="P1980" s="1" t="str">
        <f>IF(Tableau6[[#This Row],[N° NC]]&lt;&gt;"",MONTH(Tableau6[[#This Row],[Date de non-conformité]]),"")</f>
        <v/>
      </c>
      <c r="Q1980" s="1" t="str">
        <f>IF(Tableau6[[#This Row],[N° NC]]&lt;&gt;"",1,"")</f>
        <v/>
      </c>
      <c r="R1980" s="7"/>
      <c r="S1980" s="7"/>
    </row>
    <row r="1981" spans="1:19" x14ac:dyDescent="0.25">
      <c r="A1981" s="3"/>
      <c r="B1981" s="6"/>
      <c r="N1981" s="1" t="str">
        <f>IF(Tableau6[[#This Row],[Date de non-conformité]]&lt;&gt;"","REI-2021-"&amp;Tableau6[[#This Row],[Incrément]],"")</f>
        <v/>
      </c>
      <c r="O1981" s="1">
        <v>1983</v>
      </c>
      <c r="P1981" s="1" t="str">
        <f>IF(Tableau6[[#This Row],[N° NC]]&lt;&gt;"",MONTH(Tableau6[[#This Row],[Date de non-conformité]]),"")</f>
        <v/>
      </c>
      <c r="Q1981" s="1" t="str">
        <f>IF(Tableau6[[#This Row],[N° NC]]&lt;&gt;"",1,"")</f>
        <v/>
      </c>
      <c r="R1981" s="7"/>
      <c r="S1981" s="7"/>
    </row>
    <row r="1982" spans="1:19" x14ac:dyDescent="0.25">
      <c r="A1982" s="3"/>
      <c r="B1982" s="6"/>
      <c r="N1982" s="1" t="str">
        <f>IF(Tableau6[[#This Row],[Date de non-conformité]]&lt;&gt;"","REI-2021-"&amp;Tableau6[[#This Row],[Incrément]],"")</f>
        <v/>
      </c>
      <c r="O1982" s="1">
        <v>1984</v>
      </c>
      <c r="P1982" s="1" t="str">
        <f>IF(Tableau6[[#This Row],[N° NC]]&lt;&gt;"",MONTH(Tableau6[[#This Row],[Date de non-conformité]]),"")</f>
        <v/>
      </c>
      <c r="Q1982" s="1" t="str">
        <f>IF(Tableau6[[#This Row],[N° NC]]&lt;&gt;"",1,"")</f>
        <v/>
      </c>
      <c r="R1982" s="7"/>
      <c r="S1982" s="7"/>
    </row>
    <row r="1983" spans="1:19" x14ac:dyDescent="0.25">
      <c r="A1983" s="3"/>
      <c r="B1983" s="6"/>
      <c r="N1983" s="1" t="str">
        <f>IF(Tableau6[[#This Row],[Date de non-conformité]]&lt;&gt;"","REI-2021-"&amp;Tableau6[[#This Row],[Incrément]],"")</f>
        <v/>
      </c>
      <c r="O1983" s="1">
        <v>1985</v>
      </c>
      <c r="P1983" s="1" t="str">
        <f>IF(Tableau6[[#This Row],[N° NC]]&lt;&gt;"",MONTH(Tableau6[[#This Row],[Date de non-conformité]]),"")</f>
        <v/>
      </c>
      <c r="Q1983" s="1" t="str">
        <f>IF(Tableau6[[#This Row],[N° NC]]&lt;&gt;"",1,"")</f>
        <v/>
      </c>
      <c r="R1983" s="7"/>
      <c r="S1983" s="7"/>
    </row>
    <row r="1984" spans="1:19" x14ac:dyDescent="0.25">
      <c r="A1984" s="3"/>
      <c r="B1984" s="6"/>
      <c r="N1984" s="1" t="str">
        <f>IF(Tableau6[[#This Row],[Date de non-conformité]]&lt;&gt;"","REI-2021-"&amp;Tableau6[[#This Row],[Incrément]],"")</f>
        <v/>
      </c>
      <c r="O1984" s="1">
        <v>1986</v>
      </c>
      <c r="P1984" s="1" t="str">
        <f>IF(Tableau6[[#This Row],[N° NC]]&lt;&gt;"",MONTH(Tableau6[[#This Row],[Date de non-conformité]]),"")</f>
        <v/>
      </c>
      <c r="Q1984" s="1" t="str">
        <f>IF(Tableau6[[#This Row],[N° NC]]&lt;&gt;"",1,"")</f>
        <v/>
      </c>
      <c r="R1984" s="7"/>
      <c r="S1984" s="7"/>
    </row>
    <row r="1985" spans="1:19" x14ac:dyDescent="0.25">
      <c r="A1985" s="3"/>
      <c r="B1985" s="6"/>
      <c r="N1985" s="1" t="str">
        <f>IF(Tableau6[[#This Row],[Date de non-conformité]]&lt;&gt;"","REI-2021-"&amp;Tableau6[[#This Row],[Incrément]],"")</f>
        <v/>
      </c>
      <c r="O1985" s="1">
        <v>1987</v>
      </c>
      <c r="P1985" s="1" t="str">
        <f>IF(Tableau6[[#This Row],[N° NC]]&lt;&gt;"",MONTH(Tableau6[[#This Row],[Date de non-conformité]]),"")</f>
        <v/>
      </c>
      <c r="Q1985" s="1" t="str">
        <f>IF(Tableau6[[#This Row],[N° NC]]&lt;&gt;"",1,"")</f>
        <v/>
      </c>
      <c r="R1985" s="7"/>
      <c r="S1985" s="7"/>
    </row>
    <row r="1986" spans="1:19" x14ac:dyDescent="0.25">
      <c r="A1986" s="3"/>
      <c r="B1986" s="6"/>
      <c r="N1986" s="1" t="str">
        <f>IF(Tableau6[[#This Row],[Date de non-conformité]]&lt;&gt;"","REI-2021-"&amp;Tableau6[[#This Row],[Incrément]],"")</f>
        <v/>
      </c>
      <c r="O1986" s="1">
        <v>1988</v>
      </c>
      <c r="P1986" s="1" t="str">
        <f>IF(Tableau6[[#This Row],[N° NC]]&lt;&gt;"",MONTH(Tableau6[[#This Row],[Date de non-conformité]]),"")</f>
        <v/>
      </c>
      <c r="Q1986" s="1" t="str">
        <f>IF(Tableau6[[#This Row],[N° NC]]&lt;&gt;"",1,"")</f>
        <v/>
      </c>
      <c r="R1986" s="7"/>
      <c r="S1986" s="7"/>
    </row>
    <row r="1987" spans="1:19" x14ac:dyDescent="0.25">
      <c r="A1987" s="3"/>
      <c r="B1987" s="6"/>
      <c r="N1987" s="1" t="str">
        <f>IF(Tableau6[[#This Row],[Date de non-conformité]]&lt;&gt;"","REI-2021-"&amp;Tableau6[[#This Row],[Incrément]],"")</f>
        <v/>
      </c>
      <c r="O1987" s="1">
        <v>1989</v>
      </c>
      <c r="P1987" s="1" t="str">
        <f>IF(Tableau6[[#This Row],[N° NC]]&lt;&gt;"",MONTH(Tableau6[[#This Row],[Date de non-conformité]]),"")</f>
        <v/>
      </c>
      <c r="Q1987" s="1" t="str">
        <f>IF(Tableau6[[#This Row],[N° NC]]&lt;&gt;"",1,"")</f>
        <v/>
      </c>
      <c r="R1987" s="7"/>
      <c r="S1987" s="7"/>
    </row>
    <row r="1988" spans="1:19" x14ac:dyDescent="0.25">
      <c r="A1988" s="3"/>
      <c r="B1988" s="6"/>
      <c r="N1988" s="1" t="str">
        <f>IF(Tableau6[[#This Row],[Date de non-conformité]]&lt;&gt;"","REI-2021-"&amp;Tableau6[[#This Row],[Incrément]],"")</f>
        <v/>
      </c>
      <c r="O1988" s="1">
        <v>1990</v>
      </c>
      <c r="P1988" s="1" t="str">
        <f>IF(Tableau6[[#This Row],[N° NC]]&lt;&gt;"",MONTH(Tableau6[[#This Row],[Date de non-conformité]]),"")</f>
        <v/>
      </c>
      <c r="Q1988" s="1" t="str">
        <f>IF(Tableau6[[#This Row],[N° NC]]&lt;&gt;"",1,"")</f>
        <v/>
      </c>
      <c r="R1988" s="7"/>
      <c r="S1988" s="7"/>
    </row>
    <row r="1989" spans="1:19" x14ac:dyDescent="0.25">
      <c r="A1989" s="3"/>
      <c r="B1989" s="6"/>
      <c r="N1989" s="1" t="str">
        <f>IF(Tableau6[[#This Row],[Date de non-conformité]]&lt;&gt;"","REI-2021-"&amp;Tableau6[[#This Row],[Incrément]],"")</f>
        <v/>
      </c>
      <c r="O1989" s="1">
        <v>1991</v>
      </c>
      <c r="P1989" s="1" t="str">
        <f>IF(Tableau6[[#This Row],[N° NC]]&lt;&gt;"",MONTH(Tableau6[[#This Row],[Date de non-conformité]]),"")</f>
        <v/>
      </c>
      <c r="Q1989" s="1" t="str">
        <f>IF(Tableau6[[#This Row],[N° NC]]&lt;&gt;"",1,"")</f>
        <v/>
      </c>
      <c r="R1989" s="7"/>
      <c r="S1989" s="7"/>
    </row>
    <row r="1990" spans="1:19" x14ac:dyDescent="0.25">
      <c r="A1990" s="3"/>
      <c r="B1990" s="6"/>
      <c r="N1990" s="1" t="str">
        <f>IF(Tableau6[[#This Row],[Date de non-conformité]]&lt;&gt;"","REI-2021-"&amp;Tableau6[[#This Row],[Incrément]],"")</f>
        <v/>
      </c>
      <c r="O1990" s="1">
        <v>1992</v>
      </c>
      <c r="P1990" s="1" t="str">
        <f>IF(Tableau6[[#This Row],[N° NC]]&lt;&gt;"",MONTH(Tableau6[[#This Row],[Date de non-conformité]]),"")</f>
        <v/>
      </c>
      <c r="Q1990" s="1" t="str">
        <f>IF(Tableau6[[#This Row],[N° NC]]&lt;&gt;"",1,"")</f>
        <v/>
      </c>
      <c r="R1990" s="7"/>
      <c r="S1990" s="7"/>
    </row>
    <row r="1991" spans="1:19" x14ac:dyDescent="0.25">
      <c r="A1991" s="3"/>
      <c r="B1991" s="6"/>
      <c r="N1991" s="1" t="str">
        <f>IF(Tableau6[[#This Row],[Date de non-conformité]]&lt;&gt;"","REI-2021-"&amp;Tableau6[[#This Row],[Incrément]],"")</f>
        <v/>
      </c>
      <c r="O1991" s="1">
        <v>1993</v>
      </c>
      <c r="P1991" s="1" t="str">
        <f>IF(Tableau6[[#This Row],[N° NC]]&lt;&gt;"",MONTH(Tableau6[[#This Row],[Date de non-conformité]]),"")</f>
        <v/>
      </c>
      <c r="Q1991" s="1" t="str">
        <f>IF(Tableau6[[#This Row],[N° NC]]&lt;&gt;"",1,"")</f>
        <v/>
      </c>
      <c r="R1991" s="7"/>
      <c r="S1991" s="7"/>
    </row>
    <row r="1992" spans="1:19" x14ac:dyDescent="0.25">
      <c r="A1992" s="3"/>
      <c r="B1992" s="6"/>
      <c r="N1992" s="1" t="str">
        <f>IF(Tableau6[[#This Row],[Date de non-conformité]]&lt;&gt;"","REI-2021-"&amp;Tableau6[[#This Row],[Incrément]],"")</f>
        <v/>
      </c>
      <c r="O1992" s="1">
        <v>1994</v>
      </c>
      <c r="P1992" s="1" t="str">
        <f>IF(Tableau6[[#This Row],[N° NC]]&lt;&gt;"",MONTH(Tableau6[[#This Row],[Date de non-conformité]]),"")</f>
        <v/>
      </c>
      <c r="Q1992" s="1" t="str">
        <f>IF(Tableau6[[#This Row],[N° NC]]&lt;&gt;"",1,"")</f>
        <v/>
      </c>
      <c r="R1992" s="7"/>
      <c r="S1992" s="7"/>
    </row>
    <row r="1993" spans="1:19" x14ac:dyDescent="0.25">
      <c r="A1993" s="3"/>
      <c r="B1993" s="6"/>
      <c r="N1993" s="1" t="str">
        <f>IF(Tableau6[[#This Row],[Date de non-conformité]]&lt;&gt;"","REI-2021-"&amp;Tableau6[[#This Row],[Incrément]],"")</f>
        <v/>
      </c>
      <c r="O1993" s="1">
        <v>1995</v>
      </c>
      <c r="P1993" s="1" t="str">
        <f>IF(Tableau6[[#This Row],[N° NC]]&lt;&gt;"",MONTH(Tableau6[[#This Row],[Date de non-conformité]]),"")</f>
        <v/>
      </c>
      <c r="Q1993" s="1" t="str">
        <f>IF(Tableau6[[#This Row],[N° NC]]&lt;&gt;"",1,"")</f>
        <v/>
      </c>
      <c r="R1993" s="7"/>
      <c r="S1993" s="7"/>
    </row>
    <row r="1994" spans="1:19" x14ac:dyDescent="0.25">
      <c r="A1994" s="3"/>
      <c r="B1994" s="6"/>
      <c r="N1994" s="1" t="str">
        <f>IF(Tableau6[[#This Row],[Date de non-conformité]]&lt;&gt;"","REI-2021-"&amp;Tableau6[[#This Row],[Incrément]],"")</f>
        <v/>
      </c>
      <c r="O1994" s="1">
        <v>1996</v>
      </c>
      <c r="P1994" s="1" t="str">
        <f>IF(Tableau6[[#This Row],[N° NC]]&lt;&gt;"",MONTH(Tableau6[[#This Row],[Date de non-conformité]]),"")</f>
        <v/>
      </c>
      <c r="Q1994" s="1" t="str">
        <f>IF(Tableau6[[#This Row],[N° NC]]&lt;&gt;"",1,"")</f>
        <v/>
      </c>
      <c r="R1994" s="7"/>
      <c r="S1994" s="7"/>
    </row>
    <row r="1995" spans="1:19" x14ac:dyDescent="0.25">
      <c r="A1995" s="3"/>
      <c r="B1995" s="6"/>
      <c r="N1995" s="1" t="str">
        <f>IF(Tableau6[[#This Row],[Date de non-conformité]]&lt;&gt;"","REI-2021-"&amp;Tableau6[[#This Row],[Incrément]],"")</f>
        <v/>
      </c>
      <c r="O1995" s="1">
        <v>1997</v>
      </c>
      <c r="P1995" s="1" t="str">
        <f>IF(Tableau6[[#This Row],[N° NC]]&lt;&gt;"",MONTH(Tableau6[[#This Row],[Date de non-conformité]]),"")</f>
        <v/>
      </c>
      <c r="Q1995" s="1" t="str">
        <f>IF(Tableau6[[#This Row],[N° NC]]&lt;&gt;"",1,"")</f>
        <v/>
      </c>
      <c r="R1995" s="7"/>
      <c r="S1995" s="7"/>
    </row>
    <row r="1996" spans="1:19" x14ac:dyDescent="0.25">
      <c r="A1996" s="3"/>
      <c r="B1996" s="6"/>
      <c r="N1996" s="1" t="str">
        <f>IF(Tableau6[[#This Row],[Date de non-conformité]]&lt;&gt;"","REI-2021-"&amp;Tableau6[[#This Row],[Incrément]],"")</f>
        <v/>
      </c>
      <c r="O1996" s="1">
        <v>1998</v>
      </c>
      <c r="P1996" s="1" t="str">
        <f>IF(Tableau6[[#This Row],[N° NC]]&lt;&gt;"",MONTH(Tableau6[[#This Row],[Date de non-conformité]]),"")</f>
        <v/>
      </c>
      <c r="Q1996" s="1" t="str">
        <f>IF(Tableau6[[#This Row],[N° NC]]&lt;&gt;"",1,"")</f>
        <v/>
      </c>
      <c r="R1996" s="7"/>
      <c r="S1996" s="7"/>
    </row>
    <row r="1997" spans="1:19" x14ac:dyDescent="0.25">
      <c r="A1997" s="3"/>
      <c r="B1997" s="6"/>
      <c r="N1997" s="1" t="str">
        <f>IF(Tableau6[[#This Row],[Date de non-conformité]]&lt;&gt;"","REI-2021-"&amp;Tableau6[[#This Row],[Incrément]],"")</f>
        <v/>
      </c>
      <c r="O1997" s="1">
        <v>1999</v>
      </c>
      <c r="P1997" s="1" t="str">
        <f>IF(Tableau6[[#This Row],[N° NC]]&lt;&gt;"",MONTH(Tableau6[[#This Row],[Date de non-conformité]]),"")</f>
        <v/>
      </c>
      <c r="Q1997" s="1" t="str">
        <f>IF(Tableau6[[#This Row],[N° NC]]&lt;&gt;"",1,"")</f>
        <v/>
      </c>
      <c r="R1997" s="7"/>
      <c r="S1997" s="7"/>
    </row>
    <row r="1998" spans="1:19" x14ac:dyDescent="0.25">
      <c r="A1998" s="3"/>
      <c r="B1998" s="6"/>
      <c r="N1998" s="1" t="str">
        <f>IF(Tableau6[[#This Row],[Date de non-conformité]]&lt;&gt;"","REI-2021-"&amp;Tableau6[[#This Row],[Incrément]],"")</f>
        <v/>
      </c>
      <c r="O1998" s="1">
        <v>2000</v>
      </c>
      <c r="P1998" s="1" t="str">
        <f>IF(Tableau6[[#This Row],[N° NC]]&lt;&gt;"",MONTH(Tableau6[[#This Row],[Date de non-conformité]]),"")</f>
        <v/>
      </c>
      <c r="Q1998" s="1" t="str">
        <f>IF(Tableau6[[#This Row],[N° NC]]&lt;&gt;"",1,"")</f>
        <v/>
      </c>
      <c r="R1998" s="7"/>
      <c r="S1998" s="7"/>
    </row>
  </sheetData>
  <mergeCells count="1">
    <mergeCell ref="O2:R3"/>
  </mergeCells>
  <dataValidations count="1">
    <dataValidation type="list" allowBlank="1" showInputMessage="1" showErrorMessage="1" sqref="M3 D4" xr:uid="{288AE388-0C13-4AF3-B58C-C5D6D1B2AE01}">
      <formula1>TRANSPADRESS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B1:I77"/>
  <sheetViews>
    <sheetView topLeftCell="A34" workbookViewId="0">
      <selection activeCell="D18" sqref="D18"/>
    </sheetView>
  </sheetViews>
  <sheetFormatPr baseColWidth="10" defaultRowHeight="15" x14ac:dyDescent="0.25"/>
  <cols>
    <col min="2" max="2" width="37" customWidth="1"/>
    <col min="3" max="3" width="51.5703125" customWidth="1"/>
    <col min="4" max="4" width="15.140625" customWidth="1"/>
  </cols>
  <sheetData>
    <row r="1" spans="2:9" x14ac:dyDescent="0.25">
      <c r="B1" s="34" t="s">
        <v>237</v>
      </c>
      <c r="C1" s="34"/>
      <c r="I1">
        <v>4</v>
      </c>
    </row>
    <row r="2" spans="2:9" ht="15.75" thickBot="1" x14ac:dyDescent="0.3"/>
    <row r="3" spans="2:9" ht="15.75" thickBot="1" x14ac:dyDescent="0.3">
      <c r="B3" s="24" t="s">
        <v>0</v>
      </c>
      <c r="C3" s="23" t="s">
        <v>100</v>
      </c>
    </row>
    <row r="4" spans="2:9" x14ac:dyDescent="0.25">
      <c r="B4" s="21" t="s">
        <v>101</v>
      </c>
      <c r="C4" s="22" t="s">
        <v>102</v>
      </c>
    </row>
    <row r="5" spans="2:9" x14ac:dyDescent="0.25">
      <c r="B5" s="17" t="s">
        <v>103</v>
      </c>
      <c r="C5" s="12" t="s">
        <v>104</v>
      </c>
    </row>
    <row r="6" spans="2:9" x14ac:dyDescent="0.25">
      <c r="B6" s="17" t="s">
        <v>105</v>
      </c>
      <c r="C6" s="12" t="s">
        <v>106</v>
      </c>
    </row>
    <row r="7" spans="2:9" x14ac:dyDescent="0.25">
      <c r="B7" s="17" t="s">
        <v>107</v>
      </c>
      <c r="C7" s="12" t="s">
        <v>108</v>
      </c>
    </row>
    <row r="8" spans="2:9" x14ac:dyDescent="0.25">
      <c r="B8" s="17" t="s">
        <v>109</v>
      </c>
      <c r="C8" s="12" t="s">
        <v>110</v>
      </c>
    </row>
    <row r="9" spans="2:9" x14ac:dyDescent="0.25">
      <c r="B9" s="17" t="s">
        <v>111</v>
      </c>
      <c r="C9" s="12" t="s">
        <v>112</v>
      </c>
    </row>
    <row r="10" spans="2:9" x14ac:dyDescent="0.25">
      <c r="B10" s="17" t="s">
        <v>113</v>
      </c>
      <c r="C10" s="12" t="s">
        <v>114</v>
      </c>
    </row>
    <row r="11" spans="2:9" x14ac:dyDescent="0.25">
      <c r="B11" s="18" t="s">
        <v>115</v>
      </c>
      <c r="C11" s="19" t="s">
        <v>116</v>
      </c>
    </row>
    <row r="12" spans="2:9" x14ac:dyDescent="0.25">
      <c r="B12" s="18" t="s">
        <v>117</v>
      </c>
      <c r="C12" s="12" t="s">
        <v>118</v>
      </c>
    </row>
    <row r="13" spans="2:9" x14ac:dyDescent="0.25">
      <c r="B13" s="18" t="s">
        <v>119</v>
      </c>
      <c r="C13" s="19" t="s">
        <v>120</v>
      </c>
    </row>
    <row r="14" spans="2:9" x14ac:dyDescent="0.25">
      <c r="B14" s="18" t="s">
        <v>121</v>
      </c>
      <c r="C14" s="19" t="s">
        <v>122</v>
      </c>
    </row>
    <row r="15" spans="2:9" x14ac:dyDescent="0.25">
      <c r="B15" s="18" t="s">
        <v>123</v>
      </c>
      <c r="C15" s="19" t="s">
        <v>124</v>
      </c>
    </row>
    <row r="16" spans="2:9" x14ac:dyDescent="0.25">
      <c r="B16" s="18" t="s">
        <v>125</v>
      </c>
      <c r="C16" s="19" t="s">
        <v>126</v>
      </c>
    </row>
    <row r="17" spans="2:3" x14ac:dyDescent="0.25">
      <c r="B17" s="18" t="s">
        <v>127</v>
      </c>
      <c r="C17" s="12" t="s">
        <v>128</v>
      </c>
    </row>
    <row r="18" spans="2:3" x14ac:dyDescent="0.25">
      <c r="B18" s="18" t="s">
        <v>129</v>
      </c>
      <c r="C18" s="19" t="s">
        <v>110</v>
      </c>
    </row>
    <row r="19" spans="2:3" x14ac:dyDescent="0.25">
      <c r="B19" s="18" t="s">
        <v>130</v>
      </c>
      <c r="C19" s="19" t="s">
        <v>131</v>
      </c>
    </row>
    <row r="20" spans="2:3" x14ac:dyDescent="0.25">
      <c r="B20" s="18" t="s">
        <v>132</v>
      </c>
      <c r="C20" s="19" t="s">
        <v>133</v>
      </c>
    </row>
    <row r="21" spans="2:3" x14ac:dyDescent="0.25">
      <c r="B21" s="18" t="s">
        <v>134</v>
      </c>
      <c r="C21" s="19" t="s">
        <v>135</v>
      </c>
    </row>
    <row r="22" spans="2:3" x14ac:dyDescent="0.25">
      <c r="B22" s="18" t="s">
        <v>136</v>
      </c>
      <c r="C22" s="19" t="s">
        <v>137</v>
      </c>
    </row>
    <row r="23" spans="2:3" x14ac:dyDescent="0.25">
      <c r="B23" s="18" t="s">
        <v>138</v>
      </c>
      <c r="C23" s="19" t="s">
        <v>139</v>
      </c>
    </row>
    <row r="24" spans="2:3" x14ac:dyDescent="0.25">
      <c r="B24" s="18" t="s">
        <v>140</v>
      </c>
      <c r="C24" s="19" t="s">
        <v>141</v>
      </c>
    </row>
    <row r="25" spans="2:3" x14ac:dyDescent="0.25">
      <c r="B25" s="18" t="s">
        <v>142</v>
      </c>
      <c r="C25" s="19" t="s">
        <v>143</v>
      </c>
    </row>
    <row r="26" spans="2:3" x14ac:dyDescent="0.25">
      <c r="B26" s="18" t="s">
        <v>144</v>
      </c>
      <c r="C26" s="19" t="s">
        <v>145</v>
      </c>
    </row>
    <row r="27" spans="2:3" x14ac:dyDescent="0.25">
      <c r="B27" s="18" t="s">
        <v>146</v>
      </c>
      <c r="C27" s="12" t="s">
        <v>147</v>
      </c>
    </row>
    <row r="28" spans="2:3" x14ac:dyDescent="0.25">
      <c r="B28" s="18" t="s">
        <v>148</v>
      </c>
      <c r="C28" s="19" t="s">
        <v>149</v>
      </c>
    </row>
    <row r="29" spans="2:3" x14ac:dyDescent="0.25">
      <c r="B29" s="18" t="s">
        <v>150</v>
      </c>
      <c r="C29" s="19" t="s">
        <v>151</v>
      </c>
    </row>
    <row r="30" spans="2:3" x14ac:dyDescent="0.25">
      <c r="B30" s="18" t="s">
        <v>152</v>
      </c>
      <c r="C30" s="19" t="s">
        <v>114</v>
      </c>
    </row>
    <row r="31" spans="2:3" x14ac:dyDescent="0.25">
      <c r="B31" s="18" t="s">
        <v>153</v>
      </c>
      <c r="C31" s="19" t="s">
        <v>154</v>
      </c>
    </row>
    <row r="32" spans="2:3" x14ac:dyDescent="0.25">
      <c r="B32" s="18" t="s">
        <v>155</v>
      </c>
      <c r="C32" s="19" t="s">
        <v>156</v>
      </c>
    </row>
    <row r="33" spans="2:3" x14ac:dyDescent="0.25">
      <c r="B33" s="18" t="s">
        <v>157</v>
      </c>
      <c r="C33" s="19" t="s">
        <v>158</v>
      </c>
    </row>
    <row r="34" spans="2:3" x14ac:dyDescent="0.25">
      <c r="B34" s="18" t="s">
        <v>159</v>
      </c>
      <c r="C34" s="19" t="s">
        <v>160</v>
      </c>
    </row>
    <row r="35" spans="2:3" x14ac:dyDescent="0.25">
      <c r="B35" s="18" t="s">
        <v>27</v>
      </c>
      <c r="C35" s="19" t="s">
        <v>161</v>
      </c>
    </row>
    <row r="36" spans="2:3" x14ac:dyDescent="0.25">
      <c r="B36" s="18" t="s">
        <v>162</v>
      </c>
      <c r="C36" s="19" t="s">
        <v>163</v>
      </c>
    </row>
    <row r="37" spans="2:3" x14ac:dyDescent="0.25">
      <c r="B37" s="18" t="s">
        <v>164</v>
      </c>
      <c r="C37" s="19" t="s">
        <v>165</v>
      </c>
    </row>
    <row r="38" spans="2:3" x14ac:dyDescent="0.25">
      <c r="B38" s="18" t="s">
        <v>166</v>
      </c>
      <c r="C38" s="19" t="s">
        <v>167</v>
      </c>
    </row>
    <row r="39" spans="2:3" x14ac:dyDescent="0.25">
      <c r="B39" s="18" t="s">
        <v>168</v>
      </c>
      <c r="C39" s="19" t="s">
        <v>169</v>
      </c>
    </row>
    <row r="40" spans="2:3" x14ac:dyDescent="0.25">
      <c r="B40" s="18" t="s">
        <v>170</v>
      </c>
      <c r="C40" s="19" t="s">
        <v>110</v>
      </c>
    </row>
    <row r="41" spans="2:3" x14ac:dyDescent="0.25">
      <c r="B41" s="18" t="s">
        <v>171</v>
      </c>
      <c r="C41" s="19" t="s">
        <v>172</v>
      </c>
    </row>
    <row r="42" spans="2:3" x14ac:dyDescent="0.25">
      <c r="B42" s="18" t="s">
        <v>173</v>
      </c>
      <c r="C42" s="19" t="s">
        <v>174</v>
      </c>
    </row>
    <row r="43" spans="2:3" x14ac:dyDescent="0.25">
      <c r="B43" s="18" t="s">
        <v>175</v>
      </c>
      <c r="C43" s="19" t="s">
        <v>176</v>
      </c>
    </row>
    <row r="44" spans="2:3" x14ac:dyDescent="0.25">
      <c r="B44" s="18" t="s">
        <v>177</v>
      </c>
      <c r="C44" s="19" t="s">
        <v>178</v>
      </c>
    </row>
    <row r="45" spans="2:3" x14ac:dyDescent="0.25">
      <c r="B45" s="18" t="s">
        <v>179</v>
      </c>
      <c r="C45" s="19" t="s">
        <v>180</v>
      </c>
    </row>
    <row r="46" spans="2:3" x14ac:dyDescent="0.25">
      <c r="B46" s="18" t="s">
        <v>181</v>
      </c>
      <c r="C46" s="19" t="s">
        <v>182</v>
      </c>
    </row>
    <row r="47" spans="2:3" x14ac:dyDescent="0.25">
      <c r="B47" s="18" t="s">
        <v>183</v>
      </c>
      <c r="C47" s="19" t="s">
        <v>184</v>
      </c>
    </row>
    <row r="48" spans="2:3" x14ac:dyDescent="0.25">
      <c r="B48" s="18" t="s">
        <v>185</v>
      </c>
      <c r="C48" s="19" t="s">
        <v>186</v>
      </c>
    </row>
    <row r="49" spans="2:3" x14ac:dyDescent="0.25">
      <c r="B49" s="18" t="s">
        <v>187</v>
      </c>
      <c r="C49" s="19" t="s">
        <v>188</v>
      </c>
    </row>
    <row r="50" spans="2:3" x14ac:dyDescent="0.25">
      <c r="B50" s="18" t="s">
        <v>189</v>
      </c>
      <c r="C50" s="19" t="s">
        <v>190</v>
      </c>
    </row>
    <row r="51" spans="2:3" x14ac:dyDescent="0.25">
      <c r="B51" s="18" t="s">
        <v>191</v>
      </c>
      <c r="C51" s="19" t="s">
        <v>192</v>
      </c>
    </row>
    <row r="52" spans="2:3" x14ac:dyDescent="0.25">
      <c r="B52" s="18" t="s">
        <v>193</v>
      </c>
      <c r="C52" s="19" t="s">
        <v>194</v>
      </c>
    </row>
    <row r="53" spans="2:3" x14ac:dyDescent="0.25">
      <c r="B53" s="18" t="s">
        <v>195</v>
      </c>
      <c r="C53" s="19" t="s">
        <v>196</v>
      </c>
    </row>
    <row r="54" spans="2:3" x14ac:dyDescent="0.25">
      <c r="B54" s="18" t="s">
        <v>197</v>
      </c>
      <c r="C54" s="19" t="s">
        <v>198</v>
      </c>
    </row>
    <row r="55" spans="2:3" x14ac:dyDescent="0.25">
      <c r="B55" s="18" t="s">
        <v>199</v>
      </c>
      <c r="C55" s="19" t="s">
        <v>200</v>
      </c>
    </row>
    <row r="56" spans="2:3" x14ac:dyDescent="0.25">
      <c r="B56" s="18" t="s">
        <v>201</v>
      </c>
      <c r="C56" s="19" t="s">
        <v>112</v>
      </c>
    </row>
    <row r="57" spans="2:3" x14ac:dyDescent="0.25">
      <c r="B57" s="18" t="s">
        <v>202</v>
      </c>
      <c r="C57" s="19" t="s">
        <v>203</v>
      </c>
    </row>
    <row r="58" spans="2:3" x14ac:dyDescent="0.25">
      <c r="B58" s="18" t="s">
        <v>204</v>
      </c>
      <c r="C58" s="19" t="s">
        <v>205</v>
      </c>
    </row>
    <row r="59" spans="2:3" x14ac:dyDescent="0.25">
      <c r="B59" s="18" t="s">
        <v>206</v>
      </c>
      <c r="C59" s="19" t="s">
        <v>207</v>
      </c>
    </row>
    <row r="60" spans="2:3" x14ac:dyDescent="0.25">
      <c r="B60" s="18" t="s">
        <v>208</v>
      </c>
      <c r="C60" s="19" t="s">
        <v>209</v>
      </c>
    </row>
    <row r="61" spans="2:3" x14ac:dyDescent="0.25">
      <c r="B61" s="18" t="s">
        <v>210</v>
      </c>
      <c r="C61" s="19" t="s">
        <v>211</v>
      </c>
    </row>
    <row r="62" spans="2:3" x14ac:dyDescent="0.25">
      <c r="B62" s="18" t="s">
        <v>212</v>
      </c>
      <c r="C62" s="19" t="s">
        <v>213</v>
      </c>
    </row>
    <row r="63" spans="2:3" x14ac:dyDescent="0.25">
      <c r="B63" s="18" t="s">
        <v>214</v>
      </c>
      <c r="C63" s="19" t="s">
        <v>215</v>
      </c>
    </row>
    <row r="64" spans="2:3" x14ac:dyDescent="0.25">
      <c r="B64" s="18" t="s">
        <v>216</v>
      </c>
      <c r="C64" s="19" t="s">
        <v>217</v>
      </c>
    </row>
    <row r="65" spans="2:3" x14ac:dyDescent="0.25">
      <c r="B65" s="18" t="s">
        <v>218</v>
      </c>
      <c r="C65" s="19" t="s">
        <v>161</v>
      </c>
    </row>
    <row r="66" spans="2:3" x14ac:dyDescent="0.25">
      <c r="B66" s="18" t="s">
        <v>219</v>
      </c>
      <c r="C66" s="19" t="s">
        <v>163</v>
      </c>
    </row>
    <row r="67" spans="2:3" x14ac:dyDescent="0.25">
      <c r="B67" s="18" t="s">
        <v>220</v>
      </c>
      <c r="C67" s="19" t="s">
        <v>114</v>
      </c>
    </row>
    <row r="68" spans="2:3" x14ac:dyDescent="0.25">
      <c r="B68" s="18" t="s">
        <v>221</v>
      </c>
      <c r="C68" s="19" t="s">
        <v>222</v>
      </c>
    </row>
    <row r="69" spans="2:3" x14ac:dyDescent="0.25">
      <c r="B69" s="18" t="s">
        <v>223</v>
      </c>
      <c r="C69" s="19" t="s">
        <v>209</v>
      </c>
    </row>
    <row r="70" spans="2:3" x14ac:dyDescent="0.25">
      <c r="B70" s="18" t="s">
        <v>224</v>
      </c>
      <c r="C70" s="19" t="s">
        <v>209</v>
      </c>
    </row>
    <row r="71" spans="2:3" x14ac:dyDescent="0.25">
      <c r="B71" s="18" t="s">
        <v>225</v>
      </c>
      <c r="C71" s="19" t="s">
        <v>226</v>
      </c>
    </row>
    <row r="72" spans="2:3" x14ac:dyDescent="0.25">
      <c r="B72" s="18" t="s">
        <v>227</v>
      </c>
      <c r="C72" s="19" t="s">
        <v>116</v>
      </c>
    </row>
    <row r="73" spans="2:3" x14ac:dyDescent="0.25">
      <c r="B73" s="18" t="s">
        <v>228</v>
      </c>
      <c r="C73" s="19" t="s">
        <v>229</v>
      </c>
    </row>
    <row r="74" spans="2:3" x14ac:dyDescent="0.25">
      <c r="B74" s="18" t="s">
        <v>230</v>
      </c>
      <c r="C74" s="19" t="s">
        <v>231</v>
      </c>
    </row>
    <row r="75" spans="2:3" x14ac:dyDescent="0.25">
      <c r="B75" s="18" t="s">
        <v>232</v>
      </c>
      <c r="C75" s="19" t="s">
        <v>233</v>
      </c>
    </row>
    <row r="76" spans="2:3" x14ac:dyDescent="0.25">
      <c r="B76" s="18" t="s">
        <v>234</v>
      </c>
      <c r="C76" s="19" t="s">
        <v>108</v>
      </c>
    </row>
    <row r="77" spans="2:3" x14ac:dyDescent="0.25">
      <c r="B77" s="18" t="s">
        <v>235</v>
      </c>
      <c r="C77" s="19" t="s">
        <v>236</v>
      </c>
    </row>
  </sheetData>
  <mergeCells count="1">
    <mergeCell ref="B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3:Q129"/>
  <sheetViews>
    <sheetView topLeftCell="A10" workbookViewId="0">
      <selection activeCell="C12" sqref="C12"/>
    </sheetView>
  </sheetViews>
  <sheetFormatPr baseColWidth="10" defaultRowHeight="15" x14ac:dyDescent="0.25"/>
  <cols>
    <col min="2" max="2" width="40.85546875" style="2" customWidth="1"/>
    <col min="3" max="3" width="48" style="1" customWidth="1"/>
    <col min="6" max="6" width="22.5703125" customWidth="1"/>
    <col min="7" max="7" width="12.85546875" bestFit="1" customWidth="1"/>
    <col min="8" max="8" width="18" customWidth="1"/>
    <col min="9" max="9" width="39" customWidth="1"/>
  </cols>
  <sheetData>
    <row r="3" spans="2:9" x14ac:dyDescent="0.25">
      <c r="B3" s="2" t="s">
        <v>0</v>
      </c>
      <c r="C3" s="1" t="s">
        <v>1</v>
      </c>
      <c r="F3" t="s">
        <v>41</v>
      </c>
      <c r="H3" s="1" t="s">
        <v>238</v>
      </c>
    </row>
    <row r="4" spans="2:9" x14ac:dyDescent="0.25">
      <c r="B4" s="2" t="s">
        <v>52</v>
      </c>
      <c r="C4" s="1" t="s">
        <v>2</v>
      </c>
      <c r="F4" t="s">
        <v>2</v>
      </c>
      <c r="H4" s="3"/>
    </row>
    <row r="5" spans="2:9" x14ac:dyDescent="0.25">
      <c r="B5" s="2" t="s">
        <v>53</v>
      </c>
      <c r="C5" s="1" t="s">
        <v>2</v>
      </c>
      <c r="F5" t="s">
        <v>6</v>
      </c>
    </row>
    <row r="6" spans="2:9" x14ac:dyDescent="0.25">
      <c r="B6" s="2" t="s">
        <v>54</v>
      </c>
      <c r="C6" s="1" t="s">
        <v>2</v>
      </c>
    </row>
    <row r="7" spans="2:9" x14ac:dyDescent="0.25">
      <c r="B7" s="2" t="s">
        <v>55</v>
      </c>
      <c r="C7" s="1" t="s">
        <v>2</v>
      </c>
    </row>
    <row r="8" spans="2:9" x14ac:dyDescent="0.25">
      <c r="B8" s="2" t="s">
        <v>3</v>
      </c>
      <c r="C8" s="1" t="s">
        <v>2</v>
      </c>
      <c r="F8" t="s">
        <v>32</v>
      </c>
    </row>
    <row r="9" spans="2:9" x14ac:dyDescent="0.25">
      <c r="B9" s="2" t="s">
        <v>56</v>
      </c>
      <c r="C9" s="1" t="s">
        <v>2</v>
      </c>
      <c r="F9" t="s">
        <v>33</v>
      </c>
    </row>
    <row r="10" spans="2:9" x14ac:dyDescent="0.25">
      <c r="B10" s="2" t="s">
        <v>57</v>
      </c>
      <c r="C10" s="1" t="s">
        <v>2</v>
      </c>
      <c r="F10" t="s">
        <v>34</v>
      </c>
    </row>
    <row r="11" spans="2:9" x14ac:dyDescent="0.25">
      <c r="B11" s="2" t="s">
        <v>4</v>
      </c>
      <c r="C11" s="1" t="s">
        <v>2</v>
      </c>
      <c r="F11" t="s">
        <v>35</v>
      </c>
      <c r="I11" s="10"/>
    </row>
    <row r="12" spans="2:9" x14ac:dyDescent="0.25">
      <c r="B12" s="2" t="s">
        <v>58</v>
      </c>
      <c r="C12" s="1" t="s">
        <v>2</v>
      </c>
      <c r="F12" t="s">
        <v>36</v>
      </c>
    </row>
    <row r="13" spans="2:9" x14ac:dyDescent="0.25">
      <c r="B13" s="2" t="s">
        <v>59</v>
      </c>
      <c r="C13" s="1" t="s">
        <v>2</v>
      </c>
      <c r="F13" t="s">
        <v>89</v>
      </c>
    </row>
    <row r="14" spans="2:9" x14ac:dyDescent="0.25">
      <c r="B14" s="2" t="s">
        <v>60</v>
      </c>
      <c r="C14" s="1" t="s">
        <v>2</v>
      </c>
    </row>
    <row r="15" spans="2:9" x14ac:dyDescent="0.25">
      <c r="B15" s="2" t="s">
        <v>61</v>
      </c>
      <c r="C15" s="1" t="s">
        <v>2</v>
      </c>
    </row>
    <row r="16" spans="2:9" x14ac:dyDescent="0.25">
      <c r="B16" s="2" t="s">
        <v>62</v>
      </c>
      <c r="C16" s="1" t="s">
        <v>2</v>
      </c>
    </row>
    <row r="17" spans="2:17" x14ac:dyDescent="0.25">
      <c r="B17" s="2" t="s">
        <v>63</v>
      </c>
      <c r="C17" s="1" t="s">
        <v>2</v>
      </c>
      <c r="F17" t="s">
        <v>37</v>
      </c>
    </row>
    <row r="18" spans="2:17" x14ac:dyDescent="0.25">
      <c r="B18" s="2" t="s">
        <v>64</v>
      </c>
      <c r="C18" s="1" t="s">
        <v>2</v>
      </c>
      <c r="F18" t="s">
        <v>38</v>
      </c>
    </row>
    <row r="19" spans="2:17" x14ac:dyDescent="0.25">
      <c r="B19" s="2" t="s">
        <v>65</v>
      </c>
      <c r="C19" s="1" t="s">
        <v>2</v>
      </c>
      <c r="F19" t="s">
        <v>39</v>
      </c>
    </row>
    <row r="20" spans="2:17" x14ac:dyDescent="0.25">
      <c r="B20" s="2" t="s">
        <v>66</v>
      </c>
      <c r="C20" s="1" t="s">
        <v>2</v>
      </c>
    </row>
    <row r="21" spans="2:17" x14ac:dyDescent="0.25">
      <c r="B21" s="2" t="s">
        <v>67</v>
      </c>
      <c r="C21" s="1" t="s">
        <v>2</v>
      </c>
      <c r="F21" t="s">
        <v>86</v>
      </c>
    </row>
    <row r="22" spans="2:17" x14ac:dyDescent="0.25">
      <c r="B22" s="2" t="s">
        <v>5</v>
      </c>
      <c r="C22" s="1" t="s">
        <v>6</v>
      </c>
      <c r="F22" s="11" t="s">
        <v>81</v>
      </c>
      <c r="G22" s="11" t="s">
        <v>81</v>
      </c>
      <c r="H22" s="11" t="s">
        <v>81</v>
      </c>
      <c r="I22" s="11" t="s">
        <v>81</v>
      </c>
      <c r="J22" s="11" t="s">
        <v>81</v>
      </c>
      <c r="K22" s="11" t="s">
        <v>81</v>
      </c>
      <c r="L22" s="11" t="s">
        <v>81</v>
      </c>
      <c r="M22" s="11" t="s">
        <v>81</v>
      </c>
      <c r="N22" s="11" t="s">
        <v>81</v>
      </c>
      <c r="O22" s="11" t="s">
        <v>80</v>
      </c>
      <c r="P22" s="11" t="s">
        <v>79</v>
      </c>
      <c r="Q22" s="11" t="s">
        <v>82</v>
      </c>
    </row>
    <row r="23" spans="2:17" x14ac:dyDescent="0.25">
      <c r="B23" s="2" t="s">
        <v>7</v>
      </c>
      <c r="C23" s="1" t="s">
        <v>6</v>
      </c>
      <c r="F23" s="11">
        <v>10</v>
      </c>
      <c r="G23" s="11">
        <v>10</v>
      </c>
      <c r="H23" s="11">
        <v>10</v>
      </c>
      <c r="I23" s="11">
        <v>10</v>
      </c>
      <c r="J23" s="11">
        <v>10</v>
      </c>
      <c r="K23" s="11">
        <v>10</v>
      </c>
      <c r="L23" s="11">
        <v>10</v>
      </c>
      <c r="M23" s="11">
        <v>10</v>
      </c>
      <c r="N23" s="11">
        <v>10</v>
      </c>
      <c r="O23" s="11">
        <v>10</v>
      </c>
      <c r="P23" s="11"/>
      <c r="Q23" s="11">
        <v>100</v>
      </c>
    </row>
    <row r="24" spans="2:17" x14ac:dyDescent="0.25">
      <c r="B24" s="2" t="s">
        <v>8</v>
      </c>
      <c r="C24" s="1" t="s">
        <v>6</v>
      </c>
    </row>
    <row r="25" spans="2:17" x14ac:dyDescent="0.25">
      <c r="B25" s="2" t="s">
        <v>9</v>
      </c>
      <c r="C25" s="1" t="s">
        <v>6</v>
      </c>
      <c r="F25" s="11" t="s">
        <v>83</v>
      </c>
      <c r="G25" s="11"/>
      <c r="H25" s="11"/>
      <c r="I25" s="11"/>
      <c r="J25" s="11"/>
      <c r="K25" s="11"/>
      <c r="L25" s="11"/>
      <c r="M25" s="11"/>
      <c r="N25" s="11"/>
      <c r="O25" s="11" t="s">
        <v>84</v>
      </c>
      <c r="P25" s="11" t="s">
        <v>85</v>
      </c>
      <c r="Q25" s="11" t="s">
        <v>82</v>
      </c>
    </row>
    <row r="26" spans="2:17" x14ac:dyDescent="0.25">
      <c r="B26" s="2" t="s">
        <v>10</v>
      </c>
      <c r="C26" s="1" t="s">
        <v>6</v>
      </c>
      <c r="F26" s="13" t="e">
        <f>(1-(SUM(Tableau6[Nb NC])/SUM(#REF!)))*100</f>
        <v>#REF!</v>
      </c>
      <c r="G26" s="11"/>
      <c r="H26" s="11"/>
      <c r="I26" s="11"/>
      <c r="J26" s="11"/>
      <c r="K26" s="11"/>
      <c r="L26" s="11"/>
      <c r="M26" s="11"/>
      <c r="N26" s="11"/>
      <c r="O26" s="11">
        <v>1</v>
      </c>
      <c r="P26" s="13" t="e">
        <f>100-O26-F26</f>
        <v>#REF!</v>
      </c>
      <c r="Q26" s="16">
        <f>100</f>
        <v>100</v>
      </c>
    </row>
    <row r="27" spans="2:17" x14ac:dyDescent="0.25">
      <c r="B27" s="2" t="s">
        <v>11</v>
      </c>
      <c r="C27" s="1" t="s">
        <v>6</v>
      </c>
      <c r="F27" s="1" t="e">
        <f>ROUNDUP(F26,2)&amp;"%"</f>
        <v>#REF!</v>
      </c>
    </row>
    <row r="28" spans="2:17" x14ac:dyDescent="0.25">
      <c r="B28" s="2" t="s">
        <v>12</v>
      </c>
      <c r="C28" s="1" t="s">
        <v>6</v>
      </c>
      <c r="F28" t="s">
        <v>87</v>
      </c>
    </row>
    <row r="29" spans="2:17" x14ac:dyDescent="0.25">
      <c r="B29" s="2" t="s">
        <v>13</v>
      </c>
      <c r="C29" s="1" t="s">
        <v>6</v>
      </c>
      <c r="F29" s="11" t="s">
        <v>81</v>
      </c>
      <c r="G29" s="11" t="s">
        <v>81</v>
      </c>
      <c r="H29" s="11" t="s">
        <v>81</v>
      </c>
      <c r="I29" s="11" t="s">
        <v>81</v>
      </c>
      <c r="J29" s="11" t="s">
        <v>81</v>
      </c>
      <c r="K29" s="11" t="s">
        <v>81</v>
      </c>
      <c r="L29" s="11" t="s">
        <v>81</v>
      </c>
      <c r="M29" s="11" t="s">
        <v>81</v>
      </c>
      <c r="N29" s="11" t="s">
        <v>81</v>
      </c>
      <c r="O29" s="11" t="s">
        <v>80</v>
      </c>
      <c r="P29" s="11" t="s">
        <v>79</v>
      </c>
      <c r="Q29" s="11" t="s">
        <v>82</v>
      </c>
    </row>
    <row r="30" spans="2:17" x14ac:dyDescent="0.25">
      <c r="B30" s="2" t="s">
        <v>14</v>
      </c>
      <c r="C30" s="1" t="s">
        <v>6</v>
      </c>
      <c r="F30" s="11">
        <v>10</v>
      </c>
      <c r="G30" s="11">
        <v>10</v>
      </c>
      <c r="H30" s="11">
        <v>10</v>
      </c>
      <c r="I30" s="11">
        <v>10</v>
      </c>
      <c r="J30" s="11">
        <v>10</v>
      </c>
      <c r="K30" s="11">
        <v>10</v>
      </c>
      <c r="L30" s="11">
        <v>10</v>
      </c>
      <c r="M30" s="11">
        <v>10</v>
      </c>
      <c r="N30" s="11">
        <v>10</v>
      </c>
      <c r="O30" s="11">
        <v>8</v>
      </c>
      <c r="P30" s="11">
        <v>2</v>
      </c>
      <c r="Q30" s="11">
        <v>100</v>
      </c>
    </row>
    <row r="31" spans="2:17" x14ac:dyDescent="0.25">
      <c r="B31" s="2" t="s">
        <v>15</v>
      </c>
      <c r="C31" s="1" t="s">
        <v>6</v>
      </c>
    </row>
    <row r="32" spans="2:17" x14ac:dyDescent="0.25">
      <c r="B32" s="2" t="s">
        <v>16</v>
      </c>
      <c r="C32" s="1" t="s">
        <v>6</v>
      </c>
      <c r="F32" s="11" t="s">
        <v>83</v>
      </c>
      <c r="G32" s="11"/>
      <c r="H32" s="11"/>
      <c r="I32" s="11"/>
      <c r="J32" s="11"/>
      <c r="K32" s="11"/>
      <c r="L32" s="11"/>
      <c r="M32" s="11"/>
      <c r="N32" s="11"/>
      <c r="O32" s="11" t="s">
        <v>84</v>
      </c>
      <c r="P32" s="11" t="s">
        <v>85</v>
      </c>
      <c r="Q32" s="11" t="s">
        <v>82</v>
      </c>
    </row>
    <row r="33" spans="2:17" x14ac:dyDescent="0.25">
      <c r="B33" s="2" t="s">
        <v>17</v>
      </c>
      <c r="C33" s="1" t="s">
        <v>6</v>
      </c>
      <c r="F33" s="13" t="e">
        <f t="array" ref="F33">(1-(SUM(IF(('Liste des NC'!$F$10:$F$988="Alimentaire"),'Liste des NC'!$Q$10:$Q$988))/SUM(IF((#REF!="Alimentaire"),#REF!))))*100</f>
        <v>#REF!</v>
      </c>
      <c r="G33" s="11"/>
      <c r="H33" s="11"/>
      <c r="I33" s="11"/>
      <c r="J33" s="11"/>
      <c r="K33" s="11"/>
      <c r="L33" s="11"/>
      <c r="M33" s="11"/>
      <c r="N33" s="11"/>
      <c r="O33" s="11">
        <v>1</v>
      </c>
      <c r="P33" s="13" t="e">
        <f>100-O33-F33</f>
        <v>#REF!</v>
      </c>
      <c r="Q33" s="11">
        <v>100</v>
      </c>
    </row>
    <row r="34" spans="2:17" x14ac:dyDescent="0.25">
      <c r="B34" s="2" t="s">
        <v>18</v>
      </c>
      <c r="C34" s="1" t="s">
        <v>6</v>
      </c>
      <c r="F34" s="1" t="e">
        <f>ROUNDUP(F33,2)&amp;"%"</f>
        <v>#REF!</v>
      </c>
    </row>
    <row r="35" spans="2:17" x14ac:dyDescent="0.25">
      <c r="B35" s="2" t="s">
        <v>19</v>
      </c>
      <c r="C35" s="1" t="s">
        <v>6</v>
      </c>
      <c r="F35" t="s">
        <v>88</v>
      </c>
    </row>
    <row r="36" spans="2:17" x14ac:dyDescent="0.25">
      <c r="B36" s="2" t="s">
        <v>20</v>
      </c>
      <c r="C36" s="1" t="s">
        <v>6</v>
      </c>
      <c r="F36" s="11" t="s">
        <v>81</v>
      </c>
      <c r="G36" s="11" t="s">
        <v>81</v>
      </c>
      <c r="H36" s="11" t="s">
        <v>81</v>
      </c>
      <c r="I36" s="11" t="s">
        <v>81</v>
      </c>
      <c r="J36" s="11" t="s">
        <v>81</v>
      </c>
      <c r="K36" s="11" t="s">
        <v>81</v>
      </c>
      <c r="L36" s="11" t="s">
        <v>81</v>
      </c>
      <c r="M36" s="11" t="s">
        <v>81</v>
      </c>
      <c r="N36" s="11" t="s">
        <v>81</v>
      </c>
      <c r="O36" s="11" t="s">
        <v>80</v>
      </c>
      <c r="P36" s="11" t="s">
        <v>79</v>
      </c>
      <c r="Q36" s="11" t="s">
        <v>82</v>
      </c>
    </row>
    <row r="37" spans="2:17" x14ac:dyDescent="0.25">
      <c r="B37" s="2" t="s">
        <v>21</v>
      </c>
      <c r="C37" s="1" t="s">
        <v>6</v>
      </c>
      <c r="F37" s="11">
        <v>10</v>
      </c>
      <c r="G37" s="11">
        <v>10</v>
      </c>
      <c r="H37" s="11">
        <v>10</v>
      </c>
      <c r="I37" s="11">
        <v>10</v>
      </c>
      <c r="J37" s="11">
        <v>10</v>
      </c>
      <c r="K37" s="11">
        <v>10</v>
      </c>
      <c r="L37" s="11">
        <v>10</v>
      </c>
      <c r="M37" s="11">
        <v>10</v>
      </c>
      <c r="N37" s="11">
        <v>10</v>
      </c>
      <c r="O37" s="11">
        <v>8</v>
      </c>
      <c r="P37" s="11">
        <v>2</v>
      </c>
      <c r="Q37" s="11">
        <v>100</v>
      </c>
    </row>
    <row r="38" spans="2:17" x14ac:dyDescent="0.25">
      <c r="B38" s="2" t="s">
        <v>22</v>
      </c>
      <c r="C38" s="1" t="s">
        <v>6</v>
      </c>
    </row>
    <row r="39" spans="2:17" x14ac:dyDescent="0.25">
      <c r="B39" s="2" t="s">
        <v>23</v>
      </c>
      <c r="C39" s="1" t="s">
        <v>6</v>
      </c>
      <c r="F39" s="11" t="s">
        <v>83</v>
      </c>
      <c r="G39" s="11"/>
      <c r="H39" s="11"/>
      <c r="I39" s="11"/>
      <c r="J39" s="11"/>
      <c r="K39" s="11"/>
      <c r="L39" s="11"/>
      <c r="M39" s="11"/>
      <c r="N39" s="11"/>
      <c r="O39" s="11" t="s">
        <v>84</v>
      </c>
      <c r="P39" s="11" t="s">
        <v>85</v>
      </c>
      <c r="Q39" s="11" t="s">
        <v>82</v>
      </c>
    </row>
    <row r="40" spans="2:17" x14ac:dyDescent="0.25">
      <c r="B40" s="2" t="s">
        <v>68</v>
      </c>
      <c r="C40" s="1" t="s">
        <v>6</v>
      </c>
      <c r="F40" s="13" t="e">
        <f t="array" ref="F40">(1-(SUM(IF(('Liste des NC'!$F$10:$F$988="Chimie"),'Liste des NC'!$Q$10:$Q$988))/SUM(IF((#REF!="Chimie"),#REF!))))*100</f>
        <v>#REF!</v>
      </c>
      <c r="G40" s="11"/>
      <c r="H40" s="11"/>
      <c r="I40" s="11"/>
      <c r="J40" s="11"/>
      <c r="K40" s="11"/>
      <c r="L40" s="11"/>
      <c r="M40" s="11"/>
      <c r="N40" s="11"/>
      <c r="O40" s="11">
        <v>1</v>
      </c>
      <c r="P40" s="11" t="e">
        <f>100-O40-F40</f>
        <v>#REF!</v>
      </c>
      <c r="Q40" s="11">
        <v>100</v>
      </c>
    </row>
    <row r="41" spans="2:17" x14ac:dyDescent="0.25">
      <c r="B41" s="2" t="s">
        <v>24</v>
      </c>
      <c r="C41" s="1" t="s">
        <v>6</v>
      </c>
      <c r="F41" s="1" t="e">
        <f>ROUNDUP(F40,2)&amp;"%"</f>
        <v>#REF!</v>
      </c>
    </row>
    <row r="42" spans="2:17" x14ac:dyDescent="0.25">
      <c r="B42" s="2" t="s">
        <v>25</v>
      </c>
      <c r="C42" s="1" t="s">
        <v>6</v>
      </c>
      <c r="F42" s="14"/>
      <c r="G42" s="14"/>
    </row>
    <row r="43" spans="2:17" x14ac:dyDescent="0.25">
      <c r="B43" s="2" t="s">
        <v>69</v>
      </c>
      <c r="C43" s="1" t="s">
        <v>6</v>
      </c>
      <c r="F43" s="14" t="s">
        <v>94</v>
      </c>
      <c r="G43" s="14"/>
    </row>
    <row r="44" spans="2:17" x14ac:dyDescent="0.25">
      <c r="B44" s="2" t="s">
        <v>26</v>
      </c>
      <c r="C44" s="1" t="s">
        <v>6</v>
      </c>
      <c r="F44" s="14"/>
      <c r="G44" s="15"/>
    </row>
    <row r="45" spans="2:17" x14ac:dyDescent="0.25">
      <c r="B45" s="2" t="s">
        <v>27</v>
      </c>
      <c r="C45" s="1" t="s">
        <v>6</v>
      </c>
      <c r="F45" s="14"/>
      <c r="G45" s="15"/>
    </row>
    <row r="46" spans="2:17" x14ac:dyDescent="0.25">
      <c r="B46" s="2" t="s">
        <v>28</v>
      </c>
      <c r="C46" s="1" t="s">
        <v>6</v>
      </c>
      <c r="F46" s="14"/>
      <c r="G46" s="15"/>
    </row>
    <row r="47" spans="2:17" x14ac:dyDescent="0.25">
      <c r="B47" s="2" t="s">
        <v>29</v>
      </c>
      <c r="C47" s="1" t="s">
        <v>6</v>
      </c>
      <c r="F47" s="14"/>
      <c r="G47" s="15"/>
    </row>
    <row r="48" spans="2:17" x14ac:dyDescent="0.25">
      <c r="B48" s="2" t="s">
        <v>70</v>
      </c>
      <c r="C48" s="1" t="s">
        <v>6</v>
      </c>
      <c r="F48" s="14"/>
      <c r="G48" s="15"/>
    </row>
    <row r="49" spans="2:7" x14ac:dyDescent="0.25">
      <c r="B49" s="2" t="s">
        <v>30</v>
      </c>
      <c r="C49" s="1" t="s">
        <v>6</v>
      </c>
      <c r="F49" s="14"/>
      <c r="G49" s="15"/>
    </row>
    <row r="50" spans="2:7" x14ac:dyDescent="0.25">
      <c r="B50" s="2" t="s">
        <v>31</v>
      </c>
      <c r="C50" s="1" t="s">
        <v>6</v>
      </c>
      <c r="F50" s="14"/>
      <c r="G50" s="15"/>
    </row>
    <row r="51" spans="2:7" x14ac:dyDescent="0.25">
      <c r="B51" s="2" t="s">
        <v>93</v>
      </c>
      <c r="C51" s="1" t="s">
        <v>6</v>
      </c>
      <c r="F51" s="14"/>
      <c r="G51" s="15"/>
    </row>
    <row r="52" spans="2:7" x14ac:dyDescent="0.25">
      <c r="F52" s="14"/>
      <c r="G52" s="15"/>
    </row>
    <row r="53" spans="2:7" x14ac:dyDescent="0.25">
      <c r="F53" s="14"/>
      <c r="G53" s="15"/>
    </row>
    <row r="54" spans="2:7" x14ac:dyDescent="0.25">
      <c r="F54" s="14"/>
      <c r="G54" s="15"/>
    </row>
    <row r="55" spans="2:7" x14ac:dyDescent="0.25">
      <c r="B55" s="20" t="s">
        <v>0</v>
      </c>
      <c r="C55" s="20" t="s">
        <v>100</v>
      </c>
      <c r="F55" s="14"/>
      <c r="G55" s="15"/>
    </row>
    <row r="56" spans="2:7" x14ac:dyDescent="0.25">
      <c r="B56" s="17" t="s">
        <v>101</v>
      </c>
      <c r="C56" s="12" t="s">
        <v>102</v>
      </c>
      <c r="F56" s="14"/>
      <c r="G56" s="15"/>
    </row>
    <row r="57" spans="2:7" x14ac:dyDescent="0.25">
      <c r="B57" s="17" t="s">
        <v>103</v>
      </c>
      <c r="C57" s="12" t="s">
        <v>104</v>
      </c>
      <c r="F57" s="14"/>
      <c r="G57" s="15"/>
    </row>
    <row r="58" spans="2:7" x14ac:dyDescent="0.25">
      <c r="B58" s="17" t="s">
        <v>105</v>
      </c>
      <c r="C58" s="12" t="s">
        <v>106</v>
      </c>
    </row>
    <row r="59" spans="2:7" x14ac:dyDescent="0.25">
      <c r="B59" s="17" t="s">
        <v>107</v>
      </c>
      <c r="C59" s="12" t="s">
        <v>108</v>
      </c>
    </row>
    <row r="60" spans="2:7" x14ac:dyDescent="0.25">
      <c r="B60" s="17" t="s">
        <v>109</v>
      </c>
      <c r="C60" s="12" t="s">
        <v>110</v>
      </c>
    </row>
    <row r="61" spans="2:7" x14ac:dyDescent="0.25">
      <c r="B61" s="17" t="s">
        <v>111</v>
      </c>
      <c r="C61" s="12" t="s">
        <v>112</v>
      </c>
    </row>
    <row r="62" spans="2:7" x14ac:dyDescent="0.25">
      <c r="B62" s="17" t="s">
        <v>113</v>
      </c>
      <c r="C62" s="12" t="s">
        <v>114</v>
      </c>
    </row>
    <row r="63" spans="2:7" x14ac:dyDescent="0.25">
      <c r="B63" s="18" t="s">
        <v>115</v>
      </c>
      <c r="C63" s="19" t="s">
        <v>116</v>
      </c>
    </row>
    <row r="64" spans="2:7" x14ac:dyDescent="0.25">
      <c r="B64" s="18" t="s">
        <v>117</v>
      </c>
      <c r="C64" s="12" t="s">
        <v>118</v>
      </c>
    </row>
    <row r="65" spans="2:3" x14ac:dyDescent="0.25">
      <c r="B65" s="18" t="s">
        <v>119</v>
      </c>
      <c r="C65" s="19" t="s">
        <v>120</v>
      </c>
    </row>
    <row r="66" spans="2:3" x14ac:dyDescent="0.25">
      <c r="B66" s="18" t="s">
        <v>121</v>
      </c>
      <c r="C66" s="19" t="s">
        <v>122</v>
      </c>
    </row>
    <row r="67" spans="2:3" x14ac:dyDescent="0.25">
      <c r="B67" s="18" t="s">
        <v>123</v>
      </c>
      <c r="C67" s="19" t="s">
        <v>124</v>
      </c>
    </row>
    <row r="68" spans="2:3" x14ac:dyDescent="0.25">
      <c r="B68" s="18" t="s">
        <v>125</v>
      </c>
      <c r="C68" s="19" t="s">
        <v>126</v>
      </c>
    </row>
    <row r="69" spans="2:3" x14ac:dyDescent="0.25">
      <c r="B69" s="18" t="s">
        <v>127</v>
      </c>
      <c r="C69" s="12" t="s">
        <v>128</v>
      </c>
    </row>
    <row r="70" spans="2:3" x14ac:dyDescent="0.25">
      <c r="B70" s="18" t="s">
        <v>129</v>
      </c>
      <c r="C70" s="19" t="s">
        <v>110</v>
      </c>
    </row>
    <row r="71" spans="2:3" x14ac:dyDescent="0.25">
      <c r="B71" s="18" t="s">
        <v>130</v>
      </c>
      <c r="C71" s="19" t="s">
        <v>131</v>
      </c>
    </row>
    <row r="72" spans="2:3" x14ac:dyDescent="0.25">
      <c r="B72" s="18" t="s">
        <v>132</v>
      </c>
      <c r="C72" s="19" t="s">
        <v>133</v>
      </c>
    </row>
    <row r="73" spans="2:3" x14ac:dyDescent="0.25">
      <c r="B73" s="18" t="s">
        <v>134</v>
      </c>
      <c r="C73" s="19" t="s">
        <v>135</v>
      </c>
    </row>
    <row r="74" spans="2:3" x14ac:dyDescent="0.25">
      <c r="B74" s="18" t="s">
        <v>136</v>
      </c>
      <c r="C74" s="19" t="s">
        <v>137</v>
      </c>
    </row>
    <row r="75" spans="2:3" x14ac:dyDescent="0.25">
      <c r="B75" s="18" t="s">
        <v>138</v>
      </c>
      <c r="C75" s="19" t="s">
        <v>139</v>
      </c>
    </row>
    <row r="76" spans="2:3" x14ac:dyDescent="0.25">
      <c r="B76" s="18" t="s">
        <v>140</v>
      </c>
      <c r="C76" s="19" t="s">
        <v>141</v>
      </c>
    </row>
    <row r="77" spans="2:3" x14ac:dyDescent="0.25">
      <c r="B77" s="18" t="s">
        <v>142</v>
      </c>
      <c r="C77" s="19" t="s">
        <v>143</v>
      </c>
    </row>
    <row r="78" spans="2:3" x14ac:dyDescent="0.25">
      <c r="B78" s="18" t="s">
        <v>144</v>
      </c>
      <c r="C78" s="19" t="s">
        <v>145</v>
      </c>
    </row>
    <row r="79" spans="2:3" x14ac:dyDescent="0.25">
      <c r="B79" s="18" t="s">
        <v>146</v>
      </c>
      <c r="C79" s="12" t="s">
        <v>147</v>
      </c>
    </row>
    <row r="80" spans="2:3" x14ac:dyDescent="0.25">
      <c r="B80" s="18" t="s">
        <v>148</v>
      </c>
      <c r="C80" s="19" t="s">
        <v>149</v>
      </c>
    </row>
    <row r="81" spans="2:3" x14ac:dyDescent="0.25">
      <c r="B81" s="18" t="s">
        <v>150</v>
      </c>
      <c r="C81" s="19" t="s">
        <v>151</v>
      </c>
    </row>
    <row r="82" spans="2:3" x14ac:dyDescent="0.25">
      <c r="B82" s="18" t="s">
        <v>152</v>
      </c>
      <c r="C82" s="19" t="s">
        <v>114</v>
      </c>
    </row>
    <row r="83" spans="2:3" x14ac:dyDescent="0.25">
      <c r="B83" s="18" t="s">
        <v>153</v>
      </c>
      <c r="C83" s="19" t="s">
        <v>154</v>
      </c>
    </row>
    <row r="84" spans="2:3" x14ac:dyDescent="0.25">
      <c r="B84" s="18" t="s">
        <v>155</v>
      </c>
      <c r="C84" s="19" t="s">
        <v>156</v>
      </c>
    </row>
    <row r="85" spans="2:3" x14ac:dyDescent="0.25">
      <c r="B85" s="18" t="s">
        <v>157</v>
      </c>
      <c r="C85" s="19" t="s">
        <v>158</v>
      </c>
    </row>
    <row r="86" spans="2:3" x14ac:dyDescent="0.25">
      <c r="B86" s="18" t="s">
        <v>159</v>
      </c>
      <c r="C86" s="19" t="s">
        <v>160</v>
      </c>
    </row>
    <row r="87" spans="2:3" x14ac:dyDescent="0.25">
      <c r="B87" s="18" t="s">
        <v>27</v>
      </c>
      <c r="C87" s="19" t="s">
        <v>161</v>
      </c>
    </row>
    <row r="88" spans="2:3" x14ac:dyDescent="0.25">
      <c r="B88" s="18" t="s">
        <v>162</v>
      </c>
      <c r="C88" s="19" t="s">
        <v>163</v>
      </c>
    </row>
    <row r="89" spans="2:3" x14ac:dyDescent="0.25">
      <c r="B89" s="18" t="s">
        <v>164</v>
      </c>
      <c r="C89" s="19" t="s">
        <v>165</v>
      </c>
    </row>
    <row r="90" spans="2:3" x14ac:dyDescent="0.25">
      <c r="B90" s="18" t="s">
        <v>166</v>
      </c>
      <c r="C90" s="19" t="s">
        <v>167</v>
      </c>
    </row>
    <row r="91" spans="2:3" x14ac:dyDescent="0.25">
      <c r="B91" s="18" t="s">
        <v>168</v>
      </c>
      <c r="C91" s="19" t="s">
        <v>169</v>
      </c>
    </row>
    <row r="92" spans="2:3" x14ac:dyDescent="0.25">
      <c r="B92" s="18" t="s">
        <v>170</v>
      </c>
      <c r="C92" s="19" t="s">
        <v>110</v>
      </c>
    </row>
    <row r="93" spans="2:3" x14ac:dyDescent="0.25">
      <c r="B93" s="18" t="s">
        <v>171</v>
      </c>
      <c r="C93" s="19" t="s">
        <v>172</v>
      </c>
    </row>
    <row r="94" spans="2:3" x14ac:dyDescent="0.25">
      <c r="B94" s="18" t="s">
        <v>173</v>
      </c>
      <c r="C94" s="19" t="s">
        <v>174</v>
      </c>
    </row>
    <row r="95" spans="2:3" x14ac:dyDescent="0.25">
      <c r="B95" s="18" t="s">
        <v>175</v>
      </c>
      <c r="C95" s="19" t="s">
        <v>176</v>
      </c>
    </row>
    <row r="96" spans="2:3" x14ac:dyDescent="0.25">
      <c r="B96" s="18" t="s">
        <v>177</v>
      </c>
      <c r="C96" s="19" t="s">
        <v>178</v>
      </c>
    </row>
    <row r="97" spans="2:3" x14ac:dyDescent="0.25">
      <c r="B97" s="18" t="s">
        <v>179</v>
      </c>
      <c r="C97" s="19" t="s">
        <v>180</v>
      </c>
    </row>
    <row r="98" spans="2:3" x14ac:dyDescent="0.25">
      <c r="B98" s="18" t="s">
        <v>181</v>
      </c>
      <c r="C98" s="19" t="s">
        <v>182</v>
      </c>
    </row>
    <row r="99" spans="2:3" x14ac:dyDescent="0.25">
      <c r="B99" s="18" t="s">
        <v>183</v>
      </c>
      <c r="C99" s="19" t="s">
        <v>184</v>
      </c>
    </row>
    <row r="100" spans="2:3" x14ac:dyDescent="0.25">
      <c r="B100" s="18" t="s">
        <v>185</v>
      </c>
      <c r="C100" s="19" t="s">
        <v>186</v>
      </c>
    </row>
    <row r="101" spans="2:3" x14ac:dyDescent="0.25">
      <c r="B101" s="18" t="s">
        <v>187</v>
      </c>
      <c r="C101" s="19" t="s">
        <v>188</v>
      </c>
    </row>
    <row r="102" spans="2:3" x14ac:dyDescent="0.25">
      <c r="B102" s="18" t="s">
        <v>189</v>
      </c>
      <c r="C102" s="19" t="s">
        <v>190</v>
      </c>
    </row>
    <row r="103" spans="2:3" x14ac:dyDescent="0.25">
      <c r="B103" s="18" t="s">
        <v>191</v>
      </c>
      <c r="C103" s="19" t="s">
        <v>192</v>
      </c>
    </row>
    <row r="104" spans="2:3" x14ac:dyDescent="0.25">
      <c r="B104" s="18" t="s">
        <v>193</v>
      </c>
      <c r="C104" s="19" t="s">
        <v>194</v>
      </c>
    </row>
    <row r="105" spans="2:3" x14ac:dyDescent="0.25">
      <c r="B105" s="18" t="s">
        <v>195</v>
      </c>
      <c r="C105" s="19" t="s">
        <v>196</v>
      </c>
    </row>
    <row r="106" spans="2:3" x14ac:dyDescent="0.25">
      <c r="B106" s="18" t="s">
        <v>197</v>
      </c>
      <c r="C106" s="19" t="s">
        <v>198</v>
      </c>
    </row>
    <row r="107" spans="2:3" x14ac:dyDescent="0.25">
      <c r="B107" s="18" t="s">
        <v>199</v>
      </c>
      <c r="C107" s="19" t="s">
        <v>200</v>
      </c>
    </row>
    <row r="108" spans="2:3" x14ac:dyDescent="0.25">
      <c r="B108" s="18" t="s">
        <v>201</v>
      </c>
      <c r="C108" s="19" t="s">
        <v>112</v>
      </c>
    </row>
    <row r="109" spans="2:3" x14ac:dyDescent="0.25">
      <c r="B109" s="18" t="s">
        <v>202</v>
      </c>
      <c r="C109" s="19" t="s">
        <v>203</v>
      </c>
    </row>
    <row r="110" spans="2:3" x14ac:dyDescent="0.25">
      <c r="B110" s="18" t="s">
        <v>204</v>
      </c>
      <c r="C110" s="19" t="s">
        <v>205</v>
      </c>
    </row>
    <row r="111" spans="2:3" x14ac:dyDescent="0.25">
      <c r="B111" s="18" t="s">
        <v>206</v>
      </c>
      <c r="C111" s="19" t="s">
        <v>207</v>
      </c>
    </row>
    <row r="112" spans="2:3" x14ac:dyDescent="0.25">
      <c r="B112" s="18" t="s">
        <v>208</v>
      </c>
      <c r="C112" s="19" t="s">
        <v>209</v>
      </c>
    </row>
    <row r="113" spans="2:3" x14ac:dyDescent="0.25">
      <c r="B113" s="18" t="s">
        <v>210</v>
      </c>
      <c r="C113" s="19" t="s">
        <v>211</v>
      </c>
    </row>
    <row r="114" spans="2:3" x14ac:dyDescent="0.25">
      <c r="B114" s="18" t="s">
        <v>212</v>
      </c>
      <c r="C114" s="19" t="s">
        <v>213</v>
      </c>
    </row>
    <row r="115" spans="2:3" x14ac:dyDescent="0.25">
      <c r="B115" s="18" t="s">
        <v>214</v>
      </c>
      <c r="C115" s="19" t="s">
        <v>215</v>
      </c>
    </row>
    <row r="116" spans="2:3" x14ac:dyDescent="0.25">
      <c r="B116" s="18" t="s">
        <v>216</v>
      </c>
      <c r="C116" s="19" t="s">
        <v>217</v>
      </c>
    </row>
    <row r="117" spans="2:3" x14ac:dyDescent="0.25">
      <c r="B117" s="18" t="s">
        <v>218</v>
      </c>
      <c r="C117" s="19" t="s">
        <v>161</v>
      </c>
    </row>
    <row r="118" spans="2:3" x14ac:dyDescent="0.25">
      <c r="B118" s="18" t="s">
        <v>219</v>
      </c>
      <c r="C118" s="19" t="s">
        <v>163</v>
      </c>
    </row>
    <row r="119" spans="2:3" x14ac:dyDescent="0.25">
      <c r="B119" s="18" t="s">
        <v>220</v>
      </c>
      <c r="C119" s="19" t="s">
        <v>114</v>
      </c>
    </row>
    <row r="120" spans="2:3" x14ac:dyDescent="0.25">
      <c r="B120" s="18" t="s">
        <v>221</v>
      </c>
      <c r="C120" s="19" t="s">
        <v>222</v>
      </c>
    </row>
    <row r="121" spans="2:3" x14ac:dyDescent="0.25">
      <c r="B121" s="18" t="s">
        <v>223</v>
      </c>
      <c r="C121" s="19" t="s">
        <v>209</v>
      </c>
    </row>
    <row r="122" spans="2:3" x14ac:dyDescent="0.25">
      <c r="B122" s="18" t="s">
        <v>224</v>
      </c>
      <c r="C122" s="19" t="s">
        <v>209</v>
      </c>
    </row>
    <row r="123" spans="2:3" x14ac:dyDescent="0.25">
      <c r="B123" s="18" t="s">
        <v>225</v>
      </c>
      <c r="C123" s="19" t="s">
        <v>226</v>
      </c>
    </row>
    <row r="124" spans="2:3" x14ac:dyDescent="0.25">
      <c r="B124" s="18" t="s">
        <v>227</v>
      </c>
      <c r="C124" s="19" t="s">
        <v>116</v>
      </c>
    </row>
    <row r="125" spans="2:3" x14ac:dyDescent="0.25">
      <c r="B125" s="18" t="s">
        <v>228</v>
      </c>
      <c r="C125" s="19" t="s">
        <v>229</v>
      </c>
    </row>
    <row r="126" spans="2:3" x14ac:dyDescent="0.25">
      <c r="B126" s="18" t="s">
        <v>230</v>
      </c>
      <c r="C126" s="19" t="s">
        <v>231</v>
      </c>
    </row>
    <row r="127" spans="2:3" x14ac:dyDescent="0.25">
      <c r="B127" s="18" t="s">
        <v>232</v>
      </c>
      <c r="C127" s="19" t="s">
        <v>233</v>
      </c>
    </row>
    <row r="128" spans="2:3" x14ac:dyDescent="0.25">
      <c r="B128" s="18" t="s">
        <v>234</v>
      </c>
      <c r="C128" s="19" t="s">
        <v>108</v>
      </c>
    </row>
    <row r="129" spans="2:3" x14ac:dyDescent="0.25">
      <c r="B129" s="18" t="s">
        <v>235</v>
      </c>
      <c r="C129" s="19" t="s">
        <v>236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Liste des NC</vt:lpstr>
      <vt:lpstr>carnet d'adresses</vt:lpstr>
      <vt:lpstr>Critere</vt:lpstr>
      <vt:lpstr>MAILTRANSP</vt:lpstr>
      <vt:lpstr>Pôle</vt:lpstr>
      <vt:lpstr>Statut_Transporteur</vt:lpstr>
      <vt:lpstr>TRANSPADRESS</vt:lpstr>
      <vt:lpstr>TRANSPMAIL</vt:lpstr>
      <vt:lpstr>Transporteur</vt:lpstr>
      <vt:lpstr>Type_de_transporteur</vt:lpstr>
      <vt:lpstr>Type_Non_conformité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Vivien SAMBA PANZA</dc:creator>
  <cp:lastModifiedBy>Vivien SAMBA PANZA</cp:lastModifiedBy>
  <cp:lastPrinted>2021-03-10T19:03:16Z</cp:lastPrinted>
  <dcterms:created xsi:type="dcterms:W3CDTF">2020-11-26T08:47:28Z</dcterms:created>
  <dcterms:modified xsi:type="dcterms:W3CDTF">2021-03-17T10:25:39Z</dcterms:modified>
</cp:coreProperties>
</file>