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hadim.kane\Documents\FACTURES\"/>
    </mc:Choice>
  </mc:AlternateContent>
  <xr:revisionPtr revIDLastSave="0" documentId="13_ncr:1_{A86BD4CF-CE6E-4A86-9791-B8C93A7DDB2A}" xr6:coauthVersionLast="46" xr6:coauthVersionMax="46" xr10:uidLastSave="{00000000-0000-0000-0000-000000000000}"/>
  <bookViews>
    <workbookView xWindow="-110" yWindow="-110" windowWidth="19420" windowHeight="10420" activeTab="1" xr2:uid="{00000000-000D-0000-FFFF-FFFF00000000}"/>
  </bookViews>
  <sheets>
    <sheet name="Accueil" sheetId="1" r:id="rId1"/>
    <sheet name="Database" sheetId="2" r:id="rId2"/>
    <sheet name="Recherche" sheetId="5" r:id="rId3"/>
    <sheet name="Print" sheetId="6" r:id="rId4"/>
    <sheet name="Support" sheetId="7" state="hidden" r:id="rId5"/>
  </sheets>
  <functionGroups builtInGroupCount="19"/>
  <definedNames>
    <definedName name="_xlnm._FilterDatabase" localSheetId="1" hidden="1">Database!$A$1:$Q$55</definedName>
    <definedName name="activite">Support!$J$2:$J$13</definedName>
    <definedName name="Dynamic">Support!$A$2:$A$9</definedName>
    <definedName name="etat">Support!$G$2:$G$5</definedName>
    <definedName name="Prestataire">Support!$D$2:$D$114</definedName>
    <definedName name="Prestation">Support!$J$1:$J$25</definedName>
    <definedName name="PrintArea">#REF!</definedName>
    <definedName name="_xlnm.Print_Area" localSheetId="3">Print!$B$2:$I$33</definedName>
    <definedName name="Zone_impression">Print!$B$2:$I$33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43" i="2"/>
  <c r="A4" i="2"/>
  <c r="A41" i="2"/>
  <c r="E31" i="6"/>
  <c r="A13" i="2"/>
  <c r="A5" i="2"/>
  <c r="A6" i="2"/>
  <c r="A7" i="2"/>
  <c r="A8" i="2"/>
  <c r="A9" i="2"/>
  <c r="A10" i="2"/>
  <c r="A11" i="2"/>
  <c r="A12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2" i="2"/>
  <c r="A44" i="2"/>
  <c r="A45" i="2"/>
  <c r="A46" i="2"/>
  <c r="A47" i="2"/>
  <c r="A48" i="2"/>
  <c r="A49" i="2"/>
  <c r="A50" i="2"/>
  <c r="A51" i="2"/>
  <c r="A52" i="2"/>
  <c r="A53" i="2"/>
  <c r="A54" i="2"/>
  <c r="A55" i="2"/>
  <c r="A2" i="2"/>
</calcChain>
</file>

<file path=xl/sharedStrings.xml><?xml version="1.0" encoding="utf-8"?>
<sst xmlns="http://schemas.openxmlformats.org/spreadsheetml/2006/main" count="472" uniqueCount="223">
  <si>
    <t>Numéro</t>
  </si>
  <si>
    <t>Numéro de Facture</t>
  </si>
  <si>
    <t>Prestation</t>
  </si>
  <si>
    <t>Prestataire</t>
  </si>
  <si>
    <t>Montant HT(FCFA)</t>
  </si>
  <si>
    <t>Activité</t>
  </si>
  <si>
    <t>Numéro BC</t>
  </si>
  <si>
    <t>Date arrivée DPD</t>
  </si>
  <si>
    <t>Centrale</t>
  </si>
  <si>
    <t>Date arrivé centrale</t>
  </si>
  <si>
    <t>Date certification</t>
  </si>
  <si>
    <t>Date départ centrale</t>
  </si>
  <si>
    <t>Etat de traitement</t>
  </si>
  <si>
    <t>Date départ DPD</t>
  </si>
  <si>
    <t>Durée traitement</t>
  </si>
  <si>
    <t>Modifiée par</t>
  </si>
  <si>
    <t>Dernière modification</t>
  </si>
  <si>
    <t>MAN INV/2020/1001</t>
  </si>
  <si>
    <t>MAN</t>
  </si>
  <si>
    <t>C4</t>
  </si>
  <si>
    <t>TRAITEE</t>
  </si>
  <si>
    <t>Khadim KANE</t>
  </si>
  <si>
    <t>SIRAL UBE FV000993</t>
  </si>
  <si>
    <t xml:space="preserve">HUILE DE GRAISSAGE ET DE REGULATION </t>
  </si>
  <si>
    <t>SIRAL UBE</t>
  </si>
  <si>
    <t>1815358,16</t>
  </si>
  <si>
    <t>C3</t>
  </si>
  <si>
    <t>ABSOUK N° 0709 SEPTEMBRE 2020</t>
  </si>
  <si>
    <t>ABSOUK EXCLUSIVE</t>
  </si>
  <si>
    <t>ABSOUK N° 0710 OCTOBRE 2021</t>
  </si>
  <si>
    <t>AMT N° 20201221</t>
  </si>
  <si>
    <t>AMT</t>
  </si>
  <si>
    <t>LAME N° 1020/3404</t>
  </si>
  <si>
    <t>LAME</t>
  </si>
  <si>
    <t>VIGASSISTANCE NOVEMBRE 2020</t>
  </si>
  <si>
    <t xml:space="preserve">VIGASSISTANCE </t>
  </si>
  <si>
    <t>DPD</t>
  </si>
  <si>
    <t>LAME 1220/3495</t>
  </si>
  <si>
    <t>ES3KR 00/2020 MARCHE 2056/20</t>
  </si>
  <si>
    <t>ES3KR</t>
  </si>
  <si>
    <t>RETOURNEE</t>
  </si>
  <si>
    <t>BERNABE 3-1-0-0150834</t>
  </si>
  <si>
    <t>BERNABE</t>
  </si>
  <si>
    <t>ERTHEG 015/0420</t>
  </si>
  <si>
    <t>ERTHEG</t>
  </si>
  <si>
    <t>SPI 007/20</t>
  </si>
  <si>
    <t>SPI</t>
  </si>
  <si>
    <t>SPI 06/2020</t>
  </si>
  <si>
    <t>TECHNICAL INDUSTRIAL 088A</t>
  </si>
  <si>
    <t>TECHNICAL INDUSTRIAL</t>
  </si>
  <si>
    <t>TECHNICAL INDUSTRIAL 088B</t>
  </si>
  <si>
    <t>CASSIS 58076</t>
  </si>
  <si>
    <t>CASSIS</t>
  </si>
  <si>
    <t>ABSOUK N° 0711 NOVEMBRE 2020</t>
  </si>
  <si>
    <t>MAN INV/2020/0983</t>
  </si>
  <si>
    <t>MAN ENERGY SOLUTIONS</t>
  </si>
  <si>
    <t>GTS 018/11</t>
  </si>
  <si>
    <t xml:space="preserve">GTS </t>
  </si>
  <si>
    <t>WARTSILA 109112950</t>
  </si>
  <si>
    <t>PIECES DE RECHANGES POUR C4</t>
  </si>
  <si>
    <t>WARTSILA</t>
  </si>
  <si>
    <t>WARTSILA 109112951</t>
  </si>
  <si>
    <t>WARTSILA 109112953</t>
  </si>
  <si>
    <t>WARTSILA 109112954</t>
  </si>
  <si>
    <t>MAN INV/2020/0782</t>
  </si>
  <si>
    <t>MAN INV/2020/0994</t>
  </si>
  <si>
    <t>GMM 0660</t>
  </si>
  <si>
    <t>GMM</t>
  </si>
  <si>
    <t>GMM 0661</t>
  </si>
  <si>
    <t>2DIC 001/2021</t>
  </si>
  <si>
    <t>2DIC</t>
  </si>
  <si>
    <t>CASSIS 58387</t>
  </si>
  <si>
    <t>POLYTECH 10839/20</t>
  </si>
  <si>
    <t>GROUP POLYTECH</t>
  </si>
  <si>
    <t>25/21/2021</t>
  </si>
  <si>
    <t>TOP STRUCTURES TS-IN-20096</t>
  </si>
  <si>
    <t xml:space="preserve">TOP STRUCTURES </t>
  </si>
  <si>
    <t>ABB TECHNOLOGIES 2017320011</t>
  </si>
  <si>
    <t>ABB TECHNOLOGIES</t>
  </si>
  <si>
    <t>MAN INV 2020/1004</t>
  </si>
  <si>
    <t>ERTHEC 018/0420</t>
  </si>
  <si>
    <t>ERTHEC</t>
  </si>
  <si>
    <t>AMT  20210205</t>
  </si>
  <si>
    <t>ATM</t>
  </si>
  <si>
    <t>GIE FAURE 001/2021</t>
  </si>
  <si>
    <t xml:space="preserve">GIE FAURE </t>
  </si>
  <si>
    <t>BERNABE 3-2-0-0376849</t>
  </si>
  <si>
    <t>SPI 002/21</t>
  </si>
  <si>
    <t>EN COURS</t>
  </si>
  <si>
    <t>ABB 2197320015</t>
  </si>
  <si>
    <t>ABB</t>
  </si>
  <si>
    <t>ABB 2197320010</t>
  </si>
  <si>
    <t>SENEMECA 220521</t>
  </si>
  <si>
    <t xml:space="preserve">SENEMECA </t>
  </si>
  <si>
    <t>CASSIS EQUIPEMENTS 59031</t>
  </si>
  <si>
    <t>CASSIS EQUIPEMENTS</t>
  </si>
  <si>
    <t xml:space="preserve">METALCO </t>
  </si>
  <si>
    <t>2021101391/0</t>
  </si>
  <si>
    <t>CASSIS EQUIPEMENTS 58712</t>
  </si>
  <si>
    <t xml:space="preserve">CASSIS EQUIPEMENTS </t>
  </si>
  <si>
    <t>CASSIS EQUIPEMENTS 58880</t>
  </si>
  <si>
    <t>CASSIS EQUIPEMENTS 58713</t>
  </si>
  <si>
    <t>KD INTERNATIONAL 07/01/2021</t>
  </si>
  <si>
    <t>KD INTERNATIONAL</t>
  </si>
  <si>
    <t>MAN INV 20201004</t>
  </si>
  <si>
    <t xml:space="preserve">MAN </t>
  </si>
  <si>
    <t>TECHNICAL INDUSTRIAL SERVICES 090A-1-2021</t>
  </si>
  <si>
    <t xml:space="preserve">TECHNICAL INDUSTRIAL SERVICE </t>
  </si>
  <si>
    <t>CICAD</t>
  </si>
  <si>
    <t>TOP STRUCTURES IS-IN-21003</t>
  </si>
  <si>
    <t>TOP STRUCTURES</t>
  </si>
  <si>
    <t>TOP STRUCTURES IS-IN-21006</t>
  </si>
  <si>
    <t>TAG4</t>
  </si>
  <si>
    <t>MAN /INV 2020/1004</t>
  </si>
  <si>
    <t>12/02/201</t>
  </si>
  <si>
    <t>Détails de la facture</t>
  </si>
  <si>
    <t>Numéro de facture</t>
  </si>
  <si>
    <t>Montant HT (FCFA)</t>
  </si>
  <si>
    <t>Department Name</t>
  </si>
  <si>
    <t>PRESTATAIRES</t>
  </si>
  <si>
    <t>Training</t>
  </si>
  <si>
    <t xml:space="preserve"> MBOUP VOYAGE</t>
  </si>
  <si>
    <t>BLOQUEE</t>
  </si>
  <si>
    <t>Entretien nettoyage</t>
  </si>
  <si>
    <t>Quality</t>
  </si>
  <si>
    <t>Securité</t>
  </si>
  <si>
    <t>IT</t>
  </si>
  <si>
    <t>2MB</t>
  </si>
  <si>
    <t>Transport</t>
  </si>
  <si>
    <t>HR</t>
  </si>
  <si>
    <t>Maintenance d'un équipement</t>
  </si>
  <si>
    <t>Operation</t>
  </si>
  <si>
    <t>Installation équipement</t>
  </si>
  <si>
    <t>Analytics</t>
  </si>
  <si>
    <t>ABSOUK</t>
  </si>
  <si>
    <t>SAV</t>
  </si>
  <si>
    <t>BI</t>
  </si>
  <si>
    <t>founiture d'équipement</t>
  </si>
  <si>
    <t>Marketting</t>
  </si>
  <si>
    <t>AGGREKO</t>
  </si>
  <si>
    <t>Exploitation</t>
  </si>
  <si>
    <t>AIR LIQUIDE</t>
  </si>
  <si>
    <t>Visite</t>
  </si>
  <si>
    <t>AMEE</t>
  </si>
  <si>
    <t>Réhabilitation d'un équipement</t>
  </si>
  <si>
    <t>AMI SA</t>
  </si>
  <si>
    <t>Etude</t>
  </si>
  <si>
    <t>AMI-SA</t>
  </si>
  <si>
    <t>Formation</t>
  </si>
  <si>
    <t>ATEM</t>
  </si>
  <si>
    <t>ATS</t>
  </si>
  <si>
    <t>CGC</t>
  </si>
  <si>
    <t>CODAC</t>
  </si>
  <si>
    <t>DAAN DOLE</t>
  </si>
  <si>
    <t>DAKPREST</t>
  </si>
  <si>
    <t>DIYA</t>
  </si>
  <si>
    <t>DIYA ENTREPRISE</t>
  </si>
  <si>
    <t>ENGINEERING A P S</t>
  </si>
  <si>
    <t>ENTREPRISE LION INDUSTRIE</t>
  </si>
  <si>
    <t xml:space="preserve">ENTREPRISE LION INDUSTRIE </t>
  </si>
  <si>
    <t>ENTRPRISE SENEGALAISE D'IMPRIMERIE</t>
  </si>
  <si>
    <t>ETS ALY GUEYE</t>
  </si>
  <si>
    <t>F2I</t>
  </si>
  <si>
    <t>FABIC</t>
  </si>
  <si>
    <t>FALLOUTEC</t>
  </si>
  <si>
    <t>FLEXAFRIQUE</t>
  </si>
  <si>
    <t>GCA</t>
  </si>
  <si>
    <t>GIE DAAN DOLE</t>
  </si>
  <si>
    <t>GIE FAURE</t>
  </si>
  <si>
    <t>GIE MECA INDUSTRIE</t>
  </si>
  <si>
    <t>GIE SENEGAL CONSTRUCTION</t>
  </si>
  <si>
    <t>GIE SUNU JAAM</t>
  </si>
  <si>
    <t>GTS</t>
  </si>
  <si>
    <t>IBRA MAR</t>
  </si>
  <si>
    <t>IDEO HOLDING</t>
  </si>
  <si>
    <t>IMO</t>
  </si>
  <si>
    <t>JAGUARS</t>
  </si>
  <si>
    <t>LION INDUSTRIE</t>
  </si>
  <si>
    <t>LOGESTEC INDUSTRIE</t>
  </si>
  <si>
    <t>MAIRAM &amp; FILS</t>
  </si>
  <si>
    <t>Man Energy Solutions</t>
  </si>
  <si>
    <t>Man Energy Solutios</t>
  </si>
  <si>
    <t>MASTER OFFICE DECO</t>
  </si>
  <si>
    <t>MAT EQUIP</t>
  </si>
  <si>
    <t>MAT-EQUIP</t>
  </si>
  <si>
    <t>MBOLO</t>
  </si>
  <si>
    <t>MBOUP VOYAGE</t>
  </si>
  <si>
    <t>MECA INDUSTRIE</t>
  </si>
  <si>
    <t>MESTTAM</t>
  </si>
  <si>
    <t>METALCO</t>
  </si>
  <si>
    <t>MULTIDIS</t>
  </si>
  <si>
    <t>NOHINE MAR</t>
  </si>
  <si>
    <t>PAD</t>
  </si>
  <si>
    <t xml:space="preserve">POLE DE DEVELOPPEMENT INDUSTIEL </t>
  </si>
  <si>
    <t>POLYATECH</t>
  </si>
  <si>
    <t>POLYTECH</t>
  </si>
  <si>
    <t>PRESTAC</t>
  </si>
  <si>
    <t>SALAM BAANDE</t>
  </si>
  <si>
    <t>SATA</t>
  </si>
  <si>
    <t>SAUDEQUIP</t>
  </si>
  <si>
    <t>SENEMECA</t>
  </si>
  <si>
    <t>SERVISEN</t>
  </si>
  <si>
    <t>SIRMEL SOLUTIONS ENERGIE</t>
  </si>
  <si>
    <t>SODER</t>
  </si>
  <si>
    <t>SUNU JAAM</t>
  </si>
  <si>
    <t xml:space="preserve">TECHNICAL INDUSTRIAL </t>
  </si>
  <si>
    <t>TECHNICAL INDUSTRIE</t>
  </si>
  <si>
    <t>TECHNIMEX</t>
  </si>
  <si>
    <t>TECHNIMZX</t>
  </si>
  <si>
    <t>TECHNIQUES INDUSTRIES</t>
  </si>
  <si>
    <t xml:space="preserve">TECHNIQUES INDUSTRIES </t>
  </si>
  <si>
    <t xml:space="preserve">TECSEN </t>
  </si>
  <si>
    <t>TEECHNICAL INDUSTRIAL</t>
  </si>
  <si>
    <t>TENEZIS</t>
  </si>
  <si>
    <t>TOP STRUCTURE</t>
  </si>
  <si>
    <t>TOTAL</t>
  </si>
  <si>
    <t>TOUBA KHAIRA</t>
  </si>
  <si>
    <t>TOUT POUR L'EAU</t>
  </si>
  <si>
    <t>TROUVAY &amp; CAUVIN</t>
  </si>
  <si>
    <t>VIGASSISTANCE</t>
  </si>
  <si>
    <t>VPIS</t>
  </si>
  <si>
    <t>WE GREEN</t>
  </si>
  <si>
    <t>WTC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</si>
</sst>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>
    <font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Adobe Heiti Std R"/>
    </font>
    <font>
      <sz val="8"/>
      <name val="Calibri"/>
      <family val="2"/>
      <scheme val="minor"/>
    </font>
    <font>
      <sz val="8"/>
      <color rgb="FF34373A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3" fillId="6" borderId="0" xfId="0" applyFont="1" applyFill="1"/>
    <xf numFmtId="0" fontId="0" fillId="0" borderId="0" xfId="0"/>
    <xf numFmtId="0" fontId="0" fillId="6" borderId="0" xfId="0" applyFill="1"/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2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/>
    <xf numFmtId="0" fontId="6" fillId="3" borderId="1" xfId="0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0" borderId="0" xfId="0" applyBorder="1" applyAlignment="1">
      <alignment wrapText="1"/>
    </xf>
    <xf numFmtId="164" fontId="0" fillId="0" borderId="1" xfId="1" applyNumberFormat="1" applyFont="1" applyBorder="1" applyAlignment="1">
      <alignment horizontal="right"/>
    </xf>
    <xf numFmtId="164" fontId="0" fillId="2" borderId="1" xfId="1" applyNumberFormat="1" applyFont="1" applyFill="1" applyBorder="1" applyAlignment="1">
      <alignment horizontal="right"/>
    </xf>
    <xf numFmtId="164" fontId="0" fillId="0" borderId="0" xfId="1" applyNumberFormat="1" applyFont="1" applyBorder="1" applyAlignment="1">
      <alignment horizontal="right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164" fontId="0" fillId="0" borderId="1" xfId="1" applyNumberFormat="1" applyFont="1" applyBorder="1" applyAlignment="1">
      <alignment horizontal="left" wrapText="1"/>
    </xf>
    <xf numFmtId="164" fontId="0" fillId="2" borderId="1" xfId="1" applyNumberFormat="1" applyFont="1" applyFill="1" applyBorder="1" applyAlignment="1">
      <alignment horizontal="left" wrapText="1"/>
    </xf>
    <xf numFmtId="164" fontId="0" fillId="0" borderId="1" xfId="1" applyNumberFormat="1" applyFont="1" applyBorder="1" applyAlignment="1">
      <alignment horizontal="left"/>
    </xf>
    <xf numFmtId="164" fontId="0" fillId="2" borderId="1" xfId="1" applyNumberFormat="1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0" xfId="0" applyBorder="1" applyAlignment="1">
      <alignment horizontal="right"/>
    </xf>
    <xf numFmtId="22" fontId="6" fillId="3" borderId="1" xfId="0" applyNumberFormat="1" applyFont="1" applyFill="1" applyBorder="1" applyAlignment="1">
      <alignment horizontal="center" vertical="center" wrapText="1"/>
    </xf>
    <xf numFmtId="22" fontId="0" fillId="2" borderId="1" xfId="0" applyNumberFormat="1" applyFill="1" applyBorder="1" applyAlignment="1">
      <alignment horizontal="center"/>
    </xf>
    <xf numFmtId="22" fontId="0" fillId="0" borderId="0" xfId="0" applyNumberFormat="1" applyBorder="1"/>
    <xf numFmtId="0" fontId="4" fillId="0" borderId="0" xfId="4" applyBorder="1"/>
    <xf numFmtId="0" fontId="8" fillId="0" borderId="0" xfId="0" applyFont="1"/>
    <xf numFmtId="0" fontId="5" fillId="5" borderId="10" xfId="0" applyFont="1" applyFill="1" applyBorder="1" applyAlignment="1">
      <alignment horizontal="right"/>
    </xf>
    <xf numFmtId="0" fontId="5" fillId="5" borderId="11" xfId="0" applyFont="1" applyFill="1" applyBorder="1" applyAlignment="1">
      <alignment horizontal="right"/>
    </xf>
    <xf numFmtId="0" fontId="5" fillId="5" borderId="12" xfId="0" applyFont="1" applyFill="1" applyBorder="1" applyAlignment="1">
      <alignment horizontal="right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right"/>
    </xf>
    <xf numFmtId="0" fontId="5" fillId="7" borderId="11" xfId="0" applyFont="1" applyFill="1" applyBorder="1" applyAlignment="1">
      <alignment horizontal="right"/>
    </xf>
    <xf numFmtId="0" fontId="5" fillId="7" borderId="12" xfId="0" applyFont="1" applyFill="1" applyBorder="1" applyAlignment="1">
      <alignment horizontal="right"/>
    </xf>
    <xf numFmtId="164" fontId="5" fillId="5" borderId="10" xfId="1" applyNumberFormat="1" applyFont="1" applyFill="1" applyBorder="1" applyAlignment="1">
      <alignment horizontal="right" vertical="center"/>
    </xf>
    <xf numFmtId="164" fontId="5" fillId="5" borderId="11" xfId="1" applyNumberFormat="1" applyFont="1" applyFill="1" applyBorder="1" applyAlignment="1">
      <alignment horizontal="right" vertical="center"/>
    </xf>
    <xf numFmtId="164" fontId="5" fillId="5" borderId="12" xfId="1" applyNumberFormat="1" applyFont="1" applyFill="1" applyBorder="1" applyAlignment="1">
      <alignment horizontal="right" vertical="center"/>
    </xf>
    <xf numFmtId="14" fontId="5" fillId="7" borderId="10" xfId="0" applyNumberFormat="1" applyFont="1" applyFill="1" applyBorder="1" applyAlignment="1">
      <alignment horizontal="right"/>
    </xf>
    <xf numFmtId="14" fontId="5" fillId="7" borderId="11" xfId="0" applyNumberFormat="1" applyFont="1" applyFill="1" applyBorder="1" applyAlignment="1">
      <alignment horizontal="right"/>
    </xf>
    <xf numFmtId="14" fontId="5" fillId="7" borderId="12" xfId="0" applyNumberFormat="1" applyFont="1" applyFill="1" applyBorder="1" applyAlignment="1">
      <alignment horizontal="right"/>
    </xf>
    <xf numFmtId="14" fontId="5" fillId="5" borderId="10" xfId="0" applyNumberFormat="1" applyFont="1" applyFill="1" applyBorder="1" applyAlignment="1">
      <alignment horizontal="right"/>
    </xf>
    <xf numFmtId="14" fontId="5" fillId="5" borderId="11" xfId="0" applyNumberFormat="1" applyFont="1" applyFill="1" applyBorder="1" applyAlignment="1">
      <alignment horizontal="right"/>
    </xf>
    <xf numFmtId="14" fontId="5" fillId="5" borderId="12" xfId="0" applyNumberFormat="1" applyFont="1" applyFill="1" applyBorder="1" applyAlignment="1">
      <alignment horizontal="right"/>
    </xf>
  </cellXfs>
  <cellStyles count="5">
    <cellStyle name="Hyperlink" xfId="3" xr:uid="{1B4AA132-293B-4B82-A0DA-21DB2E4D33CB}"/>
    <cellStyle name="Lien hypertexte" xfId="4" builtinId="8"/>
    <cellStyle name="Milliers" xfId="1" builtinId="3"/>
    <cellStyle name="Milliers 2" xfId="2" xr:uid="{7A417239-CE03-493A-95D7-BB0C2CE46FAE}"/>
    <cellStyle name="Normal" xfId="0" builtinId="0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593293</xdr:colOff>
      <xdr:row>5</xdr:row>
      <xdr:rowOff>98779</xdr:rowOff>
    </xdr:from>
    <xdr:to>
      <xdr:col>16</xdr:col>
      <xdr:colOff>585613</xdr:colOff>
      <xdr:row>20</xdr:row>
      <xdr:rowOff>21168</xdr:rowOff>
    </xdr:to>
    <xdr:sp macro="[0]!Show_Form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0404" y="1016001"/>
          <a:ext cx="7273653" cy="2674056"/>
        </a:xfrm>
        <a:prstGeom prst="round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28575">
          <a:solidFill>
            <a:sysClr val="windowText" lastClr="000000"/>
          </a:solidFill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n-IN" sz="4400">
            <a:latin typeface="Adobe Garamond Pro Bold" panose="02020702060506020403" pitchFamily="18" charset="0"/>
          </a:endParaRPr>
        </a:p>
        <a:p>
          <a:pPr algn="ctr"/>
          <a:endParaRPr lang="en-IN" sz="4400">
            <a:latin typeface="Adobe Garamond Pro Bold" panose="02020702060506020403" pitchFamily="18" charset="0"/>
          </a:endParaRPr>
        </a:p>
        <a:p>
          <a:pPr algn="ctr"/>
          <a:r>
            <a:rPr lang="en-IN" sz="4400" b="1">
              <a:solidFill>
                <a:sysClr val="windowText" lastClr="000000"/>
              </a:solidFill>
              <a:latin typeface="Adobe Garamond Pro Bold" panose="02020702060506020403" pitchFamily="18" charset="0"/>
            </a:rPr>
            <a:t>Ouvrir le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:W31"/>
  <sheetViews>
    <sheetView showGridLines="0" zoomScale="90" zoomScaleNormal="90" workbookViewId="0">
      <selection activeCell="S1" sqref="S1"/>
    </sheetView>
  </sheetViews>
  <sheetFormatPr baseColWidth="10" defaultColWidth="0" defaultRowHeight="14.5" zeroHeight="1"/>
  <cols>
    <col min="1" max="23" width="8.7265625" customWidth="1"/>
    <col min="24" max="16384" width="10.81640625" hidden="1"/>
  </cols>
  <sheetData>
    <row r="1"/>
    <row r="2"/>
    <row r="3"/>
    <row r="4"/>
    <row r="5"/>
    <row r="6"/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</sheetData>
  <sheetProtection sheet="1" objects="1" scenarios="1" selectLockedCells="1" selectUnlockedCells="1"/>
  <pageMargins left="0.7" right="0.7" top="0.75" bottom="0.75" header="0.3" footer="0.3"/>
  <drawing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7"/>
  </sheetPr>
  <dimension ref="A1:AB58"/>
  <sheetViews>
    <sheetView showGridLines="0" tabSelected="1" workbookViewId="0">
      <selection activeCell="E9" sqref="E9"/>
    </sheetView>
  </sheetViews>
  <sheetFormatPr baseColWidth="10" defaultColWidth="8.7265625" defaultRowHeight="14.5"/>
  <cols>
    <col min="1" max="1" width="10.453125" style="1" customWidth="1"/>
    <col min="2" max="2" width="40.54296875" style="3" customWidth="1"/>
    <col min="3" max="3" width="39.26953125" style="32" customWidth="1"/>
    <col min="4" max="4" width="20.7265625" style="3" customWidth="1"/>
    <col min="5" max="5" width="20.7265625" style="35" customWidth="1"/>
    <col min="6" max="7" width="20.7265625" style="1" customWidth="1"/>
    <col min="8" max="8" width="13.1796875" style="26" customWidth="1"/>
    <col min="9" max="9" width="10.26953125" style="1" customWidth="1"/>
    <col min="10" max="10" width="13.81640625" style="26" customWidth="1"/>
    <col min="11" max="11" width="13.54296875" style="26" customWidth="1"/>
    <col min="12" max="12" width="14.1796875" style="26" customWidth="1"/>
    <col min="13" max="13" width="12.453125" style="1" customWidth="1"/>
    <col min="14" max="14" width="12.453125" style="26" customWidth="1"/>
    <col min="15" max="15" width="11.453125" style="1" customWidth="1"/>
    <col min="16" max="16" width="17.81640625" style="1" customWidth="1"/>
    <col min="17" max="17" width="20.7265625" style="46" customWidth="1"/>
    <col min="18" max="16384" width="8.7265625" style="1"/>
  </cols>
  <sheetData>
    <row r="1" spans="1:28" s="25" customFormat="1" ht="46.5">
      <c r="A1" s="27" t="s">
        <v>0</v>
      </c>
      <c r="B1" s="27" t="s">
        <v>1</v>
      </c>
      <c r="C1" s="27" t="s">
        <v>2</v>
      </c>
      <c r="D1" s="27" t="s">
        <v>3</v>
      </c>
      <c r="E1" s="28" t="s">
        <v>4</v>
      </c>
      <c r="F1" s="27" t="s">
        <v>5</v>
      </c>
      <c r="G1" s="27" t="s">
        <v>6</v>
      </c>
      <c r="H1" s="29" t="s">
        <v>7</v>
      </c>
      <c r="I1" s="27" t="s">
        <v>8</v>
      </c>
      <c r="J1" s="29" t="s">
        <v>9</v>
      </c>
      <c r="K1" s="29" t="s">
        <v>10</v>
      </c>
      <c r="L1" s="29" t="s">
        <v>11</v>
      </c>
      <c r="M1" s="27" t="s">
        <v>12</v>
      </c>
      <c r="N1" s="29" t="s">
        <v>13</v>
      </c>
      <c r="O1" s="27" t="s">
        <v>14</v>
      </c>
      <c r="P1" s="27" t="s">
        <v>15</v>
      </c>
      <c r="Q1" s="44" t="s">
        <v>16</v>
      </c>
      <c r="Z1" s="6"/>
      <c r="AB1" s="47"/>
    </row>
    <row r="2" spans="1:28">
      <c r="A2" s="20">
        <f>ROW()-1</f>
        <v>1</v>
      </c>
      <c r="B2" s="15" t="s">
        <v>17</v>
      </c>
      <c r="C2" s="30"/>
      <c r="D2" s="36" t="s">
        <v>18</v>
      </c>
      <c r="E2" s="33"/>
      <c r="F2" s="20"/>
      <c r="G2" s="20"/>
      <c r="H2" s="21">
        <v>44203</v>
      </c>
      <c r="I2" s="20" t="s">
        <v>19</v>
      </c>
      <c r="J2" s="21">
        <v>44204</v>
      </c>
      <c r="K2" s="21">
        <v>44204</v>
      </c>
      <c r="L2" s="21">
        <v>44204</v>
      </c>
      <c r="M2" s="20" t="s">
        <v>20</v>
      </c>
      <c r="N2" s="21">
        <v>44204</v>
      </c>
      <c r="O2" s="20"/>
      <c r="P2" s="20" t="s">
        <v>21</v>
      </c>
      <c r="Q2" s="22">
        <v>44411.0159375</v>
      </c>
      <c r="R2" s="48"/>
    </row>
    <row r="3" spans="1:28">
      <c r="A3" s="23">
        <f>ROW()-1</f>
        <v>2</v>
      </c>
      <c r="B3" s="42" t="s">
        <v>22</v>
      </c>
      <c r="C3" s="31"/>
      <c r="D3" s="37" t="s">
        <v>24</v>
      </c>
      <c r="E3" s="34"/>
      <c r="F3" s="23"/>
      <c r="G3" s="23">
        <v>1</v>
      </c>
      <c r="H3" s="24">
        <v>44203</v>
      </c>
      <c r="I3" s="23" t="s">
        <v>26</v>
      </c>
      <c r="J3" s="24">
        <v>44207</v>
      </c>
      <c r="K3" s="24">
        <v>44207</v>
      </c>
      <c r="L3" s="24">
        <v>44207</v>
      </c>
      <c r="M3" s="23" t="s">
        <v>20</v>
      </c>
      <c r="N3" s="24">
        <v>44208</v>
      </c>
      <c r="O3" s="23"/>
      <c r="P3" s="23" t="s">
        <v>21</v>
      </c>
      <c r="Q3" s="45">
        <v>44503.697418981479</v>
      </c>
    </row>
    <row r="4" spans="1:28">
      <c r="A4" s="20">
        <f>ROW()-1</f>
        <v>3</v>
      </c>
      <c r="B4" s="15" t="s">
        <v>27</v>
      </c>
      <c r="C4" s="30"/>
      <c r="D4" s="36" t="s">
        <v>28</v>
      </c>
      <c r="E4" s="33"/>
      <c r="F4" s="20"/>
      <c r="G4" s="20">
        <v>1</v>
      </c>
      <c r="H4" s="21">
        <v>44203</v>
      </c>
      <c r="I4" s="20" t="s">
        <v>26</v>
      </c>
      <c r="J4" s="21">
        <v>44207</v>
      </c>
      <c r="K4" s="21">
        <v>44207</v>
      </c>
      <c r="L4" s="21">
        <v>44207</v>
      </c>
      <c r="M4" s="20" t="s">
        <v>20</v>
      </c>
      <c r="N4" s="21">
        <v>44208</v>
      </c>
      <c r="O4" s="20"/>
      <c r="P4" s="20" t="s">
        <v>21</v>
      </c>
      <c r="Q4" s="22">
        <v>44411.160069444442</v>
      </c>
    </row>
    <row r="5" spans="1:28">
      <c r="A5" s="23">
        <f t="shared" ref="A5:A55" si="0">ROW()-1</f>
        <v>4</v>
      </c>
      <c r="B5" s="42" t="s">
        <v>29</v>
      </c>
      <c r="C5" s="31"/>
      <c r="D5" s="37" t="s">
        <v>28</v>
      </c>
      <c r="E5" s="34"/>
      <c r="F5" s="23"/>
      <c r="G5" s="23"/>
      <c r="H5" s="24">
        <v>44203</v>
      </c>
      <c r="I5" s="23" t="s">
        <v>26</v>
      </c>
      <c r="J5" s="24">
        <v>44207</v>
      </c>
      <c r="K5" s="24">
        <v>44207</v>
      </c>
      <c r="L5" s="24">
        <v>44207</v>
      </c>
      <c r="M5" s="23" t="s">
        <v>20</v>
      </c>
      <c r="N5" s="24">
        <v>44208</v>
      </c>
      <c r="O5" s="23"/>
      <c r="P5" s="23" t="s">
        <v>21</v>
      </c>
      <c r="Q5" s="45">
        <v>44411.0159375</v>
      </c>
    </row>
    <row r="6" spans="1:28">
      <c r="A6" s="20">
        <f t="shared" si="0"/>
        <v>5</v>
      </c>
      <c r="B6" s="15" t="s">
        <v>30</v>
      </c>
      <c r="C6" s="30"/>
      <c r="D6" s="36" t="s">
        <v>31</v>
      </c>
      <c r="E6" s="33"/>
      <c r="F6" s="20"/>
      <c r="G6" s="20"/>
      <c r="H6" s="21">
        <v>44203</v>
      </c>
      <c r="I6" s="20" t="s">
        <v>26</v>
      </c>
      <c r="J6" s="21">
        <v>44207</v>
      </c>
      <c r="K6" s="21">
        <v>44207</v>
      </c>
      <c r="L6" s="21">
        <v>44207</v>
      </c>
      <c r="M6" s="20" t="s">
        <v>20</v>
      </c>
      <c r="N6" s="21">
        <v>44208</v>
      </c>
      <c r="O6" s="20"/>
      <c r="P6" s="20" t="s">
        <v>21</v>
      </c>
      <c r="Q6" s="22">
        <v>44411.0159375</v>
      </c>
    </row>
    <row r="7" spans="1:28">
      <c r="A7" s="23">
        <f t="shared" si="0"/>
        <v>6</v>
      </c>
      <c r="B7" s="42" t="s">
        <v>32</v>
      </c>
      <c r="C7" s="31"/>
      <c r="D7" s="37" t="s">
        <v>33</v>
      </c>
      <c r="E7" s="34"/>
      <c r="F7" s="23"/>
      <c r="G7" s="23"/>
      <c r="H7" s="24">
        <v>44203</v>
      </c>
      <c r="I7" s="23" t="s">
        <v>26</v>
      </c>
      <c r="J7" s="24">
        <v>44207</v>
      </c>
      <c r="K7" s="24">
        <v>44207</v>
      </c>
      <c r="L7" s="24">
        <v>44207</v>
      </c>
      <c r="M7" s="23" t="s">
        <v>20</v>
      </c>
      <c r="N7" s="24">
        <v>44208</v>
      </c>
      <c r="O7" s="23"/>
      <c r="P7" s="23" t="s">
        <v>21</v>
      </c>
      <c r="Q7" s="45">
        <v>44411.0159375</v>
      </c>
    </row>
    <row r="8" spans="1:28">
      <c r="A8" s="20">
        <f t="shared" si="0"/>
        <v>7</v>
      </c>
      <c r="B8" s="15" t="s">
        <v>34</v>
      </c>
      <c r="C8" s="30"/>
      <c r="D8" s="36" t="s">
        <v>35</v>
      </c>
      <c r="E8" s="33"/>
      <c r="F8" s="20"/>
      <c r="G8" s="20"/>
      <c r="H8" s="21">
        <v>44207</v>
      </c>
      <c r="I8" s="20" t="s">
        <v>36</v>
      </c>
      <c r="J8" s="21">
        <v>44207</v>
      </c>
      <c r="K8" s="21">
        <v>44207</v>
      </c>
      <c r="L8" s="21">
        <v>44207</v>
      </c>
      <c r="M8" s="20" t="s">
        <v>20</v>
      </c>
      <c r="N8" s="21">
        <v>44217</v>
      </c>
      <c r="O8" s="20"/>
      <c r="P8" s="20" t="s">
        <v>21</v>
      </c>
      <c r="Q8" s="22">
        <v>44411.0159375</v>
      </c>
    </row>
    <row r="9" spans="1:28">
      <c r="A9" s="23">
        <f t="shared" si="0"/>
        <v>8</v>
      </c>
      <c r="B9" s="42" t="s">
        <v>37</v>
      </c>
      <c r="C9" s="31"/>
      <c r="D9" s="37" t="s">
        <v>33</v>
      </c>
      <c r="E9" s="34"/>
      <c r="F9" s="23"/>
      <c r="G9" s="23"/>
      <c r="H9" s="24">
        <v>44203</v>
      </c>
      <c r="I9" s="23" t="s">
        <v>19</v>
      </c>
      <c r="J9" s="24">
        <v>44210</v>
      </c>
      <c r="K9" s="24">
        <v>44210</v>
      </c>
      <c r="L9" s="24">
        <v>44210</v>
      </c>
      <c r="M9" s="23" t="s">
        <v>20</v>
      </c>
      <c r="N9" s="24">
        <v>44211</v>
      </c>
      <c r="O9" s="23"/>
      <c r="P9" s="23" t="s">
        <v>21</v>
      </c>
      <c r="Q9" s="45">
        <v>44411.0159375</v>
      </c>
    </row>
    <row r="10" spans="1:28">
      <c r="A10" s="20">
        <f t="shared" si="0"/>
        <v>9</v>
      </c>
      <c r="B10" s="15" t="s">
        <v>38</v>
      </c>
      <c r="C10" s="30"/>
      <c r="D10" s="36" t="s">
        <v>39</v>
      </c>
      <c r="E10" s="33"/>
      <c r="F10" s="20"/>
      <c r="G10" s="20"/>
      <c r="H10" s="21">
        <v>44208</v>
      </c>
      <c r="I10" s="20"/>
      <c r="J10" s="21"/>
      <c r="K10" s="21"/>
      <c r="L10" s="21"/>
      <c r="M10" s="20" t="s">
        <v>40</v>
      </c>
      <c r="N10" s="21"/>
      <c r="O10" s="20"/>
      <c r="P10" s="20" t="s">
        <v>21</v>
      </c>
      <c r="Q10" s="22">
        <v>44411.0159375</v>
      </c>
    </row>
    <row r="11" spans="1:28">
      <c r="A11" s="23">
        <f t="shared" si="0"/>
        <v>10</v>
      </c>
      <c r="B11" s="42" t="s">
        <v>41</v>
      </c>
      <c r="C11" s="31"/>
      <c r="D11" s="37" t="s">
        <v>42</v>
      </c>
      <c r="E11" s="34"/>
      <c r="F11" s="23"/>
      <c r="G11" s="23"/>
      <c r="H11" s="24">
        <v>44208</v>
      </c>
      <c r="I11" s="23" t="s">
        <v>26</v>
      </c>
      <c r="J11" s="24">
        <v>44210</v>
      </c>
      <c r="K11" s="24">
        <v>44210</v>
      </c>
      <c r="L11" s="24">
        <v>44210</v>
      </c>
      <c r="M11" s="23" t="s">
        <v>20</v>
      </c>
      <c r="N11" s="24">
        <v>44211</v>
      </c>
      <c r="O11" s="23"/>
      <c r="P11" s="23" t="s">
        <v>21</v>
      </c>
      <c r="Q11" s="45">
        <v>44411.0159375</v>
      </c>
    </row>
    <row r="12" spans="1:28">
      <c r="A12" s="20">
        <f t="shared" si="0"/>
        <v>11</v>
      </c>
      <c r="B12" s="15" t="s">
        <v>43</v>
      </c>
      <c r="C12" s="30"/>
      <c r="D12" s="36" t="s">
        <v>44</v>
      </c>
      <c r="E12" s="33"/>
      <c r="F12" s="20"/>
      <c r="G12" s="20"/>
      <c r="H12" s="21">
        <v>44208</v>
      </c>
      <c r="I12" s="20" t="s">
        <v>26</v>
      </c>
      <c r="J12" s="21">
        <v>44210</v>
      </c>
      <c r="K12" s="21">
        <v>44210</v>
      </c>
      <c r="L12" s="21">
        <v>44210</v>
      </c>
      <c r="M12" s="20" t="s">
        <v>20</v>
      </c>
      <c r="N12" s="21">
        <v>44211</v>
      </c>
      <c r="O12" s="20"/>
      <c r="P12" s="20" t="s">
        <v>21</v>
      </c>
      <c r="Q12" s="22">
        <v>44411.0159375</v>
      </c>
    </row>
    <row r="13" spans="1:28">
      <c r="A13" s="23">
        <f>ROW()-1</f>
        <v>12</v>
      </c>
      <c r="B13" s="42" t="s">
        <v>45</v>
      </c>
      <c r="C13" s="31"/>
      <c r="D13" s="37" t="s">
        <v>46</v>
      </c>
      <c r="E13" s="34"/>
      <c r="F13" s="23"/>
      <c r="G13" s="23">
        <v>1</v>
      </c>
      <c r="H13" s="24">
        <v>44208</v>
      </c>
      <c r="I13" s="23" t="s">
        <v>26</v>
      </c>
      <c r="J13" s="24">
        <v>44210</v>
      </c>
      <c r="K13" s="24">
        <v>44210</v>
      </c>
      <c r="L13" s="24">
        <v>44210</v>
      </c>
      <c r="M13" s="23" t="s">
        <v>20</v>
      </c>
      <c r="N13" s="24">
        <v>44211</v>
      </c>
      <c r="O13" s="23"/>
      <c r="P13" s="23" t="s">
        <v>21</v>
      </c>
      <c r="Q13" s="45">
        <v>44411.105821759258</v>
      </c>
    </row>
    <row r="14" spans="1:28">
      <c r="A14" s="20">
        <f t="shared" si="0"/>
        <v>13</v>
      </c>
      <c r="B14" s="15" t="s">
        <v>47</v>
      </c>
      <c r="C14" s="30"/>
      <c r="D14" s="36" t="s">
        <v>46</v>
      </c>
      <c r="E14" s="33"/>
      <c r="F14" s="20"/>
      <c r="G14" s="20"/>
      <c r="H14" s="21">
        <v>43842</v>
      </c>
      <c r="I14" s="20" t="s">
        <v>26</v>
      </c>
      <c r="J14" s="21">
        <v>44211</v>
      </c>
      <c r="K14" s="21">
        <v>44211</v>
      </c>
      <c r="L14" s="21">
        <v>44211</v>
      </c>
      <c r="M14" s="20" t="s">
        <v>20</v>
      </c>
      <c r="N14" s="21">
        <v>44211</v>
      </c>
      <c r="O14" s="20"/>
      <c r="P14" s="20" t="s">
        <v>21</v>
      </c>
      <c r="Q14" s="22">
        <v>44411.0159375</v>
      </c>
    </row>
    <row r="15" spans="1:28">
      <c r="A15" s="23">
        <f t="shared" si="0"/>
        <v>14</v>
      </c>
      <c r="B15" s="42" t="s">
        <v>48</v>
      </c>
      <c r="C15" s="31"/>
      <c r="D15" s="37" t="s">
        <v>49</v>
      </c>
      <c r="E15" s="34"/>
      <c r="F15" s="23"/>
      <c r="G15" s="23"/>
      <c r="H15" s="24">
        <v>44214</v>
      </c>
      <c r="I15" s="23" t="s">
        <v>36</v>
      </c>
      <c r="J15" s="24">
        <v>44214</v>
      </c>
      <c r="K15" s="24">
        <v>44214</v>
      </c>
      <c r="L15" s="24">
        <v>44214</v>
      </c>
      <c r="M15" s="23" t="s">
        <v>20</v>
      </c>
      <c r="N15" s="24">
        <v>44215</v>
      </c>
      <c r="O15" s="23"/>
      <c r="P15" s="23" t="s">
        <v>21</v>
      </c>
      <c r="Q15" s="45">
        <v>44411.0159375</v>
      </c>
    </row>
    <row r="16" spans="1:28" ht="29">
      <c r="A16" s="20">
        <f t="shared" si="0"/>
        <v>15</v>
      </c>
      <c r="B16" s="15" t="s">
        <v>50</v>
      </c>
      <c r="C16" s="30"/>
      <c r="D16" s="38" t="s">
        <v>49</v>
      </c>
      <c r="E16" s="33"/>
      <c r="F16" s="20"/>
      <c r="G16" s="21"/>
      <c r="H16" s="21">
        <v>44214</v>
      </c>
      <c r="I16" s="21" t="s">
        <v>36</v>
      </c>
      <c r="J16" s="21">
        <v>44214</v>
      </c>
      <c r="K16" s="21">
        <v>44214</v>
      </c>
      <c r="L16" s="21">
        <v>44214</v>
      </c>
      <c r="M16" s="21" t="s">
        <v>20</v>
      </c>
      <c r="N16" s="21">
        <v>44215</v>
      </c>
      <c r="O16" s="20"/>
      <c r="P16" s="22" t="s">
        <v>21</v>
      </c>
      <c r="Q16" s="22">
        <v>44411.0159375</v>
      </c>
    </row>
    <row r="17" spans="1:17">
      <c r="A17" s="23">
        <f t="shared" si="0"/>
        <v>16</v>
      </c>
      <c r="B17" s="42" t="s">
        <v>51</v>
      </c>
      <c r="C17" s="31"/>
      <c r="D17" s="39" t="s">
        <v>52</v>
      </c>
      <c r="E17" s="34"/>
      <c r="F17" s="23"/>
      <c r="G17" s="24"/>
      <c r="H17" s="24">
        <v>44214</v>
      </c>
      <c r="I17" s="24" t="s">
        <v>36</v>
      </c>
      <c r="J17" s="24">
        <v>44214</v>
      </c>
      <c r="K17" s="24">
        <v>44214</v>
      </c>
      <c r="L17" s="24">
        <v>44214</v>
      </c>
      <c r="M17" s="24" t="s">
        <v>20</v>
      </c>
      <c r="N17" s="24">
        <v>44215</v>
      </c>
      <c r="O17" s="23"/>
      <c r="P17" s="23" t="s">
        <v>21</v>
      </c>
      <c r="Q17" s="45">
        <v>44411.0159375</v>
      </c>
    </row>
    <row r="18" spans="1:17">
      <c r="A18" s="20">
        <f t="shared" si="0"/>
        <v>17</v>
      </c>
      <c r="B18" s="15" t="s">
        <v>53</v>
      </c>
      <c r="C18" s="30"/>
      <c r="D18" s="38" t="s">
        <v>28</v>
      </c>
      <c r="E18" s="33"/>
      <c r="F18" s="20"/>
      <c r="G18" s="21"/>
      <c r="H18" s="21">
        <v>44211</v>
      </c>
      <c r="I18" s="21" t="s">
        <v>36</v>
      </c>
      <c r="J18" s="21">
        <v>44211</v>
      </c>
      <c r="K18" s="21">
        <v>44211</v>
      </c>
      <c r="L18" s="21">
        <v>44211</v>
      </c>
      <c r="M18" s="21" t="s">
        <v>20</v>
      </c>
      <c r="N18" s="21">
        <v>44215</v>
      </c>
      <c r="O18" s="20"/>
      <c r="P18" s="20" t="s">
        <v>21</v>
      </c>
      <c r="Q18" s="22">
        <v>44411.0159375</v>
      </c>
    </row>
    <row r="19" spans="1:17" ht="29">
      <c r="A19" s="23">
        <f t="shared" si="0"/>
        <v>18</v>
      </c>
      <c r="B19" s="42" t="s">
        <v>54</v>
      </c>
      <c r="C19" s="31"/>
      <c r="D19" s="39" t="s">
        <v>55</v>
      </c>
      <c r="E19" s="34"/>
      <c r="F19" s="23"/>
      <c r="G19" s="24"/>
      <c r="H19" s="24">
        <v>44203</v>
      </c>
      <c r="I19" s="24" t="s">
        <v>19</v>
      </c>
      <c r="J19" s="24">
        <v>44216</v>
      </c>
      <c r="K19" s="24">
        <v>44216</v>
      </c>
      <c r="L19" s="24">
        <v>44216</v>
      </c>
      <c r="M19" s="24" t="s">
        <v>20</v>
      </c>
      <c r="N19" s="24">
        <v>44217</v>
      </c>
      <c r="O19" s="23"/>
      <c r="P19" s="23" t="s">
        <v>21</v>
      </c>
      <c r="Q19" s="45">
        <v>44411.0159375</v>
      </c>
    </row>
    <row r="20" spans="1:17">
      <c r="A20" s="20">
        <f t="shared" si="0"/>
        <v>19</v>
      </c>
      <c r="B20" s="15" t="s">
        <v>56</v>
      </c>
      <c r="C20" s="30"/>
      <c r="D20" s="38" t="s">
        <v>57</v>
      </c>
      <c r="E20" s="33"/>
      <c r="F20" s="20"/>
      <c r="G20" s="21"/>
      <c r="H20" s="21">
        <v>44196</v>
      </c>
      <c r="I20" s="21" t="s">
        <v>19</v>
      </c>
      <c r="J20" s="21">
        <v>44216</v>
      </c>
      <c r="K20" s="21">
        <v>44216</v>
      </c>
      <c r="L20" s="21">
        <v>44216</v>
      </c>
      <c r="M20" s="21" t="s">
        <v>20</v>
      </c>
      <c r="N20" s="21">
        <v>44217</v>
      </c>
      <c r="O20" s="20"/>
      <c r="P20" s="20" t="s">
        <v>21</v>
      </c>
      <c r="Q20" s="22">
        <v>44411.0159375</v>
      </c>
    </row>
    <row r="21" spans="1:17">
      <c r="A21" s="23">
        <f t="shared" si="0"/>
        <v>20</v>
      </c>
      <c r="B21" s="42" t="s">
        <v>58</v>
      </c>
      <c r="C21" s="31"/>
      <c r="D21" s="39" t="s">
        <v>60</v>
      </c>
      <c r="E21" s="34"/>
      <c r="F21" s="23"/>
      <c r="G21" s="24"/>
      <c r="H21" s="24">
        <v>44208</v>
      </c>
      <c r="I21" s="24" t="s">
        <v>19</v>
      </c>
      <c r="J21" s="24">
        <v>44221</v>
      </c>
      <c r="K21" s="24">
        <v>44221</v>
      </c>
      <c r="L21" s="24">
        <v>44221</v>
      </c>
      <c r="M21" s="24" t="s">
        <v>20</v>
      </c>
      <c r="N21" s="24">
        <v>44224</v>
      </c>
      <c r="O21" s="23"/>
      <c r="P21" s="23" t="s">
        <v>21</v>
      </c>
      <c r="Q21" s="45">
        <v>44411.0159375</v>
      </c>
    </row>
    <row r="22" spans="1:17">
      <c r="A22" s="20">
        <f t="shared" si="0"/>
        <v>21</v>
      </c>
      <c r="B22" s="15" t="s">
        <v>61</v>
      </c>
      <c r="C22" s="30"/>
      <c r="D22" s="38" t="s">
        <v>60</v>
      </c>
      <c r="E22" s="33"/>
      <c r="F22" s="20"/>
      <c r="G22" s="21"/>
      <c r="H22" s="21">
        <v>44208</v>
      </c>
      <c r="I22" s="21" t="s">
        <v>19</v>
      </c>
      <c r="J22" s="21">
        <v>44221</v>
      </c>
      <c r="K22" s="21">
        <v>44221</v>
      </c>
      <c r="L22" s="21">
        <v>44221</v>
      </c>
      <c r="M22" s="21" t="s">
        <v>20</v>
      </c>
      <c r="N22" s="21">
        <v>44224</v>
      </c>
      <c r="O22" s="20"/>
      <c r="P22" s="20" t="s">
        <v>21</v>
      </c>
      <c r="Q22" s="22">
        <v>44411.0159375</v>
      </c>
    </row>
    <row r="23" spans="1:17">
      <c r="A23" s="23">
        <f t="shared" si="0"/>
        <v>22</v>
      </c>
      <c r="B23" s="42" t="s">
        <v>62</v>
      </c>
      <c r="C23" s="31"/>
      <c r="D23" s="39" t="s">
        <v>60</v>
      </c>
      <c r="E23" s="34"/>
      <c r="F23" s="23"/>
      <c r="G23" s="24"/>
      <c r="H23" s="24">
        <v>44208</v>
      </c>
      <c r="I23" s="24" t="s">
        <v>19</v>
      </c>
      <c r="J23" s="24">
        <v>44221</v>
      </c>
      <c r="K23" s="24">
        <v>44221</v>
      </c>
      <c r="L23" s="24">
        <v>44221</v>
      </c>
      <c r="M23" s="24" t="s">
        <v>20</v>
      </c>
      <c r="N23" s="24">
        <v>44224</v>
      </c>
      <c r="O23" s="23"/>
      <c r="P23" s="23" t="s">
        <v>21</v>
      </c>
      <c r="Q23" s="45">
        <v>44411.0159375</v>
      </c>
    </row>
    <row r="24" spans="1:17">
      <c r="A24" s="20">
        <f t="shared" si="0"/>
        <v>23</v>
      </c>
      <c r="B24" s="15" t="s">
        <v>63</v>
      </c>
      <c r="C24" s="30"/>
      <c r="D24" s="38" t="s">
        <v>60</v>
      </c>
      <c r="E24" s="33"/>
      <c r="F24" s="20"/>
      <c r="G24" s="21"/>
      <c r="H24" s="21">
        <v>44208</v>
      </c>
      <c r="I24" s="21" t="s">
        <v>19</v>
      </c>
      <c r="J24" s="21">
        <v>44221</v>
      </c>
      <c r="K24" s="21">
        <v>44221</v>
      </c>
      <c r="L24" s="21">
        <v>44221</v>
      </c>
      <c r="M24" s="21" t="s">
        <v>20</v>
      </c>
      <c r="N24" s="21">
        <v>44224</v>
      </c>
      <c r="O24" s="20"/>
      <c r="P24" s="20" t="s">
        <v>21</v>
      </c>
      <c r="Q24" s="22">
        <v>44411.0159375</v>
      </c>
    </row>
    <row r="25" spans="1:17" ht="29">
      <c r="A25" s="23">
        <f t="shared" si="0"/>
        <v>24</v>
      </c>
      <c r="B25" s="42" t="s">
        <v>64</v>
      </c>
      <c r="C25" s="31"/>
      <c r="D25" s="39" t="s">
        <v>55</v>
      </c>
      <c r="E25" s="34"/>
      <c r="F25" s="23"/>
      <c r="G25" s="24"/>
      <c r="H25" s="24">
        <v>44211</v>
      </c>
      <c r="I25" s="24" t="s">
        <v>19</v>
      </c>
      <c r="J25" s="24">
        <v>44221</v>
      </c>
      <c r="K25" s="24">
        <v>44221</v>
      </c>
      <c r="L25" s="24">
        <v>44221</v>
      </c>
      <c r="M25" s="24" t="s">
        <v>20</v>
      </c>
      <c r="N25" s="24">
        <v>44224</v>
      </c>
      <c r="O25" s="23"/>
      <c r="P25" s="23" t="s">
        <v>21</v>
      </c>
      <c r="Q25" s="45">
        <v>44411.0159375</v>
      </c>
    </row>
    <row r="26" spans="1:17" ht="29">
      <c r="A26" s="20">
        <f t="shared" si="0"/>
        <v>25</v>
      </c>
      <c r="B26" s="15" t="s">
        <v>65</v>
      </c>
      <c r="C26" s="30"/>
      <c r="D26" s="38" t="s">
        <v>55</v>
      </c>
      <c r="E26" s="33"/>
      <c r="F26" s="20"/>
      <c r="G26" s="21"/>
      <c r="H26" s="21">
        <v>44211</v>
      </c>
      <c r="I26" s="21" t="s">
        <v>19</v>
      </c>
      <c r="J26" s="21">
        <v>44221</v>
      </c>
      <c r="K26" s="21">
        <v>44221</v>
      </c>
      <c r="L26" s="21">
        <v>44221</v>
      </c>
      <c r="M26" s="21" t="s">
        <v>20</v>
      </c>
      <c r="N26" s="21">
        <v>44224</v>
      </c>
      <c r="O26" s="20"/>
      <c r="P26" s="20" t="s">
        <v>21</v>
      </c>
      <c r="Q26" s="22">
        <v>44411.0159375</v>
      </c>
    </row>
    <row r="27" spans="1:17">
      <c r="A27" s="23">
        <f t="shared" si="0"/>
        <v>26</v>
      </c>
      <c r="B27" s="42" t="s">
        <v>66</v>
      </c>
      <c r="C27" s="31"/>
      <c r="D27" s="39" t="s">
        <v>67</v>
      </c>
      <c r="E27" s="34"/>
      <c r="F27" s="23"/>
      <c r="G27" s="24"/>
      <c r="H27" s="24">
        <v>44208</v>
      </c>
      <c r="I27" s="24" t="s">
        <v>19</v>
      </c>
      <c r="J27" s="24">
        <v>44221</v>
      </c>
      <c r="K27" s="24">
        <v>44221</v>
      </c>
      <c r="L27" s="24">
        <v>44221</v>
      </c>
      <c r="M27" s="24" t="s">
        <v>20</v>
      </c>
      <c r="N27" s="24">
        <v>44224</v>
      </c>
      <c r="O27" s="23"/>
      <c r="P27" s="23" t="s">
        <v>21</v>
      </c>
      <c r="Q27" s="45">
        <v>44411.0159375</v>
      </c>
    </row>
    <row r="28" spans="1:17">
      <c r="A28" s="20">
        <f t="shared" si="0"/>
        <v>27</v>
      </c>
      <c r="B28" s="15" t="s">
        <v>68</v>
      </c>
      <c r="C28" s="30"/>
      <c r="D28" s="38" t="s">
        <v>67</v>
      </c>
      <c r="E28" s="33"/>
      <c r="F28" s="20"/>
      <c r="G28" s="21"/>
      <c r="H28" s="21">
        <v>44208</v>
      </c>
      <c r="I28" s="21" t="s">
        <v>19</v>
      </c>
      <c r="J28" s="21">
        <v>44221</v>
      </c>
      <c r="K28" s="21">
        <v>44221</v>
      </c>
      <c r="L28" s="21">
        <v>44221</v>
      </c>
      <c r="M28" s="21" t="s">
        <v>20</v>
      </c>
      <c r="N28" s="21">
        <v>44224</v>
      </c>
      <c r="O28" s="20"/>
      <c r="P28" s="20" t="s">
        <v>21</v>
      </c>
      <c r="Q28" s="22">
        <v>44411.0159375</v>
      </c>
    </row>
    <row r="29" spans="1:17">
      <c r="A29" s="23">
        <f t="shared" si="0"/>
        <v>28</v>
      </c>
      <c r="B29" s="42" t="s">
        <v>69</v>
      </c>
      <c r="C29" s="31"/>
      <c r="D29" s="39" t="s">
        <v>70</v>
      </c>
      <c r="E29" s="34"/>
      <c r="F29" s="23"/>
      <c r="G29" s="24"/>
      <c r="H29" s="24">
        <v>44208</v>
      </c>
      <c r="I29" s="24" t="s">
        <v>19</v>
      </c>
      <c r="J29" s="24">
        <v>44221</v>
      </c>
      <c r="K29" s="24">
        <v>44221</v>
      </c>
      <c r="L29" s="24">
        <v>44221</v>
      </c>
      <c r="M29" s="24" t="s">
        <v>20</v>
      </c>
      <c r="N29" s="24">
        <v>44224</v>
      </c>
      <c r="O29" s="23"/>
      <c r="P29" s="23" t="s">
        <v>21</v>
      </c>
      <c r="Q29" s="45">
        <v>44411.0159375</v>
      </c>
    </row>
    <row r="30" spans="1:17">
      <c r="A30" s="20">
        <f t="shared" si="0"/>
        <v>29</v>
      </c>
      <c r="B30" s="15" t="s">
        <v>71</v>
      </c>
      <c r="C30" s="30"/>
      <c r="D30" s="38" t="s">
        <v>52</v>
      </c>
      <c r="E30" s="33"/>
      <c r="F30" s="20"/>
      <c r="G30" s="21"/>
      <c r="H30" s="21">
        <v>44208</v>
      </c>
      <c r="I30" s="21" t="s">
        <v>19</v>
      </c>
      <c r="J30" s="21">
        <v>44221</v>
      </c>
      <c r="K30" s="21">
        <v>44221</v>
      </c>
      <c r="L30" s="21">
        <v>44221</v>
      </c>
      <c r="M30" s="21" t="s">
        <v>20</v>
      </c>
      <c r="N30" s="21">
        <v>44224</v>
      </c>
      <c r="O30" s="20"/>
      <c r="P30" s="22" t="s">
        <v>21</v>
      </c>
      <c r="Q30" s="22">
        <v>44411.0159375</v>
      </c>
    </row>
    <row r="31" spans="1:17">
      <c r="A31" s="23">
        <f t="shared" si="0"/>
        <v>30</v>
      </c>
      <c r="B31" s="42" t="s">
        <v>72</v>
      </c>
      <c r="C31" s="31"/>
      <c r="D31" s="39" t="s">
        <v>73</v>
      </c>
      <c r="E31" s="34"/>
      <c r="F31" s="23"/>
      <c r="G31" s="24"/>
      <c r="H31" s="24">
        <v>44208</v>
      </c>
      <c r="I31" s="24" t="s">
        <v>19</v>
      </c>
      <c r="J31" s="24" t="s">
        <v>74</v>
      </c>
      <c r="K31" s="24" t="s">
        <v>74</v>
      </c>
      <c r="L31" s="24" t="s">
        <v>74</v>
      </c>
      <c r="M31" s="24" t="s">
        <v>20</v>
      </c>
      <c r="N31" s="24">
        <v>44224</v>
      </c>
      <c r="O31" s="23"/>
      <c r="P31" s="23" t="s">
        <v>21</v>
      </c>
      <c r="Q31" s="45">
        <v>44411.0159375</v>
      </c>
    </row>
    <row r="32" spans="1:17">
      <c r="A32" s="20">
        <f t="shared" si="0"/>
        <v>31</v>
      </c>
      <c r="B32" s="15" t="s">
        <v>75</v>
      </c>
      <c r="C32" s="30"/>
      <c r="D32" s="38" t="s">
        <v>76</v>
      </c>
      <c r="E32" s="33"/>
      <c r="F32" s="20"/>
      <c r="G32" s="21"/>
      <c r="H32" s="21">
        <v>44217</v>
      </c>
      <c r="I32" s="21" t="s">
        <v>19</v>
      </c>
      <c r="J32" s="21">
        <v>44221</v>
      </c>
      <c r="K32" s="21">
        <v>44221</v>
      </c>
      <c r="L32" s="21">
        <v>44221</v>
      </c>
      <c r="M32" s="21" t="s">
        <v>20</v>
      </c>
      <c r="N32" s="21">
        <v>44224</v>
      </c>
      <c r="O32" s="20"/>
      <c r="P32" s="20" t="s">
        <v>21</v>
      </c>
      <c r="Q32" s="22">
        <v>44411.0159375</v>
      </c>
    </row>
    <row r="33" spans="1:17">
      <c r="A33" s="23">
        <f t="shared" si="0"/>
        <v>32</v>
      </c>
      <c r="B33" s="42" t="s">
        <v>77</v>
      </c>
      <c r="C33" s="31"/>
      <c r="D33" s="39" t="s">
        <v>78</v>
      </c>
      <c r="E33" s="34"/>
      <c r="F33" s="23"/>
      <c r="G33" s="24"/>
      <c r="H33" s="24">
        <v>44236</v>
      </c>
      <c r="I33" s="24" t="s">
        <v>19</v>
      </c>
      <c r="J33" s="24">
        <v>44239</v>
      </c>
      <c r="K33" s="24">
        <v>44239</v>
      </c>
      <c r="L33" s="24">
        <v>44239</v>
      </c>
      <c r="M33" s="24" t="s">
        <v>20</v>
      </c>
      <c r="N33" s="24">
        <v>44239</v>
      </c>
      <c r="O33" s="23"/>
      <c r="P33" s="23" t="s">
        <v>21</v>
      </c>
      <c r="Q33" s="45">
        <v>44411.0159375</v>
      </c>
    </row>
    <row r="34" spans="1:17">
      <c r="A34" s="20">
        <f t="shared" si="0"/>
        <v>33</v>
      </c>
      <c r="B34" s="15" t="s">
        <v>79</v>
      </c>
      <c r="C34" s="30"/>
      <c r="D34" s="38" t="s">
        <v>60</v>
      </c>
      <c r="E34" s="33"/>
      <c r="F34" s="20"/>
      <c r="G34" s="21"/>
      <c r="H34" s="21">
        <v>44252</v>
      </c>
      <c r="I34" s="21" t="s">
        <v>19</v>
      </c>
      <c r="J34" s="21"/>
      <c r="K34" s="21"/>
      <c r="L34" s="21"/>
      <c r="M34" s="21" t="s">
        <v>20</v>
      </c>
      <c r="N34" s="21">
        <v>44264</v>
      </c>
      <c r="O34" s="20"/>
      <c r="P34" s="20" t="s">
        <v>21</v>
      </c>
      <c r="Q34" s="22">
        <v>44411.0159375</v>
      </c>
    </row>
    <row r="35" spans="1:17">
      <c r="A35" s="23">
        <f t="shared" si="0"/>
        <v>34</v>
      </c>
      <c r="B35" s="42" t="s">
        <v>80</v>
      </c>
      <c r="C35" s="31"/>
      <c r="D35" s="39" t="s">
        <v>81</v>
      </c>
      <c r="E35" s="34"/>
      <c r="F35" s="23"/>
      <c r="G35" s="24"/>
      <c r="H35" s="24">
        <v>44252</v>
      </c>
      <c r="I35" s="24" t="s">
        <v>26</v>
      </c>
      <c r="J35" s="24"/>
      <c r="K35" s="24"/>
      <c r="L35" s="24"/>
      <c r="M35" s="24" t="s">
        <v>20</v>
      </c>
      <c r="N35" s="24"/>
      <c r="O35" s="23"/>
      <c r="P35" s="23" t="s">
        <v>21</v>
      </c>
      <c r="Q35" s="45">
        <v>44411.0159375</v>
      </c>
    </row>
    <row r="36" spans="1:17">
      <c r="A36" s="20">
        <f t="shared" si="0"/>
        <v>35</v>
      </c>
      <c r="B36" s="15" t="s">
        <v>82</v>
      </c>
      <c r="C36" s="30"/>
      <c r="D36" s="38" t="s">
        <v>83</v>
      </c>
      <c r="E36" s="33"/>
      <c r="F36" s="20"/>
      <c r="G36" s="21"/>
      <c r="H36" s="21">
        <v>44250</v>
      </c>
      <c r="I36" s="21" t="s">
        <v>26</v>
      </c>
      <c r="J36" s="21"/>
      <c r="K36" s="21"/>
      <c r="L36" s="21"/>
      <c r="M36" s="21"/>
      <c r="N36" s="21"/>
      <c r="O36" s="20"/>
      <c r="P36" s="20" t="s">
        <v>21</v>
      </c>
      <c r="Q36" s="22">
        <v>44411.0159375</v>
      </c>
    </row>
    <row r="37" spans="1:17">
      <c r="A37" s="23">
        <f t="shared" si="0"/>
        <v>36</v>
      </c>
      <c r="B37" s="42" t="s">
        <v>84</v>
      </c>
      <c r="C37" s="31"/>
      <c r="D37" s="39" t="s">
        <v>85</v>
      </c>
      <c r="E37" s="34"/>
      <c r="F37" s="23"/>
      <c r="G37" s="24"/>
      <c r="H37" s="24">
        <v>44250</v>
      </c>
      <c r="I37" s="24" t="s">
        <v>26</v>
      </c>
      <c r="J37" s="24">
        <v>44257</v>
      </c>
      <c r="K37" s="24">
        <v>44257</v>
      </c>
      <c r="L37" s="24">
        <v>44257</v>
      </c>
      <c r="M37" s="24" t="s">
        <v>20</v>
      </c>
      <c r="N37" s="24"/>
      <c r="O37" s="23"/>
      <c r="P37" s="23" t="s">
        <v>21</v>
      </c>
      <c r="Q37" s="45">
        <v>44411.0159375</v>
      </c>
    </row>
    <row r="38" spans="1:17">
      <c r="A38" s="20">
        <f t="shared" si="0"/>
        <v>37</v>
      </c>
      <c r="B38" s="15" t="s">
        <v>86</v>
      </c>
      <c r="C38" s="30"/>
      <c r="D38" s="38" t="s">
        <v>42</v>
      </c>
      <c r="E38" s="33"/>
      <c r="F38" s="20"/>
      <c r="G38" s="21"/>
      <c r="H38" s="21">
        <v>44250</v>
      </c>
      <c r="I38" s="21" t="s">
        <v>26</v>
      </c>
      <c r="J38" s="21"/>
      <c r="K38" s="21"/>
      <c r="L38" s="21"/>
      <c r="M38" s="21"/>
      <c r="N38" s="21"/>
      <c r="O38" s="20"/>
      <c r="P38" s="20" t="s">
        <v>21</v>
      </c>
      <c r="Q38" s="22">
        <v>44411.0159375</v>
      </c>
    </row>
    <row r="39" spans="1:17">
      <c r="A39" s="23">
        <f t="shared" si="0"/>
        <v>38</v>
      </c>
      <c r="B39" s="42" t="s">
        <v>87</v>
      </c>
      <c r="C39" s="31"/>
      <c r="D39" s="39" t="s">
        <v>46</v>
      </c>
      <c r="E39" s="34"/>
      <c r="F39" s="23"/>
      <c r="G39" s="24"/>
      <c r="H39" s="24">
        <v>44250</v>
      </c>
      <c r="I39" s="24" t="s">
        <v>26</v>
      </c>
      <c r="J39" s="24"/>
      <c r="K39" s="24"/>
      <c r="L39" s="24"/>
      <c r="M39" s="24"/>
      <c r="N39" s="24"/>
      <c r="O39" s="23"/>
      <c r="P39" s="23" t="s">
        <v>21</v>
      </c>
      <c r="Q39" s="45">
        <v>44411.0159375</v>
      </c>
    </row>
    <row r="40" spans="1:17">
      <c r="A40" s="20">
        <f t="shared" si="0"/>
        <v>39</v>
      </c>
      <c r="B40" s="15" t="s">
        <v>79</v>
      </c>
      <c r="C40" s="30"/>
      <c r="D40" s="38" t="s">
        <v>60</v>
      </c>
      <c r="E40" s="33"/>
      <c r="F40" s="20"/>
      <c r="G40" s="21"/>
      <c r="H40" s="21">
        <v>44252</v>
      </c>
      <c r="I40" s="21" t="s">
        <v>19</v>
      </c>
      <c r="J40" s="21"/>
      <c r="K40" s="21"/>
      <c r="L40" s="21"/>
      <c r="M40" s="21"/>
      <c r="N40" s="21"/>
      <c r="O40" s="20"/>
      <c r="P40" s="20" t="s">
        <v>21</v>
      </c>
      <c r="Q40" s="22">
        <v>44411.0159375</v>
      </c>
    </row>
    <row r="41" spans="1:17">
      <c r="A41" s="23">
        <f>ROW()-1</f>
        <v>40</v>
      </c>
      <c r="B41" s="42" t="s">
        <v>80</v>
      </c>
      <c r="C41" s="31"/>
      <c r="D41" s="39" t="s">
        <v>81</v>
      </c>
      <c r="E41" s="34"/>
      <c r="F41" s="23"/>
      <c r="G41" s="24">
        <v>1</v>
      </c>
      <c r="H41" s="24">
        <v>44252</v>
      </c>
      <c r="I41" s="24" t="s">
        <v>26</v>
      </c>
      <c r="J41" s="24"/>
      <c r="K41" s="24"/>
      <c r="L41" s="24"/>
      <c r="M41" s="24" t="s">
        <v>88</v>
      </c>
      <c r="N41" s="24"/>
      <c r="O41" s="23"/>
      <c r="P41" s="23" t="s">
        <v>21</v>
      </c>
      <c r="Q41" s="45">
        <v>44411.156134259261</v>
      </c>
    </row>
    <row r="42" spans="1:17">
      <c r="A42" s="20">
        <f t="shared" si="0"/>
        <v>41</v>
      </c>
      <c r="B42" s="15" t="s">
        <v>89</v>
      </c>
      <c r="C42" s="30"/>
      <c r="D42" s="38" t="s">
        <v>90</v>
      </c>
      <c r="E42" s="33"/>
      <c r="F42" s="20"/>
      <c r="G42" s="21"/>
      <c r="H42" s="21">
        <v>44252</v>
      </c>
      <c r="I42" s="21" t="s">
        <v>19</v>
      </c>
      <c r="J42" s="21"/>
      <c r="K42" s="21"/>
      <c r="L42" s="21"/>
      <c r="M42" s="21" t="s">
        <v>88</v>
      </c>
      <c r="N42" s="21"/>
      <c r="O42" s="20"/>
      <c r="P42" s="20" t="s">
        <v>21</v>
      </c>
      <c r="Q42" s="22">
        <v>44411.0159375</v>
      </c>
    </row>
    <row r="43" spans="1:17">
      <c r="A43" s="23">
        <f>ROW()-1</f>
        <v>42</v>
      </c>
      <c r="B43" s="42" t="s">
        <v>91</v>
      </c>
      <c r="C43" s="31"/>
      <c r="D43" s="39" t="s">
        <v>90</v>
      </c>
      <c r="E43" s="34"/>
      <c r="F43" s="23"/>
      <c r="G43" s="24"/>
      <c r="H43" s="24">
        <v>44252</v>
      </c>
      <c r="I43" s="24" t="s">
        <v>19</v>
      </c>
      <c r="J43" s="24">
        <v>44259</v>
      </c>
      <c r="K43" s="24">
        <v>44259</v>
      </c>
      <c r="L43" s="24">
        <v>44259</v>
      </c>
      <c r="M43" s="24" t="s">
        <v>88</v>
      </c>
      <c r="N43" s="24">
        <v>44264</v>
      </c>
      <c r="O43" s="23"/>
      <c r="P43" s="23" t="s">
        <v>21</v>
      </c>
      <c r="Q43" s="45">
        <v>44411.0159375</v>
      </c>
    </row>
    <row r="44" spans="1:17">
      <c r="A44" s="20">
        <f t="shared" si="0"/>
        <v>43</v>
      </c>
      <c r="B44" s="15" t="s">
        <v>92</v>
      </c>
      <c r="C44" s="30"/>
      <c r="D44" s="38" t="s">
        <v>93</v>
      </c>
      <c r="E44" s="33"/>
      <c r="F44" s="20"/>
      <c r="G44" s="21"/>
      <c r="H44" s="21">
        <v>44250</v>
      </c>
      <c r="I44" s="21" t="s">
        <v>19</v>
      </c>
      <c r="J44" s="21"/>
      <c r="K44" s="21"/>
      <c r="L44" s="21"/>
      <c r="M44" s="21" t="s">
        <v>88</v>
      </c>
      <c r="N44" s="21"/>
      <c r="O44" s="20"/>
      <c r="P44" s="22" t="s">
        <v>21</v>
      </c>
      <c r="Q44" s="22">
        <v>44411.0159375</v>
      </c>
    </row>
    <row r="45" spans="1:17">
      <c r="A45" s="23">
        <f t="shared" si="0"/>
        <v>44</v>
      </c>
      <c r="B45" s="42" t="s">
        <v>94</v>
      </c>
      <c r="C45" s="31"/>
      <c r="D45" s="39" t="s">
        <v>95</v>
      </c>
      <c r="E45" s="34"/>
      <c r="F45" s="23"/>
      <c r="G45" s="24"/>
      <c r="H45" s="24">
        <v>44250</v>
      </c>
      <c r="I45" s="24" t="s">
        <v>19</v>
      </c>
      <c r="J45" s="24"/>
      <c r="K45" s="24"/>
      <c r="L45" s="24"/>
      <c r="M45" s="24" t="s">
        <v>88</v>
      </c>
      <c r="N45" s="24"/>
      <c r="O45" s="23"/>
      <c r="P45" s="23" t="s">
        <v>21</v>
      </c>
      <c r="Q45" s="45">
        <v>44411.0159375</v>
      </c>
    </row>
    <row r="46" spans="1:17">
      <c r="A46" s="20">
        <f t="shared" si="0"/>
        <v>45</v>
      </c>
      <c r="B46" s="15" t="s">
        <v>96</v>
      </c>
      <c r="C46" s="30"/>
      <c r="D46" s="38" t="s">
        <v>96</v>
      </c>
      <c r="E46" s="33"/>
      <c r="F46" s="20"/>
      <c r="G46" s="21" t="s">
        <v>97</v>
      </c>
      <c r="H46" s="21">
        <v>44250</v>
      </c>
      <c r="I46" s="21" t="s">
        <v>19</v>
      </c>
      <c r="J46" s="21">
        <v>44259</v>
      </c>
      <c r="K46" s="21">
        <v>44259</v>
      </c>
      <c r="L46" s="21">
        <v>44264</v>
      </c>
      <c r="M46" s="21" t="s">
        <v>88</v>
      </c>
      <c r="N46" s="21">
        <v>44264</v>
      </c>
      <c r="O46" s="20"/>
      <c r="P46" s="20" t="s">
        <v>21</v>
      </c>
      <c r="Q46" s="22">
        <v>44411.0159375</v>
      </c>
    </row>
    <row r="47" spans="1:17">
      <c r="A47" s="23">
        <f t="shared" si="0"/>
        <v>46</v>
      </c>
      <c r="B47" s="42" t="s">
        <v>98</v>
      </c>
      <c r="C47" s="31"/>
      <c r="D47" s="39" t="s">
        <v>99</v>
      </c>
      <c r="E47" s="34"/>
      <c r="F47" s="23"/>
      <c r="G47" s="24"/>
      <c r="H47" s="24">
        <v>44229</v>
      </c>
      <c r="I47" s="24" t="s">
        <v>26</v>
      </c>
      <c r="J47" s="24">
        <v>44237</v>
      </c>
      <c r="K47" s="24">
        <v>44237</v>
      </c>
      <c r="L47" s="24">
        <v>44237</v>
      </c>
      <c r="M47" s="24" t="s">
        <v>20</v>
      </c>
      <c r="N47" s="24">
        <v>44237</v>
      </c>
      <c r="O47" s="23"/>
      <c r="P47" s="23" t="s">
        <v>21</v>
      </c>
      <c r="Q47" s="45">
        <v>44411.0159375</v>
      </c>
    </row>
    <row r="48" spans="1:17">
      <c r="A48" s="20">
        <f t="shared" si="0"/>
        <v>47</v>
      </c>
      <c r="B48" s="15" t="s">
        <v>100</v>
      </c>
      <c r="C48" s="30"/>
      <c r="D48" s="38" t="s">
        <v>95</v>
      </c>
      <c r="E48" s="33"/>
      <c r="F48" s="20"/>
      <c r="G48" s="21"/>
      <c r="H48" s="21">
        <v>44236</v>
      </c>
      <c r="I48" s="21" t="s">
        <v>19</v>
      </c>
      <c r="J48" s="21">
        <v>44239</v>
      </c>
      <c r="K48" s="21">
        <v>44239</v>
      </c>
      <c r="L48" s="21">
        <v>44239</v>
      </c>
      <c r="M48" s="21" t="s">
        <v>20</v>
      </c>
      <c r="N48" s="21">
        <v>44239</v>
      </c>
      <c r="O48" s="20"/>
      <c r="P48" s="20" t="s">
        <v>21</v>
      </c>
      <c r="Q48" s="22">
        <v>44411.0159375</v>
      </c>
    </row>
    <row r="49" spans="1:17">
      <c r="A49" s="23">
        <f t="shared" si="0"/>
        <v>48</v>
      </c>
      <c r="B49" s="42" t="s">
        <v>101</v>
      </c>
      <c r="C49" s="31"/>
      <c r="D49" s="39" t="s">
        <v>99</v>
      </c>
      <c r="E49" s="34"/>
      <c r="F49" s="23"/>
      <c r="G49" s="24"/>
      <c r="H49" s="24">
        <v>44229</v>
      </c>
      <c r="I49" s="24" t="s">
        <v>19</v>
      </c>
      <c r="J49" s="24">
        <v>44239</v>
      </c>
      <c r="K49" s="24">
        <v>44239</v>
      </c>
      <c r="L49" s="24">
        <v>44239</v>
      </c>
      <c r="M49" s="24" t="s">
        <v>20</v>
      </c>
      <c r="N49" s="24">
        <v>44239</v>
      </c>
      <c r="O49" s="23"/>
      <c r="P49" s="23" t="s">
        <v>21</v>
      </c>
      <c r="Q49" s="45">
        <v>44411.0159375</v>
      </c>
    </row>
    <row r="50" spans="1:17">
      <c r="A50" s="20">
        <f t="shared" si="0"/>
        <v>49</v>
      </c>
      <c r="B50" s="15" t="s">
        <v>102</v>
      </c>
      <c r="C50" s="30"/>
      <c r="D50" s="38" t="s">
        <v>103</v>
      </c>
      <c r="E50" s="33"/>
      <c r="F50" s="20"/>
      <c r="G50" s="21"/>
      <c r="H50" s="21">
        <v>44230</v>
      </c>
      <c r="I50" s="21" t="s">
        <v>26</v>
      </c>
      <c r="J50" s="21">
        <v>44237</v>
      </c>
      <c r="K50" s="21">
        <v>44237</v>
      </c>
      <c r="L50" s="21">
        <v>44237</v>
      </c>
      <c r="M50" s="21" t="s">
        <v>20</v>
      </c>
      <c r="N50" s="21">
        <v>44237</v>
      </c>
      <c r="O50" s="20"/>
      <c r="P50" s="20" t="s">
        <v>21</v>
      </c>
      <c r="Q50" s="22">
        <v>44411.0159375</v>
      </c>
    </row>
    <row r="51" spans="1:17">
      <c r="A51" s="23">
        <f t="shared" si="0"/>
        <v>50</v>
      </c>
      <c r="B51" s="42" t="s">
        <v>104</v>
      </c>
      <c r="C51" s="31"/>
      <c r="D51" s="39" t="s">
        <v>105</v>
      </c>
      <c r="E51" s="34"/>
      <c r="F51" s="23"/>
      <c r="G51" s="24"/>
      <c r="H51" s="24">
        <v>44210</v>
      </c>
      <c r="I51" s="24" t="s">
        <v>26</v>
      </c>
      <c r="J51" s="24">
        <v>44239</v>
      </c>
      <c r="K51" s="24">
        <v>44239</v>
      </c>
      <c r="L51" s="24">
        <v>44239</v>
      </c>
      <c r="M51" s="24" t="s">
        <v>20</v>
      </c>
      <c r="N51" s="24">
        <v>44239</v>
      </c>
      <c r="O51" s="23"/>
      <c r="P51" s="23" t="s">
        <v>21</v>
      </c>
      <c r="Q51" s="45">
        <v>44411.0159375</v>
      </c>
    </row>
    <row r="52" spans="1:17" ht="29">
      <c r="A52" s="20">
        <f t="shared" si="0"/>
        <v>51</v>
      </c>
      <c r="B52" s="15" t="s">
        <v>106</v>
      </c>
      <c r="C52" s="30"/>
      <c r="D52" s="38" t="s">
        <v>107</v>
      </c>
      <c r="E52" s="33"/>
      <c r="F52" s="20"/>
      <c r="G52" s="21"/>
      <c r="H52" s="21">
        <v>44243</v>
      </c>
      <c r="I52" s="21" t="s">
        <v>108</v>
      </c>
      <c r="J52" s="21">
        <v>44243</v>
      </c>
      <c r="K52" s="21">
        <v>44243</v>
      </c>
      <c r="L52" s="21">
        <v>44243</v>
      </c>
      <c r="M52" s="21" t="s">
        <v>20</v>
      </c>
      <c r="N52" s="21">
        <v>44243</v>
      </c>
      <c r="O52" s="20"/>
      <c r="P52" s="20" t="s">
        <v>21</v>
      </c>
      <c r="Q52" s="22">
        <v>44411.0159375</v>
      </c>
    </row>
    <row r="53" spans="1:17">
      <c r="A53" s="23">
        <f t="shared" si="0"/>
        <v>52</v>
      </c>
      <c r="B53" s="42" t="s">
        <v>109</v>
      </c>
      <c r="C53" s="31"/>
      <c r="D53" s="39" t="s">
        <v>110</v>
      </c>
      <c r="E53" s="34"/>
      <c r="F53" s="23"/>
      <c r="G53" s="24"/>
      <c r="H53" s="24">
        <v>44236</v>
      </c>
      <c r="I53" s="24" t="s">
        <v>26</v>
      </c>
      <c r="J53" s="24">
        <v>44237</v>
      </c>
      <c r="K53" s="24">
        <v>44237</v>
      </c>
      <c r="L53" s="24">
        <v>44237</v>
      </c>
      <c r="M53" s="24" t="s">
        <v>20</v>
      </c>
      <c r="N53" s="24">
        <v>44237</v>
      </c>
      <c r="O53" s="23"/>
      <c r="P53" s="23" t="s">
        <v>21</v>
      </c>
      <c r="Q53" s="45">
        <v>44411.0159375</v>
      </c>
    </row>
    <row r="54" spans="1:17">
      <c r="A54" s="20">
        <f t="shared" si="0"/>
        <v>53</v>
      </c>
      <c r="B54" s="15" t="s">
        <v>111</v>
      </c>
      <c r="C54" s="30"/>
      <c r="D54" s="38" t="s">
        <v>76</v>
      </c>
      <c r="E54" s="33"/>
      <c r="F54" s="20"/>
      <c r="G54" s="21"/>
      <c r="H54" s="21">
        <v>44237</v>
      </c>
      <c r="I54" s="21" t="s">
        <v>112</v>
      </c>
      <c r="J54" s="21">
        <v>44243</v>
      </c>
      <c r="K54" s="21">
        <v>44243</v>
      </c>
      <c r="L54" s="21">
        <v>44243</v>
      </c>
      <c r="M54" s="21" t="s">
        <v>20</v>
      </c>
      <c r="N54" s="21">
        <v>44243</v>
      </c>
      <c r="O54" s="20"/>
      <c r="P54" s="20" t="s">
        <v>21</v>
      </c>
      <c r="Q54" s="22">
        <v>44411.0159375</v>
      </c>
    </row>
    <row r="55" spans="1:17">
      <c r="A55" s="23">
        <f t="shared" si="0"/>
        <v>54</v>
      </c>
      <c r="B55" s="42" t="s">
        <v>113</v>
      </c>
      <c r="C55" s="31"/>
      <c r="D55" s="39" t="s">
        <v>60</v>
      </c>
      <c r="E55" s="34"/>
      <c r="F55" s="23"/>
      <c r="G55" s="24"/>
      <c r="H55" s="24">
        <v>44225</v>
      </c>
      <c r="I55" s="24" t="s">
        <v>19</v>
      </c>
      <c r="J55" s="24">
        <v>44239</v>
      </c>
      <c r="K55" s="24">
        <v>44239</v>
      </c>
      <c r="L55" s="24">
        <v>44239</v>
      </c>
      <c r="M55" s="24" t="s">
        <v>20</v>
      </c>
      <c r="N55" s="24" t="s">
        <v>114</v>
      </c>
      <c r="O55" s="23"/>
      <c r="P55" s="23" t="s">
        <v>21</v>
      </c>
      <c r="Q55" s="45">
        <v>44411.0159375</v>
      </c>
    </row>
    <row r="56" spans="1:17">
      <c r="A56" s="20"/>
      <c r="B56" s="15"/>
      <c r="C56" s="30"/>
      <c r="D56" s="40"/>
      <c r="E56" s="33"/>
      <c r="F56" s="20"/>
      <c r="G56" s="21"/>
      <c r="H56" s="21"/>
      <c r="I56" s="21"/>
      <c r="J56" s="21"/>
      <c r="K56" s="21"/>
      <c r="L56" s="21"/>
      <c r="M56" s="21"/>
      <c r="N56" s="20"/>
      <c r="O56" s="20"/>
      <c r="P56" s="20"/>
      <c r="Q56" s="22"/>
    </row>
    <row r="57" spans="1:17">
      <c r="A57" s="23"/>
      <c r="B57" s="42"/>
      <c r="C57" s="31"/>
      <c r="D57" s="41"/>
      <c r="E57" s="34"/>
      <c r="F57" s="23"/>
      <c r="G57" s="24"/>
      <c r="H57" s="24"/>
      <c r="I57" s="24"/>
      <c r="J57" s="24"/>
      <c r="K57" s="24"/>
      <c r="L57" s="24"/>
      <c r="M57" s="24"/>
      <c r="N57" s="23"/>
      <c r="O57" s="23"/>
      <c r="P57" s="23"/>
      <c r="Q57" s="45"/>
    </row>
    <row r="58" spans="1:17">
      <c r="A58" s="20"/>
      <c r="B58" s="15"/>
      <c r="C58" s="30"/>
      <c r="D58" s="40"/>
      <c r="E58" s="33"/>
      <c r="F58" s="20"/>
      <c r="G58" s="21"/>
      <c r="H58" s="21"/>
      <c r="I58" s="21"/>
      <c r="J58" s="21"/>
      <c r="K58" s="21"/>
      <c r="L58" s="21"/>
      <c r="M58" s="21"/>
      <c r="N58" s="20"/>
      <c r="O58" s="20"/>
      <c r="P58" s="22"/>
      <c r="Q58" s="22"/>
    </row>
  </sheetData>
  <phoneticPr fontId="7" type="noConversion"/>
  <conditionalFormatting sqref="M1:M1048576">
    <cfRule type="containsText" dxfId="5" priority="1" operator="containsText" text="Bloquée">
      <formula>NOT(ISERROR(SEARCH("Bloquée",M1)))</formula>
    </cfRule>
    <cfRule type="containsText" dxfId="4" priority="2" operator="containsText" text="Retournee">
      <formula>NOT(ISERROR(SEARCH("Retournee",M1)))</formula>
    </cfRule>
    <cfRule type="containsText" dxfId="3" priority="3" operator="containsText" text="Traitee">
      <formula>NOT(ISERROR(SEARCH("Traitee",M1)))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Q2"/>
  <sheetViews>
    <sheetView workbookViewId="0">
      <selection activeCell="L11" sqref="L11"/>
    </sheetView>
  </sheetViews>
  <sheetFormatPr baseColWidth="10" defaultColWidth="8.7265625" defaultRowHeight="14.5"/>
  <cols>
    <col min="1" max="1" width="7.81640625" bestFit="1" customWidth="1"/>
    <col min="2" max="2" width="15.54296875" bestFit="1" customWidth="1"/>
    <col min="3" max="3" width="31.81640625" bestFit="1" customWidth="1"/>
    <col min="4" max="4" width="13.1796875" customWidth="1"/>
    <col min="5" max="5" width="13.453125" bestFit="1" customWidth="1"/>
    <col min="6" max="6" width="14.453125" customWidth="1"/>
    <col min="7" max="7" width="14.1796875" customWidth="1"/>
    <col min="8" max="8" width="12.81640625" customWidth="1"/>
    <col min="9" max="9" width="9.26953125" customWidth="1"/>
    <col min="10" max="10" width="13.54296875" customWidth="1"/>
    <col min="11" max="11" width="11.453125" customWidth="1"/>
    <col min="12" max="12" width="13.26953125" customWidth="1"/>
    <col min="13" max="13" width="11.54296875" customWidth="1"/>
    <col min="14" max="14" width="12.1796875" customWidth="1"/>
    <col min="17" max="17" width="15.453125" bestFit="1" customWidth="1"/>
  </cols>
  <sheetData>
    <row r="1" spans="1:17" ht="46.5">
      <c r="A1" s="27" t="s">
        <v>0</v>
      </c>
      <c r="B1" s="27" t="s">
        <v>1</v>
      </c>
      <c r="C1" s="27" t="s">
        <v>2</v>
      </c>
      <c r="D1" s="27" t="s">
        <v>3</v>
      </c>
      <c r="E1" s="28" t="s">
        <v>4</v>
      </c>
      <c r="F1" s="27" t="s">
        <v>5</v>
      </c>
      <c r="G1" s="27" t="s">
        <v>6</v>
      </c>
      <c r="H1" s="29" t="s">
        <v>7</v>
      </c>
      <c r="I1" s="27" t="s">
        <v>8</v>
      </c>
      <c r="J1" s="29" t="s">
        <v>9</v>
      </c>
      <c r="K1" s="29" t="s">
        <v>10</v>
      </c>
      <c r="L1" s="29" t="s">
        <v>11</v>
      </c>
      <c r="M1" s="27" t="s">
        <v>12</v>
      </c>
      <c r="N1" s="29" t="s">
        <v>13</v>
      </c>
      <c r="O1" s="27" t="s">
        <v>14</v>
      </c>
      <c r="P1" s="27" t="s">
        <v>15</v>
      </c>
      <c r="Q1" s="44" t="s">
        <v>16</v>
      </c>
    </row>
    <row r="2" spans="1:17">
      <c r="A2" s="23">
        <v>20</v>
      </c>
      <c r="B2" s="42" t="s">
        <v>58</v>
      </c>
      <c r="C2" s="31" t="s">
        <v>59</v>
      </c>
      <c r="D2" s="39" t="s">
        <v>60</v>
      </c>
      <c r="E2" s="34">
        <v>14974965</v>
      </c>
      <c r="F2" s="23"/>
      <c r="G2" s="24"/>
      <c r="H2" s="24">
        <v>44208</v>
      </c>
      <c r="I2" s="24" t="s">
        <v>19</v>
      </c>
      <c r="J2" s="24">
        <v>44221</v>
      </c>
      <c r="K2" s="24">
        <v>44221</v>
      </c>
      <c r="L2" s="24">
        <v>44221</v>
      </c>
      <c r="M2" s="24" t="s">
        <v>20</v>
      </c>
      <c r="N2" s="24">
        <v>44224</v>
      </c>
      <c r="O2" s="23"/>
      <c r="P2" s="23" t="s">
        <v>21</v>
      </c>
      <c r="Q2" s="45">
        <v>44411.0159375</v>
      </c>
    </row>
  </sheetData>
  <conditionalFormatting sqref="M1:M2">
    <cfRule type="containsText" dxfId="2" priority="1" operator="containsText" text="Bloquée">
      <formula>NOT(ISERROR(SEARCH("Bloquée",M1)))</formula>
    </cfRule>
    <cfRule type="containsText" dxfId="1" priority="2" operator="containsText" text="Retournee">
      <formula>NOT(ISERROR(SEARCH("Retournee",M1)))</formula>
    </cfRule>
    <cfRule type="containsText" dxfId="0" priority="3" operator="containsText" text="Traitee">
      <formula>NOT(ISERROR(SEARCH("Traitee",M1)))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B1:J33"/>
  <sheetViews>
    <sheetView showGridLines="0" zoomScale="120" zoomScaleNormal="120" workbookViewId="0">
      <selection activeCell="M7" sqref="M7"/>
    </sheetView>
  </sheetViews>
  <sheetFormatPr baseColWidth="10" defaultColWidth="8.7265625" defaultRowHeight="14.5"/>
  <cols>
    <col min="2" max="2" width="2.7265625" customWidth="1"/>
    <col min="3" max="3" width="19.26953125" style="1" customWidth="1"/>
    <col min="4" max="4" width="2.7265625" customWidth="1"/>
    <col min="7" max="7" width="9.1796875" customWidth="1"/>
    <col min="9" max="9" width="2.7265625" customWidth="1"/>
  </cols>
  <sheetData>
    <row r="1" spans="2:10" ht="15" thickBot="1">
      <c r="B1" s="1"/>
      <c r="D1" s="1"/>
      <c r="E1" s="1"/>
      <c r="F1" s="1"/>
      <c r="G1" s="1"/>
      <c r="H1" s="1"/>
      <c r="I1" s="1"/>
      <c r="J1" s="1"/>
    </row>
    <row r="2" spans="2:10" ht="26.25" customHeight="1">
      <c r="B2" s="52" t="s">
        <v>115</v>
      </c>
      <c r="C2" s="53"/>
      <c r="D2" s="53"/>
      <c r="E2" s="53"/>
      <c r="F2" s="53"/>
      <c r="G2" s="53"/>
      <c r="H2" s="53"/>
      <c r="I2" s="54"/>
      <c r="J2" s="1"/>
    </row>
    <row r="3" spans="2:10" ht="26.25" customHeight="1">
      <c r="B3" s="16"/>
      <c r="C3" s="2"/>
      <c r="D3" s="2"/>
      <c r="E3" s="2"/>
      <c r="F3" s="2"/>
      <c r="G3" s="2"/>
      <c r="H3" s="2"/>
      <c r="I3" s="17"/>
      <c r="J3" s="1"/>
    </row>
    <row r="4" spans="2:10" ht="5.15" customHeight="1">
      <c r="B4" s="8"/>
      <c r="D4" s="1"/>
      <c r="E4" s="1"/>
      <c r="F4" s="1"/>
      <c r="G4" s="1"/>
      <c r="H4" s="1"/>
      <c r="I4" s="9"/>
      <c r="J4" s="1"/>
    </row>
    <row r="5" spans="2:10">
      <c r="B5" s="8"/>
      <c r="C5" s="18" t="s">
        <v>116</v>
      </c>
      <c r="D5" s="1"/>
      <c r="E5" s="55" t="s">
        <v>22</v>
      </c>
      <c r="F5" s="56"/>
      <c r="G5" s="56"/>
      <c r="H5" s="57"/>
      <c r="I5" s="9"/>
      <c r="J5" s="1"/>
    </row>
    <row r="6" spans="2:10" ht="6.75" customHeight="1">
      <c r="B6" s="8"/>
      <c r="D6" s="1"/>
      <c r="E6" s="43"/>
      <c r="F6" s="43"/>
      <c r="G6" s="43"/>
      <c r="H6" s="43"/>
      <c r="I6" s="9"/>
      <c r="J6" s="1"/>
    </row>
    <row r="7" spans="2:10">
      <c r="B7" s="8"/>
      <c r="C7" s="19" t="s">
        <v>2</v>
      </c>
      <c r="D7" s="1"/>
      <c r="E7" s="49" t="s">
        <v>23</v>
      </c>
      <c r="F7" s="50"/>
      <c r="G7" s="50"/>
      <c r="H7" s="51"/>
      <c r="I7" s="9"/>
      <c r="J7" s="1"/>
    </row>
    <row r="8" spans="2:10" ht="6" customHeight="1">
      <c r="B8" s="8"/>
      <c r="D8" s="1"/>
      <c r="E8" s="43"/>
      <c r="F8" s="43"/>
      <c r="G8" s="43"/>
      <c r="H8" s="43"/>
      <c r="I8" s="9"/>
      <c r="J8" s="1"/>
    </row>
    <row r="9" spans="2:10">
      <c r="B9" s="8"/>
      <c r="C9" s="18" t="s">
        <v>3</v>
      </c>
      <c r="D9" s="1"/>
      <c r="E9" s="55" t="s">
        <v>24</v>
      </c>
      <c r="F9" s="56"/>
      <c r="G9" s="56"/>
      <c r="H9" s="57"/>
      <c r="I9" s="9"/>
      <c r="J9" s="1"/>
    </row>
    <row r="10" spans="2:10" ht="5.15" customHeight="1">
      <c r="B10" s="8"/>
      <c r="D10" s="1"/>
      <c r="E10" s="43"/>
      <c r="F10" s="43"/>
      <c r="G10" s="43"/>
      <c r="H10" s="43"/>
      <c r="I10" s="9"/>
      <c r="J10" s="1"/>
    </row>
    <row r="11" spans="2:10">
      <c r="B11" s="8"/>
      <c r="C11" s="19" t="s">
        <v>117</v>
      </c>
      <c r="D11" s="1"/>
      <c r="E11" s="58" t="s">
        <v>25</v>
      </c>
      <c r="F11" s="59"/>
      <c r="G11" s="59"/>
      <c r="H11" s="60"/>
      <c r="I11" s="9"/>
      <c r="J11" s="1"/>
    </row>
    <row r="12" spans="2:10" s="4" customFormat="1" ht="6" customHeight="1">
      <c r="B12" s="10"/>
      <c r="C12" s="3"/>
      <c r="D12" s="3"/>
      <c r="E12" s="43"/>
      <c r="F12" s="43"/>
      <c r="G12" s="43"/>
      <c r="H12" s="43"/>
      <c r="I12" s="11"/>
      <c r="J12" s="3"/>
    </row>
    <row r="13" spans="2:10">
      <c r="B13" s="8"/>
      <c r="C13" s="18" t="s">
        <v>5</v>
      </c>
      <c r="D13" s="1"/>
      <c r="E13" s="55"/>
      <c r="F13" s="56"/>
      <c r="G13" s="56"/>
      <c r="H13" s="57"/>
      <c r="I13" s="9"/>
      <c r="J13" s="1"/>
    </row>
    <row r="14" spans="2:10" ht="6.75" customHeight="1">
      <c r="B14" s="8"/>
      <c r="D14" s="1"/>
      <c r="E14" s="43"/>
      <c r="F14" s="43"/>
      <c r="G14" s="43"/>
      <c r="H14" s="43"/>
      <c r="I14" s="9"/>
      <c r="J14" s="1"/>
    </row>
    <row r="15" spans="2:10">
      <c r="B15" s="8"/>
      <c r="C15" s="19" t="s">
        <v>6</v>
      </c>
      <c r="D15" s="1"/>
      <c r="E15" s="49">
        <v>1</v>
      </c>
      <c r="F15" s="50"/>
      <c r="G15" s="50"/>
      <c r="H15" s="51"/>
      <c r="I15" s="9"/>
      <c r="J15" s="1"/>
    </row>
    <row r="16" spans="2:10" ht="5.15" customHeight="1">
      <c r="B16" s="8"/>
      <c r="D16" s="3"/>
      <c r="E16" s="43"/>
      <c r="F16" s="43"/>
      <c r="G16" s="43"/>
      <c r="H16" s="43"/>
      <c r="I16" s="9"/>
      <c r="J16" s="1"/>
    </row>
    <row r="17" spans="2:10">
      <c r="B17" s="8"/>
      <c r="C17" s="18" t="s">
        <v>7</v>
      </c>
      <c r="D17" s="1"/>
      <c r="E17" s="61">
        <v>44203</v>
      </c>
      <c r="F17" s="62"/>
      <c r="G17" s="62"/>
      <c r="H17" s="63"/>
      <c r="I17" s="9"/>
      <c r="J17" s="1"/>
    </row>
    <row r="18" spans="2:10" ht="5.5" customHeight="1">
      <c r="B18" s="8"/>
      <c r="D18" s="1"/>
      <c r="E18" s="43"/>
      <c r="F18" s="43"/>
      <c r="G18" s="43"/>
      <c r="H18" s="43"/>
      <c r="I18" s="9"/>
      <c r="J18" s="1"/>
    </row>
    <row r="19" spans="2:10">
      <c r="B19" s="8"/>
      <c r="C19" s="19" t="s">
        <v>8</v>
      </c>
      <c r="D19" s="1"/>
      <c r="E19" s="49" t="s">
        <v>26</v>
      </c>
      <c r="F19" s="50"/>
      <c r="G19" s="50"/>
      <c r="H19" s="51"/>
      <c r="I19" s="9"/>
      <c r="J19" s="1"/>
    </row>
    <row r="20" spans="2:10" ht="5.5" customHeight="1">
      <c r="B20" s="8"/>
      <c r="D20" s="3"/>
      <c r="E20" s="43"/>
      <c r="F20" s="43"/>
      <c r="G20" s="43"/>
      <c r="H20" s="43"/>
      <c r="I20" s="9"/>
      <c r="J20" s="1"/>
    </row>
    <row r="21" spans="2:10">
      <c r="B21" s="8"/>
      <c r="C21" s="18" t="s">
        <v>9</v>
      </c>
      <c r="D21" s="1"/>
      <c r="E21" s="61">
        <v>44207</v>
      </c>
      <c r="F21" s="62"/>
      <c r="G21" s="62"/>
      <c r="H21" s="63"/>
      <c r="I21" s="9"/>
      <c r="J21" s="1"/>
    </row>
    <row r="22" spans="2:10" ht="5.5" customHeight="1">
      <c r="B22" s="8"/>
      <c r="D22" s="1"/>
      <c r="E22" s="43"/>
      <c r="F22" s="43"/>
      <c r="G22" s="43"/>
      <c r="H22" s="43"/>
      <c r="I22" s="9"/>
      <c r="J22" s="1"/>
    </row>
    <row r="23" spans="2:10">
      <c r="B23" s="8"/>
      <c r="C23" s="19" t="s">
        <v>10</v>
      </c>
      <c r="D23" s="1"/>
      <c r="E23" s="64">
        <v>44207</v>
      </c>
      <c r="F23" s="65"/>
      <c r="G23" s="65"/>
      <c r="H23" s="66"/>
      <c r="I23" s="9"/>
      <c r="J23" s="1"/>
    </row>
    <row r="24" spans="2:10" ht="5.5" customHeight="1">
      <c r="B24" s="8"/>
      <c r="D24" s="1"/>
      <c r="E24" s="43"/>
      <c r="F24" s="43"/>
      <c r="G24" s="43"/>
      <c r="H24" s="43"/>
      <c r="I24" s="9"/>
      <c r="J24" s="1"/>
    </row>
    <row r="25" spans="2:10">
      <c r="B25" s="8"/>
      <c r="C25" s="18" t="s">
        <v>11</v>
      </c>
      <c r="D25" s="1"/>
      <c r="E25" s="61">
        <v>44207</v>
      </c>
      <c r="F25" s="62"/>
      <c r="G25" s="62"/>
      <c r="H25" s="63"/>
      <c r="I25" s="9"/>
      <c r="J25" s="1"/>
    </row>
    <row r="26" spans="2:10" s="6" customFormat="1" ht="6.65" customHeight="1">
      <c r="B26" s="8"/>
      <c r="C26" s="1"/>
      <c r="D26" s="1"/>
      <c r="E26" s="43"/>
      <c r="F26" s="43"/>
      <c r="G26" s="43"/>
      <c r="H26" s="43"/>
      <c r="I26" s="9"/>
      <c r="J26" s="1"/>
    </row>
    <row r="27" spans="2:10">
      <c r="B27" s="8"/>
      <c r="C27" s="19" t="s">
        <v>12</v>
      </c>
      <c r="D27" s="1"/>
      <c r="E27" s="49" t="s">
        <v>20</v>
      </c>
      <c r="F27" s="50"/>
      <c r="G27" s="50"/>
      <c r="H27" s="51"/>
      <c r="I27" s="9"/>
      <c r="J27" s="1"/>
    </row>
    <row r="28" spans="2:10" s="6" customFormat="1" ht="6" customHeight="1">
      <c r="B28" s="8"/>
      <c r="C28" s="1"/>
      <c r="D28" s="1"/>
      <c r="E28" s="43"/>
      <c r="F28" s="43"/>
      <c r="G28" s="43"/>
      <c r="H28" s="43"/>
      <c r="I28" s="9"/>
      <c r="J28" s="1"/>
    </row>
    <row r="29" spans="2:10">
      <c r="B29" s="8"/>
      <c r="C29" s="18" t="s">
        <v>13</v>
      </c>
      <c r="D29" s="1"/>
      <c r="E29" s="61">
        <v>44208</v>
      </c>
      <c r="F29" s="62"/>
      <c r="G29" s="62"/>
      <c r="H29" s="63"/>
      <c r="I29" s="9"/>
      <c r="J29" s="1"/>
    </row>
    <row r="30" spans="2:10" s="6" customFormat="1" ht="5.5" customHeight="1">
      <c r="B30" s="8"/>
      <c r="C30" s="1"/>
      <c r="D30" s="1"/>
      <c r="E30" s="43"/>
      <c r="F30" s="43"/>
      <c r="G30" s="43"/>
      <c r="H30" s="43"/>
      <c r="I30" s="9"/>
      <c r="J30" s="1"/>
    </row>
    <row r="31" spans="2:10">
      <c r="B31" s="8"/>
      <c r="C31" s="19" t="s">
        <v>14</v>
      </c>
      <c r="D31" s="1"/>
      <c r="E31" s="49">
        <f>IF(E29="","",NETWORKDAYS(E17,E29))</f>
        <v>4</v>
      </c>
      <c r="F31" s="50"/>
      <c r="G31" s="50"/>
      <c r="H31" s="51"/>
      <c r="I31" s="9"/>
      <c r="J31" s="1"/>
    </row>
    <row r="32" spans="2:10" s="6" customFormat="1">
      <c r="B32" s="8"/>
      <c r="C32" s="1"/>
      <c r="D32" s="1"/>
      <c r="E32" s="43"/>
      <c r="F32" s="43"/>
      <c r="G32" s="43"/>
      <c r="H32" s="43"/>
      <c r="I32" s="9"/>
      <c r="J32" s="1"/>
    </row>
    <row r="33" spans="2:10" s="6" customFormat="1" ht="15" thickBot="1">
      <c r="B33" s="12"/>
      <c r="C33" s="13"/>
      <c r="D33" s="13"/>
      <c r="E33" s="13"/>
      <c r="F33" s="13"/>
      <c r="G33" s="13"/>
      <c r="H33" s="13"/>
      <c r="I33" s="14"/>
      <c r="J33" s="1"/>
    </row>
  </sheetData>
  <mergeCells count="15">
    <mergeCell ref="E29:H29"/>
    <mergeCell ref="E27:H27"/>
    <mergeCell ref="E31:H31"/>
    <mergeCell ref="E17:H17"/>
    <mergeCell ref="E19:H19"/>
    <mergeCell ref="E21:H21"/>
    <mergeCell ref="E23:H23"/>
    <mergeCell ref="E25:H25"/>
    <mergeCell ref="E15:H15"/>
    <mergeCell ref="B2:I2"/>
    <mergeCell ref="E5:H5"/>
    <mergeCell ref="E7:H7"/>
    <mergeCell ref="E9:H9"/>
    <mergeCell ref="E11:H11"/>
    <mergeCell ref="E13:H13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Support"/>
  <dimension ref="A1:J114"/>
  <sheetViews>
    <sheetView showGridLines="0" workbookViewId="0">
      <selection activeCell="F17" sqref="F17"/>
    </sheetView>
  </sheetViews>
  <sheetFormatPr baseColWidth="10" defaultColWidth="8.7265625" defaultRowHeight="14.5"/>
  <cols>
    <col min="1" max="1" width="36.81640625" customWidth="1"/>
    <col min="4" max="4" width="34.1796875" bestFit="1" customWidth="1"/>
    <col min="7" max="7" width="16" bestFit="1" customWidth="1"/>
    <col min="10" max="10" width="27.453125" bestFit="1" customWidth="1"/>
  </cols>
  <sheetData>
    <row r="1" spans="1:10">
      <c r="A1" s="7" t="s">
        <v>118</v>
      </c>
      <c r="B1" s="6"/>
      <c r="C1" s="6"/>
      <c r="D1" s="5" t="s">
        <v>119</v>
      </c>
      <c r="E1" s="6"/>
      <c r="F1" s="6"/>
      <c r="G1" s="7" t="s">
        <v>12</v>
      </c>
      <c r="H1" s="6"/>
      <c r="I1" s="6"/>
      <c r="J1" s="7" t="s">
        <v>2</v>
      </c>
    </row>
    <row r="2" spans="1:10">
      <c r="A2" s="6" t="s">
        <v>120</v>
      </c>
      <c r="B2" s="6"/>
      <c r="C2" s="6"/>
      <c r="D2" s="6" t="s">
        <v>121</v>
      </c>
      <c r="E2" s="6"/>
      <c r="F2" s="6"/>
      <c r="G2" s="6" t="s">
        <v>122</v>
      </c>
      <c r="H2" s="6"/>
      <c r="I2" s="6"/>
      <c r="J2" s="6" t="s">
        <v>123</v>
      </c>
    </row>
    <row r="3" spans="1:10">
      <c r="A3" s="6" t="s">
        <v>124</v>
      </c>
      <c r="B3" s="6"/>
      <c r="C3" s="6"/>
      <c r="D3" s="6" t="s">
        <v>70</v>
      </c>
      <c r="E3" s="6"/>
      <c r="F3" s="6"/>
      <c r="G3" s="6" t="s">
        <v>88</v>
      </c>
      <c r="H3" s="6"/>
      <c r="I3" s="6"/>
      <c r="J3" s="6" t="s">
        <v>125</v>
      </c>
    </row>
    <row r="4" spans="1:10">
      <c r="A4" s="6" t="s">
        <v>126</v>
      </c>
      <c r="B4" s="6"/>
      <c r="C4" s="6"/>
      <c r="D4" s="6" t="s">
        <v>127</v>
      </c>
      <c r="E4" s="6"/>
      <c r="F4" s="6"/>
      <c r="G4" s="6" t="s">
        <v>40</v>
      </c>
      <c r="H4" s="6"/>
      <c r="I4" s="6"/>
      <c r="J4" s="6" t="s">
        <v>128</v>
      </c>
    </row>
    <row r="5" spans="1:10">
      <c r="A5" s="6" t="s">
        <v>129</v>
      </c>
      <c r="B5" s="6"/>
      <c r="C5" s="6"/>
      <c r="D5" s="6" t="s">
        <v>90</v>
      </c>
      <c r="E5" s="6"/>
      <c r="F5" s="6"/>
      <c r="G5" s="6" t="s">
        <v>20</v>
      </c>
      <c r="H5" s="6"/>
      <c r="I5" s="6"/>
      <c r="J5" s="6" t="s">
        <v>130</v>
      </c>
    </row>
    <row r="6" spans="1:10">
      <c r="A6" s="6" t="s">
        <v>131</v>
      </c>
      <c r="B6" s="6"/>
      <c r="C6" s="6"/>
      <c r="D6" s="6" t="s">
        <v>78</v>
      </c>
      <c r="E6" s="6"/>
      <c r="F6" s="6"/>
      <c r="G6" s="6"/>
      <c r="H6" s="6"/>
      <c r="I6" s="6"/>
      <c r="J6" s="6" t="s">
        <v>132</v>
      </c>
    </row>
    <row r="7" spans="1:10">
      <c r="A7" s="6" t="s">
        <v>133</v>
      </c>
      <c r="B7" s="6"/>
      <c r="C7" s="6"/>
      <c r="D7" s="6" t="s">
        <v>134</v>
      </c>
      <c r="E7" s="6"/>
      <c r="F7" s="6"/>
      <c r="G7" s="6"/>
      <c r="H7" s="6"/>
      <c r="I7" s="6"/>
      <c r="J7" s="6" t="s">
        <v>135</v>
      </c>
    </row>
    <row r="8" spans="1:10">
      <c r="A8" s="6" t="s">
        <v>136</v>
      </c>
      <c r="B8" s="6"/>
      <c r="C8" s="6"/>
      <c r="D8" s="6" t="s">
        <v>28</v>
      </c>
      <c r="E8" s="6"/>
      <c r="F8" s="6"/>
      <c r="G8" s="6"/>
      <c r="H8" s="6"/>
      <c r="I8" s="6"/>
      <c r="J8" s="6" t="s">
        <v>137</v>
      </c>
    </row>
    <row r="9" spans="1:10">
      <c r="A9" s="6" t="s">
        <v>138</v>
      </c>
      <c r="B9" s="6"/>
      <c r="C9" s="6"/>
      <c r="D9" s="6" t="s">
        <v>139</v>
      </c>
      <c r="E9" s="6"/>
      <c r="F9" s="6"/>
      <c r="G9" s="6"/>
      <c r="H9" s="6"/>
      <c r="I9" s="6"/>
      <c r="J9" s="6" t="s">
        <v>140</v>
      </c>
    </row>
    <row r="10" spans="1:10">
      <c r="A10" s="6"/>
      <c r="B10" s="6"/>
      <c r="C10" s="6"/>
      <c r="D10" s="6" t="s">
        <v>141</v>
      </c>
      <c r="E10" s="6"/>
      <c r="F10" s="6"/>
      <c r="G10" s="6"/>
      <c r="H10" s="6"/>
      <c r="I10" s="6"/>
      <c r="J10" s="6" t="s">
        <v>142</v>
      </c>
    </row>
    <row r="11" spans="1:10">
      <c r="A11" s="6"/>
      <c r="B11" s="6"/>
      <c r="C11" s="6"/>
      <c r="D11" s="6" t="s">
        <v>143</v>
      </c>
      <c r="E11" s="6"/>
      <c r="F11" s="6"/>
      <c r="G11" s="6"/>
      <c r="H11" s="6"/>
      <c r="I11" s="6"/>
      <c r="J11" s="6" t="s">
        <v>144</v>
      </c>
    </row>
    <row r="12" spans="1:10">
      <c r="A12" s="6"/>
      <c r="B12" s="6"/>
      <c r="C12" s="6"/>
      <c r="D12" s="6" t="s">
        <v>145</v>
      </c>
      <c r="E12" s="6"/>
      <c r="F12" s="6"/>
      <c r="G12" s="6"/>
      <c r="H12" s="6"/>
      <c r="I12" s="6"/>
      <c r="J12" s="6" t="s">
        <v>146</v>
      </c>
    </row>
    <row r="13" spans="1:10">
      <c r="A13" s="6"/>
      <c r="B13" s="6"/>
      <c r="C13" s="6"/>
      <c r="D13" s="6" t="s">
        <v>147</v>
      </c>
      <c r="E13" s="6"/>
      <c r="F13" s="6"/>
      <c r="G13" s="6"/>
      <c r="H13" s="6"/>
      <c r="I13" s="6"/>
      <c r="J13" s="6" t="s">
        <v>148</v>
      </c>
    </row>
    <row r="14" spans="1:10">
      <c r="A14" s="6"/>
      <c r="B14" s="6"/>
      <c r="C14" s="6"/>
      <c r="D14" s="6" t="s">
        <v>31</v>
      </c>
      <c r="E14" s="6"/>
      <c r="F14" s="6"/>
      <c r="G14" s="6"/>
      <c r="H14" s="6"/>
      <c r="I14" s="6"/>
      <c r="J14" s="6"/>
    </row>
    <row r="15" spans="1:10">
      <c r="A15" s="6"/>
      <c r="B15" s="6"/>
      <c r="C15" s="6"/>
      <c r="D15" s="6" t="s">
        <v>149</v>
      </c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 t="s">
        <v>83</v>
      </c>
      <c r="E16" s="6"/>
      <c r="F16" s="6"/>
      <c r="G16" s="6"/>
      <c r="H16" s="6"/>
      <c r="I16" s="6"/>
      <c r="J16" s="6"/>
    </row>
    <row r="17" spans="4:4">
      <c r="D17" s="6" t="s">
        <v>150</v>
      </c>
    </row>
    <row r="18" spans="4:4">
      <c r="D18" s="6" t="s">
        <v>42</v>
      </c>
    </row>
    <row r="19" spans="4:4">
      <c r="D19" s="6" t="s">
        <v>52</v>
      </c>
    </row>
    <row r="20" spans="4:4">
      <c r="D20" s="6" t="s">
        <v>95</v>
      </c>
    </row>
    <row r="21" spans="4:4">
      <c r="D21" s="6" t="s">
        <v>99</v>
      </c>
    </row>
    <row r="22" spans="4:4">
      <c r="D22" s="6" t="s">
        <v>151</v>
      </c>
    </row>
    <row r="23" spans="4:4">
      <c r="D23" s="6" t="s">
        <v>152</v>
      </c>
    </row>
    <row r="24" spans="4:4">
      <c r="D24" s="6" t="s">
        <v>153</v>
      </c>
    </row>
    <row r="25" spans="4:4">
      <c r="D25" s="6" t="s">
        <v>154</v>
      </c>
    </row>
    <row r="26" spans="4:4">
      <c r="D26" s="6" t="s">
        <v>155</v>
      </c>
    </row>
    <row r="27" spans="4:4">
      <c r="D27" s="6" t="s">
        <v>156</v>
      </c>
    </row>
    <row r="28" spans="4:4">
      <c r="D28" s="6" t="s">
        <v>157</v>
      </c>
    </row>
    <row r="29" spans="4:4">
      <c r="D29" s="6" t="s">
        <v>158</v>
      </c>
    </row>
    <row r="30" spans="4:4">
      <c r="D30" s="6" t="s">
        <v>159</v>
      </c>
    </row>
    <row r="31" spans="4:4">
      <c r="D31" s="6" t="s">
        <v>160</v>
      </c>
    </row>
    <row r="32" spans="4:4">
      <c r="D32" s="6" t="s">
        <v>81</v>
      </c>
    </row>
    <row r="33" spans="4:4">
      <c r="D33" s="6" t="s">
        <v>44</v>
      </c>
    </row>
    <row r="34" spans="4:4">
      <c r="D34" s="6" t="s">
        <v>39</v>
      </c>
    </row>
    <row r="35" spans="4:4">
      <c r="D35" s="6" t="s">
        <v>161</v>
      </c>
    </row>
    <row r="36" spans="4:4">
      <c r="D36" s="6" t="s">
        <v>162</v>
      </c>
    </row>
    <row r="37" spans="4:4">
      <c r="D37" s="6" t="s">
        <v>163</v>
      </c>
    </row>
    <row r="38" spans="4:4">
      <c r="D38" s="6" t="s">
        <v>164</v>
      </c>
    </row>
    <row r="39" spans="4:4">
      <c r="D39" s="6" t="s">
        <v>165</v>
      </c>
    </row>
    <row r="40" spans="4:4">
      <c r="D40" s="6" t="s">
        <v>166</v>
      </c>
    </row>
    <row r="41" spans="4:4">
      <c r="D41" s="6" t="s">
        <v>167</v>
      </c>
    </row>
    <row r="42" spans="4:4">
      <c r="D42" s="6" t="s">
        <v>168</v>
      </c>
    </row>
    <row r="43" spans="4:4">
      <c r="D43" s="6" t="s">
        <v>85</v>
      </c>
    </row>
    <row r="44" spans="4:4">
      <c r="D44" s="6" t="s">
        <v>169</v>
      </c>
    </row>
    <row r="45" spans="4:4">
      <c r="D45" s="6" t="s">
        <v>170</v>
      </c>
    </row>
    <row r="46" spans="4:4">
      <c r="D46" s="6" t="s">
        <v>171</v>
      </c>
    </row>
    <row r="47" spans="4:4">
      <c r="D47" s="6" t="s">
        <v>67</v>
      </c>
    </row>
    <row r="48" spans="4:4">
      <c r="D48" s="6" t="s">
        <v>73</v>
      </c>
    </row>
    <row r="49" spans="4:4">
      <c r="D49" s="6" t="s">
        <v>172</v>
      </c>
    </row>
    <row r="50" spans="4:4">
      <c r="D50" s="6" t="s">
        <v>57</v>
      </c>
    </row>
    <row r="51" spans="4:4">
      <c r="D51" s="6" t="s">
        <v>173</v>
      </c>
    </row>
    <row r="52" spans="4:4">
      <c r="D52" s="6" t="s">
        <v>174</v>
      </c>
    </row>
    <row r="53" spans="4:4">
      <c r="D53" s="6" t="s">
        <v>175</v>
      </c>
    </row>
    <row r="54" spans="4:4">
      <c r="D54" s="6" t="s">
        <v>176</v>
      </c>
    </row>
    <row r="55" spans="4:4">
      <c r="D55" s="6" t="s">
        <v>103</v>
      </c>
    </row>
    <row r="56" spans="4:4">
      <c r="D56" s="6" t="s">
        <v>33</v>
      </c>
    </row>
    <row r="57" spans="4:4">
      <c r="D57" s="6" t="s">
        <v>177</v>
      </c>
    </row>
    <row r="58" spans="4:4">
      <c r="D58" s="6" t="s">
        <v>178</v>
      </c>
    </row>
    <row r="59" spans="4:4">
      <c r="D59" s="6" t="s">
        <v>179</v>
      </c>
    </row>
    <row r="60" spans="4:4">
      <c r="D60" s="6" t="s">
        <v>18</v>
      </c>
    </row>
    <row r="61" spans="4:4">
      <c r="D61" s="6" t="s">
        <v>105</v>
      </c>
    </row>
    <row r="62" spans="4:4">
      <c r="D62" s="6" t="s">
        <v>180</v>
      </c>
    </row>
    <row r="63" spans="4:4">
      <c r="D63" s="6" t="s">
        <v>181</v>
      </c>
    </row>
    <row r="64" spans="4:4">
      <c r="D64" s="6" t="s">
        <v>182</v>
      </c>
    </row>
    <row r="65" spans="4:4">
      <c r="D65" s="6" t="s">
        <v>183</v>
      </c>
    </row>
    <row r="66" spans="4:4">
      <c r="D66" s="6" t="s">
        <v>184</v>
      </c>
    </row>
    <row r="67" spans="4:4">
      <c r="D67" s="6" t="s">
        <v>185</v>
      </c>
    </row>
    <row r="68" spans="4:4">
      <c r="D68" s="6" t="s">
        <v>186</v>
      </c>
    </row>
    <row r="69" spans="4:4">
      <c r="D69" s="6" t="s">
        <v>187</v>
      </c>
    </row>
    <row r="70" spans="4:4">
      <c r="D70" s="6" t="s">
        <v>188</v>
      </c>
    </row>
    <row r="71" spans="4:4">
      <c r="D71" s="6" t="s">
        <v>189</v>
      </c>
    </row>
    <row r="72" spans="4:4">
      <c r="D72" s="6" t="s">
        <v>96</v>
      </c>
    </row>
    <row r="73" spans="4:4">
      <c r="D73" s="6" t="s">
        <v>190</v>
      </c>
    </row>
    <row r="74" spans="4:4">
      <c r="D74" s="6" t="s">
        <v>191</v>
      </c>
    </row>
    <row r="75" spans="4:4">
      <c r="D75" s="6" t="s">
        <v>192</v>
      </c>
    </row>
    <row r="76" spans="4:4">
      <c r="D76" s="6" t="s">
        <v>193</v>
      </c>
    </row>
    <row r="77" spans="4:4">
      <c r="D77" s="6" t="s">
        <v>194</v>
      </c>
    </row>
    <row r="78" spans="4:4">
      <c r="D78" s="6" t="s">
        <v>195</v>
      </c>
    </row>
    <row r="79" spans="4:4">
      <c r="D79" s="6" t="s">
        <v>196</v>
      </c>
    </row>
    <row r="80" spans="4:4">
      <c r="D80" s="6" t="s">
        <v>197</v>
      </c>
    </row>
    <row r="81" spans="4:4">
      <c r="D81" s="6" t="s">
        <v>198</v>
      </c>
    </row>
    <row r="82" spans="4:4">
      <c r="D82" s="6" t="s">
        <v>199</v>
      </c>
    </row>
    <row r="83" spans="4:4">
      <c r="D83" s="6" t="s">
        <v>200</v>
      </c>
    </row>
    <row r="84" spans="4:4">
      <c r="D84" s="6" t="s">
        <v>93</v>
      </c>
    </row>
    <row r="85" spans="4:4">
      <c r="D85" s="6" t="s">
        <v>201</v>
      </c>
    </row>
    <row r="86" spans="4:4">
      <c r="D86" s="6" t="s">
        <v>24</v>
      </c>
    </row>
    <row r="87" spans="4:4">
      <c r="D87" s="6" t="s">
        <v>202</v>
      </c>
    </row>
    <row r="88" spans="4:4">
      <c r="D88" s="6" t="s">
        <v>203</v>
      </c>
    </row>
    <row r="89" spans="4:4">
      <c r="D89" s="6" t="s">
        <v>46</v>
      </c>
    </row>
    <row r="90" spans="4:4">
      <c r="D90" s="6" t="s">
        <v>204</v>
      </c>
    </row>
    <row r="91" spans="4:4">
      <c r="D91" s="6" t="s">
        <v>49</v>
      </c>
    </row>
    <row r="92" spans="4:4">
      <c r="D92" s="6" t="s">
        <v>205</v>
      </c>
    </row>
    <row r="93" spans="4:4">
      <c r="D93" s="6" t="s">
        <v>107</v>
      </c>
    </row>
    <row r="94" spans="4:4">
      <c r="D94" s="6" t="s">
        <v>206</v>
      </c>
    </row>
    <row r="95" spans="4:4">
      <c r="D95" s="6" t="s">
        <v>207</v>
      </c>
    </row>
    <row r="96" spans="4:4">
      <c r="D96" s="6" t="s">
        <v>208</v>
      </c>
    </row>
    <row r="97" spans="4:4">
      <c r="D97" s="6" t="s">
        <v>209</v>
      </c>
    </row>
    <row r="98" spans="4:4">
      <c r="D98" s="6" t="s">
        <v>210</v>
      </c>
    </row>
    <row r="99" spans="4:4">
      <c r="D99" s="6" t="s">
        <v>211</v>
      </c>
    </row>
    <row r="100" spans="4:4">
      <c r="D100" s="6" t="s">
        <v>212</v>
      </c>
    </row>
    <row r="101" spans="4:4">
      <c r="D101" s="6" t="s">
        <v>213</v>
      </c>
    </row>
    <row r="102" spans="4:4">
      <c r="D102" s="6" t="s">
        <v>214</v>
      </c>
    </row>
    <row r="103" spans="4:4">
      <c r="D103" s="6" t="s">
        <v>110</v>
      </c>
    </row>
    <row r="104" spans="4:4">
      <c r="D104" s="6" t="s">
        <v>76</v>
      </c>
    </row>
    <row r="105" spans="4:4">
      <c r="D105" s="6" t="s">
        <v>215</v>
      </c>
    </row>
    <row r="106" spans="4:4">
      <c r="D106" s="6" t="s">
        <v>216</v>
      </c>
    </row>
    <row r="107" spans="4:4">
      <c r="D107" s="6" t="s">
        <v>217</v>
      </c>
    </row>
    <row r="108" spans="4:4">
      <c r="D108" s="6" t="s">
        <v>218</v>
      </c>
    </row>
    <row r="109" spans="4:4">
      <c r="D109" s="6" t="s">
        <v>219</v>
      </c>
    </row>
    <row r="110" spans="4:4">
      <c r="D110" s="6" t="s">
        <v>35</v>
      </c>
    </row>
    <row r="111" spans="4:4">
      <c r="D111" s="6" t="s">
        <v>220</v>
      </c>
    </row>
    <row r="112" spans="4:4">
      <c r="D112" s="6" t="s">
        <v>60</v>
      </c>
    </row>
    <row r="113" spans="4:4">
      <c r="D113" s="6" t="s">
        <v>221</v>
      </c>
    </row>
    <row r="114" spans="4:4">
      <c r="D114" s="6" t="s">
        <v>222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dfd949b-aa0f-4a9c-95aa-53c391b17ccc">
      <UserInfo>
        <DisplayName>Cheikh Ousmane Mbacké DIENG</DisplayName>
        <AccountId>4</AccountId>
        <AccountType/>
      </UserInfo>
      <UserInfo>
        <DisplayName>Ndiaga GUEYE</DisplayName>
        <AccountId>8</AccountId>
        <AccountType/>
      </UserInfo>
      <UserInfo>
        <DisplayName>Ibrahima DIOP</DisplayName>
        <AccountId>12</AccountId>
        <AccountType/>
      </UserInfo>
      <UserInfo>
        <DisplayName>Mamour MBAYE</DisplayName>
        <AccountId>22</AccountId>
        <AccountType/>
      </UserInfo>
      <UserInfo>
        <DisplayName>Adama BOYE</DisplayName>
        <AccountId>10</AccountId>
        <AccountType/>
      </UserInfo>
      <UserInfo>
        <DisplayName>Khadim KANE</DisplayName>
        <AccountId>13</AccountId>
        <AccountType/>
      </UserInfo>
      <UserInfo>
        <DisplayName>MALE MAYORO FALL</DisplayName>
        <AccountId>23</AccountId>
        <AccountType/>
      </UserInfo>
      <UserInfo>
        <DisplayName>Marième GARBA</DisplayName>
        <AccountId>24</AccountId>
        <AccountType/>
      </UserInfo>
      <UserInfo>
        <DisplayName>Abdourahimou NDIAYE</DisplayName>
        <AccountId>14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B87A150E441F4FBBECF1530DA4E217" ma:contentTypeVersion="4" ma:contentTypeDescription="Crée un document." ma:contentTypeScope="" ma:versionID="5496a9aaf24f668a1ca9797a471877dc">
  <xsd:schema xmlns:xsd="http://www.w3.org/2001/XMLSchema" xmlns:xs="http://www.w3.org/2001/XMLSchema" xmlns:p="http://schemas.microsoft.com/office/2006/metadata/properties" xmlns:ns2="42692f88-e8ae-4fd0-b5df-2cefef5b7440" xmlns:ns3="6dfd949b-aa0f-4a9c-95aa-53c391b17ccc" targetNamespace="http://schemas.microsoft.com/office/2006/metadata/properties" ma:root="true" ma:fieldsID="a64c8d4373636595d7657836d2deb860" ns2:_="" ns3:_="">
    <xsd:import namespace="42692f88-e8ae-4fd0-b5df-2cefef5b7440"/>
    <xsd:import namespace="6dfd949b-aa0f-4a9c-95aa-53c391b17c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692f88-e8ae-4fd0-b5df-2cefef5b74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d949b-aa0f-4a9c-95aa-53c391b17c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DC9656-82CA-4B15-8C4B-874BD3500668}">
  <ds:schemaRefs>
    <ds:schemaRef ds:uri="http://schemas.microsoft.com/office/2006/metadata/properties"/>
    <ds:schemaRef ds:uri="http://purl.org/dc/terms/"/>
    <ds:schemaRef ds:uri="42692f88-e8ae-4fd0-b5df-2cefef5b7440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6dfd949b-aa0f-4a9c-95aa-53c391b17cc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D3B0C1-9CC7-49B7-9E7A-68CB452C94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6C408D-5FBC-4241-AE70-09663A9F57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692f88-e8ae-4fd0-b5df-2cefef5b7440"/>
    <ds:schemaRef ds:uri="6dfd949b-aa0f-4a9c-95aa-53c391b17c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Accueil</vt:lpstr>
      <vt:lpstr>Database</vt:lpstr>
      <vt:lpstr>Recherche</vt:lpstr>
      <vt:lpstr>Print</vt:lpstr>
      <vt:lpstr>Support</vt:lpstr>
      <vt:lpstr>activite</vt:lpstr>
      <vt:lpstr>Dynamic</vt:lpstr>
      <vt:lpstr>etat</vt:lpstr>
      <vt:lpstr>Prestataire</vt:lpstr>
      <vt:lpstr>Prestation</vt:lpstr>
      <vt:lpstr>Print!Zone_d_impression</vt:lpstr>
      <vt:lpstr>Zone_impression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TheDataLabs</dc:creator>
  <cp:keywords/>
  <dc:description/>
  <cp:lastModifiedBy>Khadim KANE</cp:lastModifiedBy>
  <cp:revision/>
  <dcterms:created xsi:type="dcterms:W3CDTF">2019-11-16T15:56:13Z</dcterms:created>
  <dcterms:modified xsi:type="dcterms:W3CDTF">2021-03-16T13:55:11Z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0x010100C5B87A150E441F4FBBECF1530DA4E217</vt:lpwstr>
  </property>
</Properties>
</file>