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xr:revisionPtr revIDLastSave="0" documentId="8_{9ECDC0C1-DAE4-4BE4-BE6B-730D2BBB9617}" xr6:coauthVersionLast="46" xr6:coauthVersionMax="46" xr10:uidLastSave="{00000000-0000-0000-0000-000000000000}"/>
  <bookViews>
    <workbookView xWindow="-120" yWindow="-120" windowWidth="29040" windowHeight="15840"/>
  </bookViews>
  <sheets>
    <sheet name="Feuil1" sheetId="1" r:id="rId1"/>
  </sheets>
  <externalReferences>
    <externalReference r:id="rId2"/>
  </externalReferences>
  <definedNames>
    <definedName name="_xlnm._FilterDatabase" localSheetId="0" hidden="1">Feuil1!$S$2:$T$2</definedName>
    <definedName name="AFFAIRE">Feuil1!$T$4</definedName>
    <definedName name="CLIENT">Feuil1!$T$2</definedName>
    <definedName name="CONDUC">'[1]TELEPHONE CLIENT'!$F$10:$F$23</definedName>
    <definedName name="FABRICATION">Feuil1!$T$8</definedName>
    <definedName name="LISTE_CLIENT">'[1]TELEPHONE CLIENT'!$A$11:$A$149</definedName>
    <definedName name="LIVRAISON">Feuil1!$T$7</definedName>
    <definedName name="REFERENCE">Feuil1!$T$6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H4" i="1"/>
  <c r="H2" i="1"/>
</calcChain>
</file>

<file path=xl/sharedStrings.xml><?xml version="1.0" encoding="utf-8"?>
<sst xmlns="http://schemas.openxmlformats.org/spreadsheetml/2006/main" count="10" uniqueCount="10">
  <si>
    <t>AFFAIRE :</t>
  </si>
  <si>
    <t>N° REFERENCE :</t>
  </si>
  <si>
    <t>LIVRAISON :</t>
  </si>
  <si>
    <t>N° FABRICATION :</t>
  </si>
  <si>
    <t>Désignation :</t>
  </si>
  <si>
    <t>Désignation 2</t>
  </si>
  <si>
    <t>CLIENT</t>
  </si>
  <si>
    <t>IMPORT SA</t>
  </si>
  <si>
    <t>MACHIN</t>
  </si>
  <si>
    <t>Allemagne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</si>
</sst>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5" formatCode="_-* #,##0\ _F_-;\-* #,##0\ _F_-;_-* &quot;-&quot;??\ _F_-;_-@_-"/>
    <numFmt numFmtId="167" formatCode="_-* #,##0.00\ _€_-;\-* #,##0.00\ _€_-;_-* &quot;-&quot;??\ _€_-;_-@_-"/>
    <numFmt numFmtId="168" formatCode="_-* #,##0.0\ _F_-;\-* #,##0.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omic Sans MS"/>
      <family val="4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ashed">
        <color indexed="64"/>
      </right>
      <top style="double">
        <color indexed="64"/>
      </top>
      <bottom style="dashed">
        <color indexed="64"/>
      </bottom>
      <diagonal/>
    </border>
    <border>
      <left style="dashed">
        <color indexed="64"/>
      </left>
      <right style="double">
        <color indexed="64"/>
      </right>
      <top style="double">
        <color indexed="64"/>
      </top>
      <bottom style="dashed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7" fontId="4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left"/>
    </xf>
    <xf numFmtId="0" fontId="0" fillId="0" borderId="5" xfId="0" applyBorder="1"/>
    <xf numFmtId="14" fontId="3" fillId="0" borderId="6" xfId="0" applyNumberFormat="1" applyFont="1" applyBorder="1" applyAlignment="1">
      <alignment horizontal="right"/>
    </xf>
    <xf numFmtId="14" fontId="3" fillId="0" borderId="7" xfId="0" applyNumberFormat="1" applyFont="1" applyBorder="1" applyAlignment="1">
      <alignment horizontal="right"/>
    </xf>
    <xf numFmtId="0" fontId="4" fillId="2" borderId="8" xfId="0" applyFont="1" applyFill="1" applyBorder="1" applyAlignment="1">
      <alignment horizontal="right" vertical="center"/>
    </xf>
    <xf numFmtId="0" fontId="3" fillId="3" borderId="9" xfId="0" applyFont="1" applyFill="1" applyBorder="1" applyAlignment="1">
      <alignment horizontal="left" vertical="center"/>
    </xf>
    <xf numFmtId="0" fontId="0" fillId="0" borderId="10" xfId="0" applyBorder="1"/>
    <xf numFmtId="0" fontId="2" fillId="0" borderId="0" xfId="0" applyFont="1"/>
    <xf numFmtId="0" fontId="3" fillId="0" borderId="0" xfId="0" applyFont="1"/>
    <xf numFmtId="165" fontId="3" fillId="0" borderId="0" xfId="1" applyNumberFormat="1" applyFont="1" applyAlignment="1">
      <alignment horizontal="center"/>
    </xf>
    <xf numFmtId="165" fontId="3" fillId="0" borderId="10" xfId="1" applyNumberFormat="1" applyFont="1" applyBorder="1" applyAlignment="1">
      <alignment horizontal="center"/>
    </xf>
    <xf numFmtId="0" fontId="4" fillId="2" borderId="11" xfId="0" applyFont="1" applyFill="1" applyBorder="1" applyAlignment="1">
      <alignment horizontal="right" vertical="center"/>
    </xf>
    <xf numFmtId="0" fontId="3" fillId="3" borderId="12" xfId="0" applyFont="1" applyFill="1" applyBorder="1" applyAlignment="1">
      <alignment horizontal="left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4" fillId="2" borderId="16" xfId="0" applyFont="1" applyFill="1" applyBorder="1" applyAlignment="1">
      <alignment horizontal="right" vertical="center"/>
    </xf>
    <xf numFmtId="168" fontId="4" fillId="0" borderId="0" xfId="2" applyNumberFormat="1" applyAlignment="1">
      <alignment horizontal="center"/>
    </xf>
    <xf numFmtId="0" fontId="4" fillId="0" borderId="0" xfId="0" applyFont="1"/>
    <xf numFmtId="0" fontId="4" fillId="0" borderId="17" xfId="0" applyFont="1" applyBorder="1"/>
  </cellXfs>
  <cellStyles count="3">
    <cellStyle name="Milliers" xfId="1" builtinId="3"/>
    <cellStyle name="Milliers_LISTING 83553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504825</xdr:colOff>
          <xdr:row>0</xdr:row>
          <xdr:rowOff>0</xdr:rowOff>
        </xdr:from>
        <xdr:to>
          <xdr:col>17</xdr:col>
          <xdr:colOff>904875</xdr:colOff>
          <xdr:row>3</xdr:row>
          <xdr:rowOff>104775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F22194A-0EA1-454B-BFF5-FC9C37C668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IENT%20CLIENT%20FINAL%20CXXXX%20BL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LAGES"/>
      <sheetName val="CHSR"/>
      <sheetName val="CHAR"/>
      <sheetName val="CHSD"/>
      <sheetName val="CP"/>
      <sheetName val="AUTRES FERMES"/>
      <sheetName val="MOISE"/>
      <sheetName val="ACC.FERMETTE"/>
      <sheetName val="SOUS FACE"/>
      <sheetName val="ACC.METAL"/>
      <sheetName val="ACC.TRADI"/>
      <sheetName val="ECH"/>
      <sheetName val="lucarne"/>
      <sheetName val="LISTING "/>
      <sheetName val="TELEPHONE CLI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0">
          <cell r="F10" t="str">
            <v>ALEXANDRA LEBOUCHER</v>
          </cell>
        </row>
        <row r="11">
          <cell r="A11" t="str">
            <v>ACTION BOIS CONST,</v>
          </cell>
          <cell r="F11" t="str">
            <v>ANTHONY DUMONT</v>
          </cell>
        </row>
        <row r="12">
          <cell r="A12" t="str">
            <v>AGUIAR</v>
          </cell>
          <cell r="F12" t="str">
            <v>ARNAUD GREVERIE</v>
          </cell>
        </row>
        <row r="13">
          <cell r="A13" t="str">
            <v>ALTIBOIS CONSTRUCTIONS</v>
          </cell>
          <cell r="F13" t="str">
            <v>AURELIEN FERON</v>
          </cell>
        </row>
        <row r="14">
          <cell r="A14" t="str">
            <v>APM BATIMENT</v>
          </cell>
          <cell r="F14" t="str">
            <v>CHRISTOPHE BAREA</v>
          </cell>
        </row>
        <row r="15">
          <cell r="A15" t="str">
            <v>BABEAU SEGUIN</v>
          </cell>
          <cell r="F15" t="str">
            <v>DAVID NEVEU</v>
          </cell>
        </row>
        <row r="16">
          <cell r="A16" t="str">
            <v>BABEAU SEGUIN 10</v>
          </cell>
          <cell r="F16" t="str">
            <v>DOMINIQUE DUREAU</v>
          </cell>
        </row>
        <row r="17">
          <cell r="A17" t="str">
            <v>BABEAU SEGUIN 21</v>
          </cell>
          <cell r="F17" t="str">
            <v>FREDERIC BIET</v>
          </cell>
        </row>
        <row r="18">
          <cell r="A18" t="str">
            <v>BALLESTRERO</v>
          </cell>
          <cell r="F18" t="str">
            <v>JONATHAN RUSCICA</v>
          </cell>
        </row>
        <row r="19">
          <cell r="A19" t="str">
            <v>BARBET Jean Claude</v>
          </cell>
          <cell r="F19" t="str">
            <v>MARC LEBERQUIER</v>
          </cell>
        </row>
        <row r="20">
          <cell r="A20" t="str">
            <v>BATIMAYA</v>
          </cell>
          <cell r="F20" t="str">
            <v>MARC SALA</v>
          </cell>
        </row>
        <row r="21">
          <cell r="A21" t="str">
            <v>BATIR ENSEMBLE</v>
          </cell>
          <cell r="F21" t="str">
            <v>PIERRE RABIOT</v>
          </cell>
        </row>
        <row r="22">
          <cell r="A22" t="str">
            <v>BAUDRY</v>
          </cell>
        </row>
        <row r="23">
          <cell r="A23" t="str">
            <v>BEEP 94</v>
          </cell>
        </row>
        <row r="24">
          <cell r="A24" t="str">
            <v>BELG</v>
          </cell>
        </row>
        <row r="25">
          <cell r="A25" t="str">
            <v>BIAVA LUDOVIC</v>
          </cell>
        </row>
        <row r="26">
          <cell r="A26" t="str">
            <v>BIGMAT MATERIAUX REUNIS</v>
          </cell>
        </row>
        <row r="27">
          <cell r="A27" t="str">
            <v>BOITO</v>
          </cell>
        </row>
        <row r="28">
          <cell r="A28" t="str">
            <v>BORDIBOIS</v>
          </cell>
        </row>
        <row r="29">
          <cell r="A29" t="str">
            <v>BORLIDO</v>
          </cell>
        </row>
        <row r="30">
          <cell r="A30" t="str">
            <v>BOURRE PATRICE</v>
          </cell>
        </row>
        <row r="31">
          <cell r="A31" t="str">
            <v>BRAMIER</v>
          </cell>
        </row>
        <row r="32">
          <cell r="A32" t="str">
            <v>BSH HABITAT</v>
          </cell>
        </row>
        <row r="33">
          <cell r="A33" t="str">
            <v>CANCELA EURL</v>
          </cell>
        </row>
        <row r="34">
          <cell r="A34" t="str">
            <v>CARUSO THIERRY</v>
          </cell>
        </row>
        <row r="35">
          <cell r="A35" t="str">
            <v>CARVALHO MACONNERIE CHARPENTE</v>
          </cell>
        </row>
        <row r="36">
          <cell r="A36" t="str">
            <v>CASA</v>
          </cell>
        </row>
        <row r="37">
          <cell r="A37" t="str">
            <v>CCC</v>
          </cell>
        </row>
        <row r="38">
          <cell r="A38" t="str">
            <v>CDH MAISONS ARLOGIS</v>
          </cell>
        </row>
        <row r="39">
          <cell r="A39" t="str">
            <v>CER CONSTRUCTIONS</v>
          </cell>
        </row>
        <row r="40">
          <cell r="A40" t="str">
            <v>CGB TROYES</v>
          </cell>
        </row>
        <row r="41">
          <cell r="A41" t="str">
            <v>CHARIGAUT FREDERIC SARL</v>
          </cell>
        </row>
        <row r="42">
          <cell r="A42" t="str">
            <v>CHENES CONSTRUCTIONS</v>
          </cell>
        </row>
        <row r="43">
          <cell r="A43" t="str">
            <v>CLEVERTE "LE FOND DU VAL"</v>
          </cell>
        </row>
        <row r="44">
          <cell r="A44" t="str">
            <v>COCO Jean Yves</v>
          </cell>
        </row>
        <row r="45">
          <cell r="A45" t="str">
            <v>COFIDIM</v>
          </cell>
        </row>
        <row r="46">
          <cell r="A46" t="str">
            <v>COGEBAT</v>
          </cell>
        </row>
        <row r="47">
          <cell r="A47" t="str">
            <v>CONSTRUCTION DU PAYS NORMAND</v>
          </cell>
        </row>
        <row r="48">
          <cell r="A48" t="str">
            <v>DEMEURES DE NORMANDIE</v>
          </cell>
        </row>
        <row r="49">
          <cell r="A49" t="str">
            <v>DESTAS &amp; CREIB</v>
          </cell>
        </row>
        <row r="50">
          <cell r="A50" t="str">
            <v>DIAS LESAGE CONSTRUCTION</v>
          </cell>
        </row>
        <row r="51">
          <cell r="A51" t="str">
            <v>DMC</v>
          </cell>
        </row>
        <row r="52">
          <cell r="A52" t="str">
            <v>DORAS SERVICES</v>
          </cell>
        </row>
        <row r="53">
          <cell r="A53" t="str">
            <v>DRU</v>
          </cell>
        </row>
        <row r="54">
          <cell r="A54" t="str">
            <v>ECO-PIERRE</v>
          </cell>
        </row>
        <row r="55">
          <cell r="A55" t="str">
            <v>ECT CENTRE</v>
          </cell>
        </row>
        <row r="56">
          <cell r="A56" t="str">
            <v>EGBC</v>
          </cell>
        </row>
        <row r="57">
          <cell r="A57" t="str">
            <v>EGCR 94</v>
          </cell>
        </row>
        <row r="58">
          <cell r="A58" t="str">
            <v>EPB CONSTRUCTION</v>
          </cell>
        </row>
        <row r="59">
          <cell r="A59" t="str">
            <v>EPS</v>
          </cell>
        </row>
        <row r="60">
          <cell r="A60" t="str">
            <v>ETUDES &amp; REALISATIONS</v>
          </cell>
        </row>
        <row r="61">
          <cell r="A61" t="str">
            <v>EXTEMBEL</v>
          </cell>
        </row>
        <row r="62">
          <cell r="A62" t="str">
            <v>FBCC</v>
          </cell>
        </row>
        <row r="63">
          <cell r="A63" t="str">
            <v>FORTIER Jean-Michel</v>
          </cell>
        </row>
        <row r="64">
          <cell r="A64" t="str">
            <v>FOULON  GERALD</v>
          </cell>
        </row>
        <row r="65">
          <cell r="A65" t="str">
            <v>GAUTIER</v>
          </cell>
        </row>
        <row r="66">
          <cell r="A66" t="str">
            <v>GD CONSTRUCTIONS</v>
          </cell>
        </row>
        <row r="67">
          <cell r="A67" t="str">
            <v>GEOXIA FLEURY LES AUBRAIS</v>
          </cell>
        </row>
        <row r="68">
          <cell r="A68" t="str">
            <v>GEOXIA RUEIL MALMAISON</v>
          </cell>
        </row>
        <row r="69">
          <cell r="A69" t="str">
            <v>GGV PROMOTION</v>
          </cell>
        </row>
        <row r="70">
          <cell r="A70" t="str">
            <v>GITTON Ludovic</v>
          </cell>
        </row>
        <row r="71">
          <cell r="A71" t="str">
            <v>HABITAT CONSTRUCTION</v>
          </cell>
        </row>
        <row r="72">
          <cell r="A72" t="str">
            <v>HAUDEBOURG Claude &amp; Fils</v>
          </cell>
        </row>
        <row r="73">
          <cell r="A73" t="str">
            <v>HERAULT Denis</v>
          </cell>
        </row>
        <row r="74">
          <cell r="A74" t="str">
            <v>HERLEM CONSTRUCTION</v>
          </cell>
        </row>
        <row r="75">
          <cell r="A75" t="str">
            <v>HOLD-NES</v>
          </cell>
        </row>
        <row r="76">
          <cell r="A76" t="str">
            <v>JM3</v>
          </cell>
        </row>
        <row r="77">
          <cell r="A77" t="str">
            <v>JORGE &amp; Fils</v>
          </cell>
        </row>
        <row r="78">
          <cell r="A78" t="str">
            <v>LA MAISON DES BATISSEURS</v>
          </cell>
        </row>
        <row r="79">
          <cell r="A79" t="str">
            <v>LAURENCE &amp; Fils</v>
          </cell>
        </row>
        <row r="80">
          <cell r="A80" t="str">
            <v>LCD</v>
          </cell>
        </row>
        <row r="81">
          <cell r="A81" t="str">
            <v>LE FOND DU VAL</v>
          </cell>
        </row>
        <row r="82">
          <cell r="A82" t="str">
            <v>LE MANS CHARPENTES</v>
          </cell>
        </row>
        <row r="83">
          <cell r="A83" t="str">
            <v>LES COUVERTURES LOPEZ</v>
          </cell>
        </row>
        <row r="84">
          <cell r="A84" t="str">
            <v>LGD BATIMENT</v>
          </cell>
        </row>
        <row r="85">
          <cell r="A85" t="str">
            <v>LOIRE INVESTISSEMENTS</v>
          </cell>
        </row>
        <row r="86">
          <cell r="A86" t="str">
            <v>MAISON PRIVILEGE</v>
          </cell>
        </row>
        <row r="87">
          <cell r="A87" t="str">
            <v>MAISONS ATRIA</v>
          </cell>
        </row>
        <row r="88">
          <cell r="A88" t="str">
            <v>MAISONS BOIS 2F</v>
          </cell>
        </row>
        <row r="89">
          <cell r="A89" t="str">
            <v>MAISONS CHALET IDEAL - JPC HABITAT</v>
          </cell>
        </row>
        <row r="90">
          <cell r="A90" t="str">
            <v>MAISONS CLAIR LOGIS</v>
          </cell>
        </row>
        <row r="91">
          <cell r="A91" t="str">
            <v>MAISONS DE L'HEXAGONE</v>
          </cell>
        </row>
        <row r="92">
          <cell r="A92" t="str">
            <v>MAISONS FRANCE CONFORT (ORLEANS)</v>
          </cell>
        </row>
        <row r="93">
          <cell r="A93" t="str">
            <v>MAISONS KERBEA</v>
          </cell>
        </row>
        <row r="94">
          <cell r="A94" t="str">
            <v>MAISONS PHILIPON</v>
          </cell>
        </row>
        <row r="95">
          <cell r="A95" t="str">
            <v>MAISONS TRADI PIERRE</v>
          </cell>
        </row>
        <row r="96">
          <cell r="A96" t="str">
            <v>MAISONS TRADIBUDGET</v>
          </cell>
        </row>
        <row r="97">
          <cell r="A97" t="str">
            <v>MAISONS VAL DE LOIRE</v>
          </cell>
        </row>
        <row r="98">
          <cell r="A98" t="str">
            <v>MAISONS VIVA LE FOND DU VAL</v>
          </cell>
        </row>
        <row r="99">
          <cell r="A99" t="str">
            <v>MAZURIER VANDENBOSSCHE</v>
          </cell>
        </row>
        <row r="100">
          <cell r="A100" t="str">
            <v>MC2F</v>
          </cell>
        </row>
        <row r="101">
          <cell r="A101" t="str">
            <v>MIKIT GUERET</v>
          </cell>
        </row>
        <row r="102">
          <cell r="A102" t="str">
            <v>MJB - MAISONS BRUNO PETIT BOURGES</v>
          </cell>
        </row>
        <row r="103">
          <cell r="A103" t="str">
            <v>MJB - MAISONS BRUNO PETIT CHATEAUROUX</v>
          </cell>
        </row>
        <row r="104">
          <cell r="A104" t="str">
            <v>MOLET</v>
          </cell>
        </row>
        <row r="105">
          <cell r="A105" t="str">
            <v>MORGANT JEAN-CLAUDE</v>
          </cell>
        </row>
        <row r="106">
          <cell r="A106" t="str">
            <v>ODETTI &amp; Cie</v>
          </cell>
        </row>
        <row r="107">
          <cell r="A107" t="str">
            <v>OUEST CONSTRUCTIONS</v>
          </cell>
        </row>
        <row r="108">
          <cell r="A108" t="str">
            <v>PAVILLON BAIN AUXERRE</v>
          </cell>
        </row>
        <row r="109">
          <cell r="A109" t="str">
            <v>PAVILLON BAIN MONTARGIS</v>
          </cell>
        </row>
        <row r="110">
          <cell r="A110" t="str">
            <v>PAVILLON BAIN POUILLY</v>
          </cell>
        </row>
        <row r="111">
          <cell r="A111" t="str">
            <v>PAVILLON BAIN SARAN</v>
          </cell>
        </row>
        <row r="112">
          <cell r="A112" t="str">
            <v>PICARD</v>
          </cell>
        </row>
        <row r="113">
          <cell r="A113" t="str">
            <v>PIERRE CHARPENTE</v>
          </cell>
        </row>
        <row r="114">
          <cell r="A114" t="str">
            <v>PINTO Antonio</v>
          </cell>
        </row>
        <row r="115">
          <cell r="A115" t="str">
            <v>PLUVIAUD ET FILS</v>
          </cell>
        </row>
        <row r="116">
          <cell r="A116" t="str">
            <v>POINT P SENS</v>
          </cell>
        </row>
        <row r="117">
          <cell r="A117" t="str">
            <v>PROBAT / CONSTRUIT 28</v>
          </cell>
        </row>
        <row r="118">
          <cell r="A118" t="str">
            <v>RCCR EURL</v>
          </cell>
        </row>
        <row r="119">
          <cell r="A119" t="str">
            <v>REFITEC</v>
          </cell>
        </row>
        <row r="120">
          <cell r="A120" t="str">
            <v>REINOITE Adriano</v>
          </cell>
        </row>
        <row r="121">
          <cell r="A121" t="str">
            <v>REMUGE</v>
          </cell>
        </row>
        <row r="122">
          <cell r="A122" t="str">
            <v>RHN "LE FOND DU VAL"</v>
          </cell>
        </row>
        <row r="123">
          <cell r="A123" t="str">
            <v>ROBIN FROT</v>
          </cell>
        </row>
        <row r="124">
          <cell r="A124" t="str">
            <v>SARDELLI</v>
          </cell>
        </row>
        <row r="125">
          <cell r="A125" t="str">
            <v>SAS LUXEMBOURG</v>
          </cell>
        </row>
        <row r="126">
          <cell r="A126" t="str">
            <v>SCIC MAISONS STYL' FRANCE</v>
          </cell>
        </row>
        <row r="127">
          <cell r="A127" t="str">
            <v>SIDOISNE Laurent</v>
          </cell>
        </row>
        <row r="128">
          <cell r="A128" t="str">
            <v>SMPA</v>
          </cell>
        </row>
        <row r="129">
          <cell r="A129" t="str">
            <v>SOBRAL Jean-Michel</v>
          </cell>
        </row>
        <row r="130">
          <cell r="A130" t="str">
            <v>SOREBOIS GELLAINVILLE</v>
          </cell>
        </row>
        <row r="131">
          <cell r="A131" t="str">
            <v>STYL HABITAT</v>
          </cell>
        </row>
        <row r="132">
          <cell r="A132" t="str">
            <v>TOMBLAINE CONCEPT</v>
          </cell>
        </row>
        <row r="133">
          <cell r="A133" t="str">
            <v>TRALBAUT MATERIAUX</v>
          </cell>
        </row>
        <row r="134">
          <cell r="A134" t="str">
            <v>TRADICONFORT 77</v>
          </cell>
        </row>
        <row r="135">
          <cell r="A135" t="str">
            <v>TRUCHY BOURGOGNE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23"/>
  <sheetViews>
    <sheetView tabSelected="1" workbookViewId="0">
      <selection activeCell="V6" sqref="V6"/>
    </sheetView>
  </sheetViews>
  <sheetFormatPr baseColWidth="10" defaultRowHeight="15" x14ac:dyDescent="0.25"/>
  <cols>
    <col min="1" max="2" width="4.28515625" customWidth="1"/>
    <col min="3" max="3" width="5.28515625" customWidth="1"/>
    <col min="4" max="6" width="4.28515625" customWidth="1"/>
    <col min="7" max="7" width="6.7109375" customWidth="1"/>
    <col min="8" max="12" width="7.7109375" customWidth="1"/>
    <col min="13" max="13" width="8.28515625" customWidth="1"/>
    <col min="14" max="14" width="7.7109375" customWidth="1"/>
    <col min="15" max="16" width="4.28515625" customWidth="1"/>
    <col min="18" max="18" width="14" bestFit="1" customWidth="1"/>
    <col min="19" max="19" width="16.5703125" customWidth="1"/>
    <col min="20" max="20" width="22.7109375" customWidth="1"/>
  </cols>
  <sheetData>
    <row r="1" spans="1:20" ht="16.5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/>
    </row>
    <row r="2" spans="1:20" ht="20.25" thickTop="1" x14ac:dyDescent="0.4">
      <c r="A2" s="4"/>
      <c r="G2" s="5" t="s">
        <v>4</v>
      </c>
      <c r="H2" s="6" t="str">
        <f>CLIENT</f>
        <v>IMPORT SA</v>
      </c>
      <c r="M2" s="7"/>
      <c r="N2" s="8">
        <v>44263</v>
      </c>
      <c r="O2" s="8"/>
      <c r="P2" s="9"/>
      <c r="S2" s="10" t="s">
        <v>6</v>
      </c>
      <c r="T2" s="11" t="s">
        <v>7</v>
      </c>
    </row>
    <row r="3" spans="1:20" x14ac:dyDescent="0.25">
      <c r="A3" s="4"/>
      <c r="P3" s="12"/>
      <c r="S3" s="4"/>
      <c r="T3" s="12"/>
    </row>
    <row r="4" spans="1:20" ht="19.5" x14ac:dyDescent="0.4">
      <c r="A4" s="4"/>
      <c r="G4" s="5" t="s">
        <v>5</v>
      </c>
      <c r="H4" s="13" t="str">
        <f>AFFAIRE</f>
        <v>MACHIN</v>
      </c>
      <c r="I4" s="13"/>
      <c r="J4" s="13"/>
      <c r="M4" s="14" t="str">
        <f>"A"&amp;TEXT(REFERENCE,("0000000"))</f>
        <v>A0102030</v>
      </c>
      <c r="O4" s="15"/>
      <c r="P4" s="16"/>
      <c r="S4" s="17" t="s">
        <v>0</v>
      </c>
      <c r="T4" s="18" t="s">
        <v>8</v>
      </c>
    </row>
    <row r="5" spans="1:20" ht="15.75" thickBot="1" x14ac:dyDescent="0.3">
      <c r="A5" s="19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1"/>
      <c r="S5" s="4"/>
      <c r="T5" s="12"/>
    </row>
    <row r="6" spans="1:20" ht="15.75" thickTop="1" x14ac:dyDescent="0.25">
      <c r="S6" s="17" t="s">
        <v>1</v>
      </c>
      <c r="T6" s="18">
        <v>102030</v>
      </c>
    </row>
    <row r="7" spans="1:20" x14ac:dyDescent="0.25">
      <c r="S7" s="17" t="s">
        <v>2</v>
      </c>
      <c r="T7" s="18" t="s">
        <v>9</v>
      </c>
    </row>
    <row r="8" spans="1:20" ht="15.75" thickBot="1" x14ac:dyDescent="0.3">
      <c r="S8" s="22" t="s">
        <v>3</v>
      </c>
      <c r="T8" s="18">
        <v>102030</v>
      </c>
    </row>
    <row r="9" spans="1:20" ht="15.75" thickTop="1" x14ac:dyDescent="0.25">
      <c r="S9" s="23"/>
    </row>
    <row r="10" spans="1:20" x14ac:dyDescent="0.25">
      <c r="S10" s="23"/>
    </row>
    <row r="11" spans="1:20" ht="15.75" thickBot="1" x14ac:dyDescent="0.3">
      <c r="S11" s="23"/>
    </row>
    <row r="12" spans="1:20" ht="15.75" thickBot="1" x14ac:dyDescent="0.3">
      <c r="S12" s="23"/>
      <c r="T12" s="25"/>
    </row>
    <row r="13" spans="1:20" x14ac:dyDescent="0.25">
      <c r="S13" s="23"/>
      <c r="T13" s="24"/>
    </row>
    <row r="16" spans="1:20" x14ac:dyDescent="0.25">
      <c r="Q16" s="24"/>
      <c r="S16" s="23"/>
      <c r="T16" s="24"/>
    </row>
    <row r="17" spans="19:20" x14ac:dyDescent="0.25">
      <c r="S17" s="23"/>
      <c r="T17" s="24"/>
    </row>
    <row r="18" spans="19:20" x14ac:dyDescent="0.25">
      <c r="S18" s="23"/>
      <c r="T18" s="24"/>
    </row>
    <row r="19" spans="19:20" x14ac:dyDescent="0.25">
      <c r="S19" s="23"/>
      <c r="T19" s="24"/>
    </row>
    <row r="20" spans="19:20" x14ac:dyDescent="0.25">
      <c r="S20" s="23"/>
      <c r="T20" s="24"/>
    </row>
    <row r="21" spans="19:20" x14ac:dyDescent="0.25">
      <c r="S21" s="23"/>
      <c r="T21" s="24"/>
    </row>
    <row r="22" spans="19:20" x14ac:dyDescent="0.25">
      <c r="S22" s="23"/>
      <c r="T22" s="24"/>
    </row>
    <row r="23" spans="19:20" x14ac:dyDescent="0.25">
      <c r="S23" s="23"/>
    </row>
  </sheetData>
  <mergeCells count="2">
    <mergeCell ref="N2:P2"/>
    <mergeCell ref="O4:P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16</xdr:col>
                <xdr:colOff>504825</xdr:colOff>
                <xdr:row>0</xdr:row>
                <xdr:rowOff>0</xdr:rowOff>
              </from>
              <to>
                <xdr:col>17</xdr:col>
                <xdr:colOff>904875</xdr:colOff>
                <xdr:row>3</xdr:row>
                <xdr:rowOff>19050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AFFAIRE</vt:lpstr>
      <vt:lpstr>CLIENT</vt:lpstr>
      <vt:lpstr>FABRICATION</vt:lpstr>
      <vt:lpstr>LIVRAISON</vt:lpstr>
      <vt:lpstr>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2021-03-13T16:11:10Z</dcterms:created>
  <dcterms:modified xsi:type="dcterms:W3CDTF">2021-03-13T16:33:09Z</dcterms:modified>
</cp:coreProperties>
</file>