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autoCompressPictures="0"/>
  <xr:revisionPtr revIDLastSave="0" documentId="13_ncr:11_{EF5F5E49-C71F-40C2-9657-229CF0314455}" xr6:coauthVersionLast="47" xr6:coauthVersionMax="47" xr10:uidLastSave="{00000000-0000-0000-0000-000000000000}"/>
  <bookViews>
    <workbookView xWindow="57480" yWindow="-120" windowWidth="29040" windowHeight="15840" tabRatio="788" xr2:uid="{00000000-000D-0000-FFFF-FFFF00000000}"/>
  </bookViews>
  <sheets>
    <sheet name="Feuil1" sheetId="15" r:id="rId1"/>
    <sheet name="Calendrier" sheetId="14" r:id="rId2"/>
  </sheets>
  <definedNames>
    <definedName name="Calendrier10ans">Calendrier!#REF!</definedName>
    <definedName name="Calendrier10mois">Calendrier!#REF!</definedName>
    <definedName name="Calendrier11ans">Calendrier!#REF!</definedName>
    <definedName name="Calendrier11mois">Calendrier!#REF!</definedName>
    <definedName name="Calendrier12ans">Calendrier!#REF!</definedName>
    <definedName name="Calendrier12mois">Calendrier!#REF!</definedName>
    <definedName name="Calendrier1an">Calendrier!$B$1</definedName>
    <definedName name="Calendrier1mois">Calendrier!$C$1</definedName>
    <definedName name="Calendrier2ans">Calendrier!#REF!</definedName>
    <definedName name="Calendrier2mois">Calendrier!#REF!</definedName>
    <definedName name="Calendrier3ans">Calendrier!#REF!</definedName>
    <definedName name="Calendrier3mois">Calendrier!#REF!</definedName>
    <definedName name="Calendrier4ans">Calendrier!#REF!</definedName>
    <definedName name="Calendrier4mois">Calendrier!#REF!</definedName>
    <definedName name="Calendrier5ans">Calendrier!#REF!</definedName>
    <definedName name="Calendrier5mois">Calendrier!#REF!</definedName>
    <definedName name="Calendrier6ans">Calendrier!#REF!</definedName>
    <definedName name="Calendrier6mois">Calendrier!#REF!</definedName>
    <definedName name="Calendrier7ans">Calendrier!#REF!</definedName>
    <definedName name="Calendrier7mois">Calendrier!#REF!</definedName>
    <definedName name="Calendrier8ans">Calendrier!#REF!</definedName>
    <definedName name="Calendrier8mois">Calendrier!#REF!</definedName>
    <definedName name="Calendrier9ans">Calendrier!#REF!</definedName>
    <definedName name="Calendrier9mois">Calendrier!#REF!</definedName>
    <definedName name="DébutSemaine">Calendrier!$B$2</definedName>
    <definedName name="Jours">{0,1,2,3,4,5,6}</definedName>
    <definedName name="Jourssemaine">{"LUNDI","MARDI","MERCREDI","JEUDI","VENDREDI","SAMEDI","DIMANCHE"}</definedName>
    <definedName name="Mois">{"Janvier","Février","Mars","Avril","Mai","Juin","Juillet","Août","Septembre","Octobre","Novembre","Décembre"}</definedName>
    <definedName name="OptionCalendrier10mois">MATCH(Calendrier10mois,Mois,0)</definedName>
    <definedName name="OptionCalendrier11mois">MATCH(Calendrier11mois,Mois,0)</definedName>
    <definedName name="OptionCalendrier12mois">MATCH(Calendrier12mois,Mois,0)</definedName>
    <definedName name="OptionCalendrier1mois">MATCH(Calendrier1mois,Mois,0)</definedName>
    <definedName name="OptionCalendrier2mois">MATCH(Calendrier2mois,Mois,0)</definedName>
    <definedName name="OptionCalendrier3mois">MATCH(Calendrier3mois,Mois,0)</definedName>
    <definedName name="OptionCalendrier4mois">MATCH(Calendrier4mois,Mois,0)</definedName>
    <definedName name="OptionCalendrier5mois">MATCH(Calendrier5mois,Mois,0)</definedName>
    <definedName name="OptionCalendrier6mois">MATCH(Calendrier6mois,Mois,0)</definedName>
    <definedName name="OptionCalendrier7mois">MATCH(Calendrier7mois,Mois,0)</definedName>
    <definedName name="OptionCalendrier8mois">MATCH(Calendrier8mois,Mois,0)</definedName>
    <definedName name="OptionCalendrier9mois">MATCH(Calendrier9mois,Mois,0)</definedName>
    <definedName name="OptionJoursemaine">MATCH(DébutSemaine,Jourssemaine,0)+10</definedName>
    <definedName name="ValeurDébutsemaine">IF(DébutSemaine="LUNDI",2,1)</definedName>
    <definedName name="_xlnm.Print_Area" localSheetId="1">Calendrier!$B$1:$I$14</definedName>
    <definedName name="ZoneTitreColonne1...H12.1">Calendrier!$B$2</definedName>
    <definedName name="ZoneTitreColonne10..H54.1">Calendrier!#REF!</definedName>
    <definedName name="ZoneTitreColonne11..C56.1">Calendrier!#REF!</definedName>
    <definedName name="ZoneTitreColonne12..D56.1">Calendrier!#REF!</definedName>
    <definedName name="ZoneTitreColonne13..H68.1">Calendrier!#REF!</definedName>
    <definedName name="ZoneTitreColonne14..C70.1">Calendrier!#REF!</definedName>
    <definedName name="ZoneTitreColonne15..D70.1">Calendrier!#REF!</definedName>
    <definedName name="ZoneTitreColonne16..H82.1">Calendrier!#REF!</definedName>
    <definedName name="ZoneTitreColonne17..C84.1">Calendrier!#REF!</definedName>
    <definedName name="ZoneTitreColonne18..D84.1">Calendrier!#REF!</definedName>
    <definedName name="ZoneTitreColonne19..H96.1">Calendrier!#REF!</definedName>
    <definedName name="ZoneTitreColonne2...C14.1">Calendrier!$B$2</definedName>
    <definedName name="ZoneTitreColonne20..C98.1">Calendrier!#REF!</definedName>
    <definedName name="ZoneTitreColonne21..D98.1">Calendrier!#REF!</definedName>
    <definedName name="ZoneTitreColonne22..H110.1">Calendrier!#REF!</definedName>
    <definedName name="ZoneTitreColonne23..C112.1">Calendrier!#REF!</definedName>
    <definedName name="ZoneTitreColonne24..D112.1">Calendrier!#REF!</definedName>
    <definedName name="ZoneTitreColonne25..H124.1">Calendrier!#REF!</definedName>
    <definedName name="ZoneTitreColonne26..C126.1">Calendrier!#REF!</definedName>
    <definedName name="ZoneTitreColonne27..D126.1">Calendrier!#REF!</definedName>
    <definedName name="ZoneTitreColonne28..H138.1">Calendrier!#REF!</definedName>
    <definedName name="ZoneTitreColonne29..C140.1">Calendrier!#REF!</definedName>
    <definedName name="ZoneTitreColonne3..D14.1">Calendrier!$D$13</definedName>
    <definedName name="ZoneTitreColonne30..D140.1">Calendrier!#REF!</definedName>
    <definedName name="ZoneTitreColonne31..H152.1">Calendrier!#REF!</definedName>
    <definedName name="ZoneTitreColonne32..C154.1">Calendrier!#REF!</definedName>
    <definedName name="ZoneTitreColonne33..D154.1">Calendrier!#REF!</definedName>
    <definedName name="ZoneTitreColonne34..H166.1">Calendrier!#REF!</definedName>
    <definedName name="ZoneTitreColonne35..C168.1">Calendrier!#REF!</definedName>
    <definedName name="ZoneTitreColonne36..D168.1">Calendrier!#REF!</definedName>
    <definedName name="ZoneTitreColonne4..H26.1">Calendrier!#REF!</definedName>
    <definedName name="ZoneTitreColonne5..C28.1">Calendrier!#REF!</definedName>
    <definedName name="ZoneTitreColonne6..D28.1">Calendrier!#REF!</definedName>
    <definedName name="ZoneTitreColonne7..H40.1">Calendrier!#REF!</definedName>
    <definedName name="ZoneTitreColonne8..C42.1">Calendrier!#REF!</definedName>
    <definedName name="ZoneTitreColonne9..D42.1">Calendrier!#REF!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4" l="1" a="1"/>
  <c r="B3" i="14" s="1"/>
  <c r="B5" i="14" a="1"/>
  <c r="H5" i="14" s="1"/>
  <c r="B7" i="14" a="1"/>
  <c r="E7" i="14" s="1"/>
  <c r="B9" i="14" a="1"/>
  <c r="G9" i="14" s="1"/>
  <c r="B11" i="14" a="1"/>
  <c r="G11" i="14" s="1"/>
  <c r="B13" i="14" a="1"/>
  <c r="B13" i="14" s="1"/>
  <c r="F5" i="14" l="1"/>
  <c r="B5" i="14"/>
  <c r="D5" i="14"/>
  <c r="C5" i="14"/>
  <c r="F11" i="14"/>
  <c r="D11" i="14"/>
  <c r="E5" i="14"/>
  <c r="G5" i="14"/>
  <c r="H3" i="14"/>
  <c r="H2" i="14" s="1"/>
  <c r="E9" i="14"/>
  <c r="B9" i="14"/>
  <c r="C3" i="14"/>
  <c r="C2" i="14" s="1"/>
  <c r="D3" i="14"/>
  <c r="D2" i="14" s="1"/>
  <c r="F9" i="14"/>
  <c r="F3" i="14"/>
  <c r="F2" i="14" s="1"/>
  <c r="E3" i="14"/>
  <c r="E2" i="14" s="1"/>
  <c r="C7" i="14"/>
  <c r="F7" i="14"/>
  <c r="G7" i="14"/>
  <c r="B11" i="14"/>
  <c r="C9" i="14"/>
  <c r="H7" i="14"/>
  <c r="C11" i="14"/>
  <c r="C13" i="14"/>
  <c r="E11" i="14"/>
  <c r="H9" i="14"/>
  <c r="D9" i="14"/>
  <c r="H11" i="14"/>
  <c r="D7" i="14"/>
  <c r="B7" i="14"/>
  <c r="G3" i="14"/>
  <c r="G2" i="14" s="1"/>
</calcChain>
</file>

<file path=xl/sharedStrings.xml><?xml version="1.0" encoding="utf-8"?>
<sst xmlns="http://schemas.openxmlformats.org/spreadsheetml/2006/main" count="26" uniqueCount="21">
  <si>
    <t>LUNDI</t>
  </si>
  <si>
    <t>Notes :</t>
  </si>
  <si>
    <t>août</t>
  </si>
  <si>
    <t>Nom de la tâche</t>
  </si>
  <si>
    <t>Atelier</t>
  </si>
  <si>
    <t>Machine</t>
  </si>
  <si>
    <t>Date</t>
  </si>
  <si>
    <t>Contrôle état interne Dégazeur + nettoyage</t>
  </si>
  <si>
    <t>01 - Vapeur</t>
  </si>
  <si>
    <t>Bache à eau dégazée</t>
  </si>
  <si>
    <t>Contrôle Buses injection vapeur + nettoyage</t>
  </si>
  <si>
    <t>Entretien à l'arrêt pour visite chaudière Bosch</t>
  </si>
  <si>
    <t>Chaudière BOSCH</t>
  </si>
  <si>
    <t>Vérification et étalonnage système détection CH4 - fth1/2 12 mois -</t>
  </si>
  <si>
    <t>Détection CH4</t>
  </si>
  <si>
    <t>Ressource</t>
  </si>
  <si>
    <t>MECA</t>
  </si>
  <si>
    <t>XXX</t>
  </si>
  <si>
    <t>YYY</t>
  </si>
  <si>
    <t>31/07/203</t>
  </si>
  <si>
    <t>Afficher les ressources de la Feuil1 sur le calendrier en fonction des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</si>
</sst>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d"/>
  </numFmts>
  <fonts count="27" x14ac:knownFonts="1">
    <font>
      <sz val="1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8"/>
      <name val="Arial"/>
      <family val="2"/>
    </font>
    <font>
      <sz val="10"/>
      <name val="Century Gothic"/>
      <family val="2"/>
    </font>
    <font>
      <b/>
      <sz val="11"/>
      <color theme="0"/>
      <name val="Trebuchet MS"/>
      <family val="2"/>
      <scheme val="minor"/>
    </font>
    <font>
      <b/>
      <sz val="14"/>
      <color theme="0"/>
      <name val="Trebuchet MS"/>
      <family val="2"/>
      <scheme val="minor"/>
    </font>
    <font>
      <b/>
      <sz val="28"/>
      <color theme="0"/>
      <name val="Arial"/>
      <family val="2"/>
      <scheme val="major"/>
    </font>
    <font>
      <sz val="36"/>
      <color theme="4" tint="-0.24994659260841701"/>
      <name val="Trebuchet MS"/>
      <family val="2"/>
      <scheme val="minor"/>
    </font>
    <font>
      <b/>
      <sz val="11"/>
      <color theme="3"/>
      <name val="Arial"/>
      <family val="2"/>
      <scheme val="major"/>
    </font>
    <font>
      <sz val="16"/>
      <color theme="1"/>
      <name val="Trebuchet MS"/>
      <family val="2"/>
      <scheme val="minor"/>
    </font>
    <font>
      <b/>
      <sz val="11"/>
      <color theme="0"/>
      <name val="Arial"/>
      <family val="2"/>
      <scheme val="major"/>
    </font>
    <font>
      <sz val="11"/>
      <name val="Trebuchet MS"/>
      <family val="2"/>
      <scheme val="minor"/>
    </font>
    <font>
      <sz val="11"/>
      <color theme="1"/>
      <name val="Arial"/>
      <family val="2"/>
      <scheme val="major"/>
    </font>
    <font>
      <sz val="11"/>
      <color indexed="63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i/>
      <sz val="11"/>
      <color theme="3" tint="-0.24994659260841701"/>
      <name val="Trebuchet MS"/>
      <family val="2"/>
      <scheme val="minor"/>
    </font>
    <font>
      <sz val="11"/>
      <color rgb="FF006100"/>
      <name val="Trebuchet MS"/>
      <family val="2"/>
      <scheme val="minor"/>
    </font>
    <font>
      <sz val="11"/>
      <color rgb="FF9C0006"/>
      <name val="Trebuchet MS"/>
      <family val="2"/>
      <scheme val="minor"/>
    </font>
    <font>
      <sz val="11"/>
      <color rgb="FF9C5700"/>
      <name val="Trebuchet MS"/>
      <family val="2"/>
      <scheme val="minor"/>
    </font>
    <font>
      <sz val="11"/>
      <color rgb="FF3F3F76"/>
      <name val="Trebuchet MS"/>
      <family val="2"/>
      <scheme val="minor"/>
    </font>
    <font>
      <b/>
      <sz val="11"/>
      <color rgb="FF3F3F3F"/>
      <name val="Trebuchet MS"/>
      <family val="2"/>
      <scheme val="minor"/>
    </font>
    <font>
      <b/>
      <sz val="11"/>
      <color rgb="FFFA7D00"/>
      <name val="Trebuchet MS"/>
      <family val="2"/>
      <scheme val="minor"/>
    </font>
    <font>
      <sz val="11"/>
      <color rgb="FFFA7D00"/>
      <name val="Trebuchet MS"/>
      <family val="2"/>
      <scheme val="minor"/>
    </font>
    <font>
      <sz val="11"/>
      <color rgb="FFFF0000"/>
      <name val="Trebuchet MS"/>
      <family val="2"/>
      <scheme val="minor"/>
    </font>
    <font>
      <sz val="11"/>
      <color theme="0"/>
      <name val="Trebuchet MS"/>
      <family val="2"/>
      <scheme val="minor"/>
    </font>
    <font>
      <sz val="8"/>
      <name val="Calibri"/>
      <family val="2"/>
    </font>
    <font>
      <b/>
      <sz val="8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4" tint="-0.24994659260841701"/>
      </top>
      <bottom style="double">
        <color theme="4" tint="-0.249946592608417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3743705557422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51">
    <xf numFmtId="0" fontId="0" fillId="0" borderId="0" applyFill="0" applyBorder="0" applyProtection="0"/>
    <xf numFmtId="0" fontId="13" fillId="3" borderId="0" applyNumberFormat="0" applyBorder="0" applyAlignment="0" applyProtection="0"/>
    <xf numFmtId="0" fontId="7" fillId="0" borderId="0" applyNumberFormat="0" applyFill="0" applyProtection="0">
      <alignment horizontal="left" indent="3"/>
    </xf>
    <xf numFmtId="0" fontId="4" fillId="4" borderId="1" applyNumberFormat="0" applyAlignment="0" applyProtection="0"/>
    <xf numFmtId="0" fontId="5" fillId="5" borderId="2" applyNumberFormat="0" applyProtection="0">
      <alignment vertical="center"/>
    </xf>
    <xf numFmtId="166" fontId="9" fillId="0" borderId="7" applyFill="0" applyProtection="0">
      <alignment horizontal="left" vertical="center" wrapText="1" indent="1"/>
    </xf>
    <xf numFmtId="166" fontId="12" fillId="0" borderId="5" applyFill="0" applyProtection="0">
      <alignment horizontal="left" vertical="top" wrapText="1" indent="1"/>
    </xf>
    <xf numFmtId="166" fontId="1" fillId="0" borderId="0" applyNumberFormat="0" applyFill="0" applyProtection="0">
      <alignment horizontal="left" vertical="top" wrapText="1" indent="1"/>
    </xf>
    <xf numFmtId="166" fontId="11" fillId="0" borderId="6" applyNumberFormat="0" applyFill="0" applyProtection="0">
      <alignment horizontal="left" vertical="center" wrapText="1" indent="1"/>
    </xf>
    <xf numFmtId="0" fontId="6" fillId="6" borderId="0" applyNumberFormat="0" applyBorder="0" applyProtection="0">
      <alignment horizontal="center"/>
    </xf>
    <xf numFmtId="0" fontId="10" fillId="7" borderId="3" applyNumberFormat="0" applyProtection="0">
      <alignment horizontal="left" vertical="center" indent="1"/>
    </xf>
    <xf numFmtId="0" fontId="10" fillId="6" borderId="3" applyNumberFormat="0" applyProtection="0">
      <alignment horizontal="left" indent="1"/>
    </xf>
    <xf numFmtId="0" fontId="8" fillId="0" borderId="0" applyNumberFormat="0" applyFill="0" applyBorder="0" applyAlignment="0" applyProtection="0"/>
    <xf numFmtId="0" fontId="1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4" fillId="0" borderId="9" applyNumberFormat="0" applyFill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6" fillId="9" borderId="0" applyNumberFormat="0" applyBorder="0" applyAlignment="0" applyProtection="0"/>
    <xf numFmtId="0" fontId="17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2" borderId="10" applyNumberFormat="0" applyAlignment="0" applyProtection="0"/>
    <xf numFmtId="0" fontId="20" fillId="13" borderId="11" applyNumberFormat="0" applyAlignment="0" applyProtection="0"/>
    <xf numFmtId="0" fontId="21" fillId="13" borderId="10" applyNumberFormat="0" applyAlignment="0" applyProtection="0"/>
    <xf numFmtId="0" fontId="22" fillId="0" borderId="12" applyNumberFormat="0" applyFill="0" applyAlignment="0" applyProtection="0"/>
    <xf numFmtId="0" fontId="4" fillId="14" borderId="13" applyNumberFormat="0" applyAlignment="0" applyProtection="0"/>
    <xf numFmtId="0" fontId="23" fillId="0" borderId="0" applyNumberFormat="0" applyFill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4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</cellStyleXfs>
  <cellXfs count="20">
    <xf numFmtId="0" fontId="0" fillId="0" borderId="0" xfId="0"/>
    <xf numFmtId="0" fontId="6" fillId="6" borderId="0" xfId="9">
      <alignment horizontal="center"/>
    </xf>
    <xf numFmtId="0" fontId="0" fillId="2" borderId="0" xfId="0" applyFill="1"/>
    <xf numFmtId="0" fontId="3" fillId="0" borderId="0" xfId="0" applyFont="1"/>
    <xf numFmtId="0" fontId="10" fillId="7" borderId="3" xfId="10" applyAlignment="1">
      <alignment horizontal="left" vertical="center" indent="1"/>
    </xf>
    <xf numFmtId="0" fontId="10" fillId="6" borderId="3" xfId="11" applyAlignment="1">
      <alignment horizontal="left" vertical="center" indent="1"/>
    </xf>
    <xf numFmtId="166" fontId="9" fillId="0" borderId="7" xfId="5" applyNumberFormat="1" applyFill="1">
      <alignment horizontal="left" vertical="center" wrapText="1" indent="1"/>
    </xf>
    <xf numFmtId="166" fontId="9" fillId="0" borderId="4" xfId="5" applyNumberFormat="1" applyFill="1" applyBorder="1">
      <alignment horizontal="left" vertical="center" wrapText="1" indent="1"/>
    </xf>
    <xf numFmtId="0" fontId="1" fillId="0" borderId="0" xfId="7" applyNumberFormat="1">
      <alignment horizontal="left" vertical="top" wrapText="1" indent="1"/>
    </xf>
    <xf numFmtId="0" fontId="7" fillId="0" borderId="0" xfId="2">
      <alignment horizontal="left" indent="3"/>
    </xf>
    <xf numFmtId="0" fontId="11" fillId="0" borderId="6" xfId="8" applyNumberFormat="1">
      <alignment horizontal="left" vertical="center" wrapText="1" indent="1"/>
    </xf>
    <xf numFmtId="166" fontId="9" fillId="0" borderId="15" xfId="5" applyNumberFormat="1" applyFill="1" applyBorder="1">
      <alignment horizontal="left" vertical="center" wrapText="1" indent="1"/>
    </xf>
    <xf numFmtId="0" fontId="12" fillId="0" borderId="16" xfId="6" applyNumberFormat="1" applyFill="1" applyBorder="1">
      <alignment horizontal="left" vertical="top" wrapText="1" indent="1"/>
    </xf>
    <xf numFmtId="0" fontId="25" fillId="0" borderId="0" xfId="0" applyFont="1"/>
    <xf numFmtId="0" fontId="26" fillId="0" borderId="14" xfId="0" applyFont="1" applyBorder="1" applyAlignment="1">
      <alignment vertical="top"/>
    </xf>
    <xf numFmtId="0" fontId="2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6" fillId="0" borderId="14" xfId="0" applyFont="1" applyBorder="1" applyAlignment="1">
      <alignment horizontal="center" vertical="top"/>
    </xf>
    <xf numFmtId="14" fontId="25" fillId="0" borderId="0" xfId="0" applyNumberFormat="1" applyFont="1" applyAlignment="1">
      <alignment horizontal="center"/>
    </xf>
    <xf numFmtId="0" fontId="25" fillId="0" borderId="0" xfId="0" applyFont="1" applyFill="1" applyBorder="1" applyAlignment="1">
      <alignment horizontal="center"/>
    </xf>
  </cellXfs>
  <cellStyles count="51">
    <cellStyle name="20 % - Accent1" xfId="30" builtinId="30" customBuiltin="1"/>
    <cellStyle name="20 % - Accent2" xfId="33" builtinId="34" customBuiltin="1"/>
    <cellStyle name="20 % - Accent3" xfId="37" builtinId="38" customBuiltin="1"/>
    <cellStyle name="20 % - Accent4" xfId="41" builtinId="42" customBuiltin="1"/>
    <cellStyle name="20 % - Accent5" xfId="44" builtinId="46" customBuiltin="1"/>
    <cellStyle name="20 % - Accent6" xfId="48" builtinId="50" customBuiltin="1"/>
    <cellStyle name="40 % - Accent1" xfId="1" builtinId="31" customBuiltin="1"/>
    <cellStyle name="40 % - Accent2" xfId="34" builtinId="35" customBuiltin="1"/>
    <cellStyle name="40 % - Accent3" xfId="38" builtinId="39" customBuiltin="1"/>
    <cellStyle name="40 % - Accent4" xfId="42" builtinId="43" customBuiltin="1"/>
    <cellStyle name="40 % - Accent5" xfId="45" builtinId="47" customBuiltin="1"/>
    <cellStyle name="40 % - Accent6" xfId="49" builtinId="51" customBuiltin="1"/>
    <cellStyle name="60 % - Accent1" xfId="31" builtinId="32" customBuiltin="1"/>
    <cellStyle name="60 % - Accent2" xfId="35" builtinId="36" customBuiltin="1"/>
    <cellStyle name="60 % - Accent3" xfId="39" builtinId="40" customBuiltin="1"/>
    <cellStyle name="60 % - Accent4" xfId="43" builtinId="44" customBuiltin="1"/>
    <cellStyle name="60 % - Accent5" xfId="46" builtinId="48" customBuiltin="1"/>
    <cellStyle name="60 % - Accent6" xfId="50" builtinId="52" customBuiltin="1"/>
    <cellStyle name="Accent1" xfId="3" builtinId="29" customBuiltin="1"/>
    <cellStyle name="Accent2" xfId="32" builtinId="33" customBuiltin="1"/>
    <cellStyle name="Accent3" xfId="36" builtinId="37" customBuiltin="1"/>
    <cellStyle name="Accent4" xfId="40" builtinId="41" customBuiltin="1"/>
    <cellStyle name="Accent5" xfId="4" builtinId="45" customBuiltin="1"/>
    <cellStyle name="Accent6" xfId="47" builtinId="49" customBuiltin="1"/>
    <cellStyle name="Avertissement" xfId="29" builtinId="11" customBuiltin="1"/>
    <cellStyle name="Calcul" xfId="26" builtinId="22" customBuiltin="1"/>
    <cellStyle name="Cellule liée" xfId="27" builtinId="24" customBuiltin="1"/>
    <cellStyle name="Détail jour" xfId="6" xr:uid="{00000000-0005-0000-0000-000004000000}"/>
    <cellStyle name="En-tête Notes" xfId="8" xr:uid="{00000000-0005-0000-0000-00000D000000}"/>
    <cellStyle name="Entrée" xfId="24" builtinId="20" customBuiltin="1"/>
    <cellStyle name="Insatisfaisant" xfId="22" builtinId="27" customBuiltin="1"/>
    <cellStyle name="Jour" xfId="5" xr:uid="{00000000-0005-0000-0000-000003000000}"/>
    <cellStyle name="Milliers" xfId="16" builtinId="3" customBuiltin="1"/>
    <cellStyle name="Milliers [0]" xfId="17" builtinId="6" customBuiltin="1"/>
    <cellStyle name="Monétaire" xfId="18" builtinId="4" customBuiltin="1"/>
    <cellStyle name="Monétaire [0]" xfId="19" builtinId="7" customBuiltin="1"/>
    <cellStyle name="Neutre" xfId="23" builtinId="28" customBuiltin="1"/>
    <cellStyle name="Normal" xfId="0" builtinId="0" customBuiltin="1"/>
    <cellStyle name="Note" xfId="13" builtinId="10" customBuiltin="1"/>
    <cellStyle name="Notes" xfId="7" xr:uid="{00000000-0005-0000-0000-00000C000000}"/>
    <cellStyle name="Pourcentage" xfId="20" builtinId="5" customBuiltin="1"/>
    <cellStyle name="Satisfaisant" xfId="21" builtinId="26" customBuiltin="1"/>
    <cellStyle name="Sortie" xfId="25" builtinId="21" customBuiltin="1"/>
    <cellStyle name="Texte explicatif" xfId="14" builtinId="53" customBuiltin="1"/>
    <cellStyle name="Titre" xfId="9" builtinId="15" customBuiltin="1"/>
    <cellStyle name="Titre 1" xfId="2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tal" xfId="15" builtinId="25" customBuiltin="1"/>
    <cellStyle name="Vérification" xfId="28" builtinId="23" customBuiltin="1"/>
  </cellStyles>
  <dxfs count="1">
    <dxf>
      <font>
        <color rgb="FF747474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Custom 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A9AAB-B5B3-488A-819C-27EEB0CD9BBF}">
  <dimension ref="A1:E8"/>
  <sheetViews>
    <sheetView tabSelected="1" workbookViewId="0">
      <selection activeCell="E15" sqref="E15"/>
    </sheetView>
  </sheetViews>
  <sheetFormatPr baseColWidth="10" defaultRowHeight="16.5" x14ac:dyDescent="0.3"/>
  <cols>
    <col min="1" max="1" width="89.625" style="13" bestFit="1" customWidth="1"/>
    <col min="2" max="2" width="19.5" style="13" bestFit="1" customWidth="1"/>
    <col min="3" max="3" width="22.375" style="13" bestFit="1" customWidth="1"/>
    <col min="4" max="4" width="12.375" style="18" customWidth="1"/>
    <col min="5" max="5" width="11" style="16"/>
  </cols>
  <sheetData>
    <row r="1" spans="1:5" x14ac:dyDescent="0.3">
      <c r="D1" s="15"/>
    </row>
    <row r="2" spans="1:5" x14ac:dyDescent="0.3">
      <c r="D2" s="15"/>
    </row>
    <row r="3" spans="1:5" x14ac:dyDescent="0.3">
      <c r="D3" s="15"/>
    </row>
    <row r="4" spans="1:5" x14ac:dyDescent="0.3">
      <c r="A4" s="14" t="s">
        <v>3</v>
      </c>
      <c r="B4" s="14" t="s">
        <v>4</v>
      </c>
      <c r="C4" s="14" t="s">
        <v>5</v>
      </c>
      <c r="D4" s="17" t="s">
        <v>6</v>
      </c>
      <c r="E4" s="17" t="s">
        <v>15</v>
      </c>
    </row>
    <row r="5" spans="1:5" x14ac:dyDescent="0.3">
      <c r="A5" s="13" t="s">
        <v>7</v>
      </c>
      <c r="B5" s="13" t="s">
        <v>8</v>
      </c>
      <c r="C5" s="13" t="s">
        <v>9</v>
      </c>
      <c r="D5" s="18">
        <v>45138</v>
      </c>
      <c r="E5" s="15" t="s">
        <v>16</v>
      </c>
    </row>
    <row r="6" spans="1:5" x14ac:dyDescent="0.3">
      <c r="A6" s="13" t="s">
        <v>10</v>
      </c>
      <c r="B6" s="13" t="s">
        <v>8</v>
      </c>
      <c r="C6" s="13" t="s">
        <v>9</v>
      </c>
      <c r="D6" s="18" t="s">
        <v>19</v>
      </c>
      <c r="E6" s="15" t="s">
        <v>17</v>
      </c>
    </row>
    <row r="7" spans="1:5" x14ac:dyDescent="0.3">
      <c r="A7" s="13" t="s">
        <v>11</v>
      </c>
      <c r="B7" s="13" t="s">
        <v>8</v>
      </c>
      <c r="C7" s="13" t="s">
        <v>12</v>
      </c>
      <c r="D7" s="18">
        <v>45140</v>
      </c>
      <c r="E7" s="15" t="s">
        <v>18</v>
      </c>
    </row>
    <row r="8" spans="1:5" x14ac:dyDescent="0.3">
      <c r="A8" s="13" t="s">
        <v>13</v>
      </c>
      <c r="B8" s="13" t="s">
        <v>8</v>
      </c>
      <c r="C8" s="13" t="s">
        <v>14</v>
      </c>
      <c r="D8" s="18">
        <v>45140</v>
      </c>
      <c r="E8" s="19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-0.249977111117893"/>
    <pageSetUpPr autoPageBreaks="0" fitToPage="1"/>
  </sheetPr>
  <dimension ref="A1:L15"/>
  <sheetViews>
    <sheetView showGridLines="0" zoomScaleNormal="100" workbookViewId="0">
      <selection activeCell="B4" sqref="B4"/>
    </sheetView>
  </sheetViews>
  <sheetFormatPr baseColWidth="10" defaultColWidth="8.75" defaultRowHeight="16.5" x14ac:dyDescent="0.3"/>
  <cols>
    <col min="1" max="1" width="2" customWidth="1"/>
    <col min="2" max="2" width="18.25" customWidth="1"/>
    <col min="3" max="8" width="17.625" customWidth="1"/>
    <col min="9" max="9" width="2.5" customWidth="1"/>
    <col min="14" max="14" width="6.75" customWidth="1"/>
  </cols>
  <sheetData>
    <row r="1" spans="1:12" ht="54" customHeight="1" x14ac:dyDescent="0.7">
      <c r="A1" s="2"/>
      <c r="B1" s="1">
        <v>2023</v>
      </c>
      <c r="C1" s="9" t="s">
        <v>2</v>
      </c>
      <c r="D1" s="9"/>
      <c r="E1" s="9"/>
      <c r="F1" s="2"/>
      <c r="G1" s="2"/>
      <c r="H1" s="2"/>
    </row>
    <row r="2" spans="1:12" ht="14.25" customHeight="1" x14ac:dyDescent="0.3">
      <c r="A2" s="3"/>
      <c r="B2" s="4" t="s">
        <v>0</v>
      </c>
      <c r="C2" s="5" t="str">
        <f t="shared" ref="C2:H2" si="0">UPPER(TEXT(C3,"jjjj"))</f>
        <v>MARDI</v>
      </c>
      <c r="D2" s="4" t="str">
        <f t="shared" si="0"/>
        <v>MERCREDI</v>
      </c>
      <c r="E2" s="5" t="str">
        <f t="shared" si="0"/>
        <v>JEUDI</v>
      </c>
      <c r="F2" s="4" t="str">
        <f t="shared" si="0"/>
        <v>VENDREDI</v>
      </c>
      <c r="G2" s="5" t="str">
        <f t="shared" si="0"/>
        <v>SAMEDI</v>
      </c>
      <c r="H2" s="4" t="str">
        <f t="shared" si="0"/>
        <v>DIMANCHE</v>
      </c>
    </row>
    <row r="3" spans="1:12" ht="16.5" customHeight="1" thickBot="1" x14ac:dyDescent="0.35">
      <c r="B3" s="6">
        <f t="array" ref="B3:H3">Jours+1+DATE(Calendrier1an,OptionCalendrier1mois,1)-WEEKDAY(DATE(Calendrier1an,OptionCalendrier1mois,1),OptionJoursemaine)</f>
        <v>45138</v>
      </c>
      <c r="C3" s="6">
        <v>45139</v>
      </c>
      <c r="D3" s="6">
        <v>45140</v>
      </c>
      <c r="E3" s="6">
        <v>45141</v>
      </c>
      <c r="F3" s="6">
        <v>45142</v>
      </c>
      <c r="G3" s="6">
        <v>45143</v>
      </c>
      <c r="H3" s="7">
        <v>45144</v>
      </c>
      <c r="L3" t="s">
        <v>20</v>
      </c>
    </row>
    <row r="4" spans="1:12" ht="66.75" customHeight="1" thickTop="1" thickBot="1" x14ac:dyDescent="0.35">
      <c r="B4" s="12"/>
      <c r="C4" s="12"/>
      <c r="D4" s="12"/>
      <c r="E4" s="12"/>
      <c r="F4" s="12"/>
      <c r="G4" s="12"/>
      <c r="H4" s="12"/>
    </row>
    <row r="5" spans="1:12" ht="16.5" customHeight="1" thickTop="1" thickBot="1" x14ac:dyDescent="0.35">
      <c r="B5" s="11">
        <f t="array" ref="B5:H5">Jours+8+DATE(Calendrier1an,OptionCalendrier1mois,1)-WEEKDAY(DATE(Calendrier1an,OptionCalendrier1mois,1),OptionJoursemaine)</f>
        <v>45145</v>
      </c>
      <c r="C5" s="6">
        <v>45146</v>
      </c>
      <c r="D5" s="6">
        <v>45147</v>
      </c>
      <c r="E5" s="6">
        <v>45148</v>
      </c>
      <c r="F5" s="6">
        <v>45149</v>
      </c>
      <c r="G5" s="6">
        <v>45150</v>
      </c>
      <c r="H5" s="7">
        <v>45151</v>
      </c>
    </row>
    <row r="6" spans="1:12" ht="66.75" customHeight="1" thickTop="1" thickBot="1" x14ac:dyDescent="0.35">
      <c r="B6" s="12"/>
      <c r="C6" s="12"/>
      <c r="D6" s="12"/>
      <c r="E6" s="12"/>
      <c r="F6" s="12"/>
      <c r="G6" s="12"/>
      <c r="H6" s="12"/>
    </row>
    <row r="7" spans="1:12" ht="16.5" customHeight="1" thickTop="1" thickBot="1" x14ac:dyDescent="0.35">
      <c r="B7" s="6">
        <f t="array" ref="B7:H7">Jours+15+DATE(Calendrier1an,OptionCalendrier1mois,1)-WEEKDAY(DATE(Calendrier1an,OptionCalendrier1mois,1),OptionJoursemaine)</f>
        <v>45152</v>
      </c>
      <c r="C7" s="6">
        <v>45153</v>
      </c>
      <c r="D7" s="6">
        <v>45154</v>
      </c>
      <c r="E7" s="6">
        <v>45155</v>
      </c>
      <c r="F7" s="6">
        <v>45156</v>
      </c>
      <c r="G7" s="6">
        <v>45157</v>
      </c>
      <c r="H7" s="7">
        <v>45158</v>
      </c>
    </row>
    <row r="8" spans="1:12" ht="66.75" customHeight="1" thickTop="1" thickBot="1" x14ac:dyDescent="0.35">
      <c r="B8" s="12"/>
      <c r="C8" s="12"/>
      <c r="D8" s="12"/>
      <c r="E8" s="12"/>
      <c r="F8" s="12"/>
      <c r="G8" s="12"/>
      <c r="H8" s="12"/>
    </row>
    <row r="9" spans="1:12" ht="16.5" customHeight="1" thickTop="1" thickBot="1" x14ac:dyDescent="0.35">
      <c r="B9" s="6">
        <f t="array" ref="B9:H9">Jours+22+DATE(Calendrier1an,OptionCalendrier1mois,1)-WEEKDAY(DATE(Calendrier1an,OptionCalendrier1mois,1),OptionJoursemaine)</f>
        <v>45159</v>
      </c>
      <c r="C9" s="6">
        <v>45160</v>
      </c>
      <c r="D9" s="6">
        <v>45161</v>
      </c>
      <c r="E9" s="6">
        <v>45162</v>
      </c>
      <c r="F9" s="6">
        <v>45163</v>
      </c>
      <c r="G9" s="6">
        <v>45164</v>
      </c>
      <c r="H9" s="7">
        <v>45165</v>
      </c>
    </row>
    <row r="10" spans="1:12" ht="66.75" customHeight="1" thickTop="1" thickBot="1" x14ac:dyDescent="0.35">
      <c r="B10" s="12"/>
      <c r="C10" s="12"/>
      <c r="D10" s="12"/>
      <c r="E10" s="12"/>
      <c r="F10" s="12"/>
      <c r="G10" s="12"/>
      <c r="H10" s="12"/>
    </row>
    <row r="11" spans="1:12" ht="16.5" customHeight="1" thickTop="1" thickBot="1" x14ac:dyDescent="0.35">
      <c r="B11" s="6">
        <f t="array" ref="B11:H11">Jours+29+DATE(Calendrier1an,OptionCalendrier1mois,1)-WEEKDAY(DATE(Calendrier1an,OptionCalendrier1mois,1),OptionJoursemaine)</f>
        <v>45166</v>
      </c>
      <c r="C11" s="6">
        <v>45167</v>
      </c>
      <c r="D11" s="6">
        <v>45168</v>
      </c>
      <c r="E11" s="6">
        <v>45169</v>
      </c>
      <c r="F11" s="6">
        <v>45170</v>
      </c>
      <c r="G11" s="6">
        <v>45171</v>
      </c>
      <c r="H11" s="7">
        <v>45172</v>
      </c>
    </row>
    <row r="12" spans="1:12" ht="66.75" customHeight="1" thickTop="1" thickBot="1" x14ac:dyDescent="0.35">
      <c r="B12" s="12"/>
      <c r="C12" s="12"/>
      <c r="D12" s="12"/>
      <c r="E12" s="12"/>
      <c r="F12" s="12"/>
      <c r="G12" s="12"/>
      <c r="H12" s="12"/>
    </row>
    <row r="13" spans="1:12" ht="16.5" customHeight="1" thickTop="1" thickBot="1" x14ac:dyDescent="0.35">
      <c r="B13" s="6">
        <f t="array" ref="B13:C13">Jours+36+DATE(Calendrier1an,OptionCalendrier1mois,1)-WEEKDAY(DATE(Calendrier1an,OptionCalendrier1mois,1),OptionJoursemaine)</f>
        <v>45173</v>
      </c>
      <c r="C13" s="6">
        <v>45174</v>
      </c>
      <c r="D13" s="10" t="s">
        <v>1</v>
      </c>
      <c r="E13" s="10"/>
      <c r="F13" s="10"/>
      <c r="G13" s="10"/>
      <c r="H13" s="10"/>
    </row>
    <row r="14" spans="1:12" ht="66.75" customHeight="1" thickTop="1" thickBot="1" x14ac:dyDescent="0.35">
      <c r="B14" s="12"/>
      <c r="C14" s="12"/>
      <c r="D14" s="8"/>
      <c r="E14" s="8"/>
      <c r="F14" s="8"/>
      <c r="G14" s="8"/>
      <c r="H14" s="8"/>
    </row>
    <row r="15" spans="1:12" ht="17.25" thickTop="1" x14ac:dyDescent="0.3"/>
  </sheetData>
  <mergeCells count="3">
    <mergeCell ref="C1:E1"/>
    <mergeCell ref="D13:H13"/>
    <mergeCell ref="D14:H14"/>
  </mergeCells>
  <phoneticPr fontId="2" type="noConversion"/>
  <conditionalFormatting sqref="B3:H3 B5:H5 B7:H7 B9:H9 B11:H11 B13:C13">
    <cfRule type="expression" dxfId="0" priority="38">
      <formula>MONTH(B3)&lt;&gt;OptionCalendrier1mois</formula>
    </cfRule>
  </conditionalFormatting>
  <dataValidations xWindow="261" yWindow="449" count="6">
    <dataValidation type="list" errorStyle="warning" allowBlank="1" showInputMessage="1" showErrorMessage="1" error="Sélectionnez le premier jour de la semaine dans la liste. Sélectionnez ANNULER, appuyez sur ALT+FLÈCHE BAS pour accéder aux options, puis sur FLÈCHE BAS et ENTRÉE pour opérer une sélection" prompt="Sélectionnez le premier jour de la semaine dans cette cellule. Appuyez sur ALT+FLÈCHE BAS pour ouvrir la liste déroulante, puis sur ENTRÉE pour opérer une sélection. Le calendrier se met à jour automatiquement." sqref="B2" xr:uid="{00000000-0002-0000-0000-000000000000}">
      <formula1>"DIMANCHE,LUNDI,MARDI,MERCREDI,JEUDI,VENDREDI,SAMEDI"</formula1>
    </dataValidation>
    <dataValidation type="list" errorStyle="warning" allowBlank="1" showInputMessage="1" showErrorMessage="1" error="Sélectionnez le premier mois du calendrier dans la liste. Sélectionnez ANNULER, appuyez sur ALT+FLÈCHE BAS pour accéder aux options, puis sur FLÈCHE BAS et ENTRÉE pour opérer une sélection." prompt="Sélectionnez le premier mois du calendrier dans cette cellule. Appuyez sur ALT+FLÈCHE BAS pour ouvrir la liste déroulante, puis sur ENTRÉE pour opérer une sélection" sqref="C1:E1" xr:uid="{00000000-0002-0000-0000-000001000000}">
      <formula1>"janvier,février,mars,avril,mai,juin,juillet,août,septembre,octobre,novembre,décembre"</formula1>
    </dataValidation>
    <dataValidation allowBlank="1" showInputMessage="1" prompt="Ce classeur est un calendrier de 12 mois. Entrez l’année de début dans la cellule B1, puis sélectionnez le mois de début dans la cellule C1. Le calendrier sera automatiquement mis à jour pour les mois suivants." sqref="A1" xr:uid="{00000000-0002-0000-0000-000002000000}"/>
    <dataValidation allowBlank="1" showInputMessage="1" showErrorMessage="1" prompt="Entrez l’année dans cette cellule." sqref="B1" xr:uid="{00000000-0002-0000-0000-000003000000}"/>
    <dataValidation allowBlank="1" showInputMessage="1" prompt="Jour de la semaine déterminé automatiquement. Pour modifier les jours de la semaine, sélectionnez un autre jour de début de semaine dans la cellule B2." sqref="C2:H2" xr:uid="{00000000-0002-0000-0000-000004000000}"/>
    <dataValidation allowBlank="1" showInputMessage="1" prompt="Date" sqref="B3" xr:uid="{00000000-0002-0000-0000-000005000000}"/>
  </dataValidations>
  <printOptions horizontalCentered="1" verticalCentered="1"/>
  <pageMargins left="0.25" right="0.25" top="0.45" bottom="0.45" header="0.5" footer="0.5"/>
  <pageSetup paperSize="9" fitToHeight="0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71af3243-3dd4-4a8d-8c0d-dd76da1f02a5">Not started</Status>
    <MediaServiceKeyPoints xmlns="71af3243-3dd4-4a8d-8c0d-dd76da1f02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2" ma:contentTypeDescription="Create a new document." ma:contentTypeScope="" ma:versionID="426e97fa315356fffbdcd9876fe988c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14b8f0def80e6d70ce3def20c90759a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Status" ma:index="19" nillable="true" ma:displayName="Status" ma:default="Not started" ma:format="Dropdown" ma:internalName="Status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033DEB-E0CE-477C-A830-2CEC4FBEB4C7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customXml/itemProps2.xml><?xml version="1.0" encoding="utf-8"?>
<ds:datastoreItem xmlns:ds="http://schemas.openxmlformats.org/officeDocument/2006/customXml" ds:itemID="{4B0EC2F5-DB17-4B75-9677-570CB7A94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E064F5-287A-4749-B81B-14A9CFF480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TM02897376</Template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Calendrier</vt:lpstr>
      <vt:lpstr>Calendrier1an</vt:lpstr>
      <vt:lpstr>Calendrier1mois</vt:lpstr>
      <vt:lpstr>DébutSemaine</vt:lpstr>
      <vt:lpstr>Calendrier!Zone_d_impression</vt:lpstr>
      <vt:lpstr>ZoneTitreColonne1...H12.1</vt:lpstr>
      <vt:lpstr>ZoneTitreColonne2...C14.1</vt:lpstr>
      <vt:lpstr>ZoneTitreColonne3..D14.1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2020-07-08T21:04:32Z</dcterms:created>
  <dcterms:modified xsi:type="dcterms:W3CDTF">2023-06-01T12:09:25Z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