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S:\00_Actions en cours\"/>
    </mc:Choice>
  </mc:AlternateContent>
  <xr:revisionPtr revIDLastSave="0" documentId="13_ncr:1_{43A5FAC1-309D-4934-AFC4-50780F694851}" xr6:coauthVersionLast="47" xr6:coauthVersionMax="47" xr10:uidLastSave="{00000000-0000-0000-0000-000000000000}"/>
  <bookViews>
    <workbookView xWindow="57480" yWindow="-120" windowWidth="29040" windowHeight="15840" activeTab="1" xr2:uid="{821EEDE8-283A-4E69-87EE-28C55F59D1D2}"/>
  </bookViews>
  <sheets>
    <sheet name="plan" sheetId="2" r:id="rId1"/>
    <sheet name="fiche" sheetId="1" r:id="rId2"/>
  </sheets>
  <externalReferences>
    <externalReference r:id="rId3"/>
  </externalReferences>
  <definedNames>
    <definedName name="_xlnm._FilterDatabase" localSheetId="0" hidden="1">plan!$A$3:$AT$152</definedName>
    <definedName name="_xlnm.Print_Titles" localSheetId="0">plan!$3:$3</definedName>
    <definedName name="liste">plan!$A$4:$A$1665</definedName>
    <definedName name="_xlnm.Print_Area" localSheetId="0">plan!$A$3:$L$5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152" i="2" l="1"/>
  <c r="AR152" i="2"/>
  <c r="AP152" i="2"/>
  <c r="AN152" i="2"/>
  <c r="AT151" i="2"/>
  <c r="AR151" i="2"/>
  <c r="AP151" i="2"/>
  <c r="AN151" i="2"/>
  <c r="AT150" i="2"/>
  <c r="AR150" i="2"/>
  <c r="AP150" i="2"/>
  <c r="AN150" i="2"/>
  <c r="AT149" i="2"/>
  <c r="AR149" i="2"/>
  <c r="AP149" i="2"/>
  <c r="AN149" i="2"/>
  <c r="AT148" i="2"/>
  <c r="AR148" i="2"/>
  <c r="AP148" i="2"/>
  <c r="AN148" i="2"/>
  <c r="AT147" i="2"/>
  <c r="AR147" i="2"/>
  <c r="AP147" i="2"/>
  <c r="AN147" i="2"/>
  <c r="AT146" i="2"/>
  <c r="AR146" i="2"/>
  <c r="AP146" i="2"/>
  <c r="AN146" i="2"/>
  <c r="AT145" i="2"/>
  <c r="AR145" i="2"/>
  <c r="AP145" i="2"/>
  <c r="AN145" i="2"/>
  <c r="AT144" i="2"/>
  <c r="AR144" i="2"/>
  <c r="AP144" i="2"/>
  <c r="AN144" i="2"/>
  <c r="AT143" i="2"/>
  <c r="AR143" i="2"/>
  <c r="AP143" i="2"/>
  <c r="AN143" i="2"/>
  <c r="AT142" i="2"/>
  <c r="AR142" i="2"/>
  <c r="AP142" i="2"/>
  <c r="AN142" i="2"/>
  <c r="AT141" i="2"/>
  <c r="AR141" i="2"/>
  <c r="AP141" i="2"/>
  <c r="AN141" i="2"/>
  <c r="AT140" i="2"/>
  <c r="AR140" i="2"/>
  <c r="AP140" i="2"/>
  <c r="AN140" i="2"/>
  <c r="AT139" i="2"/>
  <c r="AR139" i="2"/>
  <c r="AP139" i="2"/>
  <c r="AN139" i="2"/>
  <c r="AT138" i="2"/>
  <c r="AR138" i="2"/>
  <c r="AP138" i="2"/>
  <c r="AN138" i="2"/>
  <c r="AT137" i="2"/>
  <c r="AR137" i="2"/>
  <c r="AP137" i="2"/>
  <c r="AN137" i="2"/>
  <c r="AT136" i="2"/>
  <c r="AR136" i="2"/>
  <c r="AP136" i="2"/>
  <c r="AN136" i="2"/>
  <c r="AT135" i="2"/>
  <c r="AR135" i="2"/>
  <c r="AP135" i="2"/>
  <c r="AN135" i="2"/>
  <c r="AT134" i="2"/>
  <c r="AR134" i="2"/>
  <c r="AP134" i="2"/>
  <c r="AN134" i="2"/>
  <c r="AT133" i="2"/>
  <c r="AR133" i="2"/>
  <c r="AP133" i="2"/>
  <c r="AN133" i="2"/>
  <c r="AT132" i="2"/>
  <c r="AR132" i="2"/>
  <c r="AP132" i="2"/>
  <c r="AN132" i="2"/>
  <c r="AT131" i="2"/>
  <c r="AR131" i="2"/>
  <c r="AP131" i="2"/>
  <c r="AN131" i="2"/>
  <c r="AT130" i="2"/>
  <c r="AR130" i="2"/>
  <c r="AP130" i="2"/>
  <c r="AN130" i="2"/>
  <c r="AT129" i="2"/>
  <c r="AR129" i="2"/>
  <c r="AP129" i="2"/>
  <c r="AN129" i="2"/>
  <c r="AT128" i="2"/>
  <c r="AR128" i="2"/>
  <c r="AP128" i="2"/>
  <c r="AN128" i="2"/>
  <c r="AT127" i="2"/>
  <c r="AR127" i="2"/>
  <c r="AP127" i="2"/>
  <c r="AN127" i="2"/>
  <c r="AT126" i="2"/>
  <c r="AR126" i="2"/>
  <c r="AP126" i="2"/>
  <c r="AN126" i="2"/>
  <c r="AT125" i="2"/>
  <c r="AR125" i="2"/>
  <c r="AP125" i="2"/>
  <c r="AN125" i="2"/>
  <c r="AT124" i="2"/>
  <c r="AR124" i="2"/>
  <c r="AP124" i="2"/>
  <c r="AN124" i="2"/>
  <c r="AT123" i="2"/>
  <c r="AR123" i="2"/>
  <c r="AP123" i="2"/>
  <c r="AN123" i="2"/>
  <c r="AT122" i="2"/>
  <c r="AR122" i="2"/>
  <c r="AP122" i="2"/>
  <c r="AN122" i="2"/>
  <c r="AT121" i="2"/>
  <c r="AR121" i="2"/>
  <c r="AP121" i="2"/>
  <c r="AN121" i="2"/>
  <c r="AT120" i="2"/>
  <c r="AR120" i="2"/>
  <c r="AP120" i="2"/>
  <c r="AN120" i="2"/>
  <c r="AT119" i="2"/>
  <c r="AR119" i="2"/>
  <c r="AP119" i="2"/>
  <c r="AN119" i="2"/>
  <c r="AT118" i="2"/>
  <c r="AR118" i="2"/>
  <c r="AP118" i="2"/>
  <c r="AN118" i="2"/>
  <c r="AT117" i="2"/>
  <c r="AR117" i="2"/>
  <c r="AP117" i="2"/>
  <c r="AN117" i="2"/>
  <c r="AT116" i="2"/>
  <c r="AR116" i="2"/>
  <c r="AP116" i="2"/>
  <c r="AN116" i="2"/>
  <c r="AT115" i="2"/>
  <c r="AR115" i="2"/>
  <c r="AP115" i="2"/>
  <c r="AN115" i="2"/>
  <c r="AT114" i="2"/>
  <c r="AR114" i="2"/>
  <c r="AP114" i="2"/>
  <c r="AN114" i="2"/>
  <c r="AT113" i="2"/>
  <c r="AR113" i="2"/>
  <c r="AP113" i="2"/>
  <c r="AN113" i="2"/>
  <c r="AT112" i="2"/>
  <c r="AR112" i="2"/>
  <c r="AP112" i="2"/>
  <c r="AN112" i="2"/>
  <c r="AT111" i="2"/>
  <c r="AR111" i="2"/>
  <c r="AP111" i="2"/>
  <c r="AN111" i="2"/>
  <c r="AT110" i="2"/>
  <c r="AR110" i="2"/>
  <c r="AP110" i="2"/>
  <c r="AN110" i="2"/>
  <c r="AT109" i="2"/>
  <c r="AR109" i="2"/>
  <c r="AP109" i="2"/>
  <c r="AN109" i="2"/>
  <c r="AT108" i="2"/>
  <c r="AR108" i="2"/>
  <c r="AP108" i="2"/>
  <c r="AN108" i="2"/>
  <c r="AT107" i="2"/>
  <c r="AR107" i="2"/>
  <c r="AP107" i="2"/>
  <c r="AN107" i="2"/>
  <c r="AT106" i="2"/>
  <c r="AR106" i="2"/>
  <c r="AP106" i="2"/>
  <c r="AN106" i="2"/>
  <c r="AT105" i="2"/>
  <c r="AR105" i="2"/>
  <c r="AP105" i="2"/>
  <c r="AN105" i="2"/>
  <c r="AT104" i="2"/>
  <c r="AR104" i="2"/>
  <c r="AP104" i="2"/>
  <c r="AN104" i="2"/>
  <c r="AT103" i="2"/>
  <c r="AR103" i="2"/>
  <c r="AP103" i="2"/>
  <c r="AN103" i="2"/>
  <c r="AT102" i="2"/>
  <c r="AR102" i="2"/>
  <c r="AP102" i="2"/>
  <c r="AN102" i="2"/>
  <c r="AT101" i="2"/>
  <c r="AR101" i="2"/>
  <c r="AP101" i="2"/>
  <c r="AN101" i="2"/>
  <c r="AT100" i="2"/>
  <c r="AR100" i="2"/>
  <c r="AP100" i="2"/>
  <c r="AN100" i="2"/>
  <c r="AT99" i="2"/>
  <c r="AR99" i="2"/>
  <c r="AP99" i="2"/>
  <c r="AN99" i="2"/>
  <c r="AT98" i="2"/>
  <c r="AR98" i="2"/>
  <c r="AP98" i="2"/>
  <c r="AN98" i="2"/>
  <c r="AT97" i="2"/>
  <c r="AR97" i="2"/>
  <c r="AP97" i="2"/>
  <c r="AN97" i="2"/>
  <c r="AT96" i="2"/>
  <c r="AR96" i="2"/>
  <c r="AP96" i="2"/>
  <c r="AN96" i="2"/>
  <c r="AT95" i="2"/>
  <c r="AR95" i="2"/>
  <c r="AP95" i="2"/>
  <c r="AN95" i="2"/>
  <c r="AT94" i="2"/>
  <c r="AR94" i="2"/>
  <c r="AP94" i="2"/>
  <c r="AN94" i="2"/>
  <c r="AT93" i="2"/>
  <c r="AR93" i="2"/>
  <c r="AP93" i="2"/>
  <c r="AN93" i="2"/>
  <c r="AT92" i="2"/>
  <c r="AR92" i="2"/>
  <c r="AP92" i="2"/>
  <c r="AN92" i="2"/>
  <c r="AT91" i="2"/>
  <c r="AR91" i="2"/>
  <c r="AP91" i="2"/>
  <c r="AN91" i="2"/>
  <c r="AT90" i="2"/>
  <c r="AR90" i="2"/>
  <c r="AP90" i="2"/>
  <c r="AN90" i="2"/>
  <c r="AT89" i="2"/>
  <c r="AR89" i="2"/>
  <c r="AP89" i="2"/>
  <c r="AN89" i="2"/>
  <c r="AT88" i="2"/>
  <c r="AR88" i="2"/>
  <c r="AP88" i="2"/>
  <c r="AN88" i="2"/>
  <c r="AT87" i="2"/>
  <c r="AR87" i="2"/>
  <c r="AP87" i="2"/>
  <c r="AN87" i="2"/>
  <c r="AT86" i="2"/>
  <c r="AR86" i="2"/>
  <c r="AP86" i="2"/>
  <c r="AN86" i="2"/>
  <c r="AT85" i="2"/>
  <c r="AR85" i="2"/>
  <c r="AP85" i="2"/>
  <c r="AN85" i="2"/>
  <c r="AT84" i="2"/>
  <c r="AR84" i="2"/>
  <c r="AP84" i="2"/>
  <c r="AN84" i="2"/>
  <c r="AT83" i="2"/>
  <c r="AR83" i="2"/>
  <c r="AP83" i="2"/>
  <c r="AN83" i="2"/>
  <c r="AT82" i="2"/>
  <c r="AR82" i="2"/>
  <c r="AP82" i="2"/>
  <c r="AN82" i="2"/>
  <c r="AT81" i="2"/>
  <c r="AR81" i="2"/>
  <c r="AP81" i="2"/>
  <c r="AN81" i="2"/>
  <c r="AT80" i="2"/>
  <c r="AR80" i="2"/>
  <c r="AP80" i="2"/>
  <c r="AN80" i="2"/>
  <c r="AT79" i="2"/>
  <c r="AR79" i="2"/>
  <c r="AP79" i="2"/>
  <c r="AN79" i="2"/>
  <c r="AT78" i="2"/>
  <c r="AR78" i="2"/>
  <c r="AP78" i="2"/>
  <c r="AN78" i="2"/>
  <c r="AT77" i="2"/>
  <c r="AR77" i="2"/>
  <c r="AP77" i="2"/>
  <c r="AN77" i="2"/>
  <c r="AT76" i="2"/>
  <c r="AR76" i="2"/>
  <c r="AP76" i="2"/>
  <c r="AN76" i="2"/>
  <c r="AT75" i="2"/>
  <c r="AR75" i="2"/>
  <c r="AP75" i="2"/>
  <c r="AN75" i="2"/>
  <c r="AT74" i="2"/>
  <c r="AR74" i="2"/>
  <c r="AP74" i="2"/>
  <c r="AN74" i="2"/>
  <c r="AT73" i="2"/>
  <c r="AR73" i="2"/>
  <c r="AP73" i="2"/>
  <c r="AN73" i="2"/>
  <c r="AT72" i="2"/>
  <c r="AR72" i="2"/>
  <c r="AP72" i="2"/>
  <c r="AN72" i="2"/>
  <c r="AT71" i="2"/>
  <c r="AR71" i="2"/>
  <c r="AP71" i="2"/>
  <c r="AN71" i="2"/>
  <c r="AT70" i="2"/>
  <c r="AR70" i="2"/>
  <c r="AP70" i="2"/>
  <c r="AN70" i="2"/>
  <c r="AT69" i="2"/>
  <c r="AR69" i="2"/>
  <c r="AP69" i="2"/>
  <c r="AN69" i="2"/>
  <c r="AT68" i="2"/>
  <c r="AR68" i="2"/>
  <c r="AP68" i="2"/>
  <c r="AN68" i="2"/>
  <c r="AT67" i="2"/>
  <c r="AR67" i="2"/>
  <c r="AP67" i="2"/>
  <c r="AN67" i="2"/>
  <c r="AT66" i="2"/>
  <c r="AR66" i="2"/>
  <c r="AP66" i="2"/>
  <c r="AN66" i="2"/>
  <c r="AT65" i="2"/>
  <c r="AR65" i="2"/>
  <c r="AP65" i="2"/>
  <c r="AN65" i="2"/>
  <c r="AT64" i="2"/>
  <c r="AR64" i="2"/>
  <c r="AP64" i="2"/>
  <c r="AN64" i="2"/>
  <c r="AT63" i="2"/>
  <c r="AR63" i="2"/>
  <c r="AP63" i="2"/>
  <c r="AN63" i="2"/>
  <c r="AT62" i="2"/>
  <c r="AR62" i="2"/>
  <c r="AP62" i="2"/>
  <c r="AN62" i="2"/>
  <c r="AT61" i="2"/>
  <c r="AR61" i="2"/>
  <c r="AP61" i="2"/>
  <c r="AN61" i="2"/>
  <c r="AT60" i="2"/>
  <c r="AR60" i="2"/>
  <c r="AP60" i="2"/>
  <c r="AN60" i="2"/>
  <c r="AT59" i="2"/>
  <c r="AR59" i="2"/>
  <c r="AP59" i="2"/>
  <c r="AN59" i="2"/>
  <c r="AT58" i="2"/>
  <c r="AR58" i="2"/>
  <c r="AP58" i="2"/>
  <c r="AN58" i="2"/>
  <c r="AT57" i="2"/>
  <c r="AR57" i="2"/>
  <c r="AP57" i="2"/>
  <c r="AN57" i="2"/>
  <c r="AT56" i="2"/>
  <c r="AR56" i="2"/>
  <c r="AP56" i="2"/>
  <c r="AN56" i="2"/>
  <c r="AT55" i="2"/>
  <c r="AR55" i="2"/>
  <c r="AP55" i="2"/>
  <c r="AN55" i="2"/>
  <c r="AT54" i="2"/>
  <c r="AR54" i="2"/>
  <c r="AP54" i="2"/>
  <c r="AN54" i="2"/>
  <c r="AT53" i="2"/>
  <c r="AR53" i="2"/>
  <c r="AP53" i="2"/>
  <c r="AN53" i="2"/>
  <c r="AT52" i="2"/>
  <c r="AR52" i="2"/>
  <c r="AP52" i="2"/>
  <c r="AN52" i="2"/>
  <c r="AT51" i="2"/>
  <c r="AR51" i="2"/>
  <c r="AP51" i="2"/>
  <c r="AN51" i="2"/>
  <c r="AT50" i="2"/>
  <c r="AR50" i="2"/>
  <c r="AP50" i="2"/>
  <c r="AN50" i="2"/>
  <c r="AT49" i="2"/>
  <c r="AR49" i="2"/>
  <c r="AP49" i="2"/>
  <c r="AN49" i="2"/>
  <c r="AT48" i="2"/>
  <c r="AR48" i="2"/>
  <c r="AP48" i="2"/>
  <c r="AN48" i="2"/>
  <c r="AT47" i="2"/>
  <c r="AR47" i="2"/>
  <c r="AP47" i="2"/>
  <c r="AN47" i="2"/>
  <c r="AT46" i="2"/>
  <c r="AR46" i="2"/>
  <c r="AP46" i="2"/>
  <c r="AN46" i="2"/>
  <c r="AT45" i="2"/>
  <c r="AR45" i="2"/>
  <c r="AP45" i="2"/>
  <c r="AN45" i="2"/>
  <c r="AT44" i="2"/>
  <c r="AR44" i="2"/>
  <c r="AP44" i="2"/>
  <c r="AN44" i="2"/>
  <c r="AT43" i="2"/>
  <c r="AR43" i="2"/>
  <c r="AP43" i="2"/>
  <c r="AN43" i="2"/>
  <c r="AT42" i="2"/>
  <c r="AR42" i="2"/>
  <c r="AP42" i="2"/>
  <c r="AN42" i="2"/>
  <c r="AT41" i="2"/>
  <c r="AR41" i="2"/>
  <c r="AP41" i="2"/>
  <c r="AN41" i="2"/>
  <c r="AT40" i="2"/>
  <c r="AR40" i="2"/>
  <c r="AP40" i="2"/>
  <c r="AN40" i="2"/>
  <c r="AT39" i="2"/>
  <c r="AR39" i="2"/>
  <c r="AP39" i="2"/>
  <c r="AN39" i="2"/>
  <c r="AT38" i="2"/>
  <c r="AR38" i="2"/>
  <c r="AP38" i="2"/>
  <c r="AN38" i="2"/>
  <c r="AT37" i="2"/>
  <c r="AR37" i="2"/>
  <c r="AP37" i="2"/>
  <c r="AN37" i="2"/>
  <c r="AT36" i="2"/>
  <c r="AR36" i="2"/>
  <c r="AP36" i="2"/>
  <c r="AN36" i="2"/>
  <c r="AT35" i="2"/>
  <c r="AR35" i="2"/>
  <c r="AP35" i="2"/>
  <c r="AN35" i="2"/>
  <c r="AT34" i="2"/>
  <c r="AR34" i="2"/>
  <c r="AP34" i="2"/>
  <c r="AN34" i="2"/>
  <c r="AT33" i="2"/>
  <c r="AR33" i="2"/>
  <c r="AP33" i="2"/>
  <c r="AN33" i="2"/>
  <c r="AT32" i="2"/>
  <c r="AR32" i="2"/>
  <c r="AP32" i="2"/>
  <c r="AN32" i="2"/>
  <c r="AT31" i="2"/>
  <c r="AR31" i="2"/>
  <c r="AP31" i="2"/>
  <c r="AN31" i="2"/>
  <c r="AT30" i="2"/>
  <c r="AR30" i="2"/>
  <c r="AP30" i="2"/>
  <c r="AN30" i="2"/>
  <c r="AT29" i="2"/>
  <c r="AR29" i="2"/>
  <c r="AP29" i="2"/>
  <c r="AN29" i="2"/>
  <c r="AT28" i="2"/>
  <c r="AR28" i="2"/>
  <c r="AP28" i="2"/>
  <c r="AN28" i="2"/>
  <c r="AT27" i="2"/>
  <c r="AR27" i="2"/>
  <c r="AP27" i="2"/>
  <c r="AN27" i="2"/>
  <c r="AT26" i="2"/>
  <c r="AR26" i="2"/>
  <c r="AP26" i="2"/>
  <c r="AN26" i="2"/>
  <c r="AT25" i="2"/>
  <c r="AR25" i="2"/>
  <c r="AP25" i="2"/>
  <c r="AN25" i="2"/>
  <c r="AT24" i="2"/>
  <c r="AR24" i="2"/>
  <c r="AP24" i="2"/>
  <c r="AN24" i="2"/>
  <c r="AT23" i="2"/>
  <c r="AR23" i="2"/>
  <c r="AP23" i="2"/>
  <c r="AN23" i="2"/>
  <c r="AT22" i="2"/>
  <c r="AR22" i="2"/>
  <c r="AP22" i="2"/>
  <c r="AN22" i="2"/>
  <c r="AT21" i="2"/>
  <c r="AR21" i="2"/>
  <c r="AP21" i="2"/>
  <c r="AN21" i="2"/>
  <c r="AT20" i="2"/>
  <c r="AR20" i="2"/>
  <c r="AP20" i="2"/>
  <c r="AN20" i="2"/>
  <c r="AT19" i="2"/>
  <c r="AR19" i="2"/>
  <c r="AP19" i="2"/>
  <c r="AN19" i="2"/>
  <c r="AT18" i="2"/>
  <c r="AR18" i="2"/>
  <c r="AP18" i="2"/>
  <c r="AN18" i="2"/>
  <c r="AT17" i="2"/>
  <c r="AR17" i="2"/>
  <c r="AP17" i="2"/>
  <c r="AN17" i="2"/>
  <c r="AT16" i="2"/>
  <c r="AR16" i="2"/>
  <c r="AP16" i="2"/>
  <c r="AN16" i="2"/>
  <c r="AT15" i="2"/>
  <c r="AR15" i="2"/>
  <c r="AP15" i="2"/>
  <c r="AN15" i="2"/>
  <c r="AT14" i="2"/>
  <c r="AR14" i="2"/>
  <c r="AP14" i="2"/>
  <c r="AN14" i="2"/>
  <c r="AT13" i="2"/>
  <c r="AR13" i="2"/>
  <c r="AP13" i="2"/>
  <c r="AN13" i="2"/>
  <c r="AT12" i="2"/>
  <c r="AR12" i="2"/>
  <c r="AP12" i="2"/>
  <c r="AN12" i="2"/>
  <c r="AT11" i="2"/>
  <c r="AR11" i="2"/>
  <c r="AP11" i="2"/>
  <c r="AN11" i="2"/>
  <c r="AT10" i="2"/>
  <c r="AR10" i="2"/>
  <c r="AP10" i="2"/>
  <c r="AN10" i="2"/>
  <c r="AT9" i="2"/>
  <c r="AR9" i="2"/>
  <c r="AP9" i="2"/>
  <c r="AN9" i="2"/>
  <c r="AT8" i="2"/>
  <c r="AR8" i="2"/>
  <c r="AP8" i="2"/>
  <c r="AN8" i="2"/>
  <c r="AT7" i="2"/>
  <c r="AR7" i="2"/>
  <c r="AP7" i="2"/>
  <c r="AN7" i="2"/>
  <c r="AT6" i="2"/>
  <c r="AR6" i="2"/>
  <c r="AP6" i="2"/>
  <c r="AN6" i="2"/>
  <c r="AT5" i="2"/>
  <c r="AP5" i="2"/>
  <c r="AF5" i="2" a="1"/>
  <c r="AF5" i="2" s="1"/>
  <c r="AR5" i="2" s="1"/>
  <c r="AE5" i="2" a="1"/>
  <c r="AE5" i="2" s="1"/>
  <c r="AN5" i="2" s="1"/>
  <c r="AD5" i="2"/>
  <c r="AC5" i="2"/>
  <c r="AF4" i="2" a="1"/>
  <c r="AF4" i="2" s="1"/>
  <c r="AR4" i="2" s="1"/>
  <c r="AT4" i="2" s="1"/>
  <c r="AE4" i="2" a="1"/>
  <c r="AE4" i="2" s="1"/>
  <c r="AN4" i="2" s="1"/>
  <c r="AP4" i="2" s="1"/>
  <c r="AD4" i="2"/>
  <c r="AC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<sst xmlns="http://schemas.openxmlformats.org/spreadsheetml/2006/main" count="104" uniqueCount="74">
  <si>
    <t>Fiche de contrôle flexible</t>
  </si>
  <si>
    <t xml:space="preserve">Date de création : </t>
  </si>
  <si>
    <t xml:space="preserve">Version : </t>
  </si>
  <si>
    <t>01</t>
  </si>
  <si>
    <t>N°  :</t>
  </si>
  <si>
    <t>Atelier :</t>
  </si>
  <si>
    <t>Date :</t>
  </si>
  <si>
    <t>Machine :</t>
  </si>
  <si>
    <t>Tâche :</t>
  </si>
  <si>
    <t>Inspection et contôle de routine</t>
  </si>
  <si>
    <t>Repère flexible (s)</t>
  </si>
  <si>
    <t>'Je liste tous les flexible contrôlés :''</t>
  </si>
  <si>
    <t>Future inspection :</t>
  </si>
  <si>
    <t>ADC01-X-01</t>
  </si>
  <si>
    <t>Futur remplacement :</t>
  </si>
  <si>
    <t>Contrôle effectué :</t>
  </si>
  <si>
    <t>'Je mets une croix devant le problème rencontré :''</t>
  </si>
  <si>
    <t>Recurence</t>
  </si>
  <si>
    <t>Fuites externes</t>
  </si>
  <si>
    <t>x</t>
  </si>
  <si>
    <t>Fuites au niveau des raccordements</t>
  </si>
  <si>
    <t xml:space="preserve">Changement de couleur et/ou assèchement avec fissures de la robe </t>
  </si>
  <si>
    <t>Engraissement de la robe</t>
  </si>
  <si>
    <t>Présence éventuelle de hernie annonçant un éclatemen</t>
  </si>
  <si>
    <t>Rupture de tube interne</t>
  </si>
  <si>
    <t>Longueur du flexible non adaptée</t>
  </si>
  <si>
    <t>RAS</t>
  </si>
  <si>
    <t>Information du flexible :</t>
  </si>
  <si>
    <t>'Je collecte les informations suivante sur chaque flexible :''</t>
  </si>
  <si>
    <t>'0 : information non disponible''</t>
  </si>
  <si>
    <t>Numéro de série</t>
  </si>
  <si>
    <t>Année de fabrication</t>
  </si>
  <si>
    <t>Longueur (mm)</t>
  </si>
  <si>
    <t>Diamètre intérieur (mm)</t>
  </si>
  <si>
    <t>Type de connexion</t>
  </si>
  <si>
    <t>Manchon</t>
  </si>
  <si>
    <t>Revêtement extérieur</t>
  </si>
  <si>
    <t>Inox</t>
  </si>
  <si>
    <t>Date de dernière inspection</t>
  </si>
  <si>
    <t>Date du dernier remplacement</t>
  </si>
  <si>
    <t>Classe de criticité</t>
  </si>
  <si>
    <t>Compte rendu :</t>
  </si>
  <si>
    <t>Contrôleur :</t>
  </si>
  <si>
    <t>Nom et prénom:</t>
  </si>
  <si>
    <t>Visa :</t>
  </si>
  <si>
    <t>Signature :</t>
  </si>
  <si>
    <t>Repère usine</t>
  </si>
  <si>
    <t>Atelier</t>
  </si>
  <si>
    <t>Equipement</t>
  </si>
  <si>
    <t>Sous équipement</t>
  </si>
  <si>
    <t>Fluide transporté</t>
  </si>
  <si>
    <t>Température de service °C</t>
  </si>
  <si>
    <t>Pression de service Bar</t>
  </si>
  <si>
    <t>Diamètre intérieur</t>
  </si>
  <si>
    <t>Type de flexible</t>
  </si>
  <si>
    <t>Score</t>
  </si>
  <si>
    <t>FHA Class</t>
  </si>
  <si>
    <t>Périodicité d'inspection</t>
  </si>
  <si>
    <t>Périodicité de remplacement</t>
  </si>
  <si>
    <t>Diamètre intér (mm)</t>
  </si>
  <si>
    <t>Type de raccordement</t>
  </si>
  <si>
    <t>Date de la dernière inspection</t>
  </si>
  <si>
    <t>Periodicité d'inspction (mois)</t>
  </si>
  <si>
    <t>Etat lors de la dernière inspection</t>
  </si>
  <si>
    <t>Date de la prochaine inspection</t>
  </si>
  <si>
    <t>Periodicité de remplacement (mois)</t>
  </si>
  <si>
    <t>Etat lors du dernier remplacement</t>
  </si>
  <si>
    <t>Date du futur remplacement</t>
  </si>
  <si>
    <t>Raff Spéciale</t>
  </si>
  <si>
    <t>Adoucisseur</t>
  </si>
  <si>
    <t>EAU ADOUCIE</t>
  </si>
  <si>
    <t xml:space="preserve">MULTIFOOD </t>
  </si>
  <si>
    <t>ADC01-X-02</t>
  </si>
  <si>
    <t>panne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</si>
</sst>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2" xfId="0" applyBorder="1"/>
    <xf numFmtId="0" fontId="0" fillId="0" borderId="3" xfId="0" applyBorder="1"/>
    <xf numFmtId="0" fontId="2" fillId="0" borderId="0" xfId="0" applyFont="1" applyAlignment="1">
      <alignment vertical="center"/>
    </xf>
    <xf numFmtId="0" fontId="0" fillId="0" borderId="6" xfId="0" applyBorder="1"/>
    <xf numFmtId="0" fontId="1" fillId="0" borderId="7" xfId="0" applyFont="1" applyBorder="1" applyAlignment="1">
      <alignment horizontal="left" vertical="center"/>
    </xf>
    <xf numFmtId="14" fontId="3" fillId="0" borderId="8" xfId="0" applyNumberFormat="1" applyFont="1" applyBorder="1" applyAlignment="1">
      <alignment horizontal="left" vertical="center"/>
    </xf>
    <xf numFmtId="0" fontId="1" fillId="0" borderId="7" xfId="0" applyFont="1" applyBorder="1" applyAlignment="1">
      <alignment vertical="center"/>
    </xf>
    <xf numFmtId="0" fontId="3" fillId="0" borderId="8" xfId="0" quotePrefix="1" applyFont="1" applyBorder="1" applyAlignment="1">
      <alignment vertical="center"/>
    </xf>
    <xf numFmtId="0" fontId="0" fillId="0" borderId="12" xfId="0" applyBorder="1"/>
    <xf numFmtId="0" fontId="1" fillId="0" borderId="13" xfId="0" applyFont="1" applyBorder="1" applyAlignment="1">
      <alignment vertical="center"/>
    </xf>
    <xf numFmtId="0" fontId="3" fillId="0" borderId="14" xfId="0" quotePrefix="1" applyFont="1" applyBorder="1" applyAlignment="1">
      <alignment vertical="center"/>
    </xf>
    <xf numFmtId="0" fontId="3" fillId="0" borderId="15" xfId="0" applyFont="1" applyBorder="1"/>
    <xf numFmtId="0" fontId="3" fillId="0" borderId="0" xfId="0" applyFont="1"/>
    <xf numFmtId="0" fontId="3" fillId="0" borderId="6" xfId="0" applyFont="1" applyBorder="1"/>
    <xf numFmtId="0" fontId="3" fillId="0" borderId="5" xfId="0" applyFont="1" applyBorder="1"/>
    <xf numFmtId="0" fontId="3" fillId="0" borderId="19" xfId="0" applyFont="1" applyBorder="1"/>
    <xf numFmtId="0" fontId="3" fillId="0" borderId="1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4" xfId="0" applyFont="1" applyBorder="1" applyAlignment="1">
      <alignment horizontal="left"/>
    </xf>
    <xf numFmtId="0" fontId="4" fillId="0" borderId="20" xfId="0" applyFont="1" applyBorder="1"/>
    <xf numFmtId="0" fontId="3" fillId="0" borderId="21" xfId="0" applyFont="1" applyBorder="1"/>
    <xf numFmtId="0" fontId="5" fillId="0" borderId="5" xfId="0" quotePrefix="1" applyFont="1" applyBorder="1"/>
    <xf numFmtId="0" fontId="3" fillId="0" borderId="22" xfId="0" applyFont="1" applyBorder="1"/>
    <xf numFmtId="0" fontId="3" fillId="0" borderId="8" xfId="0" applyFont="1" applyBorder="1"/>
    <xf numFmtId="0" fontId="3" fillId="0" borderId="23" xfId="0" applyFont="1" applyBorder="1"/>
    <xf numFmtId="0" fontId="3" fillId="0" borderId="12" xfId="0" applyFont="1" applyBorder="1"/>
    <xf numFmtId="0" fontId="3" fillId="0" borderId="5" xfId="0" applyFont="1" applyBorder="1" applyAlignment="1">
      <alignment horizontal="left"/>
    </xf>
    <xf numFmtId="0" fontId="3" fillId="0" borderId="26" xfId="0" applyFont="1" applyBorder="1"/>
    <xf numFmtId="0" fontId="3" fillId="0" borderId="4" xfId="0" applyFont="1" applyBorder="1"/>
    <xf numFmtId="0" fontId="3" fillId="0" borderId="27" xfId="0" applyFont="1" applyBorder="1"/>
    <xf numFmtId="0" fontId="5" fillId="0" borderId="6" xfId="0" quotePrefix="1" applyFont="1" applyBorder="1" applyAlignment="1">
      <alignment vertical="top"/>
    </xf>
    <xf numFmtId="0" fontId="3" fillId="2" borderId="5" xfId="0" applyFont="1" applyFill="1" applyBorder="1"/>
    <xf numFmtId="0" fontId="3" fillId="2" borderId="0" xfId="0" applyFont="1" applyFill="1"/>
    <xf numFmtId="0" fontId="3" fillId="0" borderId="28" xfId="0" applyFont="1" applyBorder="1"/>
    <xf numFmtId="0" fontId="3" fillId="0" borderId="29" xfId="0" applyFont="1" applyBorder="1"/>
    <xf numFmtId="0" fontId="3" fillId="0" borderId="17" xfId="0" applyFont="1" applyBorder="1"/>
    <xf numFmtId="0" fontId="3" fillId="0" borderId="16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1" fillId="0" borderId="0" xfId="0" applyFont="1"/>
    <xf numFmtId="0" fontId="10" fillId="0" borderId="0" xfId="0" applyFont="1"/>
    <xf numFmtId="0" fontId="12" fillId="4" borderId="24" xfId="0" applyFont="1" applyFill="1" applyBorder="1" applyAlignment="1">
      <alignment horizontal="center" vertical="top" wrapText="1"/>
    </xf>
    <xf numFmtId="0" fontId="12" fillId="5" borderId="24" xfId="0" applyFont="1" applyFill="1" applyBorder="1" applyAlignment="1">
      <alignment horizontal="center" vertical="top" wrapText="1"/>
    </xf>
    <xf numFmtId="0" fontId="13" fillId="6" borderId="24" xfId="0" applyFont="1" applyFill="1" applyBorder="1" applyAlignment="1">
      <alignment horizontal="center" vertical="top" wrapText="1"/>
    </xf>
    <xf numFmtId="0" fontId="4" fillId="0" borderId="24" xfId="0" applyFont="1" applyBorder="1" applyAlignment="1">
      <alignment vertical="center" wrapText="1"/>
    </xf>
    <xf numFmtId="0" fontId="4" fillId="0" borderId="24" xfId="0" applyFont="1" applyBorder="1" applyAlignment="1">
      <alignment horizontal="center" vertical="center" wrapText="1"/>
    </xf>
    <xf numFmtId="0" fontId="9" fillId="11" borderId="24" xfId="0" applyFont="1" applyFill="1" applyBorder="1" applyAlignment="1">
      <alignment horizontal="center" vertical="center" wrapText="1"/>
    </xf>
    <xf numFmtId="0" fontId="9" fillId="13" borderId="24" xfId="0" applyFont="1" applyFill="1" applyBorder="1" applyAlignment="1">
      <alignment horizontal="center" vertical="center" wrapText="1"/>
    </xf>
    <xf numFmtId="0" fontId="9" fillId="14" borderId="24" xfId="0" applyFont="1" applyFill="1" applyBorder="1" applyAlignment="1">
      <alignment horizontal="center" vertical="center" wrapText="1"/>
    </xf>
    <xf numFmtId="0" fontId="9" fillId="12" borderId="8" xfId="0" applyFont="1" applyFill="1" applyBorder="1" applyAlignment="1">
      <alignment horizontal="center" vertical="center" wrapText="1"/>
    </xf>
    <xf numFmtId="14" fontId="4" fillId="0" borderId="24" xfId="0" applyNumberFormat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4" xfId="0" applyFont="1" applyBorder="1" applyAlignment="1">
      <alignment vertical="center" wrapText="1"/>
    </xf>
    <xf numFmtId="0" fontId="3" fillId="0" borderId="24" xfId="0" applyFont="1" applyBorder="1" applyAlignment="1">
      <alignment vertical="center"/>
    </xf>
    <xf numFmtId="0" fontId="17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14" fontId="3" fillId="2" borderId="0" xfId="0" applyNumberFormat="1" applyFont="1" applyFill="1" applyAlignment="1">
      <alignment horizontal="center" vertical="top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top" wrapText="1"/>
    </xf>
    <xf numFmtId="0" fontId="3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/>
    </xf>
    <xf numFmtId="14" fontId="3" fillId="2" borderId="0" xfId="0" applyNumberFormat="1" applyFont="1" applyFill="1"/>
    <xf numFmtId="0" fontId="10" fillId="0" borderId="0" xfId="0" applyFont="1" applyAlignment="1">
      <alignment horizontal="center" vertical="top" wrapText="1"/>
    </xf>
    <xf numFmtId="14" fontId="10" fillId="2" borderId="0" xfId="0" applyNumberFormat="1" applyFont="1" applyFill="1" applyAlignment="1">
      <alignment horizontal="center" vertical="top" wrapText="1"/>
    </xf>
    <xf numFmtId="0" fontId="10" fillId="2" borderId="0" xfId="0" applyFont="1" applyFill="1" applyAlignment="1">
      <alignment horizontal="center" vertical="top" wrapText="1"/>
    </xf>
    <xf numFmtId="14" fontId="10" fillId="2" borderId="0" xfId="0" applyNumberFormat="1" applyFont="1" applyFill="1"/>
    <xf numFmtId="0" fontId="10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5" fillId="9" borderId="24" xfId="0" applyFont="1" applyFill="1" applyBorder="1" applyAlignment="1">
      <alignment horizontal="center" vertical="center" wrapText="1"/>
    </xf>
    <xf numFmtId="0" fontId="15" fillId="9" borderId="30" xfId="0" applyFont="1" applyFill="1" applyBorder="1" applyAlignment="1">
      <alignment horizontal="center" vertical="center" wrapText="1"/>
    </xf>
    <xf numFmtId="0" fontId="16" fillId="10" borderId="24" xfId="0" applyFont="1" applyFill="1" applyBorder="1" applyAlignment="1">
      <alignment horizontal="center" vertical="center"/>
    </xf>
    <xf numFmtId="0" fontId="9" fillId="11" borderId="8" xfId="0" applyFont="1" applyFill="1" applyBorder="1" applyAlignment="1">
      <alignment horizontal="center" vertical="top" wrapText="1"/>
    </xf>
    <xf numFmtId="0" fontId="9" fillId="11" borderId="16" xfId="0" applyFont="1" applyFill="1" applyBorder="1" applyAlignment="1">
      <alignment horizontal="center" vertical="top" wrapText="1"/>
    </xf>
    <xf numFmtId="0" fontId="9" fillId="12" borderId="8" xfId="0" applyFont="1" applyFill="1" applyBorder="1" applyAlignment="1">
      <alignment horizontal="center" vertical="top" wrapText="1"/>
    </xf>
    <xf numFmtId="0" fontId="9" fillId="12" borderId="16" xfId="0" applyFont="1" applyFill="1" applyBorder="1" applyAlignment="1">
      <alignment horizontal="center" vertical="top" wrapText="1"/>
    </xf>
    <xf numFmtId="0" fontId="3" fillId="0" borderId="22" xfId="0" applyFont="1" applyBorder="1" applyAlignment="1">
      <alignment horizontal="center"/>
    </xf>
    <xf numFmtId="0" fontId="6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top"/>
    </xf>
    <xf numFmtId="0" fontId="7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6" fillId="2" borderId="27" xfId="0" applyFont="1" applyFill="1" applyBorder="1" applyAlignment="1">
      <alignment horizontal="left" vertical="top"/>
    </xf>
    <xf numFmtId="0" fontId="8" fillId="3" borderId="29" xfId="0" applyFont="1" applyFill="1" applyBorder="1" applyAlignment="1">
      <alignment horizontal="center" vertical="top" wrapText="1"/>
    </xf>
    <xf numFmtId="0" fontId="8" fillId="3" borderId="23" xfId="0" applyFont="1" applyFill="1" applyBorder="1" applyAlignment="1">
      <alignment horizontal="center" vertical="top" wrapText="1"/>
    </xf>
    <xf numFmtId="0" fontId="4" fillId="4" borderId="24" xfId="0" applyFont="1" applyFill="1" applyBorder="1" applyAlignment="1">
      <alignment horizontal="center" vertical="top" wrapText="1"/>
    </xf>
    <xf numFmtId="0" fontId="4" fillId="4" borderId="24" xfId="0" applyFont="1" applyFill="1" applyBorder="1" applyAlignment="1">
      <alignment horizontal="center" vertical="top"/>
    </xf>
    <xf numFmtId="0" fontId="4" fillId="5" borderId="8" xfId="0" applyFont="1" applyFill="1" applyBorder="1" applyAlignment="1">
      <alignment horizontal="center" vertical="top" wrapText="1"/>
    </xf>
    <xf numFmtId="0" fontId="4" fillId="5" borderId="14" xfId="0" applyFont="1" applyFill="1" applyBorder="1" applyAlignment="1">
      <alignment horizontal="center" vertical="top"/>
    </xf>
    <xf numFmtId="0" fontId="4" fillId="5" borderId="16" xfId="0" applyFont="1" applyFill="1" applyBorder="1" applyAlignment="1">
      <alignment horizontal="center" vertical="top"/>
    </xf>
    <xf numFmtId="0" fontId="9" fillId="6" borderId="8" xfId="0" applyFont="1" applyFill="1" applyBorder="1" applyAlignment="1">
      <alignment horizontal="center" vertical="top" wrapText="1"/>
    </xf>
    <xf numFmtId="0" fontId="9" fillId="6" borderId="14" xfId="0" applyFont="1" applyFill="1" applyBorder="1" applyAlignment="1">
      <alignment horizontal="center" vertical="top" wrapText="1"/>
    </xf>
    <xf numFmtId="0" fontId="9" fillId="6" borderId="16" xfId="0" applyFont="1" applyFill="1" applyBorder="1" applyAlignment="1">
      <alignment horizontal="center" vertical="top" wrapText="1"/>
    </xf>
    <xf numFmtId="0" fontId="3" fillId="0" borderId="29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11" fillId="3" borderId="8" xfId="0" applyFont="1" applyFill="1" applyBorder="1" applyAlignment="1">
      <alignment horizontal="center" vertical="top" wrapText="1"/>
    </xf>
    <xf numFmtId="0" fontId="11" fillId="3" borderId="16" xfId="0" applyFont="1" applyFill="1" applyBorder="1" applyAlignment="1">
      <alignment horizontal="center" vertical="top" wrapText="1"/>
    </xf>
    <xf numFmtId="0" fontId="14" fillId="7" borderId="24" xfId="0" applyFont="1" applyFill="1" applyBorder="1" applyAlignment="1">
      <alignment horizontal="center" vertical="center" wrapText="1"/>
    </xf>
    <xf numFmtId="0" fontId="14" fillId="8" borderId="8" xfId="0" applyFont="1" applyFill="1" applyBorder="1" applyAlignment="1">
      <alignment horizontal="center" vertical="center" wrapText="1"/>
    </xf>
    <xf numFmtId="0" fontId="14" fillId="8" borderId="16" xfId="0" applyFont="1" applyFill="1" applyBorder="1" applyAlignment="1">
      <alignment horizontal="center" vertical="center" wrapText="1"/>
    </xf>
    <xf numFmtId="14" fontId="3" fillId="0" borderId="8" xfId="0" applyNumberFormat="1" applyFont="1" applyBorder="1" applyAlignment="1">
      <alignment horizontal="center"/>
    </xf>
    <xf numFmtId="14" fontId="3" fillId="0" borderId="14" xfId="0" applyNumberFormat="1" applyFont="1" applyBorder="1" applyAlignment="1">
      <alignment horizontal="center"/>
    </xf>
    <xf numFmtId="14" fontId="3" fillId="0" borderId="16" xfId="0" applyNumberFormat="1" applyFont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7" xfId="0" applyFont="1" applyBorder="1" applyAlignment="1">
      <alignment horizontal="left"/>
    </xf>
    <xf numFmtId="0" fontId="3" fillId="0" borderId="18" xfId="0" applyFont="1" applyBorder="1" applyAlignment="1">
      <alignment horizontal="left"/>
    </xf>
    <xf numFmtId="0" fontId="5" fillId="14" borderId="5" xfId="0" quotePrefix="1" applyFont="1" applyFill="1" applyBorder="1"/>
    <xf numFmtId="0" fontId="3" fillId="14" borderId="0" xfId="0" applyFont="1" applyFill="1"/>
    <xf numFmtId="0" fontId="3" fillId="14" borderId="22" xfId="0" applyFont="1" applyFill="1" applyBorder="1"/>
    <xf numFmtId="0" fontId="3" fillId="14" borderId="8" xfId="0" applyFont="1" applyFill="1" applyBorder="1"/>
    <xf numFmtId="0" fontId="3" fillId="14" borderId="14" xfId="0" applyFont="1" applyFill="1" applyBorder="1" applyAlignment="1">
      <alignment horizontal="left"/>
    </xf>
    <xf numFmtId="0" fontId="3" fillId="14" borderId="14" xfId="0" applyFont="1" applyFill="1" applyBorder="1"/>
    <xf numFmtId="14" fontId="3" fillId="14" borderId="18" xfId="0" applyNumberFormat="1" applyFont="1" applyFill="1" applyBorder="1" applyAlignment="1">
      <alignment horizontal="center"/>
    </xf>
    <xf numFmtId="0" fontId="3" fillId="14" borderId="4" xfId="0" applyFont="1" applyFill="1" applyBorder="1" applyAlignment="1">
      <alignment horizontal="center"/>
    </xf>
    <xf numFmtId="0" fontId="3" fillId="14" borderId="6" xfId="0" applyFont="1" applyFill="1" applyBorder="1"/>
    <xf numFmtId="0" fontId="3" fillId="14" borderId="5" xfId="0" applyFont="1" applyFill="1" applyBorder="1"/>
    <xf numFmtId="14" fontId="3" fillId="14" borderId="18" xfId="0" applyNumberFormat="1" applyFont="1" applyFill="1" applyBorder="1" applyAlignment="1">
      <alignment horizontal="center" vertical="center"/>
    </xf>
    <xf numFmtId="0" fontId="4" fillId="14" borderId="20" xfId="0" applyFont="1" applyFill="1" applyBorder="1"/>
    <xf numFmtId="0" fontId="3" fillId="14" borderId="21" xfId="0" applyFont="1" applyFill="1" applyBorder="1"/>
    <xf numFmtId="0" fontId="3" fillId="14" borderId="23" xfId="0" applyFont="1" applyFill="1" applyBorder="1"/>
    <xf numFmtId="0" fontId="3" fillId="14" borderId="12" xfId="0" applyFont="1" applyFill="1" applyBorder="1"/>
    <xf numFmtId="0" fontId="3" fillId="14" borderId="6" xfId="0" quotePrefix="1" applyFont="1" applyFill="1" applyBorder="1" applyAlignment="1">
      <alignment horizontal="left"/>
    </xf>
    <xf numFmtId="0" fontId="3" fillId="14" borderId="5" xfId="0" applyFont="1" applyFill="1" applyBorder="1" applyAlignment="1">
      <alignment horizontal="left"/>
    </xf>
    <xf numFmtId="0" fontId="3" fillId="14" borderId="0" xfId="0" applyFont="1" applyFill="1" applyAlignment="1">
      <alignment horizontal="left"/>
    </xf>
    <xf numFmtId="0" fontId="3" fillId="14" borderId="24" xfId="0" applyFont="1" applyFill="1" applyBorder="1" applyAlignment="1">
      <alignment horizontal="center" vertical="center"/>
    </xf>
    <xf numFmtId="0" fontId="3" fillId="14" borderId="25" xfId="0" applyFont="1" applyFill="1" applyBorder="1"/>
    <xf numFmtId="0" fontId="0" fillId="14" borderId="25" xfId="0" applyFill="1" applyBorder="1"/>
    <xf numFmtId="0" fontId="3" fillId="14" borderId="22" xfId="0" applyFont="1" applyFill="1" applyBorder="1" applyAlignment="1">
      <alignment horizontal="center" vertical="center"/>
    </xf>
    <xf numFmtId="0" fontId="3" fillId="14" borderId="26" xfId="0" applyFont="1" applyFill="1" applyBorder="1"/>
    <xf numFmtId="0" fontId="4" fillId="14" borderId="15" xfId="0" applyFont="1" applyFill="1" applyBorder="1"/>
    <xf numFmtId="0" fontId="3" fillId="14" borderId="4" xfId="0" applyFont="1" applyFill="1" applyBorder="1"/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12</xdr:row>
      <xdr:rowOff>9525</xdr:rowOff>
    </xdr:from>
    <xdr:to>
      <xdr:col>1</xdr:col>
      <xdr:colOff>76200</xdr:colOff>
      <xdr:row>13</xdr:row>
      <xdr:rowOff>19050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>
          <a:off x="1028700" y="2343150"/>
          <a:ext cx="0" cy="209550"/>
        </a:xfrm>
        <a:prstGeom prst="straightConnector1">
          <a:avLst/>
        </a:prstGeom>
        <a:ln w="28575">
          <a:solidFill>
            <a:srgbClr val="0000FF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476248</xdr:colOff>
      <xdr:row>146</xdr:row>
      <xdr:rowOff>66675</xdr:rowOff>
    </xdr:from>
    <xdr:to>
      <xdr:col>2</xdr:col>
      <xdr:colOff>648920</xdr:colOff>
      <xdr:row>147</xdr:row>
      <xdr:rowOff>20175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2190748" y="27984450"/>
          <a:ext cx="172672" cy="144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166173</xdr:colOff>
      <xdr:row>146</xdr:row>
      <xdr:rowOff>66675</xdr:rowOff>
    </xdr:from>
    <xdr:to>
      <xdr:col>6</xdr:col>
      <xdr:colOff>119770</xdr:colOff>
      <xdr:row>147</xdr:row>
      <xdr:rowOff>20175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4166673" y="27984450"/>
          <a:ext cx="172672" cy="14400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6</xdr:col>
      <xdr:colOff>1571625</xdr:colOff>
      <xdr:row>26</xdr:row>
      <xdr:rowOff>76200</xdr:rowOff>
    </xdr:from>
    <xdr:to>
      <xdr:col>6</xdr:col>
      <xdr:colOff>1809750</xdr:colOff>
      <xdr:row>27</xdr:row>
      <xdr:rowOff>123825</xdr:rowOff>
    </xdr:to>
    <xdr:pic macro="[1]!_xludf.save">
      <xdr:nvPicPr>
        <xdr:cNvPr id="31" name="Image 30" descr="Vérifié 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0" y="5095875"/>
          <a:ext cx="238125" cy="2381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123825</xdr:colOff>
      <xdr:row>12</xdr:row>
      <xdr:rowOff>33338</xdr:rowOff>
    </xdr:from>
    <xdr:to>
      <xdr:col>3</xdr:col>
      <xdr:colOff>428625</xdr:colOff>
      <xdr:row>14</xdr:row>
      <xdr:rowOff>57150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A761491A-3FE7-4CEA-9B91-D4208A802FDE}"/>
            </a:ext>
          </a:extLst>
        </xdr:cNvPr>
        <xdr:cNvCxnSpPr>
          <a:stCxn id="6" idx="1"/>
        </xdr:cNvCxnSpPr>
      </xdr:nvCxnSpPr>
      <xdr:spPr>
        <a:xfrm flipH="1">
          <a:off x="1076325" y="2366963"/>
          <a:ext cx="1828800" cy="41433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428625</xdr:colOff>
      <xdr:row>11</xdr:row>
      <xdr:rowOff>95250</xdr:rowOff>
    </xdr:from>
    <xdr:to>
      <xdr:col>6</xdr:col>
      <xdr:colOff>1457325</xdr:colOff>
      <xdr:row>12</xdr:row>
      <xdr:rowOff>161925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984D0022-6610-4449-B4DD-2E5CDC65003C}"/>
            </a:ext>
          </a:extLst>
        </xdr:cNvPr>
        <xdr:cNvSpPr/>
      </xdr:nvSpPr>
      <xdr:spPr>
        <a:xfrm>
          <a:off x="2905125" y="2238375"/>
          <a:ext cx="2771775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déroulante source colonne A "plan"</a:t>
          </a:r>
        </a:p>
      </xdr:txBody>
    </xdr:sp>
    <xdr:clientData/>
  </xdr:twoCellAnchor>
  <xdr:twoCellAnchor>
    <xdr:from>
      <xdr:col>6</xdr:col>
      <xdr:colOff>628650</xdr:colOff>
      <xdr:row>16</xdr:row>
      <xdr:rowOff>104776</xdr:rowOff>
    </xdr:from>
    <xdr:to>
      <xdr:col>6</xdr:col>
      <xdr:colOff>1733550</xdr:colOff>
      <xdr:row>17</xdr:row>
      <xdr:rowOff>171450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4DB49052-E352-4C20-AB35-2474DAC0FBD3}"/>
            </a:ext>
          </a:extLst>
        </xdr:cNvPr>
        <xdr:cNvCxnSpPr>
          <a:cxnSpLocks/>
          <a:stCxn id="14" idx="1"/>
        </xdr:cNvCxnSpPr>
      </xdr:nvCxnSpPr>
      <xdr:spPr>
        <a:xfrm flipH="1">
          <a:off x="4848225" y="3209926"/>
          <a:ext cx="1104900" cy="26669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1733550</xdr:colOff>
      <xdr:row>14</xdr:row>
      <xdr:rowOff>142876</xdr:rowOff>
    </xdr:from>
    <xdr:to>
      <xdr:col>10</xdr:col>
      <xdr:colOff>695325</xdr:colOff>
      <xdr:row>18</xdr:row>
      <xdr:rowOff>57151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CD806D2A-10F0-475B-8CE2-2E29567D1987}"/>
            </a:ext>
          </a:extLst>
        </xdr:cNvPr>
        <xdr:cNvSpPr/>
      </xdr:nvSpPr>
      <xdr:spPr>
        <a:xfrm>
          <a:off x="5953125" y="2867026"/>
          <a:ext cx="3095625" cy="6858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Récupère le nombre de croix pour chaque panne "colonne "AU:BB" et selon le nom choisi dans la liste déroulante</a:t>
          </a:r>
        </a:p>
      </xdr:txBody>
    </xdr:sp>
    <xdr:clientData/>
  </xdr:twoCellAnchor>
  <xdr:twoCellAnchor>
    <xdr:from>
      <xdr:col>6</xdr:col>
      <xdr:colOff>1809750</xdr:colOff>
      <xdr:row>23</xdr:row>
      <xdr:rowOff>28575</xdr:rowOff>
    </xdr:from>
    <xdr:to>
      <xdr:col>7</xdr:col>
      <xdr:colOff>561975</xdr:colOff>
      <xdr:row>27</xdr:row>
      <xdr:rowOff>4763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DA9A92F1-4D0B-4B9E-98AA-EF3C1A059927}"/>
            </a:ext>
          </a:extLst>
        </xdr:cNvPr>
        <xdr:cNvCxnSpPr>
          <a:cxnSpLocks/>
          <a:stCxn id="19" idx="1"/>
          <a:endCxn id="31" idx="3"/>
        </xdr:cNvCxnSpPr>
      </xdr:nvCxnSpPr>
      <xdr:spPr>
        <a:xfrm flipH="1">
          <a:off x="6029325" y="4476750"/>
          <a:ext cx="600075" cy="7381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561975</xdr:colOff>
      <xdr:row>20</xdr:row>
      <xdr:rowOff>142875</xdr:rowOff>
    </xdr:from>
    <xdr:to>
      <xdr:col>11</xdr:col>
      <xdr:colOff>609600</xdr:colOff>
      <xdr:row>25</xdr:row>
      <xdr:rowOff>104774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1D667543-FD87-456B-A5D6-E90FC4E63295}"/>
            </a:ext>
          </a:extLst>
        </xdr:cNvPr>
        <xdr:cNvSpPr/>
      </xdr:nvSpPr>
      <xdr:spPr>
        <a:xfrm>
          <a:off x="6629400" y="4019550"/>
          <a:ext cx="3095625" cy="91439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alimente la base "Plan" la partie "panne" selon le nom choisis dans la liste déroulante,</a:t>
          </a:r>
          <a:br>
            <a:rPr lang="fr-FR" sz="1100"/>
          </a:br>
          <a:endParaRPr lang="fr-FR" sz="1100"/>
        </a:p>
        <a:p>
          <a:pPr algn="l"/>
          <a:r>
            <a:rPr lang="fr-FR" sz="1100"/>
            <a:t>mais en gardant ce qui est dèjà dans la base "plan"</a:t>
          </a:r>
        </a:p>
      </xdr:txBody>
    </xdr:sp>
    <xdr:clientData/>
  </xdr:twoCellAnchor>
  <xdr:twoCellAnchor>
    <xdr:from>
      <xdr:col>6</xdr:col>
      <xdr:colOff>19051</xdr:colOff>
      <xdr:row>18</xdr:row>
      <xdr:rowOff>123825</xdr:rowOff>
    </xdr:from>
    <xdr:to>
      <xdr:col>6</xdr:col>
      <xdr:colOff>1571625</xdr:colOff>
      <xdr:row>27</xdr:row>
      <xdr:rowOff>4763</xdr:rowOff>
    </xdr:to>
    <xdr:cxnSp macro="">
      <xdr:nvCxnSpPr>
        <xdr:cNvPr id="16" name="Connecteur droit avec flèche 15">
          <a:extLst>
            <a:ext uri="{FF2B5EF4-FFF2-40B4-BE49-F238E27FC236}">
              <a16:creationId xmlns:a16="http://schemas.microsoft.com/office/drawing/2014/main" id="{FCEF501D-472D-413F-8AA9-4866D2128586}"/>
            </a:ext>
          </a:extLst>
        </xdr:cNvPr>
        <xdr:cNvCxnSpPr>
          <a:stCxn id="31" idx="1"/>
        </xdr:cNvCxnSpPr>
      </xdr:nvCxnSpPr>
      <xdr:spPr>
        <a:xfrm flipH="1" flipV="1">
          <a:off x="4238626" y="3619500"/>
          <a:ext cx="1552574" cy="159543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180975</xdr:colOff>
      <xdr:row>19</xdr:row>
      <xdr:rowOff>142876</xdr:rowOff>
    </xdr:from>
    <xdr:to>
      <xdr:col>6</xdr:col>
      <xdr:colOff>1571625</xdr:colOff>
      <xdr:row>27</xdr:row>
      <xdr:rowOff>4763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DAEB5FF4-F74A-4573-89D5-A93622BA2CA9}"/>
            </a:ext>
          </a:extLst>
        </xdr:cNvPr>
        <xdr:cNvCxnSpPr>
          <a:stCxn id="31" idx="1"/>
        </xdr:cNvCxnSpPr>
      </xdr:nvCxnSpPr>
      <xdr:spPr>
        <a:xfrm flipH="1" flipV="1">
          <a:off x="4181475" y="3829051"/>
          <a:ext cx="1609725" cy="1385887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123826</xdr:colOff>
      <xdr:row>20</xdr:row>
      <xdr:rowOff>133352</xdr:rowOff>
    </xdr:from>
    <xdr:to>
      <xdr:col>6</xdr:col>
      <xdr:colOff>1571625</xdr:colOff>
      <xdr:row>27</xdr:row>
      <xdr:rowOff>4763</xdr:rowOff>
    </xdr:to>
    <xdr:cxnSp macro="">
      <xdr:nvCxnSpPr>
        <xdr:cNvPr id="28" name="Connecteur droit avec flèche 27">
          <a:extLst>
            <a:ext uri="{FF2B5EF4-FFF2-40B4-BE49-F238E27FC236}">
              <a16:creationId xmlns:a16="http://schemas.microsoft.com/office/drawing/2014/main" id="{CB514E56-2FF3-43D5-B39D-F68AF391856A}"/>
            </a:ext>
          </a:extLst>
        </xdr:cNvPr>
        <xdr:cNvCxnSpPr>
          <a:stCxn id="31" idx="1"/>
        </xdr:cNvCxnSpPr>
      </xdr:nvCxnSpPr>
      <xdr:spPr>
        <a:xfrm flipH="1" flipV="1">
          <a:off x="4124326" y="4010027"/>
          <a:ext cx="1666874" cy="120491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%20de%20maintenance%20flexibles%20usines%20suivant%20standard%20ADM/AMDECcc%20FLEXIBLES%20USINES%20SUIVANT%20STANDARD%20AD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EVALUATION HSE"/>
      <sheetName val="AMDEC1"/>
      <sheetName val="liste patrice"/>
      <sheetName val="Flexibles usines"/>
      <sheetName val="Classification des risques"/>
      <sheetName val="Evaluation standard ADM"/>
      <sheetName val="Plan de maintenance flexible"/>
      <sheetName val="Fiche contrôle flexible - ADM"/>
      <sheetName val="Echelles d'évaluation"/>
      <sheetName val="AMDEC"/>
    </sheetNames>
    <definedNames>
      <definedName name="sav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A917D-B41E-4A70-8A7A-BD5CE6228DE8}">
  <sheetPr codeName="Feuil10">
    <tabColor rgb="FFFF0000"/>
    <pageSetUpPr fitToPage="1"/>
  </sheetPr>
  <dimension ref="A1:BB1159"/>
  <sheetViews>
    <sheetView zoomScaleNormal="100" workbookViewId="0">
      <selection activeCell="AP12" sqref="AP12"/>
    </sheetView>
  </sheetViews>
  <sheetFormatPr baseColWidth="10" defaultRowHeight="12.75" x14ac:dyDescent="0.2"/>
  <cols>
    <col min="1" max="1" width="12.7109375" style="42" bestFit="1" customWidth="1"/>
    <col min="2" max="2" width="13.5703125" style="42" customWidth="1"/>
    <col min="3" max="3" width="16" style="42" customWidth="1"/>
    <col min="4" max="4" width="21.85546875" style="42" bestFit="1" customWidth="1"/>
    <col min="5" max="5" width="28.140625" style="42" customWidth="1"/>
    <col min="6" max="7" width="11.140625" style="68" customWidth="1"/>
    <col min="8" max="8" width="6.140625" style="69" hidden="1" customWidth="1"/>
    <col min="9" max="9" width="9.7109375" style="68" hidden="1" customWidth="1"/>
    <col min="10" max="10" width="9" style="69" hidden="1" customWidth="1"/>
    <col min="11" max="11" width="11.5703125" style="69" hidden="1" customWidth="1"/>
    <col min="12" max="12" width="11.7109375" style="70" customWidth="1"/>
    <col min="13" max="13" width="20.85546875" style="42" hidden="1" customWidth="1"/>
    <col min="14" max="14" width="16.140625" style="42" hidden="1" customWidth="1"/>
    <col min="15" max="15" width="14" style="42" hidden="1" customWidth="1"/>
    <col min="16" max="16" width="12.5703125" style="42" hidden="1" customWidth="1"/>
    <col min="17" max="28" width="0" style="42" hidden="1" customWidth="1"/>
    <col min="29" max="29" width="7.5703125" style="71" customWidth="1"/>
    <col min="30" max="30" width="9" style="71" customWidth="1"/>
    <col min="31" max="32" width="20.140625" style="62" customWidth="1"/>
    <col min="33" max="34" width="15.7109375" style="73" customWidth="1"/>
    <col min="35" max="35" width="15.7109375" style="63" customWidth="1"/>
    <col min="36" max="36" width="15.7109375" style="73" customWidth="1"/>
    <col min="37" max="37" width="15.7109375" style="63" customWidth="1"/>
    <col min="38" max="38" width="15.7109375" style="73" customWidth="1"/>
    <col min="39" max="39" width="15.7109375" style="74" customWidth="1"/>
    <col min="40" max="40" width="15.7109375" style="73" customWidth="1"/>
    <col min="41" max="41" width="15.7109375" style="73" hidden="1" customWidth="1"/>
    <col min="42" max="42" width="15.7109375" style="74" customWidth="1"/>
    <col min="43" max="43" width="15.7109375" style="75" customWidth="1"/>
    <col min="44" max="44" width="15.7109375" style="73" customWidth="1"/>
    <col min="45" max="45" width="15.7109375" style="73" hidden="1" customWidth="1"/>
    <col min="46" max="46" width="17.5703125" style="76" customWidth="1"/>
    <col min="47" max="16384" width="11.42578125" style="42"/>
  </cols>
  <sheetData>
    <row r="1" spans="1:54" ht="40.5" customHeight="1" x14ac:dyDescent="0.2">
      <c r="A1" s="87"/>
      <c r="B1" s="88"/>
      <c r="C1" s="88"/>
      <c r="D1" s="88"/>
      <c r="E1" s="88"/>
      <c r="F1" s="88"/>
      <c r="G1" s="88"/>
      <c r="H1" s="89"/>
      <c r="I1" s="90"/>
      <c r="J1" s="89"/>
      <c r="K1" s="89"/>
      <c r="L1" s="91"/>
      <c r="M1" s="92"/>
      <c r="N1" s="93"/>
      <c r="O1" s="93"/>
      <c r="P1" s="93"/>
      <c r="Q1" s="94"/>
      <c r="R1" s="95"/>
      <c r="S1" s="95"/>
      <c r="T1" s="95"/>
      <c r="U1" s="96"/>
      <c r="V1" s="97"/>
      <c r="W1" s="97"/>
      <c r="X1" s="98"/>
      <c r="Y1" s="99"/>
      <c r="Z1" s="100"/>
      <c r="AA1" s="100"/>
      <c r="AB1" s="101"/>
      <c r="AC1" s="102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  <c r="AT1" s="103"/>
    </row>
    <row r="2" spans="1:54" ht="174.75" customHeight="1" x14ac:dyDescent="0.2">
      <c r="A2" s="88"/>
      <c r="B2" s="88"/>
      <c r="C2" s="88"/>
      <c r="D2" s="88"/>
      <c r="E2" s="88"/>
      <c r="F2" s="88"/>
      <c r="G2" s="88"/>
      <c r="H2" s="89"/>
      <c r="I2" s="90"/>
      <c r="J2" s="89"/>
      <c r="K2" s="89"/>
      <c r="L2" s="91"/>
      <c r="M2" s="104"/>
      <c r="N2" s="105"/>
      <c r="O2" s="104"/>
      <c r="P2" s="105"/>
      <c r="Q2" s="43"/>
      <c r="R2" s="43"/>
      <c r="S2" s="43"/>
      <c r="T2" s="43"/>
      <c r="U2" s="44"/>
      <c r="V2" s="44"/>
      <c r="W2" s="44"/>
      <c r="X2" s="44"/>
      <c r="Y2" s="45"/>
      <c r="Z2" s="45"/>
      <c r="AA2" s="45"/>
      <c r="AB2" s="45"/>
      <c r="AC2" s="106"/>
      <c r="AD2" s="106"/>
      <c r="AE2" s="107"/>
      <c r="AF2" s="108"/>
      <c r="AG2" s="79"/>
      <c r="AH2" s="79"/>
      <c r="AI2" s="79"/>
      <c r="AJ2" s="79"/>
      <c r="AK2" s="79"/>
      <c r="AL2" s="79"/>
      <c r="AM2" s="79"/>
      <c r="AN2" s="79"/>
      <c r="AO2" s="79"/>
      <c r="AP2" s="79"/>
      <c r="AQ2" s="79"/>
      <c r="AR2" s="79"/>
      <c r="AS2" s="79"/>
      <c r="AT2" s="80"/>
      <c r="AU2" s="81" t="s">
        <v>73</v>
      </c>
      <c r="AV2" s="81"/>
      <c r="AW2" s="81"/>
      <c r="AX2" s="81"/>
      <c r="AY2" s="81"/>
      <c r="AZ2" s="81"/>
      <c r="BA2" s="81"/>
      <c r="BB2" s="81"/>
    </row>
    <row r="3" spans="1:54" s="56" customFormat="1" ht="78" customHeight="1" x14ac:dyDescent="0.25">
      <c r="A3" s="46" t="s">
        <v>46</v>
      </c>
      <c r="B3" s="46" t="s">
        <v>47</v>
      </c>
      <c r="C3" s="46" t="s">
        <v>48</v>
      </c>
      <c r="D3" s="46" t="s">
        <v>49</v>
      </c>
      <c r="E3" s="46" t="s">
        <v>50</v>
      </c>
      <c r="F3" s="47" t="s">
        <v>51</v>
      </c>
      <c r="G3" s="47" t="s">
        <v>52</v>
      </c>
      <c r="H3" s="47" t="s">
        <v>31</v>
      </c>
      <c r="I3" s="47" t="s">
        <v>32</v>
      </c>
      <c r="J3" s="47" t="s">
        <v>53</v>
      </c>
      <c r="K3" s="47" t="s">
        <v>34</v>
      </c>
      <c r="L3" s="46" t="s">
        <v>54</v>
      </c>
      <c r="M3" s="82">
        <v>1</v>
      </c>
      <c r="N3" s="83"/>
      <c r="O3" s="84">
        <v>4</v>
      </c>
      <c r="P3" s="85"/>
      <c r="Q3" s="48">
        <v>4</v>
      </c>
      <c r="R3" s="49">
        <v>3</v>
      </c>
      <c r="S3" s="50">
        <v>2</v>
      </c>
      <c r="T3" s="51">
        <v>1</v>
      </c>
      <c r="U3" s="48">
        <v>4</v>
      </c>
      <c r="V3" s="49">
        <v>3</v>
      </c>
      <c r="W3" s="50">
        <v>2</v>
      </c>
      <c r="X3" s="51">
        <v>1</v>
      </c>
      <c r="Y3" s="48">
        <v>4</v>
      </c>
      <c r="Z3" s="49">
        <v>3</v>
      </c>
      <c r="AA3" s="50">
        <v>2</v>
      </c>
      <c r="AB3" s="51">
        <v>1</v>
      </c>
      <c r="AC3" s="47" t="s">
        <v>55</v>
      </c>
      <c r="AD3" s="47" t="s">
        <v>56</v>
      </c>
      <c r="AE3" s="47" t="s">
        <v>57</v>
      </c>
      <c r="AF3" s="47" t="s">
        <v>58</v>
      </c>
      <c r="AG3" s="47" t="s">
        <v>30</v>
      </c>
      <c r="AH3" s="47" t="s">
        <v>31</v>
      </c>
      <c r="AI3" s="47" t="s">
        <v>32</v>
      </c>
      <c r="AJ3" s="47" t="s">
        <v>59</v>
      </c>
      <c r="AK3" s="47" t="s">
        <v>60</v>
      </c>
      <c r="AL3" s="47" t="s">
        <v>36</v>
      </c>
      <c r="AM3" s="52" t="s">
        <v>61</v>
      </c>
      <c r="AN3" s="47" t="s">
        <v>62</v>
      </c>
      <c r="AO3" s="47" t="s">
        <v>63</v>
      </c>
      <c r="AP3" s="52" t="s">
        <v>64</v>
      </c>
      <c r="AQ3" s="47" t="s">
        <v>39</v>
      </c>
      <c r="AR3" s="47" t="s">
        <v>65</v>
      </c>
      <c r="AS3" s="47" t="s">
        <v>66</v>
      </c>
      <c r="AT3" s="52" t="s">
        <v>67</v>
      </c>
      <c r="AU3" s="53" t="s">
        <v>18</v>
      </c>
      <c r="AV3" s="53" t="s">
        <v>20</v>
      </c>
      <c r="AW3" s="53" t="s">
        <v>21</v>
      </c>
      <c r="AX3" s="53" t="s">
        <v>22</v>
      </c>
      <c r="AY3" s="53" t="s">
        <v>23</v>
      </c>
      <c r="AZ3" s="53" t="s">
        <v>24</v>
      </c>
      <c r="BA3" s="54" t="s">
        <v>25</v>
      </c>
      <c r="BB3" s="55" t="s">
        <v>26</v>
      </c>
    </row>
    <row r="4" spans="1:54" x14ac:dyDescent="0.2">
      <c r="A4" s="57" t="s">
        <v>13</v>
      </c>
      <c r="B4" s="58" t="s">
        <v>68</v>
      </c>
      <c r="C4" s="59" t="s">
        <v>69</v>
      </c>
      <c r="D4" s="59"/>
      <c r="E4" s="57" t="s">
        <v>70</v>
      </c>
      <c r="F4" s="60"/>
      <c r="G4" s="60"/>
      <c r="H4" s="61"/>
      <c r="I4" s="60">
        <v>500</v>
      </c>
      <c r="J4" s="61"/>
      <c r="K4" s="61"/>
      <c r="L4" s="57" t="s">
        <v>71</v>
      </c>
      <c r="M4" s="86"/>
      <c r="N4" s="86"/>
      <c r="O4" s="86"/>
      <c r="P4" s="86"/>
      <c r="Q4" s="86">
        <v>1</v>
      </c>
      <c r="R4" s="86"/>
      <c r="S4" s="86"/>
      <c r="T4" s="86"/>
      <c r="U4" s="86">
        <v>1</v>
      </c>
      <c r="V4" s="86"/>
      <c r="W4" s="86"/>
      <c r="X4" s="86"/>
      <c r="Y4" s="86">
        <v>2</v>
      </c>
      <c r="Z4" s="86"/>
      <c r="AA4" s="86"/>
      <c r="AB4" s="86"/>
      <c r="AC4" s="62">
        <f>SUM(M4:AB4)</f>
        <v>4</v>
      </c>
      <c r="AD4" s="62" t="str">
        <f t="shared" ref="AD4:AD5" si="0">IF(Q4=4,"4",IF(U4=4,"4",IF(Q4=2,"2",IF(U4=2,"2",IF(Y4=2,"2",IF(Q4=3,"3",IF(U4=3,"3",IF(Y4=3,"3",IF(Y4=4,"1","1")))))))))</f>
        <v>2</v>
      </c>
      <c r="AE4" s="62" t="str" cm="1">
        <f t="array" ref="AE4">IFERROR(_xlfn.IFS(AD4="1","Inspecter tous les 48 mois",AD4="2","Inspecter tous les 36 mois",AD4="3","Inspecter tous les 24 mois",AD4="4","Inspecter tous les 12 mois"),"")</f>
        <v>Inspecter tous les 36 mois</v>
      </c>
      <c r="AF4" s="13" t="str" cm="1">
        <f t="array" ref="AF4">IFERROR(_xlfn.IFS(AD4="1","Remplacer tous les 144 mois",AD4="2","Remplacer tous les 108 mois",AD4="3","Remplacer tous les 36 mois",AD4="4","Remplacer tous les 24 mois"),"")</f>
        <v>Remplacer tous les 108 mois</v>
      </c>
      <c r="AG4" s="63">
        <v>1363413</v>
      </c>
      <c r="AH4" s="63">
        <v>2021</v>
      </c>
      <c r="AI4" s="63">
        <v>300</v>
      </c>
      <c r="AJ4" s="63">
        <v>25</v>
      </c>
      <c r="AK4" s="63" t="s">
        <v>35</v>
      </c>
      <c r="AL4" s="63" t="s">
        <v>37</v>
      </c>
      <c r="AM4" s="64">
        <v>44704</v>
      </c>
      <c r="AN4" s="63" t="str">
        <f>MID(AE4,20,3)</f>
        <v xml:space="preserve">36 </v>
      </c>
      <c r="AO4" s="63"/>
      <c r="AP4" s="64">
        <f>IF(ISBLANK(AM4),"à inspecter",AM4+AN4*30)</f>
        <v>45784</v>
      </c>
      <c r="AQ4" s="64">
        <v>44341</v>
      </c>
      <c r="AR4" s="63" t="str">
        <f>MID(AF4,20,3)</f>
        <v>108</v>
      </c>
      <c r="AS4" s="63"/>
      <c r="AT4" s="64">
        <f>IF(ISBLANK(AQ4),"à remplacer",AQ4+AR4*30)</f>
        <v>47581</v>
      </c>
      <c r="AU4" s="65"/>
      <c r="AV4" s="65"/>
      <c r="AW4" s="65"/>
      <c r="AX4" s="65"/>
      <c r="AY4" s="65"/>
      <c r="AZ4" s="65"/>
      <c r="BA4" s="65"/>
      <c r="BB4" s="65"/>
    </row>
    <row r="5" spans="1:54" x14ac:dyDescent="0.2">
      <c r="A5" s="57" t="s">
        <v>72</v>
      </c>
      <c r="B5" s="58" t="s">
        <v>68</v>
      </c>
      <c r="C5" s="59" t="s">
        <v>69</v>
      </c>
      <c r="D5" s="59"/>
      <c r="E5" s="57" t="s">
        <v>70</v>
      </c>
      <c r="F5" s="60"/>
      <c r="G5" s="60"/>
      <c r="H5" s="61"/>
      <c r="I5" s="60"/>
      <c r="J5" s="61"/>
      <c r="K5" s="61"/>
      <c r="L5" s="57" t="s">
        <v>71</v>
      </c>
      <c r="M5" s="78"/>
      <c r="N5" s="78"/>
      <c r="O5" s="78"/>
      <c r="P5" s="78"/>
      <c r="Q5" s="78">
        <v>1</v>
      </c>
      <c r="R5" s="78"/>
      <c r="S5" s="78"/>
      <c r="T5" s="78"/>
      <c r="U5" s="78">
        <v>1</v>
      </c>
      <c r="V5" s="78"/>
      <c r="W5" s="78"/>
      <c r="X5" s="78"/>
      <c r="Y5" s="78">
        <v>2</v>
      </c>
      <c r="Z5" s="78"/>
      <c r="AA5" s="78"/>
      <c r="AB5" s="78"/>
      <c r="AC5" s="62">
        <f t="shared" ref="AC5" si="1">SUM(M5:AB5)</f>
        <v>4</v>
      </c>
      <c r="AD5" s="62" t="str">
        <f t="shared" si="0"/>
        <v>2</v>
      </c>
      <c r="AE5" s="62" t="str" cm="1">
        <f t="array" ref="AE5">IFERROR(_xlfn.IFS(AD5="1","Inspecter tous les 48 mois",AD5="2","Inspecter tous les 36 mois",AD5="3","Inspecter tous les 24 mois",AD5="4","Inspecter tous les 12 mois"),"")</f>
        <v>Inspecter tous les 36 mois</v>
      </c>
      <c r="AF5" s="13" t="str" cm="1">
        <f t="array" ref="AF5">IFERROR(_xlfn.IFS(AD5="1","Remplacer tous les 144 mois",AD5="2","Remplacer tous les 108 mois",AD5="3","Remplacer tous les 36 mois",AD5="4","Remplacer tous les 24 mois"),"")</f>
        <v>Remplacer tous les 108 mois</v>
      </c>
      <c r="AG5" s="63"/>
      <c r="AH5" s="63"/>
      <c r="AJ5" s="63"/>
      <c r="AK5" s="63" t="s">
        <v>35</v>
      </c>
      <c r="AL5" s="63"/>
      <c r="AM5" s="64"/>
      <c r="AN5" s="63" t="str">
        <f t="shared" ref="AN5" si="2">MID(AE5,20,3)</f>
        <v xml:space="preserve">36 </v>
      </c>
      <c r="AO5" s="63"/>
      <c r="AP5" s="64" t="str">
        <f t="shared" ref="AP5" si="3">IF(ISBLANK(AM5),"à inspecter",AM5+AN5*30)</f>
        <v>à inspecter</v>
      </c>
      <c r="AQ5" s="66"/>
      <c r="AR5" s="63" t="str">
        <f t="shared" ref="AR5" si="4">MID(AF5,20,3)</f>
        <v>108</v>
      </c>
      <c r="AS5" s="63"/>
      <c r="AT5" s="64" t="str">
        <f t="shared" ref="AT5" si="5">IF(ISBLANK(AQ5),"à remplacer",AQ5+AR5*30)</f>
        <v>à remplacer</v>
      </c>
      <c r="AU5" s="65"/>
      <c r="AV5" s="65"/>
      <c r="AW5" s="65"/>
      <c r="AX5" s="65"/>
      <c r="AY5" s="65"/>
      <c r="AZ5" s="65"/>
      <c r="BA5" s="65"/>
      <c r="BB5" s="65"/>
    </row>
    <row r="6" spans="1:54" x14ac:dyDescent="0.2">
      <c r="A6" s="13"/>
      <c r="B6" s="13"/>
      <c r="C6" s="13"/>
      <c r="D6" s="13"/>
      <c r="E6" s="13"/>
      <c r="F6" s="60"/>
      <c r="G6" s="60"/>
      <c r="H6" s="61"/>
      <c r="I6" s="60"/>
      <c r="J6" s="61"/>
      <c r="K6" s="61"/>
      <c r="L6" s="67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62"/>
      <c r="AD6" s="62"/>
      <c r="AG6" s="63"/>
      <c r="AH6" s="63"/>
      <c r="AJ6" s="63"/>
      <c r="AL6" s="63"/>
      <c r="AM6" s="64"/>
      <c r="AN6" s="63" t="str">
        <f t="shared" ref="AN6:AN58" si="6">MID(AE6,20,3)</f>
        <v/>
      </c>
      <c r="AO6" s="63"/>
      <c r="AP6" s="64" t="str">
        <f t="shared" ref="AP6:AP58" si="7">IF(ISBLANK(AM6),"à inspecter",AM6+AN6*30)</f>
        <v>à inspecter</v>
      </c>
      <c r="AQ6" s="66"/>
      <c r="AR6" s="63" t="str">
        <f t="shared" ref="AR6:AR58" si="8">MID(AF6,20,3)</f>
        <v/>
      </c>
      <c r="AS6" s="63"/>
      <c r="AT6" s="64" t="str">
        <f t="shared" ref="AT6:AT58" si="9">IF(ISBLANK(AQ6),"à remplacer",AQ6+AR6*30)</f>
        <v>à remplacer</v>
      </c>
      <c r="AU6" s="65"/>
      <c r="AV6" s="65"/>
      <c r="AW6" s="65"/>
      <c r="AX6" s="65"/>
      <c r="AY6" s="65"/>
      <c r="AZ6" s="65"/>
      <c r="BA6" s="65"/>
      <c r="BB6" s="65"/>
    </row>
    <row r="7" spans="1:54" x14ac:dyDescent="0.2">
      <c r="A7" s="13"/>
      <c r="B7" s="13"/>
      <c r="C7" s="13"/>
      <c r="D7" s="13"/>
      <c r="E7" s="13"/>
      <c r="F7" s="60"/>
      <c r="G7" s="60"/>
      <c r="H7" s="61"/>
      <c r="I7" s="60"/>
      <c r="J7" s="61"/>
      <c r="K7" s="61"/>
      <c r="L7" s="67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62"/>
      <c r="AD7" s="62"/>
      <c r="AG7" s="63"/>
      <c r="AH7" s="63"/>
      <c r="AJ7" s="63"/>
      <c r="AL7" s="63"/>
      <c r="AM7" s="64"/>
      <c r="AN7" s="63" t="str">
        <f t="shared" si="6"/>
        <v/>
      </c>
      <c r="AO7" s="63"/>
      <c r="AP7" s="64" t="str">
        <f t="shared" si="7"/>
        <v>à inspecter</v>
      </c>
      <c r="AQ7" s="66"/>
      <c r="AR7" s="63" t="str">
        <f t="shared" si="8"/>
        <v/>
      </c>
      <c r="AS7" s="63"/>
      <c r="AT7" s="64" t="str">
        <f t="shared" si="9"/>
        <v>à remplacer</v>
      </c>
      <c r="AU7" s="65"/>
      <c r="AV7" s="65"/>
      <c r="AW7" s="65"/>
      <c r="AX7" s="65"/>
      <c r="AY7" s="65"/>
      <c r="AZ7" s="65"/>
      <c r="BA7" s="65"/>
      <c r="BB7" s="65"/>
    </row>
    <row r="8" spans="1:54" x14ac:dyDescent="0.2">
      <c r="A8" s="13"/>
      <c r="B8" s="13"/>
      <c r="C8" s="13"/>
      <c r="D8" s="13"/>
      <c r="E8" s="13"/>
      <c r="F8" s="60"/>
      <c r="G8" s="60"/>
      <c r="H8" s="61"/>
      <c r="I8" s="60"/>
      <c r="J8" s="61"/>
      <c r="K8" s="61"/>
      <c r="L8" s="67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62"/>
      <c r="AD8" s="62"/>
      <c r="AG8" s="63"/>
      <c r="AH8" s="63"/>
      <c r="AJ8" s="63"/>
      <c r="AL8" s="63"/>
      <c r="AM8" s="64"/>
      <c r="AN8" s="63" t="str">
        <f t="shared" si="6"/>
        <v/>
      </c>
      <c r="AO8" s="63"/>
      <c r="AP8" s="64" t="str">
        <f t="shared" si="7"/>
        <v>à inspecter</v>
      </c>
      <c r="AQ8" s="66"/>
      <c r="AR8" s="63" t="str">
        <f t="shared" si="8"/>
        <v/>
      </c>
      <c r="AS8" s="63"/>
      <c r="AT8" s="64" t="str">
        <f t="shared" si="9"/>
        <v>à remplacer</v>
      </c>
      <c r="AU8" s="65"/>
      <c r="AV8" s="65"/>
      <c r="AW8" s="65"/>
      <c r="AX8" s="65"/>
      <c r="AY8" s="65"/>
      <c r="AZ8" s="65"/>
      <c r="BA8" s="65"/>
      <c r="BB8" s="65"/>
    </row>
    <row r="9" spans="1:54" x14ac:dyDescent="0.2">
      <c r="A9" s="13"/>
      <c r="B9" s="13"/>
      <c r="C9" s="13"/>
      <c r="D9" s="13"/>
      <c r="E9" s="13"/>
      <c r="F9" s="60"/>
      <c r="G9" s="60"/>
      <c r="H9" s="61"/>
      <c r="I9" s="60"/>
      <c r="J9" s="61"/>
      <c r="K9" s="61"/>
      <c r="L9" s="67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62"/>
      <c r="AD9" s="62"/>
      <c r="AG9" s="63"/>
      <c r="AH9" s="63"/>
      <c r="AJ9" s="63"/>
      <c r="AL9" s="63"/>
      <c r="AM9" s="64"/>
      <c r="AN9" s="63" t="str">
        <f t="shared" si="6"/>
        <v/>
      </c>
      <c r="AO9" s="63"/>
      <c r="AP9" s="64" t="str">
        <f t="shared" si="7"/>
        <v>à inspecter</v>
      </c>
      <c r="AQ9" s="66"/>
      <c r="AR9" s="63" t="str">
        <f t="shared" si="8"/>
        <v/>
      </c>
      <c r="AS9" s="63"/>
      <c r="AT9" s="64" t="str">
        <f t="shared" si="9"/>
        <v>à remplacer</v>
      </c>
      <c r="AU9" s="65"/>
      <c r="AV9" s="65"/>
      <c r="AW9" s="65"/>
      <c r="AX9" s="65"/>
      <c r="AY9" s="65"/>
      <c r="AZ9" s="65"/>
      <c r="BA9" s="65"/>
      <c r="BB9" s="65"/>
    </row>
    <row r="10" spans="1:54" x14ac:dyDescent="0.2">
      <c r="A10" s="13"/>
      <c r="B10" s="13"/>
      <c r="C10" s="13"/>
      <c r="D10" s="13"/>
      <c r="E10" s="13"/>
      <c r="F10" s="60"/>
      <c r="G10" s="60"/>
      <c r="H10" s="61"/>
      <c r="I10" s="60"/>
      <c r="J10" s="61"/>
      <c r="K10" s="61"/>
      <c r="L10" s="67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62"/>
      <c r="AD10" s="62"/>
      <c r="AG10" s="63"/>
      <c r="AH10" s="63"/>
      <c r="AJ10" s="63"/>
      <c r="AL10" s="63"/>
      <c r="AM10" s="64"/>
      <c r="AN10" s="63" t="str">
        <f t="shared" si="6"/>
        <v/>
      </c>
      <c r="AO10" s="63"/>
      <c r="AP10" s="64" t="str">
        <f t="shared" si="7"/>
        <v>à inspecter</v>
      </c>
      <c r="AQ10" s="66"/>
      <c r="AR10" s="63" t="str">
        <f t="shared" si="8"/>
        <v/>
      </c>
      <c r="AS10" s="63"/>
      <c r="AT10" s="64" t="str">
        <f t="shared" si="9"/>
        <v>à remplacer</v>
      </c>
      <c r="AU10" s="65"/>
      <c r="AV10" s="65"/>
      <c r="AW10" s="65"/>
      <c r="AX10" s="65"/>
      <c r="AY10" s="65"/>
      <c r="AZ10" s="65"/>
      <c r="BA10" s="65"/>
      <c r="BB10" s="65"/>
    </row>
    <row r="11" spans="1:54" x14ac:dyDescent="0.2">
      <c r="A11" s="13"/>
      <c r="B11" s="13"/>
      <c r="C11" s="13"/>
      <c r="D11" s="13"/>
      <c r="E11" s="13"/>
      <c r="F11" s="60"/>
      <c r="G11" s="60"/>
      <c r="H11" s="61"/>
      <c r="I11" s="60"/>
      <c r="J11" s="61"/>
      <c r="K11" s="61"/>
      <c r="L11" s="67"/>
      <c r="M11" s="78"/>
      <c r="N11" s="78"/>
      <c r="O11" s="78"/>
      <c r="P11" s="78"/>
      <c r="Q11" s="78"/>
      <c r="R11" s="78"/>
      <c r="S11" s="78"/>
      <c r="T11" s="78"/>
      <c r="U11" s="78"/>
      <c r="V11" s="78"/>
      <c r="W11" s="78"/>
      <c r="X11" s="78"/>
      <c r="Y11" s="78"/>
      <c r="Z11" s="78"/>
      <c r="AA11" s="78"/>
      <c r="AB11" s="78"/>
      <c r="AC11" s="62"/>
      <c r="AD11" s="62"/>
      <c r="AG11" s="63"/>
      <c r="AH11" s="63"/>
      <c r="AJ11" s="63"/>
      <c r="AL11" s="63"/>
      <c r="AM11" s="64"/>
      <c r="AN11" s="63" t="str">
        <f t="shared" si="6"/>
        <v/>
      </c>
      <c r="AO11" s="63"/>
      <c r="AP11" s="64" t="str">
        <f t="shared" si="7"/>
        <v>à inspecter</v>
      </c>
      <c r="AQ11" s="66"/>
      <c r="AR11" s="63" t="str">
        <f t="shared" si="8"/>
        <v/>
      </c>
      <c r="AS11" s="63"/>
      <c r="AT11" s="64" t="str">
        <f t="shared" si="9"/>
        <v>à remplacer</v>
      </c>
      <c r="AU11" s="65"/>
      <c r="AV11" s="65"/>
      <c r="AW11" s="65"/>
      <c r="AX11" s="65"/>
      <c r="AY11" s="65"/>
      <c r="AZ11" s="65"/>
      <c r="BA11" s="65"/>
      <c r="BB11" s="65"/>
    </row>
    <row r="12" spans="1:54" x14ac:dyDescent="0.2">
      <c r="A12" s="13"/>
      <c r="B12" s="13"/>
      <c r="C12" s="13"/>
      <c r="D12" s="13"/>
      <c r="E12" s="13"/>
      <c r="F12" s="60"/>
      <c r="G12" s="60"/>
      <c r="H12" s="61"/>
      <c r="I12" s="60"/>
      <c r="J12" s="61"/>
      <c r="K12" s="61"/>
      <c r="L12" s="67"/>
      <c r="M12" s="78"/>
      <c r="N12" s="78"/>
      <c r="O12" s="78"/>
      <c r="P12" s="78"/>
      <c r="Q12" s="78"/>
      <c r="R12" s="78"/>
      <c r="S12" s="78"/>
      <c r="T12" s="78"/>
      <c r="U12" s="78"/>
      <c r="V12" s="78"/>
      <c r="W12" s="78"/>
      <c r="X12" s="78"/>
      <c r="Y12" s="78"/>
      <c r="Z12" s="78"/>
      <c r="AA12" s="78"/>
      <c r="AB12" s="78"/>
      <c r="AC12" s="62"/>
      <c r="AD12" s="62"/>
      <c r="AG12" s="63"/>
      <c r="AH12" s="63"/>
      <c r="AJ12" s="63"/>
      <c r="AL12" s="63"/>
      <c r="AM12" s="64"/>
      <c r="AN12" s="63" t="str">
        <f t="shared" si="6"/>
        <v/>
      </c>
      <c r="AO12" s="63"/>
      <c r="AP12" s="64" t="str">
        <f t="shared" si="7"/>
        <v>à inspecter</v>
      </c>
      <c r="AQ12" s="66"/>
      <c r="AR12" s="63" t="str">
        <f t="shared" si="8"/>
        <v/>
      </c>
      <c r="AS12" s="63"/>
      <c r="AT12" s="64" t="str">
        <f t="shared" si="9"/>
        <v>à remplacer</v>
      </c>
      <c r="AU12" s="65"/>
      <c r="AV12" s="65"/>
      <c r="AW12" s="65"/>
      <c r="AX12" s="65"/>
      <c r="AY12" s="65"/>
      <c r="AZ12" s="65"/>
      <c r="BA12" s="65"/>
      <c r="BB12" s="65"/>
    </row>
    <row r="13" spans="1:54" x14ac:dyDescent="0.2">
      <c r="A13" s="13"/>
      <c r="B13" s="13"/>
      <c r="C13" s="13"/>
      <c r="D13" s="13"/>
      <c r="E13" s="13"/>
      <c r="F13" s="60"/>
      <c r="G13" s="60"/>
      <c r="H13" s="61"/>
      <c r="I13" s="60"/>
      <c r="J13" s="61"/>
      <c r="K13" s="61"/>
      <c r="L13" s="67"/>
      <c r="M13" s="78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62"/>
      <c r="AD13" s="62"/>
      <c r="AG13" s="63"/>
      <c r="AH13" s="63"/>
      <c r="AJ13" s="63"/>
      <c r="AL13" s="63"/>
      <c r="AM13" s="64"/>
      <c r="AN13" s="63" t="str">
        <f t="shared" si="6"/>
        <v/>
      </c>
      <c r="AO13" s="63"/>
      <c r="AP13" s="64" t="str">
        <f t="shared" si="7"/>
        <v>à inspecter</v>
      </c>
      <c r="AQ13" s="66"/>
      <c r="AR13" s="63" t="str">
        <f t="shared" si="8"/>
        <v/>
      </c>
      <c r="AS13" s="63"/>
      <c r="AT13" s="64" t="str">
        <f t="shared" si="9"/>
        <v>à remplacer</v>
      </c>
      <c r="AU13" s="65"/>
      <c r="AV13" s="65"/>
      <c r="AW13" s="65"/>
      <c r="AX13" s="65"/>
      <c r="AY13" s="65"/>
      <c r="AZ13" s="65"/>
      <c r="BA13" s="65"/>
      <c r="BB13" s="65"/>
    </row>
    <row r="14" spans="1:54" x14ac:dyDescent="0.2">
      <c r="A14" s="13"/>
      <c r="B14" s="13"/>
      <c r="C14" s="13"/>
      <c r="D14" s="13"/>
      <c r="E14" s="13"/>
      <c r="F14" s="60"/>
      <c r="G14" s="60"/>
      <c r="H14" s="61"/>
      <c r="I14" s="60"/>
      <c r="J14" s="61"/>
      <c r="K14" s="61"/>
      <c r="L14" s="67"/>
      <c r="M14" s="78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78"/>
      <c r="AA14" s="78"/>
      <c r="AB14" s="78"/>
      <c r="AC14" s="62"/>
      <c r="AD14" s="62"/>
      <c r="AG14" s="63"/>
      <c r="AH14" s="63"/>
      <c r="AJ14" s="63"/>
      <c r="AL14" s="63"/>
      <c r="AM14" s="64"/>
      <c r="AN14" s="63" t="str">
        <f t="shared" si="6"/>
        <v/>
      </c>
      <c r="AO14" s="63"/>
      <c r="AP14" s="64" t="str">
        <f t="shared" si="7"/>
        <v>à inspecter</v>
      </c>
      <c r="AQ14" s="66"/>
      <c r="AR14" s="63" t="str">
        <f t="shared" si="8"/>
        <v/>
      </c>
      <c r="AS14" s="63"/>
      <c r="AT14" s="64" t="str">
        <f t="shared" si="9"/>
        <v>à remplacer</v>
      </c>
      <c r="AU14" s="65"/>
      <c r="AV14" s="65"/>
      <c r="AW14" s="65"/>
      <c r="AX14" s="65"/>
      <c r="AY14" s="65"/>
      <c r="AZ14" s="65"/>
      <c r="BA14" s="65"/>
      <c r="BB14" s="65"/>
    </row>
    <row r="15" spans="1:54" x14ac:dyDescent="0.2">
      <c r="A15" s="13"/>
      <c r="B15" s="13"/>
      <c r="C15" s="13"/>
      <c r="D15" s="13"/>
      <c r="E15" s="13"/>
      <c r="F15" s="60"/>
      <c r="G15" s="60"/>
      <c r="H15" s="61"/>
      <c r="I15" s="60"/>
      <c r="J15" s="61"/>
      <c r="K15" s="61"/>
      <c r="L15" s="67"/>
      <c r="M15" s="78"/>
      <c r="N15" s="78"/>
      <c r="O15" s="78"/>
      <c r="P15" s="78"/>
      <c r="Q15" s="78"/>
      <c r="R15" s="78"/>
      <c r="S15" s="78"/>
      <c r="T15" s="78"/>
      <c r="U15" s="78"/>
      <c r="V15" s="78"/>
      <c r="W15" s="78"/>
      <c r="X15" s="78"/>
      <c r="Y15" s="78"/>
      <c r="Z15" s="78"/>
      <c r="AA15" s="78"/>
      <c r="AB15" s="78"/>
      <c r="AC15" s="62"/>
      <c r="AD15" s="62"/>
      <c r="AG15" s="63"/>
      <c r="AH15" s="63"/>
      <c r="AJ15" s="63"/>
      <c r="AL15" s="63"/>
      <c r="AM15" s="64"/>
      <c r="AN15" s="63" t="str">
        <f t="shared" si="6"/>
        <v/>
      </c>
      <c r="AO15" s="63"/>
      <c r="AP15" s="64" t="str">
        <f t="shared" si="7"/>
        <v>à inspecter</v>
      </c>
      <c r="AQ15" s="66"/>
      <c r="AR15" s="63" t="str">
        <f t="shared" si="8"/>
        <v/>
      </c>
      <c r="AS15" s="63"/>
      <c r="AT15" s="64" t="str">
        <f t="shared" si="9"/>
        <v>à remplacer</v>
      </c>
      <c r="AU15" s="65"/>
      <c r="AV15" s="65"/>
      <c r="AW15" s="65"/>
      <c r="AX15" s="65"/>
      <c r="AY15" s="65"/>
      <c r="AZ15" s="65"/>
      <c r="BA15" s="65"/>
      <c r="BB15" s="65"/>
    </row>
    <row r="16" spans="1:54" x14ac:dyDescent="0.2">
      <c r="A16" s="13"/>
      <c r="B16" s="13"/>
      <c r="C16" s="13"/>
      <c r="D16" s="13"/>
      <c r="E16" s="13"/>
      <c r="F16" s="60"/>
      <c r="G16" s="60"/>
      <c r="H16" s="61"/>
      <c r="I16" s="60"/>
      <c r="J16" s="61"/>
      <c r="K16" s="61"/>
      <c r="L16" s="67"/>
      <c r="M16" s="78"/>
      <c r="N16" s="78"/>
      <c r="O16" s="78"/>
      <c r="P16" s="78"/>
      <c r="Q16" s="78"/>
      <c r="R16" s="78"/>
      <c r="S16" s="78"/>
      <c r="T16" s="78"/>
      <c r="U16" s="78"/>
      <c r="V16" s="78"/>
      <c r="W16" s="78"/>
      <c r="X16" s="78"/>
      <c r="Y16" s="78"/>
      <c r="Z16" s="78"/>
      <c r="AA16" s="78"/>
      <c r="AB16" s="78"/>
      <c r="AC16" s="62"/>
      <c r="AD16" s="62"/>
      <c r="AG16" s="63"/>
      <c r="AH16" s="63"/>
      <c r="AJ16" s="63"/>
      <c r="AL16" s="63"/>
      <c r="AM16" s="64"/>
      <c r="AN16" s="63" t="str">
        <f t="shared" si="6"/>
        <v/>
      </c>
      <c r="AO16" s="63"/>
      <c r="AP16" s="64" t="str">
        <f t="shared" si="7"/>
        <v>à inspecter</v>
      </c>
      <c r="AQ16" s="66"/>
      <c r="AR16" s="63" t="str">
        <f t="shared" si="8"/>
        <v/>
      </c>
      <c r="AS16" s="63"/>
      <c r="AT16" s="64" t="str">
        <f t="shared" si="9"/>
        <v>à remplacer</v>
      </c>
      <c r="AU16" s="65"/>
      <c r="AV16" s="65"/>
      <c r="AW16" s="65"/>
      <c r="AX16" s="65"/>
      <c r="AY16" s="65"/>
      <c r="AZ16" s="65"/>
      <c r="BA16" s="65"/>
      <c r="BB16" s="65"/>
    </row>
    <row r="17" spans="1:54" x14ac:dyDescent="0.2">
      <c r="A17" s="13"/>
      <c r="B17" s="13"/>
      <c r="C17" s="13"/>
      <c r="D17" s="13"/>
      <c r="E17" s="13"/>
      <c r="F17" s="60"/>
      <c r="G17" s="60"/>
      <c r="H17" s="61"/>
      <c r="I17" s="60"/>
      <c r="J17" s="61"/>
      <c r="K17" s="61"/>
      <c r="L17" s="67"/>
      <c r="M17" s="78"/>
      <c r="N17" s="78"/>
      <c r="O17" s="78"/>
      <c r="P17" s="78"/>
      <c r="Q17" s="78"/>
      <c r="R17" s="78"/>
      <c r="S17" s="78"/>
      <c r="T17" s="78"/>
      <c r="U17" s="78"/>
      <c r="V17" s="78"/>
      <c r="W17" s="78"/>
      <c r="X17" s="78"/>
      <c r="Y17" s="78"/>
      <c r="Z17" s="78"/>
      <c r="AA17" s="78"/>
      <c r="AB17" s="78"/>
      <c r="AC17" s="62"/>
      <c r="AD17" s="62"/>
      <c r="AG17" s="63"/>
      <c r="AH17" s="63"/>
      <c r="AJ17" s="63"/>
      <c r="AL17" s="63"/>
      <c r="AM17" s="64"/>
      <c r="AN17" s="63" t="str">
        <f t="shared" si="6"/>
        <v/>
      </c>
      <c r="AO17" s="63"/>
      <c r="AP17" s="64" t="str">
        <f t="shared" si="7"/>
        <v>à inspecter</v>
      </c>
      <c r="AQ17" s="66"/>
      <c r="AR17" s="63" t="str">
        <f t="shared" si="8"/>
        <v/>
      </c>
      <c r="AS17" s="63"/>
      <c r="AT17" s="64" t="str">
        <f t="shared" si="9"/>
        <v>à remplacer</v>
      </c>
      <c r="AU17" s="65"/>
      <c r="AV17" s="65"/>
      <c r="AW17" s="65"/>
      <c r="AX17" s="65"/>
      <c r="AY17" s="65"/>
      <c r="AZ17" s="65"/>
      <c r="BA17" s="65"/>
      <c r="BB17" s="65"/>
    </row>
    <row r="18" spans="1:54" x14ac:dyDescent="0.2">
      <c r="A18" s="13"/>
      <c r="B18" s="13"/>
      <c r="C18" s="13"/>
      <c r="D18" s="13"/>
      <c r="E18" s="13"/>
      <c r="F18" s="60"/>
      <c r="G18" s="60"/>
      <c r="H18" s="61"/>
      <c r="I18" s="60"/>
      <c r="J18" s="61"/>
      <c r="K18" s="61"/>
      <c r="L18" s="67"/>
      <c r="M18" s="78"/>
      <c r="N18" s="78"/>
      <c r="O18" s="78"/>
      <c r="P18" s="78"/>
      <c r="Q18" s="78"/>
      <c r="R18" s="78"/>
      <c r="S18" s="78"/>
      <c r="T18" s="78"/>
      <c r="U18" s="78"/>
      <c r="V18" s="78"/>
      <c r="W18" s="78"/>
      <c r="X18" s="78"/>
      <c r="Y18" s="78"/>
      <c r="Z18" s="78"/>
      <c r="AA18" s="78"/>
      <c r="AB18" s="78"/>
      <c r="AC18" s="62"/>
      <c r="AD18" s="62"/>
      <c r="AG18" s="63"/>
      <c r="AH18" s="63"/>
      <c r="AJ18" s="63"/>
      <c r="AL18" s="63"/>
      <c r="AM18" s="64"/>
      <c r="AN18" s="63" t="str">
        <f t="shared" si="6"/>
        <v/>
      </c>
      <c r="AO18" s="63"/>
      <c r="AP18" s="64" t="str">
        <f t="shared" si="7"/>
        <v>à inspecter</v>
      </c>
      <c r="AQ18" s="66"/>
      <c r="AR18" s="63" t="str">
        <f t="shared" si="8"/>
        <v/>
      </c>
      <c r="AS18" s="63"/>
      <c r="AT18" s="64" t="str">
        <f t="shared" si="9"/>
        <v>à remplacer</v>
      </c>
      <c r="AU18" s="65"/>
      <c r="AV18" s="65"/>
      <c r="AW18" s="65"/>
      <c r="AX18" s="65"/>
      <c r="AY18" s="65"/>
      <c r="AZ18" s="65"/>
      <c r="BA18" s="65"/>
      <c r="BB18" s="65"/>
    </row>
    <row r="19" spans="1:54" x14ac:dyDescent="0.2">
      <c r="A19" s="13"/>
      <c r="B19" s="13"/>
      <c r="C19" s="13"/>
      <c r="D19" s="13"/>
      <c r="E19" s="13"/>
      <c r="F19" s="60"/>
      <c r="G19" s="60"/>
      <c r="H19" s="61"/>
      <c r="I19" s="60"/>
      <c r="J19" s="61"/>
      <c r="K19" s="61"/>
      <c r="L19" s="6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62"/>
      <c r="AD19" s="62"/>
      <c r="AG19" s="63"/>
      <c r="AH19" s="63"/>
      <c r="AJ19" s="63"/>
      <c r="AL19" s="63"/>
      <c r="AM19" s="64"/>
      <c r="AN19" s="63" t="str">
        <f t="shared" si="6"/>
        <v/>
      </c>
      <c r="AO19" s="63"/>
      <c r="AP19" s="64" t="str">
        <f t="shared" si="7"/>
        <v>à inspecter</v>
      </c>
      <c r="AQ19" s="66"/>
      <c r="AR19" s="63" t="str">
        <f t="shared" si="8"/>
        <v/>
      </c>
      <c r="AS19" s="63"/>
      <c r="AT19" s="64" t="str">
        <f t="shared" si="9"/>
        <v>à remplacer</v>
      </c>
      <c r="AU19" s="65"/>
      <c r="AV19" s="65"/>
      <c r="AW19" s="65"/>
      <c r="AX19" s="65"/>
      <c r="AY19" s="65"/>
      <c r="AZ19" s="65"/>
      <c r="BA19" s="65"/>
      <c r="BB19" s="65"/>
    </row>
    <row r="20" spans="1:54" x14ac:dyDescent="0.2">
      <c r="A20" s="13"/>
      <c r="B20" s="13"/>
      <c r="C20" s="13"/>
      <c r="D20" s="13"/>
      <c r="E20" s="13"/>
      <c r="F20" s="60"/>
      <c r="G20" s="60"/>
      <c r="H20" s="61"/>
      <c r="I20" s="60"/>
      <c r="J20" s="61"/>
      <c r="K20" s="61"/>
      <c r="L20" s="67"/>
      <c r="M20" s="78"/>
      <c r="N20" s="78"/>
      <c r="O20" s="78"/>
      <c r="P20" s="78"/>
      <c r="Q20" s="78"/>
      <c r="R20" s="78"/>
      <c r="S20" s="78"/>
      <c r="T20" s="78"/>
      <c r="U20" s="78"/>
      <c r="V20" s="78"/>
      <c r="W20" s="78"/>
      <c r="X20" s="78"/>
      <c r="Y20" s="78"/>
      <c r="Z20" s="78"/>
      <c r="AA20" s="78"/>
      <c r="AB20" s="78"/>
      <c r="AC20" s="62"/>
      <c r="AD20" s="62"/>
      <c r="AG20" s="63"/>
      <c r="AH20" s="63"/>
      <c r="AJ20" s="63"/>
      <c r="AL20" s="63"/>
      <c r="AM20" s="64"/>
      <c r="AN20" s="63" t="str">
        <f t="shared" si="6"/>
        <v/>
      </c>
      <c r="AO20" s="63"/>
      <c r="AP20" s="64" t="str">
        <f t="shared" si="7"/>
        <v>à inspecter</v>
      </c>
      <c r="AQ20" s="66"/>
      <c r="AR20" s="63" t="str">
        <f t="shared" si="8"/>
        <v/>
      </c>
      <c r="AS20" s="63"/>
      <c r="AT20" s="64" t="str">
        <f t="shared" si="9"/>
        <v>à remplacer</v>
      </c>
      <c r="AU20" s="65"/>
      <c r="AV20" s="65"/>
      <c r="AW20" s="65"/>
      <c r="AX20" s="65"/>
      <c r="AY20" s="65"/>
      <c r="AZ20" s="65"/>
      <c r="BA20" s="65"/>
      <c r="BB20" s="65"/>
    </row>
    <row r="21" spans="1:54" x14ac:dyDescent="0.2">
      <c r="A21" s="13"/>
      <c r="B21" s="13"/>
      <c r="C21" s="13"/>
      <c r="D21" s="13"/>
      <c r="E21" s="13"/>
      <c r="F21" s="60"/>
      <c r="G21" s="60"/>
      <c r="H21" s="61"/>
      <c r="I21" s="60"/>
      <c r="J21" s="61"/>
      <c r="K21" s="61"/>
      <c r="L21" s="67"/>
      <c r="M21" s="78"/>
      <c r="N21" s="78"/>
      <c r="O21" s="78"/>
      <c r="P21" s="78"/>
      <c r="Q21" s="78"/>
      <c r="R21" s="78"/>
      <c r="S21" s="78"/>
      <c r="T21" s="78"/>
      <c r="U21" s="78"/>
      <c r="V21" s="78"/>
      <c r="W21" s="78"/>
      <c r="X21" s="78"/>
      <c r="Y21" s="78"/>
      <c r="Z21" s="78"/>
      <c r="AA21" s="78"/>
      <c r="AB21" s="78"/>
      <c r="AC21" s="62"/>
      <c r="AD21" s="62"/>
      <c r="AG21" s="63"/>
      <c r="AH21" s="63"/>
      <c r="AJ21" s="63"/>
      <c r="AL21" s="63"/>
      <c r="AM21" s="64"/>
      <c r="AN21" s="63" t="str">
        <f t="shared" si="6"/>
        <v/>
      </c>
      <c r="AO21" s="63"/>
      <c r="AP21" s="64" t="str">
        <f t="shared" si="7"/>
        <v>à inspecter</v>
      </c>
      <c r="AQ21" s="66"/>
      <c r="AR21" s="63" t="str">
        <f t="shared" si="8"/>
        <v/>
      </c>
      <c r="AS21" s="63"/>
      <c r="AT21" s="64" t="str">
        <f t="shared" si="9"/>
        <v>à remplacer</v>
      </c>
      <c r="AU21" s="65"/>
      <c r="AV21" s="65"/>
      <c r="AW21" s="65"/>
      <c r="AX21" s="65"/>
      <c r="AY21" s="65"/>
      <c r="AZ21" s="65"/>
      <c r="BA21" s="65"/>
      <c r="BB21" s="65"/>
    </row>
    <row r="22" spans="1:54" x14ac:dyDescent="0.2">
      <c r="A22" s="13"/>
      <c r="B22" s="13"/>
      <c r="C22" s="13"/>
      <c r="D22" s="13"/>
      <c r="E22" s="13"/>
      <c r="F22" s="60"/>
      <c r="G22" s="60"/>
      <c r="H22" s="61"/>
      <c r="I22" s="60"/>
      <c r="J22" s="61"/>
      <c r="K22" s="61"/>
      <c r="L22" s="67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62"/>
      <c r="AD22" s="62"/>
      <c r="AG22" s="63"/>
      <c r="AH22" s="63"/>
      <c r="AJ22" s="63"/>
      <c r="AL22" s="63"/>
      <c r="AM22" s="64"/>
      <c r="AN22" s="63" t="str">
        <f t="shared" si="6"/>
        <v/>
      </c>
      <c r="AO22" s="63"/>
      <c r="AP22" s="64" t="str">
        <f t="shared" si="7"/>
        <v>à inspecter</v>
      </c>
      <c r="AQ22" s="66"/>
      <c r="AR22" s="63" t="str">
        <f t="shared" si="8"/>
        <v/>
      </c>
      <c r="AS22" s="63"/>
      <c r="AT22" s="64" t="str">
        <f t="shared" si="9"/>
        <v>à remplacer</v>
      </c>
      <c r="AU22" s="65"/>
      <c r="AV22" s="65"/>
      <c r="AW22" s="65"/>
      <c r="AX22" s="65"/>
      <c r="AY22" s="65"/>
      <c r="AZ22" s="65"/>
      <c r="BA22" s="65"/>
      <c r="BB22" s="65"/>
    </row>
    <row r="23" spans="1:54" x14ac:dyDescent="0.2">
      <c r="A23" s="13"/>
      <c r="B23" s="13"/>
      <c r="C23" s="13"/>
      <c r="D23" s="13"/>
      <c r="E23" s="13"/>
      <c r="F23" s="60"/>
      <c r="G23" s="60"/>
      <c r="H23" s="61"/>
      <c r="I23" s="60"/>
      <c r="J23" s="61"/>
      <c r="K23" s="61"/>
      <c r="L23" s="67"/>
      <c r="M23" s="78"/>
      <c r="N23" s="78"/>
      <c r="O23" s="78"/>
      <c r="P23" s="78"/>
      <c r="Q23" s="78"/>
      <c r="R23" s="78"/>
      <c r="S23" s="78"/>
      <c r="T23" s="78"/>
      <c r="U23" s="78"/>
      <c r="V23" s="78"/>
      <c r="W23" s="78"/>
      <c r="X23" s="78"/>
      <c r="Y23" s="78"/>
      <c r="Z23" s="78"/>
      <c r="AA23" s="78"/>
      <c r="AB23" s="78"/>
      <c r="AC23" s="62"/>
      <c r="AD23" s="62"/>
      <c r="AG23" s="63"/>
      <c r="AH23" s="63"/>
      <c r="AJ23" s="63"/>
      <c r="AL23" s="63"/>
      <c r="AM23" s="64"/>
      <c r="AN23" s="63" t="str">
        <f t="shared" si="6"/>
        <v/>
      </c>
      <c r="AO23" s="63"/>
      <c r="AP23" s="64" t="str">
        <f t="shared" si="7"/>
        <v>à inspecter</v>
      </c>
      <c r="AQ23" s="66"/>
      <c r="AR23" s="63" t="str">
        <f t="shared" si="8"/>
        <v/>
      </c>
      <c r="AS23" s="63"/>
      <c r="AT23" s="64" t="str">
        <f t="shared" si="9"/>
        <v>à remplacer</v>
      </c>
      <c r="AU23" s="65"/>
      <c r="AV23" s="65"/>
      <c r="AW23" s="65"/>
      <c r="AX23" s="65"/>
      <c r="AY23" s="65"/>
      <c r="AZ23" s="65"/>
      <c r="BA23" s="65"/>
      <c r="BB23" s="65"/>
    </row>
    <row r="24" spans="1:54" x14ac:dyDescent="0.2">
      <c r="A24" s="13"/>
      <c r="B24" s="13"/>
      <c r="C24" s="13"/>
      <c r="D24" s="13"/>
      <c r="E24" s="13"/>
      <c r="F24" s="60"/>
      <c r="G24" s="60"/>
      <c r="H24" s="61"/>
      <c r="I24" s="60"/>
      <c r="J24" s="61"/>
      <c r="K24" s="61"/>
      <c r="L24" s="67"/>
      <c r="M24" s="78"/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62"/>
      <c r="AD24" s="62"/>
      <c r="AG24" s="63"/>
      <c r="AH24" s="63"/>
      <c r="AJ24" s="63"/>
      <c r="AL24" s="63"/>
      <c r="AM24" s="64"/>
      <c r="AN24" s="63" t="str">
        <f t="shared" si="6"/>
        <v/>
      </c>
      <c r="AO24" s="63"/>
      <c r="AP24" s="64" t="str">
        <f t="shared" si="7"/>
        <v>à inspecter</v>
      </c>
      <c r="AQ24" s="66"/>
      <c r="AR24" s="63" t="str">
        <f t="shared" si="8"/>
        <v/>
      </c>
      <c r="AS24" s="63"/>
      <c r="AT24" s="64" t="str">
        <f t="shared" si="9"/>
        <v>à remplacer</v>
      </c>
      <c r="AU24" s="65"/>
      <c r="AV24" s="65"/>
      <c r="AW24" s="65"/>
      <c r="AX24" s="65"/>
      <c r="AY24" s="65"/>
      <c r="AZ24" s="65"/>
      <c r="BA24" s="65"/>
      <c r="BB24" s="65"/>
    </row>
    <row r="25" spans="1:54" x14ac:dyDescent="0.2">
      <c r="A25" s="13"/>
      <c r="B25" s="13"/>
      <c r="C25" s="13"/>
      <c r="D25" s="13"/>
      <c r="E25" s="13"/>
      <c r="F25" s="60"/>
      <c r="G25" s="60"/>
      <c r="H25" s="61"/>
      <c r="I25" s="60"/>
      <c r="J25" s="61"/>
      <c r="K25" s="61"/>
      <c r="L25" s="67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62"/>
      <c r="AD25" s="62"/>
      <c r="AG25" s="63"/>
      <c r="AH25" s="63"/>
      <c r="AJ25" s="63"/>
      <c r="AL25" s="63"/>
      <c r="AM25" s="64"/>
      <c r="AN25" s="63" t="str">
        <f t="shared" si="6"/>
        <v/>
      </c>
      <c r="AO25" s="63"/>
      <c r="AP25" s="64" t="str">
        <f t="shared" si="7"/>
        <v>à inspecter</v>
      </c>
      <c r="AQ25" s="66"/>
      <c r="AR25" s="63" t="str">
        <f t="shared" si="8"/>
        <v/>
      </c>
      <c r="AS25" s="63"/>
      <c r="AT25" s="64" t="str">
        <f t="shared" si="9"/>
        <v>à remplacer</v>
      </c>
      <c r="AU25" s="65"/>
      <c r="AV25" s="65"/>
      <c r="AW25" s="65"/>
      <c r="AX25" s="65"/>
      <c r="AY25" s="65"/>
      <c r="AZ25" s="65"/>
      <c r="BA25" s="65"/>
      <c r="BB25" s="65"/>
    </row>
    <row r="26" spans="1:54" x14ac:dyDescent="0.2">
      <c r="A26" s="13"/>
      <c r="B26" s="13"/>
      <c r="C26" s="13"/>
      <c r="D26" s="13"/>
      <c r="E26" s="13"/>
      <c r="F26" s="60"/>
      <c r="G26" s="60"/>
      <c r="H26" s="61"/>
      <c r="I26" s="60"/>
      <c r="J26" s="61"/>
      <c r="K26" s="61"/>
      <c r="L26" s="67"/>
      <c r="M26" s="78"/>
      <c r="N26" s="78"/>
      <c r="O26" s="78"/>
      <c r="P26" s="78"/>
      <c r="Q26" s="78"/>
      <c r="R26" s="78"/>
      <c r="S26" s="78"/>
      <c r="T26" s="78"/>
      <c r="U26" s="78"/>
      <c r="V26" s="78"/>
      <c r="W26" s="78"/>
      <c r="X26" s="78"/>
      <c r="Y26" s="78"/>
      <c r="Z26" s="78"/>
      <c r="AA26" s="78"/>
      <c r="AB26" s="78"/>
      <c r="AC26" s="62"/>
      <c r="AD26" s="62"/>
      <c r="AG26" s="63"/>
      <c r="AH26" s="63"/>
      <c r="AJ26" s="63"/>
      <c r="AL26" s="63"/>
      <c r="AM26" s="64"/>
      <c r="AN26" s="63" t="str">
        <f t="shared" si="6"/>
        <v/>
      </c>
      <c r="AO26" s="63"/>
      <c r="AP26" s="64" t="str">
        <f t="shared" si="7"/>
        <v>à inspecter</v>
      </c>
      <c r="AQ26" s="66"/>
      <c r="AR26" s="63" t="str">
        <f t="shared" si="8"/>
        <v/>
      </c>
      <c r="AS26" s="63"/>
      <c r="AT26" s="64" t="str">
        <f t="shared" si="9"/>
        <v>à remplacer</v>
      </c>
      <c r="AU26" s="65"/>
      <c r="AV26" s="65"/>
      <c r="AW26" s="65"/>
      <c r="AX26" s="65"/>
      <c r="AY26" s="65"/>
      <c r="AZ26" s="65"/>
      <c r="BA26" s="65"/>
      <c r="BB26" s="65"/>
    </row>
    <row r="27" spans="1:54" x14ac:dyDescent="0.2">
      <c r="A27" s="13"/>
      <c r="B27" s="13"/>
      <c r="C27" s="13"/>
      <c r="D27" s="13"/>
      <c r="E27" s="13"/>
      <c r="F27" s="60"/>
      <c r="G27" s="60"/>
      <c r="H27" s="61"/>
      <c r="I27" s="60"/>
      <c r="J27" s="61"/>
      <c r="K27" s="61"/>
      <c r="L27" s="67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8"/>
      <c r="Y27" s="78"/>
      <c r="Z27" s="78"/>
      <c r="AA27" s="78"/>
      <c r="AB27" s="78"/>
      <c r="AC27" s="62"/>
      <c r="AD27" s="62"/>
      <c r="AG27" s="63"/>
      <c r="AH27" s="63"/>
      <c r="AJ27" s="63"/>
      <c r="AL27" s="63"/>
      <c r="AM27" s="64"/>
      <c r="AN27" s="63" t="str">
        <f t="shared" si="6"/>
        <v/>
      </c>
      <c r="AO27" s="63"/>
      <c r="AP27" s="64" t="str">
        <f t="shared" si="7"/>
        <v>à inspecter</v>
      </c>
      <c r="AQ27" s="66"/>
      <c r="AR27" s="63" t="str">
        <f t="shared" si="8"/>
        <v/>
      </c>
      <c r="AS27" s="63"/>
      <c r="AT27" s="64" t="str">
        <f t="shared" si="9"/>
        <v>à remplacer</v>
      </c>
      <c r="AU27" s="65"/>
      <c r="AV27" s="65"/>
      <c r="AW27" s="65"/>
      <c r="AX27" s="65"/>
      <c r="AY27" s="65"/>
      <c r="AZ27" s="65"/>
      <c r="BA27" s="65"/>
      <c r="BB27" s="65"/>
    </row>
    <row r="28" spans="1:54" x14ac:dyDescent="0.2">
      <c r="A28" s="13"/>
      <c r="B28" s="13"/>
      <c r="C28" s="13"/>
      <c r="D28" s="13"/>
      <c r="E28" s="13"/>
      <c r="F28" s="60"/>
      <c r="G28" s="60"/>
      <c r="H28" s="61"/>
      <c r="I28" s="60"/>
      <c r="J28" s="61"/>
      <c r="K28" s="61"/>
      <c r="L28" s="67"/>
      <c r="M28" s="78"/>
      <c r="N28" s="78"/>
      <c r="O28" s="78"/>
      <c r="P28" s="78"/>
      <c r="Q28" s="78"/>
      <c r="R28" s="78"/>
      <c r="S28" s="78"/>
      <c r="T28" s="78"/>
      <c r="U28" s="78"/>
      <c r="V28" s="78"/>
      <c r="W28" s="78"/>
      <c r="X28" s="78"/>
      <c r="Y28" s="78"/>
      <c r="Z28" s="78"/>
      <c r="AA28" s="78"/>
      <c r="AB28" s="78"/>
      <c r="AC28" s="62"/>
      <c r="AD28" s="62"/>
      <c r="AG28" s="63"/>
      <c r="AH28" s="63"/>
      <c r="AJ28" s="63"/>
      <c r="AL28" s="63"/>
      <c r="AM28" s="64"/>
      <c r="AN28" s="63" t="str">
        <f t="shared" si="6"/>
        <v/>
      </c>
      <c r="AO28" s="63"/>
      <c r="AP28" s="64" t="str">
        <f t="shared" si="7"/>
        <v>à inspecter</v>
      </c>
      <c r="AQ28" s="66"/>
      <c r="AR28" s="63" t="str">
        <f t="shared" si="8"/>
        <v/>
      </c>
      <c r="AS28" s="63"/>
      <c r="AT28" s="64" t="str">
        <f t="shared" si="9"/>
        <v>à remplacer</v>
      </c>
      <c r="AU28" s="65"/>
      <c r="AV28" s="65"/>
      <c r="AW28" s="65"/>
      <c r="AX28" s="65"/>
      <c r="AY28" s="65"/>
      <c r="AZ28" s="65"/>
      <c r="BA28" s="65"/>
      <c r="BB28" s="65"/>
    </row>
    <row r="29" spans="1:54" x14ac:dyDescent="0.2">
      <c r="A29" s="13"/>
      <c r="B29" s="13"/>
      <c r="C29" s="13"/>
      <c r="D29" s="13"/>
      <c r="E29" s="13"/>
      <c r="F29" s="60"/>
      <c r="G29" s="60"/>
      <c r="H29" s="61"/>
      <c r="I29" s="60"/>
      <c r="J29" s="61"/>
      <c r="K29" s="61"/>
      <c r="L29" s="67"/>
      <c r="M29" s="78"/>
      <c r="N29" s="78"/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62"/>
      <c r="AD29" s="62"/>
      <c r="AG29" s="63"/>
      <c r="AH29" s="63"/>
      <c r="AJ29" s="63"/>
      <c r="AL29" s="63"/>
      <c r="AM29" s="64"/>
      <c r="AN29" s="63" t="str">
        <f t="shared" si="6"/>
        <v/>
      </c>
      <c r="AO29" s="63"/>
      <c r="AP29" s="64" t="str">
        <f t="shared" si="7"/>
        <v>à inspecter</v>
      </c>
      <c r="AQ29" s="66"/>
      <c r="AR29" s="63" t="str">
        <f t="shared" si="8"/>
        <v/>
      </c>
      <c r="AS29" s="63"/>
      <c r="AT29" s="64" t="str">
        <f t="shared" si="9"/>
        <v>à remplacer</v>
      </c>
      <c r="AU29" s="65"/>
      <c r="AV29" s="65"/>
      <c r="AW29" s="65"/>
      <c r="AX29" s="65"/>
      <c r="AY29" s="65"/>
      <c r="AZ29" s="65"/>
      <c r="BA29" s="65"/>
      <c r="BB29" s="65"/>
    </row>
    <row r="30" spans="1:54" x14ac:dyDescent="0.2">
      <c r="A30" s="13"/>
      <c r="B30" s="13"/>
      <c r="C30" s="13"/>
      <c r="D30" s="13"/>
      <c r="E30" s="13"/>
      <c r="F30" s="60"/>
      <c r="G30" s="60"/>
      <c r="H30" s="61"/>
      <c r="I30" s="60"/>
      <c r="J30" s="61"/>
      <c r="K30" s="61"/>
      <c r="L30" s="67"/>
      <c r="M30" s="78"/>
      <c r="N30" s="78"/>
      <c r="O30" s="78"/>
      <c r="P30" s="78"/>
      <c r="Q30" s="78"/>
      <c r="R30" s="78"/>
      <c r="S30" s="78"/>
      <c r="T30" s="78"/>
      <c r="U30" s="78"/>
      <c r="V30" s="78"/>
      <c r="W30" s="78"/>
      <c r="X30" s="78"/>
      <c r="Y30" s="78"/>
      <c r="Z30" s="78"/>
      <c r="AA30" s="78"/>
      <c r="AB30" s="78"/>
      <c r="AC30" s="62"/>
      <c r="AD30" s="62"/>
      <c r="AG30" s="63"/>
      <c r="AH30" s="63"/>
      <c r="AJ30" s="63"/>
      <c r="AL30" s="63"/>
      <c r="AM30" s="64"/>
      <c r="AN30" s="63" t="str">
        <f t="shared" si="6"/>
        <v/>
      </c>
      <c r="AO30" s="63"/>
      <c r="AP30" s="64" t="str">
        <f t="shared" si="7"/>
        <v>à inspecter</v>
      </c>
      <c r="AQ30" s="66"/>
      <c r="AR30" s="63" t="str">
        <f t="shared" si="8"/>
        <v/>
      </c>
      <c r="AS30" s="63"/>
      <c r="AT30" s="64" t="str">
        <f t="shared" si="9"/>
        <v>à remplacer</v>
      </c>
      <c r="AU30" s="65"/>
      <c r="AV30" s="65"/>
      <c r="AW30" s="65"/>
      <c r="AX30" s="65"/>
      <c r="AY30" s="65"/>
      <c r="AZ30" s="65"/>
      <c r="BA30" s="65"/>
      <c r="BB30" s="65"/>
    </row>
    <row r="31" spans="1:54" x14ac:dyDescent="0.2">
      <c r="A31" s="13"/>
      <c r="B31" s="13"/>
      <c r="C31" s="13"/>
      <c r="D31" s="13"/>
      <c r="E31" s="13"/>
      <c r="F31" s="60"/>
      <c r="G31" s="60"/>
      <c r="H31" s="61"/>
      <c r="I31" s="60"/>
      <c r="J31" s="61"/>
      <c r="K31" s="61"/>
      <c r="L31" s="67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62"/>
      <c r="AD31" s="62"/>
      <c r="AG31" s="63"/>
      <c r="AH31" s="63"/>
      <c r="AJ31" s="63"/>
      <c r="AL31" s="63"/>
      <c r="AM31" s="64"/>
      <c r="AN31" s="63" t="str">
        <f t="shared" si="6"/>
        <v/>
      </c>
      <c r="AO31" s="63"/>
      <c r="AP31" s="64" t="str">
        <f t="shared" si="7"/>
        <v>à inspecter</v>
      </c>
      <c r="AQ31" s="66"/>
      <c r="AR31" s="63" t="str">
        <f t="shared" si="8"/>
        <v/>
      </c>
      <c r="AS31" s="63"/>
      <c r="AT31" s="64" t="str">
        <f t="shared" si="9"/>
        <v>à remplacer</v>
      </c>
      <c r="AU31" s="65"/>
      <c r="AV31" s="65"/>
      <c r="AW31" s="65"/>
      <c r="AX31" s="65"/>
      <c r="AY31" s="65"/>
      <c r="AZ31" s="65"/>
      <c r="BA31" s="65"/>
      <c r="BB31" s="65"/>
    </row>
    <row r="32" spans="1:54" x14ac:dyDescent="0.2">
      <c r="A32" s="13"/>
      <c r="B32" s="13"/>
      <c r="C32" s="13"/>
      <c r="D32" s="13"/>
      <c r="E32" s="13"/>
      <c r="F32" s="60"/>
      <c r="G32" s="60"/>
      <c r="H32" s="61"/>
      <c r="I32" s="60"/>
      <c r="J32" s="61"/>
      <c r="K32" s="61"/>
      <c r="L32" s="67"/>
      <c r="M32" s="78"/>
      <c r="N32" s="78"/>
      <c r="O32" s="78"/>
      <c r="P32" s="78"/>
      <c r="Q32" s="78"/>
      <c r="R32" s="78"/>
      <c r="S32" s="78"/>
      <c r="T32" s="78"/>
      <c r="U32" s="78"/>
      <c r="V32" s="78"/>
      <c r="W32" s="78"/>
      <c r="X32" s="78"/>
      <c r="Y32" s="78"/>
      <c r="Z32" s="78"/>
      <c r="AA32" s="78"/>
      <c r="AB32" s="78"/>
      <c r="AC32" s="62"/>
      <c r="AD32" s="62"/>
      <c r="AG32" s="63"/>
      <c r="AH32" s="63"/>
      <c r="AJ32" s="63"/>
      <c r="AL32" s="63"/>
      <c r="AM32" s="64"/>
      <c r="AN32" s="63" t="str">
        <f t="shared" si="6"/>
        <v/>
      </c>
      <c r="AO32" s="63"/>
      <c r="AP32" s="64" t="str">
        <f t="shared" si="7"/>
        <v>à inspecter</v>
      </c>
      <c r="AQ32" s="66"/>
      <c r="AR32" s="63" t="str">
        <f t="shared" si="8"/>
        <v/>
      </c>
      <c r="AS32" s="63"/>
      <c r="AT32" s="64" t="str">
        <f t="shared" si="9"/>
        <v>à remplacer</v>
      </c>
      <c r="AU32" s="65"/>
      <c r="AV32" s="65"/>
      <c r="AW32" s="65"/>
      <c r="AX32" s="65"/>
      <c r="AY32" s="65"/>
      <c r="AZ32" s="65"/>
      <c r="BA32" s="65"/>
      <c r="BB32" s="65"/>
    </row>
    <row r="33" spans="1:54" x14ac:dyDescent="0.2">
      <c r="A33" s="13"/>
      <c r="B33" s="13"/>
      <c r="C33" s="13"/>
      <c r="D33" s="13"/>
      <c r="E33" s="13"/>
      <c r="F33" s="60"/>
      <c r="G33" s="60"/>
      <c r="H33" s="61"/>
      <c r="I33" s="60"/>
      <c r="J33" s="61"/>
      <c r="K33" s="61"/>
      <c r="L33" s="67"/>
      <c r="M33" s="78"/>
      <c r="N33" s="78"/>
      <c r="O33" s="78"/>
      <c r="P33" s="78"/>
      <c r="Q33" s="78"/>
      <c r="R33" s="78"/>
      <c r="S33" s="78"/>
      <c r="T33" s="78"/>
      <c r="U33" s="78"/>
      <c r="V33" s="78"/>
      <c r="W33" s="78"/>
      <c r="X33" s="78"/>
      <c r="Y33" s="78"/>
      <c r="Z33" s="78"/>
      <c r="AA33" s="78"/>
      <c r="AB33" s="78"/>
      <c r="AC33" s="62"/>
      <c r="AD33" s="62"/>
      <c r="AG33" s="63"/>
      <c r="AH33" s="63"/>
      <c r="AJ33" s="63"/>
      <c r="AL33" s="63"/>
      <c r="AM33" s="64"/>
      <c r="AN33" s="63" t="str">
        <f t="shared" si="6"/>
        <v/>
      </c>
      <c r="AO33" s="63"/>
      <c r="AP33" s="64" t="str">
        <f t="shared" si="7"/>
        <v>à inspecter</v>
      </c>
      <c r="AQ33" s="66"/>
      <c r="AR33" s="63" t="str">
        <f t="shared" si="8"/>
        <v/>
      </c>
      <c r="AS33" s="63"/>
      <c r="AT33" s="64" t="str">
        <f t="shared" si="9"/>
        <v>à remplacer</v>
      </c>
      <c r="AU33" s="65"/>
      <c r="AV33" s="65"/>
      <c r="AW33" s="65"/>
      <c r="AX33" s="65"/>
      <c r="AY33" s="65"/>
      <c r="AZ33" s="65"/>
      <c r="BA33" s="65"/>
      <c r="BB33" s="65"/>
    </row>
    <row r="34" spans="1:54" x14ac:dyDescent="0.2">
      <c r="A34" s="13"/>
      <c r="B34" s="13"/>
      <c r="C34" s="13"/>
      <c r="D34" s="13"/>
      <c r="E34" s="13"/>
      <c r="F34" s="60"/>
      <c r="G34" s="60"/>
      <c r="H34" s="61"/>
      <c r="I34" s="60"/>
      <c r="J34" s="61"/>
      <c r="K34" s="61"/>
      <c r="L34" s="67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62"/>
      <c r="AD34" s="62"/>
      <c r="AG34" s="63"/>
      <c r="AH34" s="63"/>
      <c r="AJ34" s="63"/>
      <c r="AL34" s="63"/>
      <c r="AM34" s="64"/>
      <c r="AN34" s="63" t="str">
        <f t="shared" si="6"/>
        <v/>
      </c>
      <c r="AO34" s="63"/>
      <c r="AP34" s="64" t="str">
        <f t="shared" si="7"/>
        <v>à inspecter</v>
      </c>
      <c r="AQ34" s="66"/>
      <c r="AR34" s="63" t="str">
        <f t="shared" si="8"/>
        <v/>
      </c>
      <c r="AS34" s="63"/>
      <c r="AT34" s="64" t="str">
        <f t="shared" si="9"/>
        <v>à remplacer</v>
      </c>
      <c r="AU34" s="65"/>
      <c r="AV34" s="65"/>
      <c r="AW34" s="65"/>
      <c r="AX34" s="65"/>
      <c r="AY34" s="65"/>
      <c r="AZ34" s="65"/>
      <c r="BA34" s="65"/>
      <c r="BB34" s="65"/>
    </row>
    <row r="35" spans="1:54" x14ac:dyDescent="0.2">
      <c r="A35" s="13"/>
      <c r="B35" s="13"/>
      <c r="C35" s="13"/>
      <c r="D35" s="13"/>
      <c r="E35" s="13"/>
      <c r="F35" s="60"/>
      <c r="G35" s="60"/>
      <c r="H35" s="61"/>
      <c r="I35" s="60"/>
      <c r="J35" s="61"/>
      <c r="K35" s="61"/>
      <c r="L35" s="67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62"/>
      <c r="AD35" s="62"/>
      <c r="AG35" s="63"/>
      <c r="AH35" s="63"/>
      <c r="AJ35" s="63"/>
      <c r="AL35" s="63"/>
      <c r="AM35" s="64"/>
      <c r="AN35" s="63" t="str">
        <f t="shared" si="6"/>
        <v/>
      </c>
      <c r="AO35" s="63"/>
      <c r="AP35" s="64" t="str">
        <f t="shared" si="7"/>
        <v>à inspecter</v>
      </c>
      <c r="AQ35" s="66"/>
      <c r="AR35" s="63" t="str">
        <f t="shared" si="8"/>
        <v/>
      </c>
      <c r="AS35" s="63"/>
      <c r="AT35" s="64" t="str">
        <f t="shared" si="9"/>
        <v>à remplacer</v>
      </c>
      <c r="AU35" s="65"/>
      <c r="AV35" s="65"/>
      <c r="AW35" s="65"/>
      <c r="AX35" s="65"/>
      <c r="AY35" s="65"/>
      <c r="AZ35" s="65"/>
      <c r="BA35" s="65"/>
      <c r="BB35" s="65"/>
    </row>
    <row r="36" spans="1:54" x14ac:dyDescent="0.2">
      <c r="A36" s="13"/>
      <c r="B36" s="13"/>
      <c r="C36" s="13"/>
      <c r="D36" s="13"/>
      <c r="E36" s="13"/>
      <c r="F36" s="60"/>
      <c r="G36" s="60"/>
      <c r="H36" s="61"/>
      <c r="I36" s="60"/>
      <c r="J36" s="61"/>
      <c r="K36" s="61"/>
      <c r="L36" s="67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62"/>
      <c r="AD36" s="62"/>
      <c r="AG36" s="63"/>
      <c r="AH36" s="63"/>
      <c r="AJ36" s="63"/>
      <c r="AL36" s="63"/>
      <c r="AM36" s="64"/>
      <c r="AN36" s="63" t="str">
        <f t="shared" si="6"/>
        <v/>
      </c>
      <c r="AO36" s="63"/>
      <c r="AP36" s="64" t="str">
        <f t="shared" si="7"/>
        <v>à inspecter</v>
      </c>
      <c r="AQ36" s="66"/>
      <c r="AR36" s="63" t="str">
        <f t="shared" si="8"/>
        <v/>
      </c>
      <c r="AS36" s="63"/>
      <c r="AT36" s="64" t="str">
        <f t="shared" si="9"/>
        <v>à remplacer</v>
      </c>
      <c r="AU36" s="65"/>
      <c r="AV36" s="65"/>
      <c r="AW36" s="65"/>
      <c r="AX36" s="65"/>
      <c r="AY36" s="65"/>
      <c r="AZ36" s="65"/>
      <c r="BA36" s="65"/>
      <c r="BB36" s="65"/>
    </row>
    <row r="37" spans="1:54" x14ac:dyDescent="0.2">
      <c r="A37" s="13"/>
      <c r="B37" s="13"/>
      <c r="C37" s="13"/>
      <c r="D37" s="13"/>
      <c r="E37" s="13"/>
      <c r="F37" s="60"/>
      <c r="G37" s="60"/>
      <c r="H37" s="61"/>
      <c r="I37" s="60"/>
      <c r="J37" s="61"/>
      <c r="K37" s="61"/>
      <c r="L37" s="67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62"/>
      <c r="AD37" s="62"/>
      <c r="AG37" s="63"/>
      <c r="AH37" s="63"/>
      <c r="AJ37" s="63"/>
      <c r="AL37" s="63"/>
      <c r="AM37" s="64"/>
      <c r="AN37" s="63" t="str">
        <f t="shared" si="6"/>
        <v/>
      </c>
      <c r="AO37" s="63"/>
      <c r="AP37" s="64" t="str">
        <f t="shared" si="7"/>
        <v>à inspecter</v>
      </c>
      <c r="AQ37" s="66"/>
      <c r="AR37" s="63" t="str">
        <f t="shared" si="8"/>
        <v/>
      </c>
      <c r="AS37" s="63"/>
      <c r="AT37" s="64" t="str">
        <f t="shared" si="9"/>
        <v>à remplacer</v>
      </c>
      <c r="AU37" s="65"/>
      <c r="AV37" s="65"/>
      <c r="AW37" s="65"/>
      <c r="AX37" s="65"/>
      <c r="AY37" s="65"/>
      <c r="AZ37" s="65"/>
      <c r="BA37" s="65"/>
      <c r="BB37" s="65"/>
    </row>
    <row r="38" spans="1:54" x14ac:dyDescent="0.2">
      <c r="A38" s="13"/>
      <c r="B38" s="13"/>
      <c r="C38" s="13"/>
      <c r="D38" s="13"/>
      <c r="E38" s="13"/>
      <c r="F38" s="60"/>
      <c r="G38" s="60"/>
      <c r="H38" s="61"/>
      <c r="I38" s="60"/>
      <c r="J38" s="61"/>
      <c r="K38" s="61"/>
      <c r="L38" s="67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62"/>
      <c r="AD38" s="62"/>
      <c r="AG38" s="63"/>
      <c r="AH38" s="63"/>
      <c r="AJ38" s="63"/>
      <c r="AL38" s="63"/>
      <c r="AM38" s="64"/>
      <c r="AN38" s="63" t="str">
        <f t="shared" si="6"/>
        <v/>
      </c>
      <c r="AO38" s="63"/>
      <c r="AP38" s="64" t="str">
        <f t="shared" si="7"/>
        <v>à inspecter</v>
      </c>
      <c r="AQ38" s="66"/>
      <c r="AR38" s="63" t="str">
        <f t="shared" si="8"/>
        <v/>
      </c>
      <c r="AS38" s="63"/>
      <c r="AT38" s="64" t="str">
        <f t="shared" si="9"/>
        <v>à remplacer</v>
      </c>
      <c r="AU38" s="65"/>
      <c r="AV38" s="65"/>
      <c r="AW38" s="65"/>
      <c r="AX38" s="65"/>
      <c r="AY38" s="65"/>
      <c r="AZ38" s="65"/>
      <c r="BA38" s="65"/>
      <c r="BB38" s="65"/>
    </row>
    <row r="39" spans="1:54" x14ac:dyDescent="0.2">
      <c r="A39" s="13"/>
      <c r="B39" s="13"/>
      <c r="C39" s="13"/>
      <c r="D39" s="13"/>
      <c r="E39" s="13"/>
      <c r="F39" s="60"/>
      <c r="G39" s="60"/>
      <c r="H39" s="61"/>
      <c r="I39" s="60"/>
      <c r="J39" s="61"/>
      <c r="K39" s="61"/>
      <c r="L39" s="67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62"/>
      <c r="AD39" s="62"/>
      <c r="AG39" s="63"/>
      <c r="AH39" s="63"/>
      <c r="AJ39" s="63"/>
      <c r="AL39" s="63"/>
      <c r="AM39" s="64"/>
      <c r="AN39" s="63" t="str">
        <f t="shared" si="6"/>
        <v/>
      </c>
      <c r="AO39" s="63"/>
      <c r="AP39" s="64" t="str">
        <f t="shared" si="7"/>
        <v>à inspecter</v>
      </c>
      <c r="AQ39" s="66"/>
      <c r="AR39" s="63" t="str">
        <f t="shared" si="8"/>
        <v/>
      </c>
      <c r="AS39" s="63"/>
      <c r="AT39" s="64" t="str">
        <f t="shared" si="9"/>
        <v>à remplacer</v>
      </c>
      <c r="AU39" s="65"/>
      <c r="AV39" s="65"/>
      <c r="AW39" s="65"/>
      <c r="AX39" s="65"/>
      <c r="AY39" s="65"/>
      <c r="AZ39" s="65"/>
      <c r="BA39" s="65"/>
      <c r="BB39" s="65"/>
    </row>
    <row r="40" spans="1:54" x14ac:dyDescent="0.2">
      <c r="A40" s="13"/>
      <c r="B40" s="13"/>
      <c r="C40" s="13"/>
      <c r="D40" s="13"/>
      <c r="E40" s="13"/>
      <c r="F40" s="60"/>
      <c r="G40" s="60"/>
      <c r="H40" s="61"/>
      <c r="I40" s="60"/>
      <c r="J40" s="61"/>
      <c r="K40" s="61"/>
      <c r="L40" s="67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62"/>
      <c r="AD40" s="62"/>
      <c r="AG40" s="63"/>
      <c r="AH40" s="63"/>
      <c r="AJ40" s="63"/>
      <c r="AL40" s="63"/>
      <c r="AM40" s="64"/>
      <c r="AN40" s="63" t="str">
        <f t="shared" si="6"/>
        <v/>
      </c>
      <c r="AO40" s="63"/>
      <c r="AP40" s="64" t="str">
        <f t="shared" si="7"/>
        <v>à inspecter</v>
      </c>
      <c r="AQ40" s="66"/>
      <c r="AR40" s="63" t="str">
        <f t="shared" si="8"/>
        <v/>
      </c>
      <c r="AS40" s="63"/>
      <c r="AT40" s="64" t="str">
        <f t="shared" si="9"/>
        <v>à remplacer</v>
      </c>
      <c r="AU40" s="65"/>
      <c r="AV40" s="65"/>
      <c r="AW40" s="65"/>
      <c r="AX40" s="65"/>
      <c r="AY40" s="65"/>
      <c r="AZ40" s="65"/>
      <c r="BA40" s="65"/>
      <c r="BB40" s="65"/>
    </row>
    <row r="41" spans="1:54" x14ac:dyDescent="0.2">
      <c r="A41" s="13"/>
      <c r="B41" s="13"/>
      <c r="C41" s="13"/>
      <c r="D41" s="13"/>
      <c r="E41" s="13"/>
      <c r="F41" s="60"/>
      <c r="G41" s="60"/>
      <c r="H41" s="61"/>
      <c r="I41" s="60"/>
      <c r="J41" s="61"/>
      <c r="K41" s="61"/>
      <c r="L41" s="67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62"/>
      <c r="AD41" s="62"/>
      <c r="AG41" s="63"/>
      <c r="AH41" s="63"/>
      <c r="AJ41" s="63"/>
      <c r="AL41" s="63"/>
      <c r="AM41" s="64"/>
      <c r="AN41" s="63" t="str">
        <f t="shared" si="6"/>
        <v/>
      </c>
      <c r="AO41" s="63"/>
      <c r="AP41" s="64" t="str">
        <f t="shared" si="7"/>
        <v>à inspecter</v>
      </c>
      <c r="AQ41" s="66"/>
      <c r="AR41" s="63" t="str">
        <f t="shared" si="8"/>
        <v/>
      </c>
      <c r="AS41" s="63"/>
      <c r="AT41" s="64" t="str">
        <f t="shared" si="9"/>
        <v>à remplacer</v>
      </c>
      <c r="AU41" s="65"/>
      <c r="AV41" s="65"/>
      <c r="AW41" s="65"/>
      <c r="AX41" s="65"/>
      <c r="AY41" s="65"/>
      <c r="AZ41" s="65"/>
      <c r="BA41" s="65"/>
      <c r="BB41" s="65"/>
    </row>
    <row r="42" spans="1:54" x14ac:dyDescent="0.2">
      <c r="A42" s="13"/>
      <c r="B42" s="13"/>
      <c r="C42" s="13"/>
      <c r="D42" s="13"/>
      <c r="E42" s="13"/>
      <c r="F42" s="60"/>
      <c r="G42" s="60"/>
      <c r="H42" s="61"/>
      <c r="I42" s="60"/>
      <c r="J42" s="61"/>
      <c r="K42" s="61"/>
      <c r="L42" s="67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62"/>
      <c r="AD42" s="62"/>
      <c r="AG42" s="63"/>
      <c r="AH42" s="63"/>
      <c r="AJ42" s="63"/>
      <c r="AL42" s="63"/>
      <c r="AM42" s="64"/>
      <c r="AN42" s="63" t="str">
        <f t="shared" si="6"/>
        <v/>
      </c>
      <c r="AO42" s="63"/>
      <c r="AP42" s="64" t="str">
        <f t="shared" si="7"/>
        <v>à inspecter</v>
      </c>
      <c r="AQ42" s="66"/>
      <c r="AR42" s="63" t="str">
        <f t="shared" si="8"/>
        <v/>
      </c>
      <c r="AS42" s="63"/>
      <c r="AT42" s="64" t="str">
        <f t="shared" si="9"/>
        <v>à remplacer</v>
      </c>
      <c r="AU42" s="65"/>
      <c r="AV42" s="65"/>
      <c r="AW42" s="65"/>
      <c r="AX42" s="65"/>
      <c r="AY42" s="65"/>
      <c r="AZ42" s="65"/>
      <c r="BA42" s="65"/>
      <c r="BB42" s="65"/>
    </row>
    <row r="43" spans="1:54" x14ac:dyDescent="0.2">
      <c r="A43" s="13"/>
      <c r="B43" s="13"/>
      <c r="C43" s="13"/>
      <c r="D43" s="13"/>
      <c r="E43" s="13"/>
      <c r="F43" s="60"/>
      <c r="G43" s="60"/>
      <c r="H43" s="61"/>
      <c r="I43" s="60"/>
      <c r="J43" s="61"/>
      <c r="K43" s="61"/>
      <c r="L43" s="67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62"/>
      <c r="AD43" s="62"/>
      <c r="AG43" s="63"/>
      <c r="AH43" s="63"/>
      <c r="AJ43" s="63"/>
      <c r="AL43" s="63"/>
      <c r="AM43" s="64"/>
      <c r="AN43" s="63" t="str">
        <f t="shared" si="6"/>
        <v/>
      </c>
      <c r="AO43" s="63"/>
      <c r="AP43" s="64" t="str">
        <f t="shared" si="7"/>
        <v>à inspecter</v>
      </c>
      <c r="AQ43" s="66"/>
      <c r="AR43" s="63" t="str">
        <f t="shared" si="8"/>
        <v/>
      </c>
      <c r="AS43" s="63"/>
      <c r="AT43" s="64" t="str">
        <f t="shared" si="9"/>
        <v>à remplacer</v>
      </c>
      <c r="AU43" s="65"/>
      <c r="AV43" s="65"/>
      <c r="AW43" s="65"/>
      <c r="AX43" s="65"/>
      <c r="AY43" s="65"/>
      <c r="AZ43" s="65"/>
      <c r="BA43" s="65"/>
      <c r="BB43" s="65"/>
    </row>
    <row r="44" spans="1:54" x14ac:dyDescent="0.2">
      <c r="A44" s="13"/>
      <c r="B44" s="13"/>
      <c r="C44" s="13"/>
      <c r="D44" s="13"/>
      <c r="E44" s="13"/>
      <c r="F44" s="60"/>
      <c r="G44" s="60"/>
      <c r="H44" s="61"/>
      <c r="I44" s="60"/>
      <c r="J44" s="61"/>
      <c r="K44" s="61"/>
      <c r="L44" s="67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62"/>
      <c r="AD44" s="62"/>
      <c r="AG44" s="63"/>
      <c r="AH44" s="63"/>
      <c r="AJ44" s="63"/>
      <c r="AL44" s="63"/>
      <c r="AM44" s="64"/>
      <c r="AN44" s="63" t="str">
        <f t="shared" si="6"/>
        <v/>
      </c>
      <c r="AO44" s="63"/>
      <c r="AP44" s="64" t="str">
        <f t="shared" si="7"/>
        <v>à inspecter</v>
      </c>
      <c r="AQ44" s="66"/>
      <c r="AR44" s="63" t="str">
        <f t="shared" si="8"/>
        <v/>
      </c>
      <c r="AS44" s="63"/>
      <c r="AT44" s="64" t="str">
        <f t="shared" si="9"/>
        <v>à remplacer</v>
      </c>
      <c r="AU44" s="65"/>
      <c r="AV44" s="65"/>
      <c r="AW44" s="65"/>
      <c r="AX44" s="65"/>
      <c r="AY44" s="65"/>
      <c r="AZ44" s="65"/>
      <c r="BA44" s="65"/>
      <c r="BB44" s="65"/>
    </row>
    <row r="45" spans="1:54" x14ac:dyDescent="0.2">
      <c r="A45" s="13"/>
      <c r="B45" s="13"/>
      <c r="C45" s="13"/>
      <c r="D45" s="13"/>
      <c r="E45" s="13"/>
      <c r="F45" s="60"/>
      <c r="G45" s="60"/>
      <c r="H45" s="61"/>
      <c r="I45" s="60"/>
      <c r="J45" s="61"/>
      <c r="K45" s="61"/>
      <c r="L45" s="67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62"/>
      <c r="AD45" s="62"/>
      <c r="AG45" s="63"/>
      <c r="AH45" s="63"/>
      <c r="AJ45" s="63"/>
      <c r="AL45" s="63"/>
      <c r="AM45" s="64"/>
      <c r="AN45" s="63" t="str">
        <f t="shared" si="6"/>
        <v/>
      </c>
      <c r="AO45" s="63"/>
      <c r="AP45" s="64" t="str">
        <f t="shared" si="7"/>
        <v>à inspecter</v>
      </c>
      <c r="AQ45" s="66"/>
      <c r="AR45" s="63" t="str">
        <f t="shared" si="8"/>
        <v/>
      </c>
      <c r="AS45" s="63"/>
      <c r="AT45" s="64" t="str">
        <f t="shared" si="9"/>
        <v>à remplacer</v>
      </c>
      <c r="AU45" s="65"/>
      <c r="AV45" s="65"/>
      <c r="AW45" s="65"/>
      <c r="AX45" s="65"/>
      <c r="AY45" s="65"/>
      <c r="AZ45" s="65"/>
      <c r="BA45" s="65"/>
      <c r="BB45" s="65"/>
    </row>
    <row r="46" spans="1:54" x14ac:dyDescent="0.2">
      <c r="A46" s="13"/>
      <c r="B46" s="13"/>
      <c r="C46" s="13"/>
      <c r="D46" s="13"/>
      <c r="E46" s="13"/>
      <c r="F46" s="60"/>
      <c r="G46" s="60"/>
      <c r="H46" s="61"/>
      <c r="I46" s="60"/>
      <c r="J46" s="61"/>
      <c r="K46" s="61"/>
      <c r="L46" s="67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62"/>
      <c r="AD46" s="62"/>
      <c r="AG46" s="63"/>
      <c r="AH46" s="63"/>
      <c r="AJ46" s="63"/>
      <c r="AL46" s="63"/>
      <c r="AM46" s="64"/>
      <c r="AN46" s="63" t="str">
        <f t="shared" si="6"/>
        <v/>
      </c>
      <c r="AO46" s="63"/>
      <c r="AP46" s="64" t="str">
        <f t="shared" si="7"/>
        <v>à inspecter</v>
      </c>
      <c r="AQ46" s="66"/>
      <c r="AR46" s="63" t="str">
        <f t="shared" si="8"/>
        <v/>
      </c>
      <c r="AS46" s="63"/>
      <c r="AT46" s="64" t="str">
        <f t="shared" si="9"/>
        <v>à remplacer</v>
      </c>
      <c r="AU46" s="65"/>
      <c r="AV46" s="65"/>
      <c r="AW46" s="65"/>
      <c r="AX46" s="65"/>
      <c r="AY46" s="65"/>
      <c r="AZ46" s="65"/>
      <c r="BA46" s="65"/>
      <c r="BB46" s="65"/>
    </row>
    <row r="47" spans="1:54" x14ac:dyDescent="0.2">
      <c r="A47" s="13"/>
      <c r="B47" s="13"/>
      <c r="C47" s="13"/>
      <c r="D47" s="13"/>
      <c r="E47" s="13"/>
      <c r="F47" s="60"/>
      <c r="G47" s="60"/>
      <c r="H47" s="61"/>
      <c r="I47" s="60"/>
      <c r="J47" s="61"/>
      <c r="K47" s="61"/>
      <c r="L47" s="67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62"/>
      <c r="AD47" s="62"/>
      <c r="AG47" s="63"/>
      <c r="AH47" s="63"/>
      <c r="AJ47" s="63"/>
      <c r="AL47" s="63"/>
      <c r="AM47" s="64"/>
      <c r="AN47" s="63" t="str">
        <f t="shared" si="6"/>
        <v/>
      </c>
      <c r="AO47" s="63"/>
      <c r="AP47" s="64" t="str">
        <f t="shared" si="7"/>
        <v>à inspecter</v>
      </c>
      <c r="AQ47" s="66"/>
      <c r="AR47" s="63" t="str">
        <f t="shared" si="8"/>
        <v/>
      </c>
      <c r="AS47" s="63"/>
      <c r="AT47" s="64" t="str">
        <f t="shared" si="9"/>
        <v>à remplacer</v>
      </c>
      <c r="AU47" s="65"/>
      <c r="AV47" s="65"/>
      <c r="AW47" s="65"/>
      <c r="AX47" s="65"/>
      <c r="AY47" s="65"/>
      <c r="AZ47" s="65"/>
      <c r="BA47" s="65"/>
      <c r="BB47" s="65"/>
    </row>
    <row r="48" spans="1:54" x14ac:dyDescent="0.2">
      <c r="A48" s="13"/>
      <c r="B48" s="13"/>
      <c r="C48" s="13"/>
      <c r="D48" s="13"/>
      <c r="E48" s="13"/>
      <c r="F48" s="60"/>
      <c r="G48" s="60"/>
      <c r="H48" s="61"/>
      <c r="I48" s="60"/>
      <c r="J48" s="61"/>
      <c r="K48" s="61"/>
      <c r="L48" s="67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62"/>
      <c r="AD48" s="62"/>
      <c r="AG48" s="63"/>
      <c r="AH48" s="63"/>
      <c r="AJ48" s="63"/>
      <c r="AL48" s="63"/>
      <c r="AM48" s="64"/>
      <c r="AN48" s="63" t="str">
        <f t="shared" si="6"/>
        <v/>
      </c>
      <c r="AO48" s="63"/>
      <c r="AP48" s="64" t="str">
        <f t="shared" si="7"/>
        <v>à inspecter</v>
      </c>
      <c r="AQ48" s="66"/>
      <c r="AR48" s="63" t="str">
        <f t="shared" si="8"/>
        <v/>
      </c>
      <c r="AS48" s="63"/>
      <c r="AT48" s="64" t="str">
        <f t="shared" si="9"/>
        <v>à remplacer</v>
      </c>
      <c r="AU48" s="65"/>
      <c r="AV48" s="65"/>
      <c r="AW48" s="65"/>
      <c r="AX48" s="65"/>
      <c r="AY48" s="65"/>
      <c r="AZ48" s="65"/>
      <c r="BA48" s="65"/>
      <c r="BB48" s="65"/>
    </row>
    <row r="49" spans="1:54" x14ac:dyDescent="0.2">
      <c r="A49" s="13"/>
      <c r="B49" s="13"/>
      <c r="C49" s="13"/>
      <c r="D49" s="13"/>
      <c r="E49" s="13"/>
      <c r="F49" s="60"/>
      <c r="G49" s="60"/>
      <c r="H49" s="61"/>
      <c r="I49" s="60"/>
      <c r="J49" s="61"/>
      <c r="K49" s="61"/>
      <c r="L49" s="67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62"/>
      <c r="AD49" s="62"/>
      <c r="AG49" s="63"/>
      <c r="AH49" s="63"/>
      <c r="AJ49" s="63"/>
      <c r="AL49" s="63"/>
      <c r="AM49" s="64"/>
      <c r="AN49" s="63" t="str">
        <f t="shared" si="6"/>
        <v/>
      </c>
      <c r="AO49" s="63"/>
      <c r="AP49" s="64" t="str">
        <f t="shared" si="7"/>
        <v>à inspecter</v>
      </c>
      <c r="AQ49" s="66"/>
      <c r="AR49" s="63" t="str">
        <f t="shared" si="8"/>
        <v/>
      </c>
      <c r="AS49" s="63"/>
      <c r="AT49" s="64" t="str">
        <f t="shared" si="9"/>
        <v>à remplacer</v>
      </c>
      <c r="AU49" s="65"/>
      <c r="AV49" s="65"/>
      <c r="AW49" s="65"/>
      <c r="AX49" s="65"/>
      <c r="AY49" s="65"/>
      <c r="AZ49" s="65"/>
      <c r="BA49" s="65"/>
      <c r="BB49" s="65"/>
    </row>
    <row r="50" spans="1:54" x14ac:dyDescent="0.2">
      <c r="A50" s="13"/>
      <c r="B50" s="13"/>
      <c r="C50" s="13"/>
      <c r="D50" s="13"/>
      <c r="E50" s="13"/>
      <c r="F50" s="60"/>
      <c r="G50" s="60"/>
      <c r="H50" s="61"/>
      <c r="I50" s="60"/>
      <c r="J50" s="61"/>
      <c r="K50" s="61"/>
      <c r="L50" s="67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62"/>
      <c r="AD50" s="62"/>
      <c r="AG50" s="63"/>
      <c r="AH50" s="63"/>
      <c r="AJ50" s="63"/>
      <c r="AL50" s="63"/>
      <c r="AM50" s="64"/>
      <c r="AN50" s="63" t="str">
        <f t="shared" si="6"/>
        <v/>
      </c>
      <c r="AO50" s="63"/>
      <c r="AP50" s="64" t="str">
        <f t="shared" si="7"/>
        <v>à inspecter</v>
      </c>
      <c r="AQ50" s="66"/>
      <c r="AR50" s="63" t="str">
        <f t="shared" si="8"/>
        <v/>
      </c>
      <c r="AS50" s="63"/>
      <c r="AT50" s="64" t="str">
        <f t="shared" si="9"/>
        <v>à remplacer</v>
      </c>
      <c r="AU50" s="65"/>
      <c r="AV50" s="65"/>
      <c r="AW50" s="65"/>
      <c r="AX50" s="65"/>
      <c r="AY50" s="65"/>
      <c r="AZ50" s="65"/>
      <c r="BA50" s="65"/>
      <c r="BB50" s="65"/>
    </row>
    <row r="51" spans="1:54" x14ac:dyDescent="0.2">
      <c r="A51" s="13"/>
      <c r="B51" s="13"/>
      <c r="C51" s="13"/>
      <c r="D51" s="13"/>
      <c r="E51" s="13"/>
      <c r="F51" s="60"/>
      <c r="G51" s="60"/>
      <c r="H51" s="61"/>
      <c r="I51" s="60"/>
      <c r="J51" s="61"/>
      <c r="K51" s="61"/>
      <c r="L51" s="67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62"/>
      <c r="AD51" s="62"/>
      <c r="AG51" s="63"/>
      <c r="AH51" s="63"/>
      <c r="AJ51" s="63"/>
      <c r="AL51" s="63"/>
      <c r="AM51" s="64"/>
      <c r="AN51" s="63" t="str">
        <f t="shared" si="6"/>
        <v/>
      </c>
      <c r="AO51" s="63"/>
      <c r="AP51" s="64" t="str">
        <f t="shared" si="7"/>
        <v>à inspecter</v>
      </c>
      <c r="AQ51" s="66"/>
      <c r="AR51" s="63" t="str">
        <f t="shared" si="8"/>
        <v/>
      </c>
      <c r="AS51" s="63"/>
      <c r="AT51" s="64" t="str">
        <f t="shared" si="9"/>
        <v>à remplacer</v>
      </c>
      <c r="AU51" s="65"/>
      <c r="AV51" s="65"/>
      <c r="AW51" s="65"/>
      <c r="AX51" s="65"/>
      <c r="AY51" s="65"/>
      <c r="AZ51" s="65"/>
      <c r="BA51" s="65"/>
      <c r="BB51" s="65"/>
    </row>
    <row r="52" spans="1:54" x14ac:dyDescent="0.2">
      <c r="A52" s="13"/>
      <c r="B52" s="13"/>
      <c r="C52" s="13"/>
      <c r="D52" s="13"/>
      <c r="E52" s="13"/>
      <c r="F52" s="60"/>
      <c r="G52" s="60"/>
      <c r="H52" s="61"/>
      <c r="I52" s="60"/>
      <c r="J52" s="61"/>
      <c r="K52" s="61"/>
      <c r="L52" s="67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62"/>
      <c r="AD52" s="62"/>
      <c r="AG52" s="63"/>
      <c r="AH52" s="63"/>
      <c r="AJ52" s="63"/>
      <c r="AL52" s="63"/>
      <c r="AM52" s="64"/>
      <c r="AN52" s="63" t="str">
        <f t="shared" si="6"/>
        <v/>
      </c>
      <c r="AO52" s="63"/>
      <c r="AP52" s="64" t="str">
        <f t="shared" si="7"/>
        <v>à inspecter</v>
      </c>
      <c r="AQ52" s="66"/>
      <c r="AR52" s="63" t="str">
        <f t="shared" si="8"/>
        <v/>
      </c>
      <c r="AS52" s="63"/>
      <c r="AT52" s="64" t="str">
        <f t="shared" si="9"/>
        <v>à remplacer</v>
      </c>
      <c r="AU52" s="65"/>
      <c r="AV52" s="65"/>
      <c r="AW52" s="65"/>
      <c r="AX52" s="65"/>
      <c r="AY52" s="65"/>
      <c r="AZ52" s="65"/>
      <c r="BA52" s="65"/>
      <c r="BB52" s="65"/>
    </row>
    <row r="53" spans="1:54" x14ac:dyDescent="0.2">
      <c r="A53" s="13"/>
      <c r="B53" s="13"/>
      <c r="C53" s="13"/>
      <c r="D53" s="13"/>
      <c r="E53" s="13"/>
      <c r="F53" s="60"/>
      <c r="G53" s="60"/>
      <c r="H53" s="61"/>
      <c r="I53" s="60"/>
      <c r="J53" s="61"/>
      <c r="K53" s="61"/>
      <c r="L53" s="67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62"/>
      <c r="AD53" s="62"/>
      <c r="AG53" s="63"/>
      <c r="AH53" s="63"/>
      <c r="AJ53" s="63"/>
      <c r="AL53" s="63"/>
      <c r="AM53" s="64"/>
      <c r="AN53" s="63" t="str">
        <f t="shared" si="6"/>
        <v/>
      </c>
      <c r="AO53" s="63"/>
      <c r="AP53" s="64" t="str">
        <f t="shared" si="7"/>
        <v>à inspecter</v>
      </c>
      <c r="AQ53" s="66"/>
      <c r="AR53" s="63" t="str">
        <f t="shared" si="8"/>
        <v/>
      </c>
      <c r="AS53" s="63"/>
      <c r="AT53" s="64" t="str">
        <f t="shared" si="9"/>
        <v>à remplacer</v>
      </c>
      <c r="AU53" s="65"/>
      <c r="AV53" s="65"/>
      <c r="AW53" s="65"/>
      <c r="AX53" s="65"/>
      <c r="AY53" s="65"/>
      <c r="AZ53" s="65"/>
      <c r="BA53" s="65"/>
      <c r="BB53" s="65"/>
    </row>
    <row r="54" spans="1:54" x14ac:dyDescent="0.2">
      <c r="A54" s="13"/>
      <c r="B54" s="13"/>
      <c r="C54" s="13"/>
      <c r="D54" s="13"/>
      <c r="E54" s="13"/>
      <c r="F54" s="60"/>
      <c r="G54" s="60"/>
      <c r="H54" s="61"/>
      <c r="I54" s="60"/>
      <c r="J54" s="61"/>
      <c r="K54" s="61"/>
      <c r="L54" s="67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62"/>
      <c r="AD54" s="62"/>
      <c r="AG54" s="63"/>
      <c r="AH54" s="63"/>
      <c r="AJ54" s="63"/>
      <c r="AL54" s="63"/>
      <c r="AM54" s="64"/>
      <c r="AN54" s="63" t="str">
        <f t="shared" si="6"/>
        <v/>
      </c>
      <c r="AO54" s="63"/>
      <c r="AP54" s="64" t="str">
        <f t="shared" si="7"/>
        <v>à inspecter</v>
      </c>
      <c r="AQ54" s="66"/>
      <c r="AR54" s="63" t="str">
        <f t="shared" si="8"/>
        <v/>
      </c>
      <c r="AS54" s="63"/>
      <c r="AT54" s="64" t="str">
        <f t="shared" si="9"/>
        <v>à remplacer</v>
      </c>
      <c r="AU54" s="65"/>
      <c r="AV54" s="65"/>
      <c r="AW54" s="65"/>
      <c r="AX54" s="65"/>
      <c r="AY54" s="65"/>
      <c r="AZ54" s="65"/>
      <c r="BA54" s="65"/>
      <c r="BB54" s="65"/>
    </row>
    <row r="55" spans="1:54" x14ac:dyDescent="0.2">
      <c r="A55" s="13"/>
      <c r="B55" s="13"/>
      <c r="C55" s="13"/>
      <c r="D55" s="13"/>
      <c r="E55" s="13"/>
      <c r="F55" s="60"/>
      <c r="G55" s="60"/>
      <c r="H55" s="61"/>
      <c r="I55" s="60"/>
      <c r="J55" s="61"/>
      <c r="K55" s="61"/>
      <c r="L55" s="67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62"/>
      <c r="AD55" s="62"/>
      <c r="AG55" s="63"/>
      <c r="AH55" s="63"/>
      <c r="AJ55" s="63"/>
      <c r="AL55" s="63"/>
      <c r="AM55" s="64"/>
      <c r="AN55" s="63" t="str">
        <f t="shared" si="6"/>
        <v/>
      </c>
      <c r="AO55" s="63"/>
      <c r="AP55" s="64" t="str">
        <f t="shared" si="7"/>
        <v>à inspecter</v>
      </c>
      <c r="AQ55" s="66"/>
      <c r="AR55" s="63" t="str">
        <f t="shared" si="8"/>
        <v/>
      </c>
      <c r="AS55" s="63"/>
      <c r="AT55" s="64" t="str">
        <f t="shared" si="9"/>
        <v>à remplacer</v>
      </c>
      <c r="AU55" s="65"/>
      <c r="AV55" s="65"/>
      <c r="AW55" s="65"/>
      <c r="AX55" s="65"/>
      <c r="AY55" s="65"/>
      <c r="AZ55" s="65"/>
      <c r="BA55" s="65"/>
      <c r="BB55" s="65"/>
    </row>
    <row r="56" spans="1:54" x14ac:dyDescent="0.2">
      <c r="A56" s="13"/>
      <c r="B56" s="13"/>
      <c r="C56" s="13"/>
      <c r="D56" s="13"/>
      <c r="E56" s="13"/>
      <c r="F56" s="60"/>
      <c r="G56" s="60"/>
      <c r="H56" s="61"/>
      <c r="I56" s="60"/>
      <c r="J56" s="61"/>
      <c r="K56" s="61"/>
      <c r="L56" s="67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62"/>
      <c r="AD56" s="62"/>
      <c r="AG56" s="63"/>
      <c r="AH56" s="63"/>
      <c r="AJ56" s="63"/>
      <c r="AL56" s="63"/>
      <c r="AM56" s="64"/>
      <c r="AN56" s="63" t="str">
        <f t="shared" si="6"/>
        <v/>
      </c>
      <c r="AO56" s="63"/>
      <c r="AP56" s="64" t="str">
        <f t="shared" si="7"/>
        <v>à inspecter</v>
      </c>
      <c r="AQ56" s="66"/>
      <c r="AR56" s="63" t="str">
        <f t="shared" si="8"/>
        <v/>
      </c>
      <c r="AS56" s="63"/>
      <c r="AT56" s="64" t="str">
        <f t="shared" si="9"/>
        <v>à remplacer</v>
      </c>
      <c r="AU56" s="65"/>
      <c r="AV56" s="65"/>
      <c r="AW56" s="65"/>
      <c r="AX56" s="65"/>
      <c r="AY56" s="65"/>
      <c r="AZ56" s="65"/>
      <c r="BA56" s="65"/>
      <c r="BB56" s="65"/>
    </row>
    <row r="57" spans="1:54" x14ac:dyDescent="0.2">
      <c r="A57" s="13"/>
      <c r="B57" s="13"/>
      <c r="C57" s="13"/>
      <c r="D57" s="13"/>
      <c r="E57" s="13"/>
      <c r="F57" s="60"/>
      <c r="G57" s="60"/>
      <c r="H57" s="61"/>
      <c r="I57" s="60"/>
      <c r="J57" s="61"/>
      <c r="K57" s="61"/>
      <c r="L57" s="67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62"/>
      <c r="AD57" s="62"/>
      <c r="AG57" s="63"/>
      <c r="AH57" s="63"/>
      <c r="AJ57" s="63"/>
      <c r="AL57" s="63"/>
      <c r="AM57" s="64"/>
      <c r="AN57" s="63" t="str">
        <f t="shared" si="6"/>
        <v/>
      </c>
      <c r="AO57" s="63"/>
      <c r="AP57" s="64" t="str">
        <f t="shared" si="7"/>
        <v>à inspecter</v>
      </c>
      <c r="AQ57" s="66"/>
      <c r="AR57" s="63" t="str">
        <f t="shared" si="8"/>
        <v/>
      </c>
      <c r="AS57" s="63"/>
      <c r="AT57" s="64" t="str">
        <f t="shared" si="9"/>
        <v>à remplacer</v>
      </c>
      <c r="AU57" s="65"/>
      <c r="AV57" s="65"/>
      <c r="AW57" s="65"/>
      <c r="AX57" s="65"/>
      <c r="AY57" s="65"/>
      <c r="AZ57" s="65"/>
      <c r="BA57" s="65"/>
      <c r="BB57" s="65"/>
    </row>
    <row r="58" spans="1:54" x14ac:dyDescent="0.2">
      <c r="A58" s="13"/>
      <c r="B58" s="13"/>
      <c r="C58" s="13"/>
      <c r="D58" s="13"/>
      <c r="E58" s="13"/>
      <c r="F58" s="60"/>
      <c r="G58" s="60"/>
      <c r="H58" s="61"/>
      <c r="I58" s="60"/>
      <c r="J58" s="61"/>
      <c r="K58" s="61"/>
      <c r="L58" s="67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62"/>
      <c r="AD58" s="62"/>
      <c r="AG58" s="63"/>
      <c r="AH58" s="63"/>
      <c r="AJ58" s="63"/>
      <c r="AL58" s="63"/>
      <c r="AM58" s="64"/>
      <c r="AN58" s="63" t="str">
        <f t="shared" si="6"/>
        <v/>
      </c>
      <c r="AO58" s="63"/>
      <c r="AP58" s="64" t="str">
        <f t="shared" si="7"/>
        <v>à inspecter</v>
      </c>
      <c r="AQ58" s="66"/>
      <c r="AR58" s="63" t="str">
        <f t="shared" si="8"/>
        <v/>
      </c>
      <c r="AS58" s="63"/>
      <c r="AT58" s="64" t="str">
        <f t="shared" si="9"/>
        <v>à remplacer</v>
      </c>
      <c r="AU58" s="65"/>
      <c r="AV58" s="65"/>
      <c r="AW58" s="65"/>
      <c r="AX58" s="65"/>
      <c r="AY58" s="65"/>
      <c r="AZ58" s="65"/>
      <c r="BA58" s="65"/>
      <c r="BB58" s="65"/>
    </row>
    <row r="59" spans="1:54" x14ac:dyDescent="0.2">
      <c r="A59" s="13"/>
      <c r="B59" s="13"/>
      <c r="C59" s="13"/>
      <c r="D59" s="13"/>
      <c r="E59" s="13"/>
      <c r="F59" s="60"/>
      <c r="G59" s="60"/>
      <c r="H59" s="61"/>
      <c r="I59" s="60"/>
      <c r="J59" s="61"/>
      <c r="K59" s="61"/>
      <c r="L59" s="67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62"/>
      <c r="AD59" s="62"/>
      <c r="AG59" s="63"/>
      <c r="AH59" s="63"/>
      <c r="AJ59" s="63"/>
      <c r="AL59" s="63"/>
      <c r="AM59" s="64"/>
      <c r="AN59" s="63" t="str">
        <f t="shared" ref="AN59:AN122" si="10">MID(AE59,20,3)</f>
        <v/>
      </c>
      <c r="AO59" s="63"/>
      <c r="AP59" s="64" t="str">
        <f t="shared" ref="AP59:AP122" si="11">IF(ISBLANK(AM59),"à inspecter",AM59+AN59*30)</f>
        <v>à inspecter</v>
      </c>
      <c r="AQ59" s="66"/>
      <c r="AR59" s="63" t="str">
        <f t="shared" ref="AR59:AR122" si="12">MID(AF59,20,3)</f>
        <v/>
      </c>
      <c r="AS59" s="63"/>
      <c r="AT59" s="64" t="str">
        <f t="shared" ref="AT59:AT122" si="13">IF(ISBLANK(AQ59),"à remplacer",AQ59+AR59*30)</f>
        <v>à remplacer</v>
      </c>
      <c r="AU59" s="65"/>
      <c r="AV59" s="65"/>
      <c r="AW59" s="65"/>
      <c r="AX59" s="65"/>
      <c r="AY59" s="65"/>
      <c r="AZ59" s="65"/>
      <c r="BA59" s="65"/>
      <c r="BB59" s="65"/>
    </row>
    <row r="60" spans="1:54" x14ac:dyDescent="0.2">
      <c r="A60" s="13"/>
      <c r="B60" s="13"/>
      <c r="C60" s="13"/>
      <c r="D60" s="13"/>
      <c r="E60" s="13"/>
      <c r="F60" s="60"/>
      <c r="G60" s="60"/>
      <c r="H60" s="61"/>
      <c r="I60" s="60"/>
      <c r="J60" s="61"/>
      <c r="K60" s="61"/>
      <c r="L60" s="67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62"/>
      <c r="AD60" s="62"/>
      <c r="AG60" s="63"/>
      <c r="AH60" s="63"/>
      <c r="AJ60" s="63"/>
      <c r="AL60" s="63"/>
      <c r="AM60" s="64"/>
      <c r="AN60" s="63" t="str">
        <f t="shared" si="10"/>
        <v/>
      </c>
      <c r="AO60" s="63"/>
      <c r="AP60" s="64" t="str">
        <f t="shared" si="11"/>
        <v>à inspecter</v>
      </c>
      <c r="AQ60" s="66"/>
      <c r="AR60" s="63" t="str">
        <f t="shared" si="12"/>
        <v/>
      </c>
      <c r="AS60" s="63"/>
      <c r="AT60" s="64" t="str">
        <f t="shared" si="13"/>
        <v>à remplacer</v>
      </c>
      <c r="AU60" s="65"/>
      <c r="AV60" s="65"/>
      <c r="AW60" s="65"/>
      <c r="AX60" s="65"/>
      <c r="AY60" s="65"/>
      <c r="AZ60" s="65"/>
      <c r="BA60" s="65"/>
      <c r="BB60" s="65"/>
    </row>
    <row r="61" spans="1:54" x14ac:dyDescent="0.2">
      <c r="A61" s="13"/>
      <c r="B61" s="13"/>
      <c r="C61" s="13"/>
      <c r="D61" s="13"/>
      <c r="E61" s="13"/>
      <c r="F61" s="60"/>
      <c r="G61" s="60"/>
      <c r="H61" s="61"/>
      <c r="I61" s="60"/>
      <c r="J61" s="61"/>
      <c r="K61" s="61"/>
      <c r="L61" s="67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62"/>
      <c r="AD61" s="62"/>
      <c r="AG61" s="63"/>
      <c r="AH61" s="63"/>
      <c r="AJ61" s="63"/>
      <c r="AL61" s="63"/>
      <c r="AM61" s="64"/>
      <c r="AN61" s="63" t="str">
        <f t="shared" si="10"/>
        <v/>
      </c>
      <c r="AO61" s="63"/>
      <c r="AP61" s="64" t="str">
        <f t="shared" si="11"/>
        <v>à inspecter</v>
      </c>
      <c r="AQ61" s="66"/>
      <c r="AR61" s="63" t="str">
        <f t="shared" si="12"/>
        <v/>
      </c>
      <c r="AS61" s="63"/>
      <c r="AT61" s="64" t="str">
        <f t="shared" si="13"/>
        <v>à remplacer</v>
      </c>
      <c r="AU61" s="65"/>
      <c r="AV61" s="65"/>
      <c r="AW61" s="65"/>
      <c r="AX61" s="65"/>
      <c r="AY61" s="65"/>
      <c r="AZ61" s="65"/>
      <c r="BA61" s="65"/>
      <c r="BB61" s="65"/>
    </row>
    <row r="62" spans="1:54" x14ac:dyDescent="0.2">
      <c r="A62" s="13"/>
      <c r="B62" s="13"/>
      <c r="C62" s="13"/>
      <c r="D62" s="13"/>
      <c r="E62" s="13"/>
      <c r="F62" s="60"/>
      <c r="G62" s="60"/>
      <c r="H62" s="61"/>
      <c r="I62" s="60"/>
      <c r="J62" s="61"/>
      <c r="K62" s="61"/>
      <c r="L62" s="67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62"/>
      <c r="AD62" s="62"/>
      <c r="AG62" s="63"/>
      <c r="AH62" s="63"/>
      <c r="AJ62" s="63"/>
      <c r="AL62" s="63"/>
      <c r="AM62" s="64"/>
      <c r="AN62" s="63" t="str">
        <f t="shared" si="10"/>
        <v/>
      </c>
      <c r="AO62" s="63"/>
      <c r="AP62" s="64" t="str">
        <f t="shared" si="11"/>
        <v>à inspecter</v>
      </c>
      <c r="AQ62" s="66"/>
      <c r="AR62" s="63" t="str">
        <f t="shared" si="12"/>
        <v/>
      </c>
      <c r="AS62" s="63"/>
      <c r="AT62" s="64" t="str">
        <f t="shared" si="13"/>
        <v>à remplacer</v>
      </c>
      <c r="AU62" s="65"/>
      <c r="AV62" s="65"/>
      <c r="AW62" s="65"/>
      <c r="AX62" s="65"/>
      <c r="AY62" s="65"/>
      <c r="AZ62" s="65"/>
      <c r="BA62" s="65"/>
      <c r="BB62" s="65"/>
    </row>
    <row r="63" spans="1:54" x14ac:dyDescent="0.2">
      <c r="A63" s="13"/>
      <c r="B63" s="13"/>
      <c r="C63" s="13"/>
      <c r="D63" s="13"/>
      <c r="E63" s="13"/>
      <c r="F63" s="60"/>
      <c r="G63" s="60"/>
      <c r="H63" s="61"/>
      <c r="I63" s="60"/>
      <c r="J63" s="61"/>
      <c r="K63" s="61"/>
      <c r="L63" s="67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62"/>
      <c r="AD63" s="62"/>
      <c r="AG63" s="63"/>
      <c r="AH63" s="63"/>
      <c r="AJ63" s="63"/>
      <c r="AL63" s="63"/>
      <c r="AM63" s="64"/>
      <c r="AN63" s="63" t="str">
        <f t="shared" si="10"/>
        <v/>
      </c>
      <c r="AO63" s="63"/>
      <c r="AP63" s="64" t="str">
        <f t="shared" si="11"/>
        <v>à inspecter</v>
      </c>
      <c r="AQ63" s="66"/>
      <c r="AR63" s="63" t="str">
        <f t="shared" si="12"/>
        <v/>
      </c>
      <c r="AS63" s="63"/>
      <c r="AT63" s="64" t="str">
        <f t="shared" si="13"/>
        <v>à remplacer</v>
      </c>
      <c r="AU63" s="65"/>
      <c r="AV63" s="65"/>
      <c r="AW63" s="65"/>
      <c r="AX63" s="65"/>
      <c r="AY63" s="65"/>
      <c r="AZ63" s="65"/>
      <c r="BA63" s="65"/>
      <c r="BB63" s="65"/>
    </row>
    <row r="64" spans="1:54" x14ac:dyDescent="0.2">
      <c r="A64" s="13"/>
      <c r="B64" s="13"/>
      <c r="C64" s="13"/>
      <c r="D64" s="13"/>
      <c r="E64" s="13"/>
      <c r="F64" s="60"/>
      <c r="G64" s="60"/>
      <c r="H64" s="61"/>
      <c r="I64" s="60"/>
      <c r="J64" s="61"/>
      <c r="K64" s="61"/>
      <c r="L64" s="67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62"/>
      <c r="AD64" s="62"/>
      <c r="AG64" s="63"/>
      <c r="AH64" s="63"/>
      <c r="AJ64" s="63"/>
      <c r="AL64" s="63"/>
      <c r="AM64" s="64"/>
      <c r="AN64" s="63" t="str">
        <f t="shared" si="10"/>
        <v/>
      </c>
      <c r="AO64" s="63"/>
      <c r="AP64" s="64" t="str">
        <f t="shared" si="11"/>
        <v>à inspecter</v>
      </c>
      <c r="AQ64" s="66"/>
      <c r="AR64" s="63" t="str">
        <f t="shared" si="12"/>
        <v/>
      </c>
      <c r="AS64" s="63"/>
      <c r="AT64" s="64" t="str">
        <f t="shared" si="13"/>
        <v>à remplacer</v>
      </c>
      <c r="AU64" s="65"/>
      <c r="AV64" s="65"/>
      <c r="AW64" s="65"/>
      <c r="AX64" s="65"/>
      <c r="AY64" s="65"/>
      <c r="AZ64" s="65"/>
      <c r="BA64" s="65"/>
      <c r="BB64" s="65"/>
    </row>
    <row r="65" spans="1:54" x14ac:dyDescent="0.2">
      <c r="A65" s="13"/>
      <c r="B65" s="13"/>
      <c r="C65" s="13"/>
      <c r="D65" s="13"/>
      <c r="E65" s="13"/>
      <c r="F65" s="60"/>
      <c r="G65" s="60"/>
      <c r="H65" s="61"/>
      <c r="I65" s="60"/>
      <c r="J65" s="61"/>
      <c r="K65" s="61"/>
      <c r="L65" s="67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62"/>
      <c r="AD65" s="62"/>
      <c r="AG65" s="63"/>
      <c r="AH65" s="63"/>
      <c r="AJ65" s="63"/>
      <c r="AL65" s="63"/>
      <c r="AM65" s="64"/>
      <c r="AN65" s="63" t="str">
        <f t="shared" si="10"/>
        <v/>
      </c>
      <c r="AO65" s="63"/>
      <c r="AP65" s="64" t="str">
        <f t="shared" si="11"/>
        <v>à inspecter</v>
      </c>
      <c r="AQ65" s="66"/>
      <c r="AR65" s="63" t="str">
        <f t="shared" si="12"/>
        <v/>
      </c>
      <c r="AS65" s="63"/>
      <c r="AT65" s="64" t="str">
        <f t="shared" si="13"/>
        <v>à remplacer</v>
      </c>
      <c r="AU65" s="65"/>
      <c r="AV65" s="65"/>
      <c r="AW65" s="65"/>
      <c r="AX65" s="65"/>
      <c r="AY65" s="65"/>
      <c r="AZ65" s="65"/>
      <c r="BA65" s="65"/>
      <c r="BB65" s="65"/>
    </row>
    <row r="66" spans="1:54" x14ac:dyDescent="0.2">
      <c r="A66" s="13"/>
      <c r="B66" s="13"/>
      <c r="C66" s="13"/>
      <c r="D66" s="13"/>
      <c r="E66" s="13"/>
      <c r="F66" s="60"/>
      <c r="G66" s="60"/>
      <c r="H66" s="61"/>
      <c r="I66" s="60"/>
      <c r="J66" s="61"/>
      <c r="K66" s="61"/>
      <c r="L66" s="67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62"/>
      <c r="AD66" s="62"/>
      <c r="AG66" s="63"/>
      <c r="AH66" s="63"/>
      <c r="AJ66" s="63"/>
      <c r="AL66" s="63"/>
      <c r="AM66" s="64"/>
      <c r="AN66" s="63" t="str">
        <f t="shared" si="10"/>
        <v/>
      </c>
      <c r="AO66" s="63"/>
      <c r="AP66" s="64" t="str">
        <f t="shared" si="11"/>
        <v>à inspecter</v>
      </c>
      <c r="AQ66" s="66"/>
      <c r="AR66" s="63" t="str">
        <f t="shared" si="12"/>
        <v/>
      </c>
      <c r="AS66" s="63"/>
      <c r="AT66" s="64" t="str">
        <f t="shared" si="13"/>
        <v>à remplacer</v>
      </c>
      <c r="AU66" s="65"/>
      <c r="AV66" s="65"/>
      <c r="AW66" s="65"/>
      <c r="AX66" s="65"/>
      <c r="AY66" s="65"/>
      <c r="AZ66" s="65"/>
      <c r="BA66" s="65"/>
      <c r="BB66" s="65"/>
    </row>
    <row r="67" spans="1:54" x14ac:dyDescent="0.2">
      <c r="A67" s="13"/>
      <c r="B67" s="13"/>
      <c r="C67" s="13"/>
      <c r="D67" s="13"/>
      <c r="E67" s="13"/>
      <c r="F67" s="60"/>
      <c r="G67" s="60"/>
      <c r="H67" s="61"/>
      <c r="I67" s="60"/>
      <c r="J67" s="61"/>
      <c r="K67" s="61"/>
      <c r="L67" s="67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62"/>
      <c r="AD67" s="62"/>
      <c r="AG67" s="63"/>
      <c r="AH67" s="63"/>
      <c r="AJ67" s="63"/>
      <c r="AL67" s="63"/>
      <c r="AM67" s="64"/>
      <c r="AN67" s="63" t="str">
        <f t="shared" si="10"/>
        <v/>
      </c>
      <c r="AO67" s="63"/>
      <c r="AP67" s="64" t="str">
        <f t="shared" si="11"/>
        <v>à inspecter</v>
      </c>
      <c r="AQ67" s="66"/>
      <c r="AR67" s="63" t="str">
        <f t="shared" si="12"/>
        <v/>
      </c>
      <c r="AS67" s="63"/>
      <c r="AT67" s="64" t="str">
        <f t="shared" si="13"/>
        <v>à remplacer</v>
      </c>
      <c r="AU67" s="65"/>
      <c r="AV67" s="65"/>
      <c r="AW67" s="65"/>
      <c r="AX67" s="65"/>
      <c r="AY67" s="65"/>
      <c r="AZ67" s="65"/>
      <c r="BA67" s="65"/>
      <c r="BB67" s="65"/>
    </row>
    <row r="68" spans="1:54" x14ac:dyDescent="0.2">
      <c r="A68" s="13"/>
      <c r="B68" s="13"/>
      <c r="C68" s="13"/>
      <c r="D68" s="13"/>
      <c r="E68" s="13"/>
      <c r="F68" s="60"/>
      <c r="G68" s="60"/>
      <c r="H68" s="61"/>
      <c r="I68" s="60"/>
      <c r="J68" s="61"/>
      <c r="K68" s="61"/>
      <c r="L68" s="67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62"/>
      <c r="AD68" s="62"/>
      <c r="AG68" s="63"/>
      <c r="AH68" s="63"/>
      <c r="AJ68" s="63"/>
      <c r="AL68" s="63"/>
      <c r="AM68" s="64"/>
      <c r="AN68" s="63" t="str">
        <f t="shared" si="10"/>
        <v/>
      </c>
      <c r="AO68" s="63"/>
      <c r="AP68" s="64" t="str">
        <f t="shared" si="11"/>
        <v>à inspecter</v>
      </c>
      <c r="AQ68" s="66"/>
      <c r="AR68" s="63" t="str">
        <f t="shared" si="12"/>
        <v/>
      </c>
      <c r="AS68" s="63"/>
      <c r="AT68" s="64" t="str">
        <f t="shared" si="13"/>
        <v>à remplacer</v>
      </c>
      <c r="AU68" s="65"/>
      <c r="AV68" s="65"/>
      <c r="AW68" s="65"/>
      <c r="AX68" s="65"/>
      <c r="AY68" s="65"/>
      <c r="AZ68" s="65"/>
      <c r="BA68" s="65"/>
      <c r="BB68" s="65"/>
    </row>
    <row r="69" spans="1:54" x14ac:dyDescent="0.2">
      <c r="A69" s="13"/>
      <c r="B69" s="13"/>
      <c r="C69" s="13"/>
      <c r="D69" s="13"/>
      <c r="E69" s="13"/>
      <c r="F69" s="60"/>
      <c r="G69" s="60"/>
      <c r="H69" s="61"/>
      <c r="I69" s="60"/>
      <c r="J69" s="61"/>
      <c r="K69" s="61"/>
      <c r="L69" s="67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  <c r="AA69" s="78"/>
      <c r="AB69" s="78"/>
      <c r="AC69" s="62"/>
      <c r="AD69" s="62"/>
      <c r="AG69" s="63"/>
      <c r="AH69" s="63"/>
      <c r="AJ69" s="63"/>
      <c r="AL69" s="63"/>
      <c r="AM69" s="64"/>
      <c r="AN69" s="63" t="str">
        <f t="shared" si="10"/>
        <v/>
      </c>
      <c r="AO69" s="63"/>
      <c r="AP69" s="64" t="str">
        <f t="shared" si="11"/>
        <v>à inspecter</v>
      </c>
      <c r="AQ69" s="66"/>
      <c r="AR69" s="63" t="str">
        <f t="shared" si="12"/>
        <v/>
      </c>
      <c r="AS69" s="63"/>
      <c r="AT69" s="64" t="str">
        <f t="shared" si="13"/>
        <v>à remplacer</v>
      </c>
      <c r="AU69" s="65"/>
      <c r="AV69" s="65"/>
      <c r="AW69" s="65"/>
      <c r="AX69" s="65"/>
      <c r="AY69" s="65"/>
      <c r="AZ69" s="65"/>
      <c r="BA69" s="65"/>
      <c r="BB69" s="65"/>
    </row>
    <row r="70" spans="1:54" x14ac:dyDescent="0.2">
      <c r="A70" s="13"/>
      <c r="B70" s="13"/>
      <c r="C70" s="13"/>
      <c r="D70" s="13"/>
      <c r="E70" s="13"/>
      <c r="F70" s="60"/>
      <c r="G70" s="60"/>
      <c r="H70" s="61"/>
      <c r="I70" s="60"/>
      <c r="J70" s="61"/>
      <c r="K70" s="61"/>
      <c r="L70" s="67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78"/>
      <c r="AC70" s="62"/>
      <c r="AD70" s="62"/>
      <c r="AG70" s="63"/>
      <c r="AH70" s="63"/>
      <c r="AJ70" s="63"/>
      <c r="AL70" s="63"/>
      <c r="AM70" s="64"/>
      <c r="AN70" s="63" t="str">
        <f t="shared" si="10"/>
        <v/>
      </c>
      <c r="AO70" s="63"/>
      <c r="AP70" s="64" t="str">
        <f t="shared" si="11"/>
        <v>à inspecter</v>
      </c>
      <c r="AQ70" s="66"/>
      <c r="AR70" s="63" t="str">
        <f t="shared" si="12"/>
        <v/>
      </c>
      <c r="AS70" s="63"/>
      <c r="AT70" s="64" t="str">
        <f t="shared" si="13"/>
        <v>à remplacer</v>
      </c>
      <c r="AU70" s="65"/>
      <c r="AV70" s="65"/>
      <c r="AW70" s="65"/>
      <c r="AX70" s="65"/>
      <c r="AY70" s="65"/>
      <c r="AZ70" s="65"/>
      <c r="BA70" s="65"/>
      <c r="BB70" s="65"/>
    </row>
    <row r="71" spans="1:54" x14ac:dyDescent="0.2">
      <c r="A71" s="13"/>
      <c r="B71" s="13"/>
      <c r="C71" s="13"/>
      <c r="D71" s="13"/>
      <c r="E71" s="13"/>
      <c r="F71" s="60"/>
      <c r="G71" s="60"/>
      <c r="H71" s="61"/>
      <c r="I71" s="60"/>
      <c r="J71" s="61"/>
      <c r="K71" s="61"/>
      <c r="L71" s="67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62"/>
      <c r="AD71" s="62"/>
      <c r="AG71" s="63"/>
      <c r="AH71" s="63"/>
      <c r="AJ71" s="63"/>
      <c r="AL71" s="63"/>
      <c r="AM71" s="64"/>
      <c r="AN71" s="63" t="str">
        <f t="shared" si="10"/>
        <v/>
      </c>
      <c r="AO71" s="63"/>
      <c r="AP71" s="64" t="str">
        <f t="shared" si="11"/>
        <v>à inspecter</v>
      </c>
      <c r="AQ71" s="66"/>
      <c r="AR71" s="63" t="str">
        <f t="shared" si="12"/>
        <v/>
      </c>
      <c r="AS71" s="63"/>
      <c r="AT71" s="64" t="str">
        <f t="shared" si="13"/>
        <v>à remplacer</v>
      </c>
      <c r="AU71" s="65"/>
      <c r="AV71" s="65"/>
      <c r="AW71" s="65"/>
      <c r="AX71" s="65"/>
      <c r="AY71" s="65"/>
      <c r="AZ71" s="65"/>
      <c r="BA71" s="65"/>
      <c r="BB71" s="65"/>
    </row>
    <row r="72" spans="1:54" x14ac:dyDescent="0.2">
      <c r="A72" s="13"/>
      <c r="B72" s="13"/>
      <c r="C72" s="13"/>
      <c r="D72" s="13"/>
      <c r="E72" s="13"/>
      <c r="F72" s="60"/>
      <c r="G72" s="60"/>
      <c r="H72" s="61"/>
      <c r="I72" s="60"/>
      <c r="J72" s="61"/>
      <c r="K72" s="61"/>
      <c r="L72" s="67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62"/>
      <c r="AD72" s="62"/>
      <c r="AG72" s="63"/>
      <c r="AH72" s="63"/>
      <c r="AJ72" s="63"/>
      <c r="AL72" s="63"/>
      <c r="AM72" s="64"/>
      <c r="AN72" s="63" t="str">
        <f t="shared" si="10"/>
        <v/>
      </c>
      <c r="AO72" s="63"/>
      <c r="AP72" s="64" t="str">
        <f t="shared" si="11"/>
        <v>à inspecter</v>
      </c>
      <c r="AQ72" s="66"/>
      <c r="AR72" s="63" t="str">
        <f t="shared" si="12"/>
        <v/>
      </c>
      <c r="AS72" s="63"/>
      <c r="AT72" s="64" t="str">
        <f t="shared" si="13"/>
        <v>à remplacer</v>
      </c>
      <c r="AU72" s="65"/>
      <c r="AV72" s="65"/>
      <c r="AW72" s="65"/>
      <c r="AX72" s="65"/>
      <c r="AY72" s="65"/>
      <c r="AZ72" s="65"/>
      <c r="BA72" s="65"/>
      <c r="BB72" s="65"/>
    </row>
    <row r="73" spans="1:54" x14ac:dyDescent="0.2">
      <c r="A73" s="13"/>
      <c r="B73" s="13"/>
      <c r="C73" s="13"/>
      <c r="D73" s="13"/>
      <c r="E73" s="13"/>
      <c r="F73" s="60"/>
      <c r="G73" s="60"/>
      <c r="H73" s="61"/>
      <c r="I73" s="60"/>
      <c r="J73" s="61"/>
      <c r="K73" s="61"/>
      <c r="L73" s="67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62"/>
      <c r="AD73" s="62"/>
      <c r="AG73" s="63"/>
      <c r="AH73" s="63"/>
      <c r="AJ73" s="63"/>
      <c r="AL73" s="63"/>
      <c r="AM73" s="64"/>
      <c r="AN73" s="63" t="str">
        <f t="shared" si="10"/>
        <v/>
      </c>
      <c r="AO73" s="63"/>
      <c r="AP73" s="64" t="str">
        <f t="shared" si="11"/>
        <v>à inspecter</v>
      </c>
      <c r="AQ73" s="66"/>
      <c r="AR73" s="63" t="str">
        <f t="shared" si="12"/>
        <v/>
      </c>
      <c r="AS73" s="63"/>
      <c r="AT73" s="64" t="str">
        <f t="shared" si="13"/>
        <v>à remplacer</v>
      </c>
      <c r="AU73" s="65"/>
      <c r="AV73" s="65"/>
      <c r="AW73" s="65"/>
      <c r="AX73" s="65"/>
      <c r="AY73" s="65"/>
      <c r="AZ73" s="65"/>
      <c r="BA73" s="65"/>
      <c r="BB73" s="65"/>
    </row>
    <row r="74" spans="1:54" x14ac:dyDescent="0.2">
      <c r="A74" s="13"/>
      <c r="B74" s="13"/>
      <c r="C74" s="13"/>
      <c r="D74" s="13"/>
      <c r="E74" s="13"/>
      <c r="F74" s="60"/>
      <c r="G74" s="60"/>
      <c r="H74" s="61"/>
      <c r="I74" s="60"/>
      <c r="J74" s="61"/>
      <c r="K74" s="61"/>
      <c r="L74" s="67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62"/>
      <c r="AD74" s="62"/>
      <c r="AG74" s="63"/>
      <c r="AH74" s="63"/>
      <c r="AJ74" s="63"/>
      <c r="AL74" s="63"/>
      <c r="AM74" s="64"/>
      <c r="AN74" s="63" t="str">
        <f t="shared" si="10"/>
        <v/>
      </c>
      <c r="AO74" s="63"/>
      <c r="AP74" s="64" t="str">
        <f t="shared" si="11"/>
        <v>à inspecter</v>
      </c>
      <c r="AQ74" s="66"/>
      <c r="AR74" s="63" t="str">
        <f t="shared" si="12"/>
        <v/>
      </c>
      <c r="AS74" s="63"/>
      <c r="AT74" s="64" t="str">
        <f t="shared" si="13"/>
        <v>à remplacer</v>
      </c>
      <c r="AU74" s="65"/>
      <c r="AV74" s="65"/>
      <c r="AW74" s="65"/>
      <c r="AX74" s="65"/>
      <c r="AY74" s="65"/>
      <c r="AZ74" s="65"/>
      <c r="BA74" s="65"/>
      <c r="BB74" s="65"/>
    </row>
    <row r="75" spans="1:54" x14ac:dyDescent="0.2">
      <c r="A75" s="13"/>
      <c r="B75" s="13"/>
      <c r="C75" s="13"/>
      <c r="D75" s="13"/>
      <c r="E75" s="13"/>
      <c r="F75" s="60"/>
      <c r="G75" s="60"/>
      <c r="H75" s="61"/>
      <c r="I75" s="60"/>
      <c r="J75" s="61"/>
      <c r="K75" s="61"/>
      <c r="L75" s="67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62"/>
      <c r="AD75" s="62"/>
      <c r="AG75" s="63"/>
      <c r="AH75" s="63"/>
      <c r="AJ75" s="63"/>
      <c r="AL75" s="63"/>
      <c r="AM75" s="64"/>
      <c r="AN75" s="63" t="str">
        <f t="shared" si="10"/>
        <v/>
      </c>
      <c r="AO75" s="63"/>
      <c r="AP75" s="64" t="str">
        <f t="shared" si="11"/>
        <v>à inspecter</v>
      </c>
      <c r="AQ75" s="66"/>
      <c r="AR75" s="63" t="str">
        <f t="shared" si="12"/>
        <v/>
      </c>
      <c r="AS75" s="63"/>
      <c r="AT75" s="64" t="str">
        <f t="shared" si="13"/>
        <v>à remplacer</v>
      </c>
      <c r="AU75" s="65"/>
      <c r="AV75" s="65"/>
      <c r="AW75" s="65"/>
      <c r="AX75" s="65"/>
      <c r="AY75" s="65"/>
      <c r="AZ75" s="65"/>
      <c r="BA75" s="65"/>
      <c r="BB75" s="65"/>
    </row>
    <row r="76" spans="1:54" x14ac:dyDescent="0.2">
      <c r="A76" s="13"/>
      <c r="B76" s="13"/>
      <c r="C76" s="13"/>
      <c r="D76" s="13"/>
      <c r="E76" s="13"/>
      <c r="F76" s="60"/>
      <c r="G76" s="60"/>
      <c r="H76" s="61"/>
      <c r="I76" s="60"/>
      <c r="J76" s="61"/>
      <c r="K76" s="61"/>
      <c r="L76" s="67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62"/>
      <c r="AD76" s="62"/>
      <c r="AG76" s="63"/>
      <c r="AH76" s="63"/>
      <c r="AJ76" s="63"/>
      <c r="AL76" s="63"/>
      <c r="AM76" s="64"/>
      <c r="AN76" s="63" t="str">
        <f t="shared" si="10"/>
        <v/>
      </c>
      <c r="AO76" s="63"/>
      <c r="AP76" s="64" t="str">
        <f t="shared" si="11"/>
        <v>à inspecter</v>
      </c>
      <c r="AQ76" s="66"/>
      <c r="AR76" s="63" t="str">
        <f t="shared" si="12"/>
        <v/>
      </c>
      <c r="AS76" s="63"/>
      <c r="AT76" s="64" t="str">
        <f t="shared" si="13"/>
        <v>à remplacer</v>
      </c>
      <c r="AU76" s="65"/>
      <c r="AV76" s="65"/>
      <c r="AW76" s="65"/>
      <c r="AX76" s="65"/>
      <c r="AY76" s="65"/>
      <c r="AZ76" s="65"/>
      <c r="BA76" s="65"/>
      <c r="BB76" s="65"/>
    </row>
    <row r="77" spans="1:54" x14ac:dyDescent="0.2">
      <c r="A77" s="13"/>
      <c r="B77" s="13"/>
      <c r="C77" s="13"/>
      <c r="D77" s="13"/>
      <c r="E77" s="13"/>
      <c r="F77" s="60"/>
      <c r="G77" s="60"/>
      <c r="H77" s="61"/>
      <c r="I77" s="60"/>
      <c r="J77" s="61"/>
      <c r="K77" s="61"/>
      <c r="L77" s="67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62"/>
      <c r="AD77" s="62"/>
      <c r="AG77" s="63"/>
      <c r="AH77" s="63"/>
      <c r="AJ77" s="63"/>
      <c r="AL77" s="63"/>
      <c r="AM77" s="64"/>
      <c r="AN77" s="63" t="str">
        <f t="shared" si="10"/>
        <v/>
      </c>
      <c r="AO77" s="63"/>
      <c r="AP77" s="64" t="str">
        <f t="shared" si="11"/>
        <v>à inspecter</v>
      </c>
      <c r="AQ77" s="66"/>
      <c r="AR77" s="63" t="str">
        <f t="shared" si="12"/>
        <v/>
      </c>
      <c r="AS77" s="63"/>
      <c r="AT77" s="64" t="str">
        <f t="shared" si="13"/>
        <v>à remplacer</v>
      </c>
      <c r="AU77" s="65"/>
      <c r="AV77" s="65"/>
      <c r="AW77" s="65"/>
      <c r="AX77" s="65"/>
      <c r="AY77" s="65"/>
      <c r="AZ77" s="65"/>
      <c r="BA77" s="65"/>
      <c r="BB77" s="65"/>
    </row>
    <row r="78" spans="1:54" x14ac:dyDescent="0.2">
      <c r="A78" s="13"/>
      <c r="B78" s="13"/>
      <c r="C78" s="13"/>
      <c r="D78" s="13"/>
      <c r="E78" s="13"/>
      <c r="F78" s="60"/>
      <c r="G78" s="60"/>
      <c r="H78" s="61"/>
      <c r="I78" s="60"/>
      <c r="J78" s="61"/>
      <c r="K78" s="61"/>
      <c r="L78" s="67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62"/>
      <c r="AD78" s="62"/>
      <c r="AG78" s="63"/>
      <c r="AH78" s="63"/>
      <c r="AJ78" s="63"/>
      <c r="AL78" s="63"/>
      <c r="AM78" s="64"/>
      <c r="AN78" s="63" t="str">
        <f t="shared" si="10"/>
        <v/>
      </c>
      <c r="AO78" s="63"/>
      <c r="AP78" s="64" t="str">
        <f t="shared" si="11"/>
        <v>à inspecter</v>
      </c>
      <c r="AQ78" s="66"/>
      <c r="AR78" s="63" t="str">
        <f t="shared" si="12"/>
        <v/>
      </c>
      <c r="AS78" s="63"/>
      <c r="AT78" s="64" t="str">
        <f t="shared" si="13"/>
        <v>à remplacer</v>
      </c>
      <c r="AU78" s="65"/>
      <c r="AV78" s="65"/>
      <c r="AW78" s="65"/>
      <c r="AX78" s="65"/>
      <c r="AY78" s="65"/>
      <c r="AZ78" s="65"/>
      <c r="BA78" s="65"/>
      <c r="BB78" s="65"/>
    </row>
    <row r="79" spans="1:54" x14ac:dyDescent="0.2">
      <c r="A79" s="13"/>
      <c r="B79" s="13"/>
      <c r="C79" s="13"/>
      <c r="D79" s="13"/>
      <c r="E79" s="13"/>
      <c r="F79" s="60"/>
      <c r="G79" s="60"/>
      <c r="H79" s="61"/>
      <c r="I79" s="60"/>
      <c r="J79" s="61"/>
      <c r="K79" s="61"/>
      <c r="L79" s="67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62"/>
      <c r="AD79" s="62"/>
      <c r="AG79" s="63"/>
      <c r="AH79" s="63"/>
      <c r="AJ79" s="63"/>
      <c r="AL79" s="63"/>
      <c r="AM79" s="64"/>
      <c r="AN79" s="63" t="str">
        <f t="shared" si="10"/>
        <v/>
      </c>
      <c r="AO79" s="63"/>
      <c r="AP79" s="64" t="str">
        <f t="shared" si="11"/>
        <v>à inspecter</v>
      </c>
      <c r="AQ79" s="66"/>
      <c r="AR79" s="63" t="str">
        <f t="shared" si="12"/>
        <v/>
      </c>
      <c r="AS79" s="63"/>
      <c r="AT79" s="64" t="str">
        <f t="shared" si="13"/>
        <v>à remplacer</v>
      </c>
      <c r="AU79" s="65"/>
      <c r="AV79" s="65"/>
      <c r="AW79" s="65"/>
      <c r="AX79" s="65"/>
      <c r="AY79" s="65"/>
      <c r="AZ79" s="65"/>
      <c r="BA79" s="65"/>
      <c r="BB79" s="65"/>
    </row>
    <row r="80" spans="1:54" x14ac:dyDescent="0.2">
      <c r="A80" s="13"/>
      <c r="B80" s="13"/>
      <c r="C80" s="13"/>
      <c r="D80" s="13"/>
      <c r="E80" s="13"/>
      <c r="F80" s="60"/>
      <c r="G80" s="60"/>
      <c r="H80" s="61"/>
      <c r="I80" s="60"/>
      <c r="J80" s="61"/>
      <c r="K80" s="61"/>
      <c r="L80" s="67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62"/>
      <c r="AD80" s="62"/>
      <c r="AG80" s="63"/>
      <c r="AH80" s="63"/>
      <c r="AJ80" s="63"/>
      <c r="AL80" s="63"/>
      <c r="AM80" s="64"/>
      <c r="AN80" s="63" t="str">
        <f t="shared" si="10"/>
        <v/>
      </c>
      <c r="AO80" s="63"/>
      <c r="AP80" s="64" t="str">
        <f t="shared" si="11"/>
        <v>à inspecter</v>
      </c>
      <c r="AQ80" s="66"/>
      <c r="AR80" s="63" t="str">
        <f t="shared" si="12"/>
        <v/>
      </c>
      <c r="AS80" s="63"/>
      <c r="AT80" s="64" t="str">
        <f t="shared" si="13"/>
        <v>à remplacer</v>
      </c>
      <c r="AU80" s="65"/>
      <c r="AV80" s="65"/>
      <c r="AW80" s="65"/>
      <c r="AX80" s="65"/>
      <c r="AY80" s="65"/>
      <c r="AZ80" s="65"/>
      <c r="BA80" s="65"/>
      <c r="BB80" s="65"/>
    </row>
    <row r="81" spans="1:54" x14ac:dyDescent="0.2">
      <c r="A81" s="13"/>
      <c r="B81" s="13"/>
      <c r="C81" s="13"/>
      <c r="D81" s="13"/>
      <c r="E81" s="13"/>
      <c r="F81" s="60"/>
      <c r="G81" s="60"/>
      <c r="H81" s="61"/>
      <c r="I81" s="60"/>
      <c r="J81" s="61"/>
      <c r="K81" s="61"/>
      <c r="L81" s="67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62"/>
      <c r="AD81" s="62"/>
      <c r="AG81" s="63"/>
      <c r="AH81" s="63"/>
      <c r="AJ81" s="63"/>
      <c r="AL81" s="63"/>
      <c r="AM81" s="64"/>
      <c r="AN81" s="63" t="str">
        <f t="shared" si="10"/>
        <v/>
      </c>
      <c r="AO81" s="63"/>
      <c r="AP81" s="64" t="str">
        <f t="shared" si="11"/>
        <v>à inspecter</v>
      </c>
      <c r="AQ81" s="66"/>
      <c r="AR81" s="63" t="str">
        <f t="shared" si="12"/>
        <v/>
      </c>
      <c r="AS81" s="63"/>
      <c r="AT81" s="64" t="str">
        <f t="shared" si="13"/>
        <v>à remplacer</v>
      </c>
      <c r="AU81" s="65"/>
      <c r="AV81" s="65"/>
      <c r="AW81" s="65"/>
      <c r="AX81" s="65"/>
      <c r="AY81" s="65"/>
      <c r="AZ81" s="65"/>
      <c r="BA81" s="65"/>
      <c r="BB81" s="65"/>
    </row>
    <row r="82" spans="1:54" x14ac:dyDescent="0.2">
      <c r="A82" s="13"/>
      <c r="B82" s="13"/>
      <c r="C82" s="13"/>
      <c r="D82" s="13"/>
      <c r="E82" s="13"/>
      <c r="F82" s="60"/>
      <c r="G82" s="60"/>
      <c r="H82" s="61"/>
      <c r="I82" s="60"/>
      <c r="J82" s="61"/>
      <c r="K82" s="61"/>
      <c r="L82" s="67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62"/>
      <c r="AD82" s="62"/>
      <c r="AG82" s="63"/>
      <c r="AH82" s="63"/>
      <c r="AJ82" s="63"/>
      <c r="AL82" s="63"/>
      <c r="AM82" s="64"/>
      <c r="AN82" s="63" t="str">
        <f t="shared" si="10"/>
        <v/>
      </c>
      <c r="AO82" s="63"/>
      <c r="AP82" s="64" t="str">
        <f t="shared" si="11"/>
        <v>à inspecter</v>
      </c>
      <c r="AQ82" s="66"/>
      <c r="AR82" s="63" t="str">
        <f t="shared" si="12"/>
        <v/>
      </c>
      <c r="AS82" s="63"/>
      <c r="AT82" s="64" t="str">
        <f t="shared" si="13"/>
        <v>à remplacer</v>
      </c>
      <c r="AU82" s="65"/>
      <c r="AV82" s="65"/>
      <c r="AW82" s="65"/>
      <c r="AX82" s="65"/>
      <c r="AY82" s="65"/>
      <c r="AZ82" s="65"/>
      <c r="BA82" s="65"/>
      <c r="BB82" s="65"/>
    </row>
    <row r="83" spans="1:54" x14ac:dyDescent="0.2">
      <c r="A83" s="13"/>
      <c r="B83" s="13"/>
      <c r="C83" s="13"/>
      <c r="D83" s="13"/>
      <c r="E83" s="13"/>
      <c r="F83" s="60"/>
      <c r="G83" s="60"/>
      <c r="H83" s="61"/>
      <c r="I83" s="60"/>
      <c r="J83" s="61"/>
      <c r="K83" s="61"/>
      <c r="L83" s="67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62"/>
      <c r="AD83" s="62"/>
      <c r="AG83" s="63"/>
      <c r="AH83" s="63"/>
      <c r="AJ83" s="63"/>
      <c r="AL83" s="63"/>
      <c r="AM83" s="64"/>
      <c r="AN83" s="63" t="str">
        <f t="shared" si="10"/>
        <v/>
      </c>
      <c r="AO83" s="63"/>
      <c r="AP83" s="64" t="str">
        <f t="shared" si="11"/>
        <v>à inspecter</v>
      </c>
      <c r="AQ83" s="66"/>
      <c r="AR83" s="63" t="str">
        <f t="shared" si="12"/>
        <v/>
      </c>
      <c r="AS83" s="63"/>
      <c r="AT83" s="64" t="str">
        <f t="shared" si="13"/>
        <v>à remplacer</v>
      </c>
      <c r="AU83" s="65"/>
      <c r="AV83" s="65"/>
      <c r="AW83" s="65"/>
      <c r="AX83" s="65"/>
      <c r="AY83" s="65"/>
      <c r="AZ83" s="65"/>
      <c r="BA83" s="65"/>
      <c r="BB83" s="65"/>
    </row>
    <row r="84" spans="1:54" x14ac:dyDescent="0.2">
      <c r="A84" s="13"/>
      <c r="B84" s="13"/>
      <c r="C84" s="13"/>
      <c r="D84" s="13"/>
      <c r="E84" s="13"/>
      <c r="F84" s="60"/>
      <c r="G84" s="60"/>
      <c r="H84" s="61"/>
      <c r="I84" s="60"/>
      <c r="J84" s="61"/>
      <c r="K84" s="61"/>
      <c r="L84" s="67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62"/>
      <c r="AD84" s="62"/>
      <c r="AG84" s="63"/>
      <c r="AH84" s="63"/>
      <c r="AJ84" s="63"/>
      <c r="AL84" s="63"/>
      <c r="AM84" s="64"/>
      <c r="AN84" s="63" t="str">
        <f t="shared" si="10"/>
        <v/>
      </c>
      <c r="AO84" s="63"/>
      <c r="AP84" s="64" t="str">
        <f t="shared" si="11"/>
        <v>à inspecter</v>
      </c>
      <c r="AQ84" s="66"/>
      <c r="AR84" s="63" t="str">
        <f t="shared" si="12"/>
        <v/>
      </c>
      <c r="AS84" s="63"/>
      <c r="AT84" s="64" t="str">
        <f t="shared" si="13"/>
        <v>à remplacer</v>
      </c>
      <c r="AU84" s="65"/>
      <c r="AV84" s="65"/>
      <c r="AW84" s="65"/>
      <c r="AX84" s="65"/>
      <c r="AY84" s="65"/>
      <c r="AZ84" s="65"/>
      <c r="BA84" s="65"/>
      <c r="BB84" s="65"/>
    </row>
    <row r="85" spans="1:54" x14ac:dyDescent="0.2">
      <c r="A85" s="13"/>
      <c r="B85" s="13"/>
      <c r="C85" s="13"/>
      <c r="D85" s="13"/>
      <c r="E85" s="13"/>
      <c r="F85" s="60"/>
      <c r="G85" s="60"/>
      <c r="H85" s="61"/>
      <c r="I85" s="60"/>
      <c r="J85" s="61"/>
      <c r="K85" s="61"/>
      <c r="L85" s="67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62"/>
      <c r="AD85" s="62"/>
      <c r="AG85" s="63"/>
      <c r="AH85" s="63"/>
      <c r="AJ85" s="63"/>
      <c r="AL85" s="63"/>
      <c r="AM85" s="64"/>
      <c r="AN85" s="63" t="str">
        <f t="shared" si="10"/>
        <v/>
      </c>
      <c r="AO85" s="63"/>
      <c r="AP85" s="64" t="str">
        <f t="shared" si="11"/>
        <v>à inspecter</v>
      </c>
      <c r="AQ85" s="66"/>
      <c r="AR85" s="63" t="str">
        <f t="shared" si="12"/>
        <v/>
      </c>
      <c r="AS85" s="63"/>
      <c r="AT85" s="64" t="str">
        <f t="shared" si="13"/>
        <v>à remplacer</v>
      </c>
      <c r="AU85" s="65"/>
      <c r="AV85" s="65"/>
      <c r="AW85" s="65"/>
      <c r="AX85" s="65"/>
      <c r="AY85" s="65"/>
      <c r="AZ85" s="65"/>
      <c r="BA85" s="65"/>
      <c r="BB85" s="65"/>
    </row>
    <row r="86" spans="1:54" x14ac:dyDescent="0.2">
      <c r="A86" s="13"/>
      <c r="B86" s="13"/>
      <c r="C86" s="13"/>
      <c r="D86" s="13"/>
      <c r="E86" s="13"/>
      <c r="F86" s="60"/>
      <c r="G86" s="60"/>
      <c r="H86" s="61"/>
      <c r="I86" s="60"/>
      <c r="J86" s="61"/>
      <c r="K86" s="61"/>
      <c r="L86" s="67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62"/>
      <c r="AD86" s="62"/>
      <c r="AG86" s="63"/>
      <c r="AH86" s="63"/>
      <c r="AJ86" s="63"/>
      <c r="AL86" s="63"/>
      <c r="AM86" s="64"/>
      <c r="AN86" s="63" t="str">
        <f t="shared" si="10"/>
        <v/>
      </c>
      <c r="AO86" s="63"/>
      <c r="AP86" s="64" t="str">
        <f t="shared" si="11"/>
        <v>à inspecter</v>
      </c>
      <c r="AQ86" s="66"/>
      <c r="AR86" s="63" t="str">
        <f t="shared" si="12"/>
        <v/>
      </c>
      <c r="AS86" s="63"/>
      <c r="AT86" s="64" t="str">
        <f t="shared" si="13"/>
        <v>à remplacer</v>
      </c>
      <c r="AU86" s="65"/>
      <c r="AV86" s="65"/>
      <c r="AW86" s="65"/>
      <c r="AX86" s="65"/>
      <c r="AY86" s="65"/>
      <c r="AZ86" s="65"/>
      <c r="BA86" s="65"/>
      <c r="BB86" s="65"/>
    </row>
    <row r="87" spans="1:54" x14ac:dyDescent="0.2">
      <c r="A87" s="13"/>
      <c r="B87" s="13"/>
      <c r="C87" s="13"/>
      <c r="D87" s="13"/>
      <c r="E87" s="13"/>
      <c r="F87" s="60"/>
      <c r="G87" s="60"/>
      <c r="H87" s="61"/>
      <c r="I87" s="60"/>
      <c r="J87" s="61"/>
      <c r="K87" s="61"/>
      <c r="L87" s="67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62"/>
      <c r="AD87" s="62"/>
      <c r="AG87" s="63"/>
      <c r="AH87" s="63"/>
      <c r="AJ87" s="63"/>
      <c r="AL87" s="63"/>
      <c r="AM87" s="64"/>
      <c r="AN87" s="63" t="str">
        <f t="shared" si="10"/>
        <v/>
      </c>
      <c r="AO87" s="63"/>
      <c r="AP87" s="64" t="str">
        <f t="shared" si="11"/>
        <v>à inspecter</v>
      </c>
      <c r="AQ87" s="66"/>
      <c r="AR87" s="63" t="str">
        <f t="shared" si="12"/>
        <v/>
      </c>
      <c r="AS87" s="63"/>
      <c r="AT87" s="64" t="str">
        <f t="shared" si="13"/>
        <v>à remplacer</v>
      </c>
      <c r="AU87" s="65"/>
      <c r="AV87" s="65"/>
      <c r="AW87" s="65"/>
      <c r="AX87" s="65"/>
      <c r="AY87" s="65"/>
      <c r="AZ87" s="65"/>
      <c r="BA87" s="65"/>
      <c r="BB87" s="65"/>
    </row>
    <row r="88" spans="1:54" x14ac:dyDescent="0.2">
      <c r="A88" s="13"/>
      <c r="B88" s="13"/>
      <c r="C88" s="13"/>
      <c r="D88" s="13"/>
      <c r="E88" s="13"/>
      <c r="F88" s="60"/>
      <c r="G88" s="60"/>
      <c r="H88" s="61"/>
      <c r="I88" s="60"/>
      <c r="J88" s="61"/>
      <c r="K88" s="61"/>
      <c r="L88" s="67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62"/>
      <c r="AD88" s="62"/>
      <c r="AG88" s="63"/>
      <c r="AH88" s="63"/>
      <c r="AJ88" s="63"/>
      <c r="AL88" s="63"/>
      <c r="AM88" s="64"/>
      <c r="AN88" s="63" t="str">
        <f t="shared" si="10"/>
        <v/>
      </c>
      <c r="AO88" s="63"/>
      <c r="AP88" s="64" t="str">
        <f t="shared" si="11"/>
        <v>à inspecter</v>
      </c>
      <c r="AQ88" s="66"/>
      <c r="AR88" s="63" t="str">
        <f t="shared" si="12"/>
        <v/>
      </c>
      <c r="AS88" s="63"/>
      <c r="AT88" s="64" t="str">
        <f t="shared" si="13"/>
        <v>à remplacer</v>
      </c>
      <c r="AU88" s="65"/>
      <c r="AV88" s="65"/>
      <c r="AW88" s="65"/>
      <c r="AX88" s="65"/>
      <c r="AY88" s="65"/>
      <c r="AZ88" s="65"/>
      <c r="BA88" s="65"/>
      <c r="BB88" s="65"/>
    </row>
    <row r="89" spans="1:54" x14ac:dyDescent="0.2">
      <c r="A89" s="13"/>
      <c r="B89" s="13"/>
      <c r="C89" s="13"/>
      <c r="D89" s="13"/>
      <c r="E89" s="13"/>
      <c r="F89" s="60"/>
      <c r="G89" s="60"/>
      <c r="H89" s="61"/>
      <c r="I89" s="60"/>
      <c r="J89" s="61"/>
      <c r="K89" s="61"/>
      <c r="L89" s="67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62"/>
      <c r="AD89" s="62"/>
      <c r="AG89" s="63"/>
      <c r="AH89" s="63"/>
      <c r="AJ89" s="63"/>
      <c r="AL89" s="63"/>
      <c r="AM89" s="64"/>
      <c r="AN89" s="63" t="str">
        <f t="shared" si="10"/>
        <v/>
      </c>
      <c r="AO89" s="63"/>
      <c r="AP89" s="64" t="str">
        <f t="shared" si="11"/>
        <v>à inspecter</v>
      </c>
      <c r="AQ89" s="66"/>
      <c r="AR89" s="63" t="str">
        <f t="shared" si="12"/>
        <v/>
      </c>
      <c r="AS89" s="63"/>
      <c r="AT89" s="64" t="str">
        <f t="shared" si="13"/>
        <v>à remplacer</v>
      </c>
      <c r="AU89" s="65"/>
      <c r="AV89" s="65"/>
      <c r="AW89" s="65"/>
      <c r="AX89" s="65"/>
      <c r="AY89" s="65"/>
      <c r="AZ89" s="65"/>
      <c r="BA89" s="65"/>
      <c r="BB89" s="65"/>
    </row>
    <row r="90" spans="1:54" x14ac:dyDescent="0.2">
      <c r="A90" s="13"/>
      <c r="B90" s="13"/>
      <c r="C90" s="13"/>
      <c r="D90" s="13"/>
      <c r="E90" s="13"/>
      <c r="F90" s="60"/>
      <c r="G90" s="60"/>
      <c r="H90" s="61"/>
      <c r="I90" s="60"/>
      <c r="J90" s="61"/>
      <c r="K90" s="61"/>
      <c r="L90" s="67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62"/>
      <c r="AD90" s="62"/>
      <c r="AG90" s="63"/>
      <c r="AH90" s="63"/>
      <c r="AJ90" s="63"/>
      <c r="AL90" s="63"/>
      <c r="AM90" s="64"/>
      <c r="AN90" s="63" t="str">
        <f t="shared" si="10"/>
        <v/>
      </c>
      <c r="AO90" s="63"/>
      <c r="AP90" s="64" t="str">
        <f t="shared" si="11"/>
        <v>à inspecter</v>
      </c>
      <c r="AQ90" s="66"/>
      <c r="AR90" s="63" t="str">
        <f t="shared" si="12"/>
        <v/>
      </c>
      <c r="AS90" s="63"/>
      <c r="AT90" s="64" t="str">
        <f t="shared" si="13"/>
        <v>à remplacer</v>
      </c>
      <c r="AU90" s="65"/>
      <c r="AV90" s="65"/>
      <c r="AW90" s="65"/>
      <c r="AX90" s="65"/>
      <c r="AY90" s="65"/>
      <c r="AZ90" s="65"/>
      <c r="BA90" s="65"/>
      <c r="BB90" s="65"/>
    </row>
    <row r="91" spans="1:54" x14ac:dyDescent="0.2">
      <c r="A91" s="13"/>
      <c r="B91" s="13"/>
      <c r="C91" s="13"/>
      <c r="D91" s="13"/>
      <c r="E91" s="13"/>
      <c r="F91" s="60"/>
      <c r="G91" s="60"/>
      <c r="H91" s="61"/>
      <c r="I91" s="60"/>
      <c r="J91" s="61"/>
      <c r="K91" s="61"/>
      <c r="L91" s="67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62"/>
      <c r="AD91" s="62"/>
      <c r="AG91" s="63"/>
      <c r="AH91" s="63"/>
      <c r="AJ91" s="63"/>
      <c r="AL91" s="63"/>
      <c r="AM91" s="64"/>
      <c r="AN91" s="63" t="str">
        <f t="shared" si="10"/>
        <v/>
      </c>
      <c r="AO91" s="63"/>
      <c r="AP91" s="64" t="str">
        <f t="shared" si="11"/>
        <v>à inspecter</v>
      </c>
      <c r="AQ91" s="66"/>
      <c r="AR91" s="63" t="str">
        <f t="shared" si="12"/>
        <v/>
      </c>
      <c r="AS91" s="63"/>
      <c r="AT91" s="64" t="str">
        <f t="shared" si="13"/>
        <v>à remplacer</v>
      </c>
      <c r="AU91" s="65"/>
      <c r="AV91" s="65"/>
      <c r="AW91" s="65"/>
      <c r="AX91" s="65"/>
      <c r="AY91" s="65"/>
      <c r="AZ91" s="65"/>
      <c r="BA91" s="65"/>
      <c r="BB91" s="65"/>
    </row>
    <row r="92" spans="1:54" x14ac:dyDescent="0.2">
      <c r="A92" s="13"/>
      <c r="B92" s="13"/>
      <c r="C92" s="13"/>
      <c r="D92" s="13"/>
      <c r="E92" s="13"/>
      <c r="F92" s="60"/>
      <c r="G92" s="60"/>
      <c r="H92" s="61"/>
      <c r="I92" s="60"/>
      <c r="J92" s="61"/>
      <c r="K92" s="61"/>
      <c r="L92" s="67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62"/>
      <c r="AD92" s="62"/>
      <c r="AG92" s="63"/>
      <c r="AH92" s="63"/>
      <c r="AJ92" s="63"/>
      <c r="AL92" s="63"/>
      <c r="AM92" s="64"/>
      <c r="AN92" s="63" t="str">
        <f t="shared" si="10"/>
        <v/>
      </c>
      <c r="AO92" s="63"/>
      <c r="AP92" s="64" t="str">
        <f t="shared" si="11"/>
        <v>à inspecter</v>
      </c>
      <c r="AQ92" s="66"/>
      <c r="AR92" s="63" t="str">
        <f t="shared" si="12"/>
        <v/>
      </c>
      <c r="AS92" s="63"/>
      <c r="AT92" s="64" t="str">
        <f t="shared" si="13"/>
        <v>à remplacer</v>
      </c>
      <c r="AU92" s="65"/>
      <c r="AV92" s="65"/>
      <c r="AW92" s="65"/>
      <c r="AX92" s="65"/>
      <c r="AY92" s="65"/>
      <c r="AZ92" s="65"/>
      <c r="BA92" s="65"/>
      <c r="BB92" s="65"/>
    </row>
    <row r="93" spans="1:54" x14ac:dyDescent="0.2">
      <c r="A93" s="13"/>
      <c r="B93" s="13"/>
      <c r="C93" s="13"/>
      <c r="D93" s="13"/>
      <c r="E93" s="13"/>
      <c r="F93" s="60"/>
      <c r="G93" s="60"/>
      <c r="H93" s="61"/>
      <c r="I93" s="60"/>
      <c r="J93" s="61"/>
      <c r="K93" s="61"/>
      <c r="L93" s="67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62"/>
      <c r="AD93" s="62"/>
      <c r="AG93" s="63"/>
      <c r="AH93" s="63"/>
      <c r="AJ93" s="63"/>
      <c r="AL93" s="63"/>
      <c r="AM93" s="64"/>
      <c r="AN93" s="63" t="str">
        <f t="shared" si="10"/>
        <v/>
      </c>
      <c r="AO93" s="63"/>
      <c r="AP93" s="64" t="str">
        <f t="shared" si="11"/>
        <v>à inspecter</v>
      </c>
      <c r="AQ93" s="66"/>
      <c r="AR93" s="63" t="str">
        <f t="shared" si="12"/>
        <v/>
      </c>
      <c r="AS93" s="63"/>
      <c r="AT93" s="64" t="str">
        <f t="shared" si="13"/>
        <v>à remplacer</v>
      </c>
      <c r="AU93" s="65"/>
      <c r="AV93" s="65"/>
      <c r="AW93" s="65"/>
      <c r="AX93" s="65"/>
      <c r="AY93" s="65"/>
      <c r="AZ93" s="65"/>
      <c r="BA93" s="65"/>
      <c r="BB93" s="65"/>
    </row>
    <row r="94" spans="1:54" x14ac:dyDescent="0.2">
      <c r="A94" s="13"/>
      <c r="B94" s="13"/>
      <c r="C94" s="13"/>
      <c r="D94" s="13"/>
      <c r="E94" s="13"/>
      <c r="F94" s="60"/>
      <c r="G94" s="60"/>
      <c r="H94" s="61"/>
      <c r="I94" s="60"/>
      <c r="J94" s="61"/>
      <c r="K94" s="61"/>
      <c r="L94" s="67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62"/>
      <c r="AD94" s="62"/>
      <c r="AG94" s="63"/>
      <c r="AH94" s="63"/>
      <c r="AJ94" s="63"/>
      <c r="AL94" s="63"/>
      <c r="AM94" s="64"/>
      <c r="AN94" s="63" t="str">
        <f t="shared" si="10"/>
        <v/>
      </c>
      <c r="AO94" s="63"/>
      <c r="AP94" s="64" t="str">
        <f t="shared" si="11"/>
        <v>à inspecter</v>
      </c>
      <c r="AQ94" s="66"/>
      <c r="AR94" s="63" t="str">
        <f t="shared" si="12"/>
        <v/>
      </c>
      <c r="AS94" s="63"/>
      <c r="AT94" s="64" t="str">
        <f t="shared" si="13"/>
        <v>à remplacer</v>
      </c>
      <c r="AU94" s="65"/>
      <c r="AV94" s="65"/>
      <c r="AW94" s="65"/>
      <c r="AX94" s="65"/>
      <c r="AY94" s="65"/>
      <c r="AZ94" s="65"/>
      <c r="BA94" s="65"/>
      <c r="BB94" s="65"/>
    </row>
    <row r="95" spans="1:54" x14ac:dyDescent="0.2">
      <c r="A95" s="13"/>
      <c r="B95" s="13"/>
      <c r="C95" s="13"/>
      <c r="D95" s="13"/>
      <c r="E95" s="13"/>
      <c r="F95" s="60"/>
      <c r="G95" s="60"/>
      <c r="H95" s="61"/>
      <c r="I95" s="60"/>
      <c r="J95" s="61"/>
      <c r="K95" s="61"/>
      <c r="L95" s="67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62"/>
      <c r="AD95" s="62"/>
      <c r="AG95" s="63"/>
      <c r="AH95" s="63"/>
      <c r="AJ95" s="63"/>
      <c r="AL95" s="63"/>
      <c r="AM95" s="64"/>
      <c r="AN95" s="63" t="str">
        <f t="shared" si="10"/>
        <v/>
      </c>
      <c r="AO95" s="63"/>
      <c r="AP95" s="64" t="str">
        <f t="shared" si="11"/>
        <v>à inspecter</v>
      </c>
      <c r="AQ95" s="66"/>
      <c r="AR95" s="63" t="str">
        <f t="shared" si="12"/>
        <v/>
      </c>
      <c r="AS95" s="63"/>
      <c r="AT95" s="64" t="str">
        <f t="shared" si="13"/>
        <v>à remplacer</v>
      </c>
      <c r="AU95" s="65"/>
      <c r="AV95" s="65"/>
      <c r="AW95" s="65"/>
      <c r="AX95" s="65"/>
      <c r="AY95" s="65"/>
      <c r="AZ95" s="65"/>
      <c r="BA95" s="65"/>
      <c r="BB95" s="65"/>
    </row>
    <row r="96" spans="1:54" x14ac:dyDescent="0.2">
      <c r="A96" s="13"/>
      <c r="B96" s="13"/>
      <c r="C96" s="13"/>
      <c r="D96" s="13"/>
      <c r="E96" s="13"/>
      <c r="F96" s="60"/>
      <c r="G96" s="60"/>
      <c r="H96" s="61"/>
      <c r="I96" s="60"/>
      <c r="J96" s="61"/>
      <c r="K96" s="61"/>
      <c r="L96" s="67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62"/>
      <c r="AD96" s="62"/>
      <c r="AG96" s="63"/>
      <c r="AH96" s="63"/>
      <c r="AJ96" s="63"/>
      <c r="AL96" s="63"/>
      <c r="AM96" s="64"/>
      <c r="AN96" s="63" t="str">
        <f t="shared" si="10"/>
        <v/>
      </c>
      <c r="AO96" s="63"/>
      <c r="AP96" s="64" t="str">
        <f t="shared" si="11"/>
        <v>à inspecter</v>
      </c>
      <c r="AQ96" s="66"/>
      <c r="AR96" s="63" t="str">
        <f t="shared" si="12"/>
        <v/>
      </c>
      <c r="AS96" s="63"/>
      <c r="AT96" s="64" t="str">
        <f t="shared" si="13"/>
        <v>à remplacer</v>
      </c>
      <c r="AU96" s="65"/>
      <c r="AV96" s="65"/>
      <c r="AW96" s="65"/>
      <c r="AX96" s="65"/>
      <c r="AY96" s="65"/>
      <c r="AZ96" s="65"/>
      <c r="BA96" s="65"/>
      <c r="BB96" s="65"/>
    </row>
    <row r="97" spans="1:54" x14ac:dyDescent="0.2">
      <c r="A97" s="13"/>
      <c r="B97" s="13"/>
      <c r="C97" s="13"/>
      <c r="D97" s="13"/>
      <c r="E97" s="13"/>
      <c r="F97" s="60"/>
      <c r="G97" s="60"/>
      <c r="H97" s="61"/>
      <c r="I97" s="60"/>
      <c r="J97" s="61"/>
      <c r="K97" s="61"/>
      <c r="L97" s="67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62"/>
      <c r="AD97" s="62"/>
      <c r="AG97" s="63"/>
      <c r="AH97" s="63"/>
      <c r="AJ97" s="63"/>
      <c r="AL97" s="63"/>
      <c r="AM97" s="64"/>
      <c r="AN97" s="63" t="str">
        <f t="shared" si="10"/>
        <v/>
      </c>
      <c r="AO97" s="63"/>
      <c r="AP97" s="64" t="str">
        <f t="shared" si="11"/>
        <v>à inspecter</v>
      </c>
      <c r="AQ97" s="66"/>
      <c r="AR97" s="63" t="str">
        <f t="shared" si="12"/>
        <v/>
      </c>
      <c r="AS97" s="63"/>
      <c r="AT97" s="64" t="str">
        <f t="shared" si="13"/>
        <v>à remplacer</v>
      </c>
      <c r="AU97" s="65"/>
      <c r="AV97" s="65"/>
      <c r="AW97" s="65"/>
      <c r="AX97" s="65"/>
      <c r="AY97" s="65"/>
      <c r="AZ97" s="65"/>
      <c r="BA97" s="65"/>
      <c r="BB97" s="65"/>
    </row>
    <row r="98" spans="1:54" x14ac:dyDescent="0.2">
      <c r="A98" s="13"/>
      <c r="B98" s="13"/>
      <c r="C98" s="13"/>
      <c r="D98" s="13"/>
      <c r="E98" s="13"/>
      <c r="F98" s="60"/>
      <c r="G98" s="60"/>
      <c r="H98" s="61"/>
      <c r="I98" s="60"/>
      <c r="J98" s="61"/>
      <c r="K98" s="61"/>
      <c r="L98" s="67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62"/>
      <c r="AD98" s="62"/>
      <c r="AG98" s="63"/>
      <c r="AH98" s="63"/>
      <c r="AJ98" s="63"/>
      <c r="AL98" s="63"/>
      <c r="AM98" s="64"/>
      <c r="AN98" s="63" t="str">
        <f t="shared" si="10"/>
        <v/>
      </c>
      <c r="AO98" s="63"/>
      <c r="AP98" s="64" t="str">
        <f t="shared" si="11"/>
        <v>à inspecter</v>
      </c>
      <c r="AQ98" s="66"/>
      <c r="AR98" s="63" t="str">
        <f t="shared" si="12"/>
        <v/>
      </c>
      <c r="AS98" s="63"/>
      <c r="AT98" s="64" t="str">
        <f t="shared" si="13"/>
        <v>à remplacer</v>
      </c>
      <c r="AU98" s="65"/>
      <c r="AV98" s="65"/>
      <c r="AW98" s="65"/>
      <c r="AX98" s="65"/>
      <c r="AY98" s="65"/>
      <c r="AZ98" s="65"/>
      <c r="BA98" s="65"/>
      <c r="BB98" s="65"/>
    </row>
    <row r="99" spans="1:54" x14ac:dyDescent="0.2">
      <c r="A99" s="13"/>
      <c r="B99" s="13"/>
      <c r="C99" s="13"/>
      <c r="D99" s="13"/>
      <c r="E99" s="13"/>
      <c r="F99" s="60"/>
      <c r="G99" s="60"/>
      <c r="H99" s="61"/>
      <c r="I99" s="60"/>
      <c r="J99" s="61"/>
      <c r="K99" s="61"/>
      <c r="L99" s="67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62"/>
      <c r="AD99" s="62"/>
      <c r="AG99" s="63"/>
      <c r="AH99" s="63"/>
      <c r="AJ99" s="63"/>
      <c r="AL99" s="63"/>
      <c r="AM99" s="64"/>
      <c r="AN99" s="63" t="str">
        <f t="shared" si="10"/>
        <v/>
      </c>
      <c r="AO99" s="63"/>
      <c r="AP99" s="64" t="str">
        <f t="shared" si="11"/>
        <v>à inspecter</v>
      </c>
      <c r="AQ99" s="66"/>
      <c r="AR99" s="63" t="str">
        <f t="shared" si="12"/>
        <v/>
      </c>
      <c r="AS99" s="63"/>
      <c r="AT99" s="64" t="str">
        <f t="shared" si="13"/>
        <v>à remplacer</v>
      </c>
      <c r="AU99" s="65"/>
      <c r="AV99" s="65"/>
      <c r="AW99" s="65"/>
      <c r="AX99" s="65"/>
      <c r="AY99" s="65"/>
      <c r="AZ99" s="65"/>
      <c r="BA99" s="65"/>
      <c r="BB99" s="65"/>
    </row>
    <row r="100" spans="1:54" x14ac:dyDescent="0.2">
      <c r="A100" s="13"/>
      <c r="B100" s="13"/>
      <c r="C100" s="13"/>
      <c r="D100" s="13"/>
      <c r="E100" s="13"/>
      <c r="F100" s="60"/>
      <c r="G100" s="60"/>
      <c r="H100" s="61"/>
      <c r="I100" s="60"/>
      <c r="J100" s="61"/>
      <c r="K100" s="61"/>
      <c r="L100" s="67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62"/>
      <c r="AD100" s="62"/>
      <c r="AG100" s="63"/>
      <c r="AH100" s="63"/>
      <c r="AJ100" s="63"/>
      <c r="AL100" s="63"/>
      <c r="AM100" s="64"/>
      <c r="AN100" s="63" t="str">
        <f t="shared" si="10"/>
        <v/>
      </c>
      <c r="AO100" s="63"/>
      <c r="AP100" s="64" t="str">
        <f t="shared" si="11"/>
        <v>à inspecter</v>
      </c>
      <c r="AQ100" s="66"/>
      <c r="AR100" s="63" t="str">
        <f t="shared" si="12"/>
        <v/>
      </c>
      <c r="AS100" s="63"/>
      <c r="AT100" s="64" t="str">
        <f t="shared" si="13"/>
        <v>à remplacer</v>
      </c>
      <c r="AU100" s="65"/>
      <c r="AV100" s="65"/>
      <c r="AW100" s="65"/>
      <c r="AX100" s="65"/>
      <c r="AY100" s="65"/>
      <c r="AZ100" s="65"/>
      <c r="BA100" s="65"/>
      <c r="BB100" s="65"/>
    </row>
    <row r="101" spans="1:54" x14ac:dyDescent="0.2">
      <c r="A101" s="13"/>
      <c r="B101" s="13"/>
      <c r="C101" s="13"/>
      <c r="D101" s="13"/>
      <c r="E101" s="13"/>
      <c r="F101" s="60"/>
      <c r="G101" s="60"/>
      <c r="H101" s="61"/>
      <c r="I101" s="60"/>
      <c r="J101" s="61"/>
      <c r="K101" s="61"/>
      <c r="L101" s="67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62"/>
      <c r="AD101" s="62"/>
      <c r="AG101" s="63"/>
      <c r="AH101" s="63"/>
      <c r="AJ101" s="63"/>
      <c r="AL101" s="63"/>
      <c r="AM101" s="64"/>
      <c r="AN101" s="63" t="str">
        <f t="shared" si="10"/>
        <v/>
      </c>
      <c r="AO101" s="63"/>
      <c r="AP101" s="64" t="str">
        <f t="shared" si="11"/>
        <v>à inspecter</v>
      </c>
      <c r="AQ101" s="66"/>
      <c r="AR101" s="63" t="str">
        <f t="shared" si="12"/>
        <v/>
      </c>
      <c r="AS101" s="63"/>
      <c r="AT101" s="64" t="str">
        <f t="shared" si="13"/>
        <v>à remplacer</v>
      </c>
      <c r="AU101" s="65"/>
      <c r="AV101" s="65"/>
      <c r="AW101" s="65"/>
      <c r="AX101" s="65"/>
      <c r="AY101" s="65"/>
      <c r="AZ101" s="65"/>
      <c r="BA101" s="65"/>
      <c r="BB101" s="65"/>
    </row>
    <row r="102" spans="1:54" x14ac:dyDescent="0.2">
      <c r="A102" s="13"/>
      <c r="B102" s="13"/>
      <c r="C102" s="13"/>
      <c r="D102" s="13"/>
      <c r="E102" s="13"/>
      <c r="F102" s="60"/>
      <c r="G102" s="60"/>
      <c r="H102" s="61"/>
      <c r="I102" s="60"/>
      <c r="J102" s="61"/>
      <c r="K102" s="61"/>
      <c r="L102" s="67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62"/>
      <c r="AD102" s="62"/>
      <c r="AG102" s="63"/>
      <c r="AH102" s="63"/>
      <c r="AJ102" s="63"/>
      <c r="AL102" s="63"/>
      <c r="AM102" s="64"/>
      <c r="AN102" s="63" t="str">
        <f t="shared" si="10"/>
        <v/>
      </c>
      <c r="AO102" s="63"/>
      <c r="AP102" s="64" t="str">
        <f t="shared" si="11"/>
        <v>à inspecter</v>
      </c>
      <c r="AQ102" s="66"/>
      <c r="AR102" s="63" t="str">
        <f t="shared" si="12"/>
        <v/>
      </c>
      <c r="AS102" s="63"/>
      <c r="AT102" s="64" t="str">
        <f t="shared" si="13"/>
        <v>à remplacer</v>
      </c>
      <c r="AU102" s="65"/>
      <c r="AV102" s="65"/>
      <c r="AW102" s="65"/>
      <c r="AX102" s="65"/>
      <c r="AY102" s="65"/>
      <c r="AZ102" s="65"/>
      <c r="BA102" s="65"/>
      <c r="BB102" s="65"/>
    </row>
    <row r="103" spans="1:54" x14ac:dyDescent="0.2">
      <c r="A103" s="13"/>
      <c r="B103" s="13"/>
      <c r="C103" s="13"/>
      <c r="D103" s="13"/>
      <c r="E103" s="13"/>
      <c r="F103" s="60"/>
      <c r="G103" s="60"/>
      <c r="H103" s="61"/>
      <c r="I103" s="60"/>
      <c r="J103" s="61"/>
      <c r="K103" s="61"/>
      <c r="L103" s="67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62"/>
      <c r="AD103" s="62"/>
      <c r="AG103" s="63"/>
      <c r="AH103" s="63"/>
      <c r="AJ103" s="63"/>
      <c r="AL103" s="63"/>
      <c r="AM103" s="64"/>
      <c r="AN103" s="63" t="str">
        <f t="shared" si="10"/>
        <v/>
      </c>
      <c r="AO103" s="63"/>
      <c r="AP103" s="64" t="str">
        <f t="shared" si="11"/>
        <v>à inspecter</v>
      </c>
      <c r="AQ103" s="66"/>
      <c r="AR103" s="63" t="str">
        <f t="shared" si="12"/>
        <v/>
      </c>
      <c r="AS103" s="63"/>
      <c r="AT103" s="64" t="str">
        <f t="shared" si="13"/>
        <v>à remplacer</v>
      </c>
      <c r="AU103" s="65"/>
      <c r="AV103" s="65"/>
      <c r="AW103" s="65"/>
      <c r="AX103" s="65"/>
      <c r="AY103" s="65"/>
      <c r="AZ103" s="65"/>
      <c r="BA103" s="65"/>
      <c r="BB103" s="65"/>
    </row>
    <row r="104" spans="1:54" x14ac:dyDescent="0.2">
      <c r="A104" s="13"/>
      <c r="B104" s="13"/>
      <c r="C104" s="13"/>
      <c r="D104" s="13"/>
      <c r="E104" s="13"/>
      <c r="F104" s="60"/>
      <c r="G104" s="60"/>
      <c r="H104" s="61"/>
      <c r="I104" s="60"/>
      <c r="J104" s="61"/>
      <c r="K104" s="61"/>
      <c r="L104" s="67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62"/>
      <c r="AD104" s="62"/>
      <c r="AG104" s="63"/>
      <c r="AH104" s="63"/>
      <c r="AJ104" s="63"/>
      <c r="AL104" s="63"/>
      <c r="AM104" s="64"/>
      <c r="AN104" s="63" t="str">
        <f t="shared" si="10"/>
        <v/>
      </c>
      <c r="AO104" s="63"/>
      <c r="AP104" s="64" t="str">
        <f t="shared" si="11"/>
        <v>à inspecter</v>
      </c>
      <c r="AQ104" s="66"/>
      <c r="AR104" s="63" t="str">
        <f t="shared" si="12"/>
        <v/>
      </c>
      <c r="AS104" s="63"/>
      <c r="AT104" s="64" t="str">
        <f t="shared" si="13"/>
        <v>à remplacer</v>
      </c>
      <c r="AU104" s="65"/>
      <c r="AV104" s="65"/>
      <c r="AW104" s="65"/>
      <c r="AX104" s="65"/>
      <c r="AY104" s="65"/>
      <c r="AZ104" s="65"/>
      <c r="BA104" s="65"/>
      <c r="BB104" s="65"/>
    </row>
    <row r="105" spans="1:54" x14ac:dyDescent="0.2">
      <c r="A105" s="13"/>
      <c r="B105" s="13"/>
      <c r="C105" s="13"/>
      <c r="D105" s="13"/>
      <c r="E105" s="13"/>
      <c r="F105" s="60"/>
      <c r="G105" s="60"/>
      <c r="H105" s="61"/>
      <c r="I105" s="60"/>
      <c r="J105" s="61"/>
      <c r="K105" s="61"/>
      <c r="L105" s="67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62"/>
      <c r="AD105" s="62"/>
      <c r="AG105" s="63"/>
      <c r="AH105" s="63"/>
      <c r="AJ105" s="63"/>
      <c r="AL105" s="63"/>
      <c r="AM105" s="64"/>
      <c r="AN105" s="63" t="str">
        <f t="shared" si="10"/>
        <v/>
      </c>
      <c r="AO105" s="63"/>
      <c r="AP105" s="64" t="str">
        <f t="shared" si="11"/>
        <v>à inspecter</v>
      </c>
      <c r="AQ105" s="66"/>
      <c r="AR105" s="63" t="str">
        <f t="shared" si="12"/>
        <v/>
      </c>
      <c r="AS105" s="63"/>
      <c r="AT105" s="64" t="str">
        <f t="shared" si="13"/>
        <v>à remplacer</v>
      </c>
      <c r="AU105" s="65"/>
      <c r="AV105" s="65"/>
      <c r="AW105" s="65"/>
      <c r="AX105" s="65"/>
      <c r="AY105" s="65"/>
      <c r="AZ105" s="65"/>
      <c r="BA105" s="65"/>
      <c r="BB105" s="65"/>
    </row>
    <row r="106" spans="1:54" x14ac:dyDescent="0.2">
      <c r="A106" s="13"/>
      <c r="B106" s="13"/>
      <c r="C106" s="13"/>
      <c r="D106" s="13"/>
      <c r="E106" s="13"/>
      <c r="F106" s="60"/>
      <c r="G106" s="60"/>
      <c r="H106" s="61"/>
      <c r="I106" s="60"/>
      <c r="J106" s="61"/>
      <c r="K106" s="61"/>
      <c r="L106" s="67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62"/>
      <c r="AD106" s="62"/>
      <c r="AG106" s="63"/>
      <c r="AH106" s="63"/>
      <c r="AJ106" s="63"/>
      <c r="AL106" s="63"/>
      <c r="AM106" s="64"/>
      <c r="AN106" s="63" t="str">
        <f t="shared" si="10"/>
        <v/>
      </c>
      <c r="AO106" s="63"/>
      <c r="AP106" s="64" t="str">
        <f t="shared" si="11"/>
        <v>à inspecter</v>
      </c>
      <c r="AQ106" s="66"/>
      <c r="AR106" s="63" t="str">
        <f t="shared" si="12"/>
        <v/>
      </c>
      <c r="AS106" s="63"/>
      <c r="AT106" s="64" t="str">
        <f t="shared" si="13"/>
        <v>à remplacer</v>
      </c>
      <c r="AU106" s="65"/>
      <c r="AV106" s="65"/>
      <c r="AW106" s="65"/>
      <c r="AX106" s="65"/>
      <c r="AY106" s="65"/>
      <c r="AZ106" s="65"/>
      <c r="BA106" s="65"/>
      <c r="BB106" s="65"/>
    </row>
    <row r="107" spans="1:54" x14ac:dyDescent="0.2">
      <c r="A107" s="13"/>
      <c r="B107" s="13"/>
      <c r="C107" s="13"/>
      <c r="D107" s="13"/>
      <c r="E107" s="13"/>
      <c r="F107" s="60"/>
      <c r="G107" s="60"/>
      <c r="H107" s="61"/>
      <c r="I107" s="60"/>
      <c r="J107" s="61"/>
      <c r="K107" s="61"/>
      <c r="L107" s="67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62"/>
      <c r="AD107" s="62"/>
      <c r="AG107" s="63"/>
      <c r="AH107" s="63"/>
      <c r="AJ107" s="63"/>
      <c r="AL107" s="63"/>
      <c r="AM107" s="64"/>
      <c r="AN107" s="63" t="str">
        <f t="shared" si="10"/>
        <v/>
      </c>
      <c r="AO107" s="63"/>
      <c r="AP107" s="64" t="str">
        <f t="shared" si="11"/>
        <v>à inspecter</v>
      </c>
      <c r="AQ107" s="66"/>
      <c r="AR107" s="63" t="str">
        <f t="shared" si="12"/>
        <v/>
      </c>
      <c r="AS107" s="63"/>
      <c r="AT107" s="64" t="str">
        <f t="shared" si="13"/>
        <v>à remplacer</v>
      </c>
      <c r="AU107" s="65"/>
      <c r="AV107" s="65"/>
      <c r="AW107" s="65"/>
      <c r="AX107" s="65"/>
      <c r="AY107" s="65"/>
      <c r="AZ107" s="65"/>
      <c r="BA107" s="65"/>
      <c r="BB107" s="65"/>
    </row>
    <row r="108" spans="1:54" x14ac:dyDescent="0.2">
      <c r="A108" s="13"/>
      <c r="B108" s="13"/>
      <c r="C108" s="13"/>
      <c r="D108" s="13"/>
      <c r="E108" s="13"/>
      <c r="F108" s="60"/>
      <c r="G108" s="60"/>
      <c r="H108" s="61"/>
      <c r="I108" s="60"/>
      <c r="J108" s="61"/>
      <c r="K108" s="61"/>
      <c r="L108" s="67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62"/>
      <c r="AD108" s="62"/>
      <c r="AG108" s="63"/>
      <c r="AH108" s="63"/>
      <c r="AJ108" s="63"/>
      <c r="AL108" s="63"/>
      <c r="AM108" s="64"/>
      <c r="AN108" s="63" t="str">
        <f t="shared" si="10"/>
        <v/>
      </c>
      <c r="AO108" s="63"/>
      <c r="AP108" s="64" t="str">
        <f t="shared" si="11"/>
        <v>à inspecter</v>
      </c>
      <c r="AQ108" s="66"/>
      <c r="AR108" s="63" t="str">
        <f t="shared" si="12"/>
        <v/>
      </c>
      <c r="AS108" s="63"/>
      <c r="AT108" s="64" t="str">
        <f t="shared" si="13"/>
        <v>à remplacer</v>
      </c>
      <c r="AU108" s="65"/>
      <c r="AV108" s="65"/>
      <c r="AW108" s="65"/>
      <c r="AX108" s="65"/>
      <c r="AY108" s="65"/>
      <c r="AZ108" s="65"/>
      <c r="BA108" s="65"/>
      <c r="BB108" s="65"/>
    </row>
    <row r="109" spans="1:54" x14ac:dyDescent="0.2">
      <c r="A109" s="13"/>
      <c r="B109" s="13"/>
      <c r="C109" s="13"/>
      <c r="D109" s="13"/>
      <c r="E109" s="13"/>
      <c r="F109" s="60"/>
      <c r="G109" s="60"/>
      <c r="H109" s="61"/>
      <c r="I109" s="60"/>
      <c r="J109" s="61"/>
      <c r="K109" s="61"/>
      <c r="L109" s="67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62"/>
      <c r="AD109" s="62"/>
      <c r="AG109" s="63"/>
      <c r="AH109" s="63"/>
      <c r="AJ109" s="63"/>
      <c r="AL109" s="63"/>
      <c r="AM109" s="64"/>
      <c r="AN109" s="63" t="str">
        <f t="shared" si="10"/>
        <v/>
      </c>
      <c r="AO109" s="63"/>
      <c r="AP109" s="64" t="str">
        <f t="shared" si="11"/>
        <v>à inspecter</v>
      </c>
      <c r="AQ109" s="66"/>
      <c r="AR109" s="63" t="str">
        <f t="shared" si="12"/>
        <v/>
      </c>
      <c r="AS109" s="63"/>
      <c r="AT109" s="64" t="str">
        <f t="shared" si="13"/>
        <v>à remplacer</v>
      </c>
      <c r="AU109" s="65"/>
      <c r="AV109" s="65"/>
      <c r="AW109" s="65"/>
      <c r="AX109" s="65"/>
      <c r="AY109" s="65"/>
      <c r="AZ109" s="65"/>
      <c r="BA109" s="65"/>
      <c r="BB109" s="65"/>
    </row>
    <row r="110" spans="1:54" x14ac:dyDescent="0.2">
      <c r="A110" s="13"/>
      <c r="B110" s="13"/>
      <c r="C110" s="13"/>
      <c r="D110" s="13"/>
      <c r="E110" s="13"/>
      <c r="F110" s="60"/>
      <c r="G110" s="60"/>
      <c r="H110" s="61"/>
      <c r="I110" s="60"/>
      <c r="J110" s="61"/>
      <c r="K110" s="61"/>
      <c r="L110" s="67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62"/>
      <c r="AD110" s="62"/>
      <c r="AG110" s="63"/>
      <c r="AH110" s="63"/>
      <c r="AJ110" s="63"/>
      <c r="AL110" s="63"/>
      <c r="AM110" s="64"/>
      <c r="AN110" s="63" t="str">
        <f t="shared" si="10"/>
        <v/>
      </c>
      <c r="AO110" s="63"/>
      <c r="AP110" s="64" t="str">
        <f t="shared" si="11"/>
        <v>à inspecter</v>
      </c>
      <c r="AQ110" s="66"/>
      <c r="AR110" s="63" t="str">
        <f t="shared" si="12"/>
        <v/>
      </c>
      <c r="AS110" s="63"/>
      <c r="AT110" s="64" t="str">
        <f t="shared" si="13"/>
        <v>à remplacer</v>
      </c>
      <c r="AU110" s="65"/>
      <c r="AV110" s="65"/>
      <c r="AW110" s="65"/>
      <c r="AX110" s="65"/>
      <c r="AY110" s="65"/>
      <c r="AZ110" s="65"/>
      <c r="BA110" s="65"/>
      <c r="BB110" s="65"/>
    </row>
    <row r="111" spans="1:54" x14ac:dyDescent="0.2">
      <c r="A111" s="13"/>
      <c r="B111" s="13"/>
      <c r="C111" s="13"/>
      <c r="D111" s="13"/>
      <c r="E111" s="13"/>
      <c r="F111" s="60"/>
      <c r="G111" s="60"/>
      <c r="H111" s="61"/>
      <c r="I111" s="60"/>
      <c r="J111" s="61"/>
      <c r="K111" s="61"/>
      <c r="L111" s="67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62"/>
      <c r="AD111" s="62"/>
      <c r="AG111" s="63"/>
      <c r="AH111" s="63"/>
      <c r="AJ111" s="63"/>
      <c r="AL111" s="63"/>
      <c r="AM111" s="64"/>
      <c r="AN111" s="63" t="str">
        <f t="shared" si="10"/>
        <v/>
      </c>
      <c r="AO111" s="63"/>
      <c r="AP111" s="64" t="str">
        <f t="shared" si="11"/>
        <v>à inspecter</v>
      </c>
      <c r="AQ111" s="66"/>
      <c r="AR111" s="63" t="str">
        <f t="shared" si="12"/>
        <v/>
      </c>
      <c r="AS111" s="63"/>
      <c r="AT111" s="64" t="str">
        <f t="shared" si="13"/>
        <v>à remplacer</v>
      </c>
      <c r="AU111" s="65"/>
      <c r="AV111" s="65"/>
      <c r="AW111" s="65"/>
      <c r="AX111" s="65"/>
      <c r="AY111" s="65"/>
      <c r="AZ111" s="65"/>
      <c r="BA111" s="65"/>
      <c r="BB111" s="65"/>
    </row>
    <row r="112" spans="1:54" x14ac:dyDescent="0.2">
      <c r="A112" s="13"/>
      <c r="B112" s="13"/>
      <c r="C112" s="13"/>
      <c r="D112" s="13"/>
      <c r="E112" s="13"/>
      <c r="F112" s="60"/>
      <c r="G112" s="60"/>
      <c r="H112" s="61"/>
      <c r="I112" s="60"/>
      <c r="J112" s="61"/>
      <c r="K112" s="61"/>
      <c r="L112" s="67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62"/>
      <c r="AD112" s="62"/>
      <c r="AG112" s="63"/>
      <c r="AH112" s="63"/>
      <c r="AJ112" s="63"/>
      <c r="AL112" s="63"/>
      <c r="AM112" s="64"/>
      <c r="AN112" s="63" t="str">
        <f t="shared" si="10"/>
        <v/>
      </c>
      <c r="AO112" s="63"/>
      <c r="AP112" s="64" t="str">
        <f t="shared" si="11"/>
        <v>à inspecter</v>
      </c>
      <c r="AQ112" s="66"/>
      <c r="AR112" s="63" t="str">
        <f t="shared" si="12"/>
        <v/>
      </c>
      <c r="AS112" s="63"/>
      <c r="AT112" s="64" t="str">
        <f t="shared" si="13"/>
        <v>à remplacer</v>
      </c>
      <c r="AU112" s="65"/>
      <c r="AV112" s="65"/>
      <c r="AW112" s="65"/>
      <c r="AX112" s="65"/>
      <c r="AY112" s="65"/>
      <c r="AZ112" s="65"/>
      <c r="BA112" s="65"/>
      <c r="BB112" s="65"/>
    </row>
    <row r="113" spans="1:54" x14ac:dyDescent="0.2">
      <c r="A113" s="13"/>
      <c r="B113" s="13"/>
      <c r="C113" s="13"/>
      <c r="D113" s="13"/>
      <c r="E113" s="13"/>
      <c r="F113" s="60"/>
      <c r="G113" s="60"/>
      <c r="H113" s="61"/>
      <c r="I113" s="60"/>
      <c r="J113" s="61"/>
      <c r="K113" s="61"/>
      <c r="L113" s="67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62"/>
      <c r="AD113" s="62"/>
      <c r="AG113" s="63"/>
      <c r="AH113" s="63"/>
      <c r="AJ113" s="63"/>
      <c r="AL113" s="63"/>
      <c r="AM113" s="64"/>
      <c r="AN113" s="63" t="str">
        <f t="shared" si="10"/>
        <v/>
      </c>
      <c r="AO113" s="63"/>
      <c r="AP113" s="64" t="str">
        <f t="shared" si="11"/>
        <v>à inspecter</v>
      </c>
      <c r="AQ113" s="66"/>
      <c r="AR113" s="63" t="str">
        <f t="shared" si="12"/>
        <v/>
      </c>
      <c r="AS113" s="63"/>
      <c r="AT113" s="64" t="str">
        <f t="shared" si="13"/>
        <v>à remplacer</v>
      </c>
      <c r="AU113" s="65"/>
      <c r="AV113" s="65"/>
      <c r="AW113" s="65"/>
      <c r="AX113" s="65"/>
      <c r="AY113" s="65"/>
      <c r="AZ113" s="65"/>
      <c r="BA113" s="65"/>
      <c r="BB113" s="65"/>
    </row>
    <row r="114" spans="1:54" x14ac:dyDescent="0.2">
      <c r="A114" s="13"/>
      <c r="B114" s="13"/>
      <c r="C114" s="13"/>
      <c r="D114" s="13"/>
      <c r="E114" s="13"/>
      <c r="F114" s="60"/>
      <c r="G114" s="60"/>
      <c r="H114" s="61"/>
      <c r="I114" s="60"/>
      <c r="J114" s="61"/>
      <c r="K114" s="61"/>
      <c r="L114" s="67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62"/>
      <c r="AD114" s="62"/>
      <c r="AG114" s="63"/>
      <c r="AH114" s="63"/>
      <c r="AJ114" s="63"/>
      <c r="AL114" s="63"/>
      <c r="AM114" s="64"/>
      <c r="AN114" s="63" t="str">
        <f t="shared" si="10"/>
        <v/>
      </c>
      <c r="AO114" s="63"/>
      <c r="AP114" s="64" t="str">
        <f t="shared" si="11"/>
        <v>à inspecter</v>
      </c>
      <c r="AQ114" s="66"/>
      <c r="AR114" s="63" t="str">
        <f t="shared" si="12"/>
        <v/>
      </c>
      <c r="AS114" s="63"/>
      <c r="AT114" s="64" t="str">
        <f t="shared" si="13"/>
        <v>à remplacer</v>
      </c>
      <c r="AU114" s="65"/>
      <c r="AV114" s="65"/>
      <c r="AW114" s="65"/>
      <c r="AX114" s="65"/>
      <c r="AY114" s="65"/>
      <c r="AZ114" s="65"/>
      <c r="BA114" s="65"/>
      <c r="BB114" s="65"/>
    </row>
    <row r="115" spans="1:54" x14ac:dyDescent="0.2">
      <c r="A115" s="13"/>
      <c r="B115" s="13"/>
      <c r="C115" s="13"/>
      <c r="D115" s="13"/>
      <c r="E115" s="13"/>
      <c r="F115" s="60"/>
      <c r="G115" s="60"/>
      <c r="H115" s="61"/>
      <c r="I115" s="60"/>
      <c r="J115" s="61"/>
      <c r="K115" s="61"/>
      <c r="L115" s="67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62"/>
      <c r="AD115" s="62"/>
      <c r="AG115" s="63"/>
      <c r="AH115" s="63"/>
      <c r="AJ115" s="63"/>
      <c r="AL115" s="63"/>
      <c r="AM115" s="64"/>
      <c r="AN115" s="63" t="str">
        <f t="shared" si="10"/>
        <v/>
      </c>
      <c r="AO115" s="63"/>
      <c r="AP115" s="64" t="str">
        <f t="shared" si="11"/>
        <v>à inspecter</v>
      </c>
      <c r="AQ115" s="66"/>
      <c r="AR115" s="63" t="str">
        <f t="shared" si="12"/>
        <v/>
      </c>
      <c r="AS115" s="63"/>
      <c r="AT115" s="64" t="str">
        <f t="shared" si="13"/>
        <v>à remplacer</v>
      </c>
      <c r="AU115" s="65"/>
      <c r="AV115" s="65"/>
      <c r="AW115" s="65"/>
      <c r="AX115" s="65"/>
      <c r="AY115" s="65"/>
      <c r="AZ115" s="65"/>
      <c r="BA115" s="65"/>
      <c r="BB115" s="65"/>
    </row>
    <row r="116" spans="1:54" x14ac:dyDescent="0.2">
      <c r="A116" s="13"/>
      <c r="B116" s="13"/>
      <c r="C116" s="13"/>
      <c r="D116" s="13"/>
      <c r="E116" s="13"/>
      <c r="F116" s="60"/>
      <c r="G116" s="60"/>
      <c r="H116" s="61"/>
      <c r="I116" s="60"/>
      <c r="J116" s="61"/>
      <c r="K116" s="61"/>
      <c r="L116" s="67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62"/>
      <c r="AD116" s="62"/>
      <c r="AG116" s="63"/>
      <c r="AH116" s="63"/>
      <c r="AJ116" s="63"/>
      <c r="AL116" s="63"/>
      <c r="AM116" s="64"/>
      <c r="AN116" s="63" t="str">
        <f t="shared" si="10"/>
        <v/>
      </c>
      <c r="AO116" s="63"/>
      <c r="AP116" s="64" t="str">
        <f t="shared" si="11"/>
        <v>à inspecter</v>
      </c>
      <c r="AQ116" s="66"/>
      <c r="AR116" s="63" t="str">
        <f t="shared" si="12"/>
        <v/>
      </c>
      <c r="AS116" s="63"/>
      <c r="AT116" s="64" t="str">
        <f t="shared" si="13"/>
        <v>à remplacer</v>
      </c>
      <c r="AU116" s="65"/>
      <c r="AV116" s="65"/>
      <c r="AW116" s="65"/>
      <c r="AX116" s="65"/>
      <c r="AY116" s="65"/>
      <c r="AZ116" s="65"/>
      <c r="BA116" s="65"/>
      <c r="BB116" s="65"/>
    </row>
    <row r="117" spans="1:54" x14ac:dyDescent="0.2">
      <c r="A117" s="13"/>
      <c r="B117" s="13"/>
      <c r="C117" s="13"/>
      <c r="D117" s="13"/>
      <c r="E117" s="13"/>
      <c r="F117" s="60"/>
      <c r="G117" s="60"/>
      <c r="H117" s="61"/>
      <c r="I117" s="60"/>
      <c r="J117" s="61"/>
      <c r="K117" s="61"/>
      <c r="L117" s="67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62"/>
      <c r="AD117" s="62"/>
      <c r="AG117" s="63"/>
      <c r="AH117" s="63"/>
      <c r="AJ117" s="63"/>
      <c r="AL117" s="63"/>
      <c r="AM117" s="64"/>
      <c r="AN117" s="63" t="str">
        <f t="shared" si="10"/>
        <v/>
      </c>
      <c r="AO117" s="63"/>
      <c r="AP117" s="64" t="str">
        <f t="shared" si="11"/>
        <v>à inspecter</v>
      </c>
      <c r="AQ117" s="66"/>
      <c r="AR117" s="63" t="str">
        <f t="shared" si="12"/>
        <v/>
      </c>
      <c r="AS117" s="63"/>
      <c r="AT117" s="64" t="str">
        <f t="shared" si="13"/>
        <v>à remplacer</v>
      </c>
      <c r="AU117" s="65"/>
      <c r="AV117" s="65"/>
      <c r="AW117" s="65"/>
      <c r="AX117" s="65"/>
      <c r="AY117" s="65"/>
      <c r="AZ117" s="65"/>
      <c r="BA117" s="65"/>
      <c r="BB117" s="65"/>
    </row>
    <row r="118" spans="1:54" x14ac:dyDescent="0.2">
      <c r="A118" s="13"/>
      <c r="B118" s="13"/>
      <c r="C118" s="13"/>
      <c r="D118" s="13"/>
      <c r="E118" s="13"/>
      <c r="F118" s="60"/>
      <c r="G118" s="60"/>
      <c r="H118" s="61"/>
      <c r="I118" s="60"/>
      <c r="J118" s="61"/>
      <c r="K118" s="61"/>
      <c r="L118" s="67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62"/>
      <c r="AD118" s="62"/>
      <c r="AG118" s="63"/>
      <c r="AH118" s="63"/>
      <c r="AJ118" s="63"/>
      <c r="AL118" s="63"/>
      <c r="AM118" s="64"/>
      <c r="AN118" s="63" t="str">
        <f t="shared" si="10"/>
        <v/>
      </c>
      <c r="AO118" s="63"/>
      <c r="AP118" s="64" t="str">
        <f t="shared" si="11"/>
        <v>à inspecter</v>
      </c>
      <c r="AQ118" s="66"/>
      <c r="AR118" s="63" t="str">
        <f t="shared" si="12"/>
        <v/>
      </c>
      <c r="AS118" s="63"/>
      <c r="AT118" s="64" t="str">
        <f t="shared" si="13"/>
        <v>à remplacer</v>
      </c>
      <c r="AU118" s="65"/>
      <c r="AV118" s="65"/>
      <c r="AW118" s="65"/>
      <c r="AX118" s="65"/>
      <c r="AY118" s="65"/>
      <c r="AZ118" s="65"/>
      <c r="BA118" s="65"/>
      <c r="BB118" s="65"/>
    </row>
    <row r="119" spans="1:54" x14ac:dyDescent="0.2">
      <c r="A119" s="13"/>
      <c r="B119" s="13"/>
      <c r="C119" s="13"/>
      <c r="D119" s="13"/>
      <c r="E119" s="13"/>
      <c r="F119" s="60"/>
      <c r="G119" s="60"/>
      <c r="H119" s="61"/>
      <c r="I119" s="60"/>
      <c r="J119" s="61"/>
      <c r="K119" s="61"/>
      <c r="L119" s="67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62"/>
      <c r="AD119" s="62"/>
      <c r="AG119" s="63"/>
      <c r="AH119" s="63"/>
      <c r="AJ119" s="63"/>
      <c r="AL119" s="63"/>
      <c r="AM119" s="64"/>
      <c r="AN119" s="63" t="str">
        <f t="shared" si="10"/>
        <v/>
      </c>
      <c r="AO119" s="63"/>
      <c r="AP119" s="64" t="str">
        <f t="shared" si="11"/>
        <v>à inspecter</v>
      </c>
      <c r="AQ119" s="66"/>
      <c r="AR119" s="63" t="str">
        <f t="shared" si="12"/>
        <v/>
      </c>
      <c r="AS119" s="63"/>
      <c r="AT119" s="64" t="str">
        <f t="shared" si="13"/>
        <v>à remplacer</v>
      </c>
      <c r="AU119" s="65"/>
      <c r="AV119" s="65"/>
      <c r="AW119" s="65"/>
      <c r="AX119" s="65"/>
      <c r="AY119" s="65"/>
      <c r="AZ119" s="65"/>
      <c r="BA119" s="65"/>
      <c r="BB119" s="65"/>
    </row>
    <row r="120" spans="1:54" x14ac:dyDescent="0.2">
      <c r="A120" s="13"/>
      <c r="B120" s="13"/>
      <c r="C120" s="13"/>
      <c r="D120" s="13"/>
      <c r="E120" s="13"/>
      <c r="F120" s="60"/>
      <c r="G120" s="60"/>
      <c r="H120" s="61"/>
      <c r="I120" s="60"/>
      <c r="J120" s="61"/>
      <c r="K120" s="61"/>
      <c r="L120" s="67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62"/>
      <c r="AD120" s="62"/>
      <c r="AG120" s="63"/>
      <c r="AH120" s="63"/>
      <c r="AJ120" s="63"/>
      <c r="AL120" s="63"/>
      <c r="AM120" s="64"/>
      <c r="AN120" s="63" t="str">
        <f t="shared" si="10"/>
        <v/>
      </c>
      <c r="AO120" s="63"/>
      <c r="AP120" s="64" t="str">
        <f t="shared" si="11"/>
        <v>à inspecter</v>
      </c>
      <c r="AQ120" s="66"/>
      <c r="AR120" s="63" t="str">
        <f t="shared" si="12"/>
        <v/>
      </c>
      <c r="AS120" s="63"/>
      <c r="AT120" s="64" t="str">
        <f t="shared" si="13"/>
        <v>à remplacer</v>
      </c>
      <c r="AU120" s="65"/>
      <c r="AV120" s="65"/>
      <c r="AW120" s="65"/>
      <c r="AX120" s="65"/>
      <c r="AY120" s="65"/>
      <c r="AZ120" s="65"/>
      <c r="BA120" s="65"/>
      <c r="BB120" s="65"/>
    </row>
    <row r="121" spans="1:54" x14ac:dyDescent="0.2">
      <c r="A121" s="13"/>
      <c r="B121" s="13"/>
      <c r="C121" s="13"/>
      <c r="D121" s="13"/>
      <c r="E121" s="13"/>
      <c r="F121" s="60"/>
      <c r="G121" s="60"/>
      <c r="H121" s="61"/>
      <c r="I121" s="60"/>
      <c r="J121" s="61"/>
      <c r="K121" s="61"/>
      <c r="L121" s="67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62"/>
      <c r="AD121" s="62"/>
      <c r="AG121" s="63"/>
      <c r="AH121" s="63"/>
      <c r="AJ121" s="63"/>
      <c r="AL121" s="63"/>
      <c r="AM121" s="64"/>
      <c r="AN121" s="63" t="str">
        <f t="shared" si="10"/>
        <v/>
      </c>
      <c r="AO121" s="63"/>
      <c r="AP121" s="64" t="str">
        <f t="shared" si="11"/>
        <v>à inspecter</v>
      </c>
      <c r="AQ121" s="66"/>
      <c r="AR121" s="63" t="str">
        <f t="shared" si="12"/>
        <v/>
      </c>
      <c r="AS121" s="63"/>
      <c r="AT121" s="64" t="str">
        <f t="shared" si="13"/>
        <v>à remplacer</v>
      </c>
      <c r="AU121" s="65"/>
      <c r="AV121" s="65"/>
      <c r="AW121" s="65"/>
      <c r="AX121" s="65"/>
      <c r="AY121" s="65"/>
      <c r="AZ121" s="65"/>
      <c r="BA121" s="65"/>
      <c r="BB121" s="65"/>
    </row>
    <row r="122" spans="1:54" x14ac:dyDescent="0.2">
      <c r="A122" s="13"/>
      <c r="B122" s="13"/>
      <c r="C122" s="13"/>
      <c r="D122" s="13"/>
      <c r="E122" s="13"/>
      <c r="F122" s="60"/>
      <c r="G122" s="60"/>
      <c r="H122" s="61"/>
      <c r="I122" s="60"/>
      <c r="J122" s="61"/>
      <c r="K122" s="61"/>
      <c r="L122" s="67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62"/>
      <c r="AD122" s="62"/>
      <c r="AG122" s="63"/>
      <c r="AH122" s="63"/>
      <c r="AJ122" s="63"/>
      <c r="AL122" s="63"/>
      <c r="AM122" s="64"/>
      <c r="AN122" s="63" t="str">
        <f t="shared" si="10"/>
        <v/>
      </c>
      <c r="AO122" s="63"/>
      <c r="AP122" s="64" t="str">
        <f t="shared" si="11"/>
        <v>à inspecter</v>
      </c>
      <c r="AQ122" s="66"/>
      <c r="AR122" s="63" t="str">
        <f t="shared" si="12"/>
        <v/>
      </c>
      <c r="AS122" s="63"/>
      <c r="AT122" s="64" t="str">
        <f t="shared" si="13"/>
        <v>à remplacer</v>
      </c>
      <c r="AU122" s="65"/>
      <c r="AV122" s="65"/>
      <c r="AW122" s="65"/>
      <c r="AX122" s="65"/>
      <c r="AY122" s="65"/>
      <c r="AZ122" s="65"/>
      <c r="BA122" s="65"/>
      <c r="BB122" s="65"/>
    </row>
    <row r="123" spans="1:54" x14ac:dyDescent="0.2">
      <c r="A123" s="13"/>
      <c r="B123" s="13"/>
      <c r="C123" s="13"/>
      <c r="D123" s="13"/>
      <c r="E123" s="13"/>
      <c r="F123" s="60"/>
      <c r="G123" s="60"/>
      <c r="H123" s="61"/>
      <c r="I123" s="60"/>
      <c r="J123" s="61"/>
      <c r="K123" s="61"/>
      <c r="L123" s="67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62"/>
      <c r="AD123" s="62"/>
      <c r="AG123" s="63"/>
      <c r="AH123" s="63"/>
      <c r="AJ123" s="63"/>
      <c r="AL123" s="63"/>
      <c r="AM123" s="64"/>
      <c r="AN123" s="63" t="str">
        <f t="shared" ref="AN123:AN152" si="14">MID(AE123,20,3)</f>
        <v/>
      </c>
      <c r="AO123" s="63"/>
      <c r="AP123" s="64" t="str">
        <f t="shared" ref="AP123:AP152" si="15">IF(ISBLANK(AM123),"à inspecter",AM123+AN123*30)</f>
        <v>à inspecter</v>
      </c>
      <c r="AQ123" s="66"/>
      <c r="AR123" s="63" t="str">
        <f t="shared" ref="AR123:AR152" si="16">MID(AF123,20,3)</f>
        <v/>
      </c>
      <c r="AS123" s="63"/>
      <c r="AT123" s="64" t="str">
        <f t="shared" ref="AT123:AT152" si="17">IF(ISBLANK(AQ123),"à remplacer",AQ123+AR123*30)</f>
        <v>à remplacer</v>
      </c>
      <c r="AU123" s="65"/>
      <c r="AV123" s="65"/>
      <c r="AW123" s="65"/>
      <c r="AX123" s="65"/>
      <c r="AY123" s="65"/>
      <c r="AZ123" s="65"/>
      <c r="BA123" s="65"/>
      <c r="BB123" s="65"/>
    </row>
    <row r="124" spans="1:54" x14ac:dyDescent="0.2">
      <c r="A124" s="13"/>
      <c r="B124" s="13"/>
      <c r="C124" s="13"/>
      <c r="D124" s="13"/>
      <c r="E124" s="13"/>
      <c r="F124" s="60"/>
      <c r="G124" s="60"/>
      <c r="H124" s="61"/>
      <c r="I124" s="60"/>
      <c r="J124" s="61"/>
      <c r="K124" s="61"/>
      <c r="L124" s="67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62"/>
      <c r="AD124" s="62"/>
      <c r="AG124" s="63"/>
      <c r="AH124" s="63"/>
      <c r="AJ124" s="63"/>
      <c r="AL124" s="63"/>
      <c r="AM124" s="64"/>
      <c r="AN124" s="63" t="str">
        <f t="shared" si="14"/>
        <v/>
      </c>
      <c r="AO124" s="63"/>
      <c r="AP124" s="64" t="str">
        <f t="shared" si="15"/>
        <v>à inspecter</v>
      </c>
      <c r="AQ124" s="66"/>
      <c r="AR124" s="63" t="str">
        <f t="shared" si="16"/>
        <v/>
      </c>
      <c r="AS124" s="63"/>
      <c r="AT124" s="64" t="str">
        <f t="shared" si="17"/>
        <v>à remplacer</v>
      </c>
      <c r="AU124" s="65"/>
      <c r="AV124" s="65"/>
      <c r="AW124" s="65"/>
      <c r="AX124" s="65"/>
      <c r="AY124" s="65"/>
      <c r="AZ124" s="65"/>
      <c r="BA124" s="65"/>
      <c r="BB124" s="65"/>
    </row>
    <row r="125" spans="1:54" x14ac:dyDescent="0.2">
      <c r="A125" s="13"/>
      <c r="B125" s="13"/>
      <c r="C125" s="13"/>
      <c r="D125" s="13"/>
      <c r="E125" s="13"/>
      <c r="F125" s="60"/>
      <c r="G125" s="60"/>
      <c r="H125" s="61"/>
      <c r="I125" s="60"/>
      <c r="J125" s="61"/>
      <c r="K125" s="61"/>
      <c r="L125" s="67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62"/>
      <c r="AD125" s="62"/>
      <c r="AG125" s="63"/>
      <c r="AH125" s="63"/>
      <c r="AJ125" s="63"/>
      <c r="AL125" s="63"/>
      <c r="AM125" s="64"/>
      <c r="AN125" s="63" t="str">
        <f t="shared" si="14"/>
        <v/>
      </c>
      <c r="AO125" s="63"/>
      <c r="AP125" s="64" t="str">
        <f t="shared" si="15"/>
        <v>à inspecter</v>
      </c>
      <c r="AQ125" s="66"/>
      <c r="AR125" s="63" t="str">
        <f t="shared" si="16"/>
        <v/>
      </c>
      <c r="AS125" s="63"/>
      <c r="AT125" s="64" t="str">
        <f t="shared" si="17"/>
        <v>à remplacer</v>
      </c>
      <c r="AU125" s="65"/>
      <c r="AV125" s="65"/>
      <c r="AW125" s="65"/>
      <c r="AX125" s="65"/>
      <c r="AY125" s="65"/>
      <c r="AZ125" s="65"/>
      <c r="BA125" s="65"/>
      <c r="BB125" s="65"/>
    </row>
    <row r="126" spans="1:54" x14ac:dyDescent="0.2">
      <c r="A126" s="13"/>
      <c r="B126" s="13"/>
      <c r="C126" s="13"/>
      <c r="D126" s="13"/>
      <c r="E126" s="13"/>
      <c r="F126" s="60"/>
      <c r="G126" s="60"/>
      <c r="H126" s="61"/>
      <c r="I126" s="60"/>
      <c r="J126" s="61"/>
      <c r="K126" s="61"/>
      <c r="L126" s="67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62"/>
      <c r="AD126" s="62"/>
      <c r="AG126" s="63"/>
      <c r="AH126" s="63"/>
      <c r="AJ126" s="63"/>
      <c r="AL126" s="63"/>
      <c r="AM126" s="64"/>
      <c r="AN126" s="63" t="str">
        <f t="shared" si="14"/>
        <v/>
      </c>
      <c r="AO126" s="63"/>
      <c r="AP126" s="64" t="str">
        <f t="shared" si="15"/>
        <v>à inspecter</v>
      </c>
      <c r="AQ126" s="66"/>
      <c r="AR126" s="63" t="str">
        <f t="shared" si="16"/>
        <v/>
      </c>
      <c r="AS126" s="63"/>
      <c r="AT126" s="64" t="str">
        <f t="shared" si="17"/>
        <v>à remplacer</v>
      </c>
      <c r="AU126" s="65"/>
      <c r="AV126" s="65"/>
      <c r="AW126" s="65"/>
      <c r="AX126" s="65"/>
      <c r="AY126" s="65"/>
      <c r="AZ126" s="65"/>
      <c r="BA126" s="65"/>
      <c r="BB126" s="65"/>
    </row>
    <row r="127" spans="1:54" x14ac:dyDescent="0.2">
      <c r="A127" s="13"/>
      <c r="B127" s="13"/>
      <c r="C127" s="13"/>
      <c r="D127" s="13"/>
      <c r="E127" s="13"/>
      <c r="F127" s="60"/>
      <c r="G127" s="60"/>
      <c r="H127" s="61"/>
      <c r="I127" s="60"/>
      <c r="J127" s="61"/>
      <c r="K127" s="61"/>
      <c r="L127" s="67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62"/>
      <c r="AD127" s="62"/>
      <c r="AG127" s="63"/>
      <c r="AH127" s="63"/>
      <c r="AJ127" s="63"/>
      <c r="AL127" s="63"/>
      <c r="AM127" s="64"/>
      <c r="AN127" s="63" t="str">
        <f t="shared" si="14"/>
        <v/>
      </c>
      <c r="AO127" s="63"/>
      <c r="AP127" s="64" t="str">
        <f t="shared" si="15"/>
        <v>à inspecter</v>
      </c>
      <c r="AQ127" s="66"/>
      <c r="AR127" s="63" t="str">
        <f t="shared" si="16"/>
        <v/>
      </c>
      <c r="AS127" s="63"/>
      <c r="AT127" s="64" t="str">
        <f t="shared" si="17"/>
        <v>à remplacer</v>
      </c>
      <c r="AU127" s="65"/>
      <c r="AV127" s="65"/>
      <c r="AW127" s="65"/>
      <c r="AX127" s="65"/>
      <c r="AY127" s="65"/>
      <c r="AZ127" s="65"/>
      <c r="BA127" s="65"/>
      <c r="BB127" s="65"/>
    </row>
    <row r="128" spans="1:54" x14ac:dyDescent="0.2">
      <c r="A128" s="13"/>
      <c r="B128" s="13"/>
      <c r="C128" s="13"/>
      <c r="D128" s="13"/>
      <c r="E128" s="13"/>
      <c r="F128" s="60"/>
      <c r="G128" s="60"/>
      <c r="H128" s="61"/>
      <c r="I128" s="60"/>
      <c r="J128" s="61"/>
      <c r="K128" s="61"/>
      <c r="L128" s="67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62"/>
      <c r="AD128" s="62"/>
      <c r="AG128" s="63"/>
      <c r="AH128" s="63"/>
      <c r="AJ128" s="63"/>
      <c r="AL128" s="63"/>
      <c r="AM128" s="64"/>
      <c r="AN128" s="63" t="str">
        <f t="shared" si="14"/>
        <v/>
      </c>
      <c r="AO128" s="63"/>
      <c r="AP128" s="64" t="str">
        <f t="shared" si="15"/>
        <v>à inspecter</v>
      </c>
      <c r="AQ128" s="66"/>
      <c r="AR128" s="63" t="str">
        <f t="shared" si="16"/>
        <v/>
      </c>
      <c r="AS128" s="63"/>
      <c r="AT128" s="64" t="str">
        <f t="shared" si="17"/>
        <v>à remplacer</v>
      </c>
      <c r="AU128" s="65"/>
      <c r="AV128" s="65"/>
      <c r="AW128" s="65"/>
      <c r="AX128" s="65"/>
      <c r="AY128" s="65"/>
      <c r="AZ128" s="65"/>
      <c r="BA128" s="65"/>
      <c r="BB128" s="65"/>
    </row>
    <row r="129" spans="1:54" x14ac:dyDescent="0.2">
      <c r="A129" s="13"/>
      <c r="B129" s="13"/>
      <c r="C129" s="13"/>
      <c r="D129" s="13"/>
      <c r="E129" s="13"/>
      <c r="F129" s="60"/>
      <c r="G129" s="60"/>
      <c r="H129" s="61"/>
      <c r="I129" s="60"/>
      <c r="J129" s="61"/>
      <c r="K129" s="61"/>
      <c r="L129" s="67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62"/>
      <c r="AD129" s="62"/>
      <c r="AG129" s="63"/>
      <c r="AH129" s="63"/>
      <c r="AJ129" s="63"/>
      <c r="AL129" s="63"/>
      <c r="AM129" s="64"/>
      <c r="AN129" s="63" t="str">
        <f t="shared" si="14"/>
        <v/>
      </c>
      <c r="AO129" s="63"/>
      <c r="AP129" s="64" t="str">
        <f t="shared" si="15"/>
        <v>à inspecter</v>
      </c>
      <c r="AQ129" s="66"/>
      <c r="AR129" s="63" t="str">
        <f t="shared" si="16"/>
        <v/>
      </c>
      <c r="AS129" s="63"/>
      <c r="AT129" s="64" t="str">
        <f t="shared" si="17"/>
        <v>à remplacer</v>
      </c>
      <c r="AU129" s="65"/>
      <c r="AV129" s="65"/>
      <c r="AW129" s="65"/>
      <c r="AX129" s="65"/>
      <c r="AY129" s="65"/>
      <c r="AZ129" s="65"/>
      <c r="BA129" s="65"/>
      <c r="BB129" s="65"/>
    </row>
    <row r="130" spans="1:54" x14ac:dyDescent="0.2">
      <c r="A130" s="13"/>
      <c r="B130" s="13"/>
      <c r="C130" s="13"/>
      <c r="D130" s="13"/>
      <c r="E130" s="13"/>
      <c r="F130" s="60"/>
      <c r="G130" s="60"/>
      <c r="H130" s="61"/>
      <c r="I130" s="60"/>
      <c r="J130" s="61"/>
      <c r="K130" s="61"/>
      <c r="L130" s="67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62"/>
      <c r="AD130" s="62"/>
      <c r="AG130" s="63"/>
      <c r="AH130" s="63"/>
      <c r="AJ130" s="63"/>
      <c r="AL130" s="63"/>
      <c r="AM130" s="64"/>
      <c r="AN130" s="63" t="str">
        <f t="shared" si="14"/>
        <v/>
      </c>
      <c r="AO130" s="63"/>
      <c r="AP130" s="64" t="str">
        <f t="shared" si="15"/>
        <v>à inspecter</v>
      </c>
      <c r="AQ130" s="66"/>
      <c r="AR130" s="63" t="str">
        <f t="shared" si="16"/>
        <v/>
      </c>
      <c r="AS130" s="63"/>
      <c r="AT130" s="64" t="str">
        <f t="shared" si="17"/>
        <v>à remplacer</v>
      </c>
      <c r="AU130" s="65"/>
      <c r="AV130" s="65"/>
      <c r="AW130" s="65"/>
      <c r="AX130" s="65"/>
      <c r="AY130" s="65"/>
      <c r="AZ130" s="65"/>
      <c r="BA130" s="65"/>
      <c r="BB130" s="65"/>
    </row>
    <row r="131" spans="1:54" x14ac:dyDescent="0.2">
      <c r="A131" s="13"/>
      <c r="B131" s="13"/>
      <c r="C131" s="13"/>
      <c r="D131" s="13"/>
      <c r="E131" s="13"/>
      <c r="F131" s="60"/>
      <c r="G131" s="60"/>
      <c r="H131" s="61"/>
      <c r="I131" s="60"/>
      <c r="J131" s="61"/>
      <c r="K131" s="61"/>
      <c r="L131" s="67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62"/>
      <c r="AD131" s="62"/>
      <c r="AG131" s="63"/>
      <c r="AH131" s="63"/>
      <c r="AJ131" s="63"/>
      <c r="AL131" s="63"/>
      <c r="AM131" s="64"/>
      <c r="AN131" s="63" t="str">
        <f t="shared" si="14"/>
        <v/>
      </c>
      <c r="AO131" s="63"/>
      <c r="AP131" s="64" t="str">
        <f t="shared" si="15"/>
        <v>à inspecter</v>
      </c>
      <c r="AQ131" s="66"/>
      <c r="AR131" s="63" t="str">
        <f t="shared" si="16"/>
        <v/>
      </c>
      <c r="AS131" s="63"/>
      <c r="AT131" s="64" t="str">
        <f t="shared" si="17"/>
        <v>à remplacer</v>
      </c>
      <c r="AU131" s="65"/>
      <c r="AV131" s="65"/>
      <c r="AW131" s="65"/>
      <c r="AX131" s="65"/>
      <c r="AY131" s="65"/>
      <c r="AZ131" s="65"/>
      <c r="BA131" s="65"/>
      <c r="BB131" s="65"/>
    </row>
    <row r="132" spans="1:54" x14ac:dyDescent="0.2">
      <c r="A132" s="13"/>
      <c r="B132" s="13"/>
      <c r="C132" s="13"/>
      <c r="D132" s="13"/>
      <c r="E132" s="13"/>
      <c r="F132" s="60"/>
      <c r="G132" s="60"/>
      <c r="H132" s="61"/>
      <c r="I132" s="60"/>
      <c r="J132" s="61"/>
      <c r="K132" s="61"/>
      <c r="L132" s="67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62"/>
      <c r="AD132" s="62"/>
      <c r="AG132" s="63"/>
      <c r="AH132" s="63"/>
      <c r="AJ132" s="63"/>
      <c r="AL132" s="63"/>
      <c r="AM132" s="64"/>
      <c r="AN132" s="63" t="str">
        <f t="shared" si="14"/>
        <v/>
      </c>
      <c r="AO132" s="63"/>
      <c r="AP132" s="64" t="str">
        <f t="shared" si="15"/>
        <v>à inspecter</v>
      </c>
      <c r="AQ132" s="66"/>
      <c r="AR132" s="63" t="str">
        <f t="shared" si="16"/>
        <v/>
      </c>
      <c r="AS132" s="63"/>
      <c r="AT132" s="64" t="str">
        <f t="shared" si="17"/>
        <v>à remplacer</v>
      </c>
      <c r="AU132" s="65"/>
      <c r="AV132" s="65"/>
      <c r="AW132" s="65"/>
      <c r="AX132" s="65"/>
      <c r="AY132" s="65"/>
      <c r="AZ132" s="65"/>
      <c r="BA132" s="65"/>
      <c r="BB132" s="65"/>
    </row>
    <row r="133" spans="1:54" x14ac:dyDescent="0.2">
      <c r="A133" s="13"/>
      <c r="B133" s="13"/>
      <c r="C133" s="13"/>
      <c r="D133" s="13"/>
      <c r="E133" s="13"/>
      <c r="F133" s="60"/>
      <c r="G133" s="60"/>
      <c r="H133" s="61"/>
      <c r="I133" s="60"/>
      <c r="J133" s="61"/>
      <c r="K133" s="61"/>
      <c r="L133" s="67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62"/>
      <c r="AD133" s="62"/>
      <c r="AG133" s="63"/>
      <c r="AH133" s="63"/>
      <c r="AJ133" s="63"/>
      <c r="AL133" s="63"/>
      <c r="AM133" s="64"/>
      <c r="AN133" s="63" t="str">
        <f t="shared" si="14"/>
        <v/>
      </c>
      <c r="AO133" s="63"/>
      <c r="AP133" s="64" t="str">
        <f t="shared" si="15"/>
        <v>à inspecter</v>
      </c>
      <c r="AQ133" s="66"/>
      <c r="AR133" s="63" t="str">
        <f t="shared" si="16"/>
        <v/>
      </c>
      <c r="AS133" s="63"/>
      <c r="AT133" s="64" t="str">
        <f t="shared" si="17"/>
        <v>à remplacer</v>
      </c>
      <c r="AU133" s="65"/>
      <c r="AV133" s="65"/>
      <c r="AW133" s="65"/>
      <c r="AX133" s="65"/>
      <c r="AY133" s="65"/>
      <c r="AZ133" s="65"/>
      <c r="BA133" s="65"/>
      <c r="BB133" s="65"/>
    </row>
    <row r="134" spans="1:54" x14ac:dyDescent="0.2">
      <c r="A134" s="13"/>
      <c r="B134" s="13"/>
      <c r="C134" s="13"/>
      <c r="D134" s="13"/>
      <c r="E134" s="13"/>
      <c r="F134" s="60"/>
      <c r="G134" s="60"/>
      <c r="H134" s="61"/>
      <c r="I134" s="60"/>
      <c r="J134" s="61"/>
      <c r="K134" s="61"/>
      <c r="L134" s="67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62"/>
      <c r="AD134" s="62"/>
      <c r="AG134" s="63"/>
      <c r="AH134" s="63"/>
      <c r="AJ134" s="63"/>
      <c r="AL134" s="63"/>
      <c r="AM134" s="64"/>
      <c r="AN134" s="63" t="str">
        <f t="shared" si="14"/>
        <v/>
      </c>
      <c r="AO134" s="63"/>
      <c r="AP134" s="64" t="str">
        <f t="shared" si="15"/>
        <v>à inspecter</v>
      </c>
      <c r="AQ134" s="66"/>
      <c r="AR134" s="63" t="str">
        <f t="shared" si="16"/>
        <v/>
      </c>
      <c r="AS134" s="63"/>
      <c r="AT134" s="64" t="str">
        <f t="shared" si="17"/>
        <v>à remplacer</v>
      </c>
      <c r="AU134" s="65"/>
      <c r="AV134" s="65"/>
      <c r="AW134" s="65"/>
      <c r="AX134" s="65"/>
      <c r="AY134" s="65"/>
      <c r="AZ134" s="65"/>
      <c r="BA134" s="65"/>
      <c r="BB134" s="65"/>
    </row>
    <row r="135" spans="1:54" x14ac:dyDescent="0.2">
      <c r="A135" s="13"/>
      <c r="B135" s="13"/>
      <c r="C135" s="13"/>
      <c r="D135" s="13"/>
      <c r="E135" s="13"/>
      <c r="F135" s="60"/>
      <c r="G135" s="60"/>
      <c r="H135" s="61"/>
      <c r="I135" s="60"/>
      <c r="J135" s="61"/>
      <c r="K135" s="61"/>
      <c r="L135" s="67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62"/>
      <c r="AD135" s="62"/>
      <c r="AG135" s="63"/>
      <c r="AH135" s="63"/>
      <c r="AJ135" s="63"/>
      <c r="AL135" s="63"/>
      <c r="AM135" s="64"/>
      <c r="AN135" s="63" t="str">
        <f t="shared" si="14"/>
        <v/>
      </c>
      <c r="AO135" s="63"/>
      <c r="AP135" s="64" t="str">
        <f t="shared" si="15"/>
        <v>à inspecter</v>
      </c>
      <c r="AQ135" s="66"/>
      <c r="AR135" s="63" t="str">
        <f t="shared" si="16"/>
        <v/>
      </c>
      <c r="AS135" s="63"/>
      <c r="AT135" s="64" t="str">
        <f t="shared" si="17"/>
        <v>à remplacer</v>
      </c>
      <c r="AU135" s="65"/>
      <c r="AV135" s="65"/>
      <c r="AW135" s="65"/>
      <c r="AX135" s="65"/>
      <c r="AY135" s="65"/>
      <c r="AZ135" s="65"/>
      <c r="BA135" s="65"/>
      <c r="BB135" s="65"/>
    </row>
    <row r="136" spans="1:54" x14ac:dyDescent="0.2">
      <c r="A136" s="13"/>
      <c r="B136" s="13"/>
      <c r="C136" s="13"/>
      <c r="D136" s="13"/>
      <c r="E136" s="13"/>
      <c r="F136" s="60"/>
      <c r="G136" s="60"/>
      <c r="H136" s="61"/>
      <c r="I136" s="60"/>
      <c r="J136" s="61"/>
      <c r="K136" s="61"/>
      <c r="L136" s="67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62"/>
      <c r="AD136" s="62"/>
      <c r="AG136" s="63"/>
      <c r="AH136" s="63"/>
      <c r="AJ136" s="63"/>
      <c r="AL136" s="63"/>
      <c r="AM136" s="64"/>
      <c r="AN136" s="63" t="str">
        <f t="shared" si="14"/>
        <v/>
      </c>
      <c r="AO136" s="63"/>
      <c r="AP136" s="64" t="str">
        <f t="shared" si="15"/>
        <v>à inspecter</v>
      </c>
      <c r="AQ136" s="66"/>
      <c r="AR136" s="63" t="str">
        <f t="shared" si="16"/>
        <v/>
      </c>
      <c r="AS136" s="63"/>
      <c r="AT136" s="64" t="str">
        <f t="shared" si="17"/>
        <v>à remplacer</v>
      </c>
      <c r="AU136" s="65"/>
      <c r="AV136" s="65"/>
      <c r="AW136" s="65"/>
      <c r="AX136" s="65"/>
      <c r="AY136" s="65"/>
      <c r="AZ136" s="65"/>
      <c r="BA136" s="65"/>
      <c r="BB136" s="65"/>
    </row>
    <row r="137" spans="1:54" x14ac:dyDescent="0.2">
      <c r="A137" s="13"/>
      <c r="B137" s="13"/>
      <c r="C137" s="13"/>
      <c r="D137" s="13"/>
      <c r="E137" s="13"/>
      <c r="F137" s="60"/>
      <c r="G137" s="60"/>
      <c r="H137" s="61"/>
      <c r="I137" s="60"/>
      <c r="J137" s="61"/>
      <c r="K137" s="61"/>
      <c r="L137" s="67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62"/>
      <c r="AD137" s="62"/>
      <c r="AG137" s="63"/>
      <c r="AH137" s="63"/>
      <c r="AJ137" s="63"/>
      <c r="AL137" s="63"/>
      <c r="AM137" s="64"/>
      <c r="AN137" s="63" t="str">
        <f t="shared" si="14"/>
        <v/>
      </c>
      <c r="AO137" s="63"/>
      <c r="AP137" s="64" t="str">
        <f t="shared" si="15"/>
        <v>à inspecter</v>
      </c>
      <c r="AQ137" s="66"/>
      <c r="AR137" s="63" t="str">
        <f t="shared" si="16"/>
        <v/>
      </c>
      <c r="AS137" s="63"/>
      <c r="AT137" s="64" t="str">
        <f t="shared" si="17"/>
        <v>à remplacer</v>
      </c>
      <c r="AU137" s="65"/>
      <c r="AV137" s="65"/>
      <c r="AW137" s="65"/>
      <c r="AX137" s="65"/>
      <c r="AY137" s="65"/>
      <c r="AZ137" s="65"/>
      <c r="BA137" s="65"/>
      <c r="BB137" s="65"/>
    </row>
    <row r="138" spans="1:54" x14ac:dyDescent="0.2">
      <c r="A138" s="13"/>
      <c r="B138" s="13"/>
      <c r="C138" s="13"/>
      <c r="D138" s="13"/>
      <c r="E138" s="13"/>
      <c r="F138" s="60"/>
      <c r="G138" s="60"/>
      <c r="H138" s="61"/>
      <c r="I138" s="60"/>
      <c r="J138" s="61"/>
      <c r="K138" s="61"/>
      <c r="L138" s="67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62"/>
      <c r="AD138" s="62"/>
      <c r="AG138" s="63"/>
      <c r="AH138" s="63"/>
      <c r="AJ138" s="63"/>
      <c r="AL138" s="63"/>
      <c r="AM138" s="64"/>
      <c r="AN138" s="63" t="str">
        <f t="shared" si="14"/>
        <v/>
      </c>
      <c r="AO138" s="63"/>
      <c r="AP138" s="64" t="str">
        <f t="shared" si="15"/>
        <v>à inspecter</v>
      </c>
      <c r="AQ138" s="66"/>
      <c r="AR138" s="63" t="str">
        <f t="shared" si="16"/>
        <v/>
      </c>
      <c r="AS138" s="63"/>
      <c r="AT138" s="64" t="str">
        <f t="shared" si="17"/>
        <v>à remplacer</v>
      </c>
      <c r="AU138" s="65"/>
      <c r="AV138" s="65"/>
      <c r="AW138" s="65"/>
      <c r="AX138" s="65"/>
      <c r="AY138" s="65"/>
      <c r="AZ138" s="65"/>
      <c r="BA138" s="65"/>
      <c r="BB138" s="65"/>
    </row>
    <row r="139" spans="1:54" x14ac:dyDescent="0.2">
      <c r="A139" s="13"/>
      <c r="B139" s="13"/>
      <c r="C139" s="13"/>
      <c r="D139" s="13"/>
      <c r="E139" s="13"/>
      <c r="F139" s="60"/>
      <c r="G139" s="60"/>
      <c r="H139" s="61"/>
      <c r="I139" s="60"/>
      <c r="J139" s="61"/>
      <c r="K139" s="61"/>
      <c r="L139" s="67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62"/>
      <c r="AD139" s="62"/>
      <c r="AG139" s="63"/>
      <c r="AH139" s="63"/>
      <c r="AJ139" s="63"/>
      <c r="AL139" s="63"/>
      <c r="AM139" s="64"/>
      <c r="AN139" s="63" t="str">
        <f t="shared" si="14"/>
        <v/>
      </c>
      <c r="AO139" s="63"/>
      <c r="AP139" s="64" t="str">
        <f t="shared" si="15"/>
        <v>à inspecter</v>
      </c>
      <c r="AQ139" s="66"/>
      <c r="AR139" s="63" t="str">
        <f t="shared" si="16"/>
        <v/>
      </c>
      <c r="AS139" s="63"/>
      <c r="AT139" s="64" t="str">
        <f t="shared" si="17"/>
        <v>à remplacer</v>
      </c>
      <c r="AU139" s="65"/>
      <c r="AV139" s="65"/>
      <c r="AW139" s="65"/>
      <c r="AX139" s="65"/>
      <c r="AY139" s="65"/>
      <c r="AZ139" s="65"/>
      <c r="BA139" s="65"/>
      <c r="BB139" s="65"/>
    </row>
    <row r="140" spans="1:54" x14ac:dyDescent="0.2">
      <c r="A140" s="13"/>
      <c r="B140" s="13"/>
      <c r="C140" s="13"/>
      <c r="D140" s="13"/>
      <c r="E140" s="13"/>
      <c r="F140" s="60"/>
      <c r="G140" s="60"/>
      <c r="H140" s="61"/>
      <c r="I140" s="60"/>
      <c r="J140" s="61"/>
      <c r="K140" s="61"/>
      <c r="L140" s="67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62"/>
      <c r="AD140" s="62"/>
      <c r="AG140" s="63"/>
      <c r="AH140" s="63"/>
      <c r="AJ140" s="63"/>
      <c r="AL140" s="63"/>
      <c r="AM140" s="64"/>
      <c r="AN140" s="63" t="str">
        <f t="shared" si="14"/>
        <v/>
      </c>
      <c r="AO140" s="63"/>
      <c r="AP140" s="64" t="str">
        <f t="shared" si="15"/>
        <v>à inspecter</v>
      </c>
      <c r="AQ140" s="66"/>
      <c r="AR140" s="63" t="str">
        <f t="shared" si="16"/>
        <v/>
      </c>
      <c r="AS140" s="63"/>
      <c r="AT140" s="64" t="str">
        <f t="shared" si="17"/>
        <v>à remplacer</v>
      </c>
      <c r="AU140" s="65"/>
      <c r="AV140" s="65"/>
      <c r="AW140" s="65"/>
      <c r="AX140" s="65"/>
      <c r="AY140" s="65"/>
      <c r="AZ140" s="65"/>
      <c r="BA140" s="65"/>
      <c r="BB140" s="65"/>
    </row>
    <row r="141" spans="1:54" x14ac:dyDescent="0.2">
      <c r="A141" s="13"/>
      <c r="B141" s="13"/>
      <c r="C141" s="13"/>
      <c r="D141" s="13"/>
      <c r="E141" s="13"/>
      <c r="F141" s="60"/>
      <c r="G141" s="60"/>
      <c r="H141" s="61"/>
      <c r="I141" s="60"/>
      <c r="J141" s="61"/>
      <c r="K141" s="61"/>
      <c r="L141" s="67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62"/>
      <c r="AD141" s="62"/>
      <c r="AG141" s="63"/>
      <c r="AH141" s="63"/>
      <c r="AJ141" s="63"/>
      <c r="AL141" s="63"/>
      <c r="AM141" s="64"/>
      <c r="AN141" s="63" t="str">
        <f t="shared" si="14"/>
        <v/>
      </c>
      <c r="AO141" s="63"/>
      <c r="AP141" s="64" t="str">
        <f t="shared" si="15"/>
        <v>à inspecter</v>
      </c>
      <c r="AQ141" s="66"/>
      <c r="AR141" s="63" t="str">
        <f t="shared" si="16"/>
        <v/>
      </c>
      <c r="AS141" s="63"/>
      <c r="AT141" s="64" t="str">
        <f t="shared" si="17"/>
        <v>à remplacer</v>
      </c>
      <c r="AU141" s="65"/>
      <c r="AV141" s="65"/>
      <c r="AW141" s="65"/>
      <c r="AX141" s="65"/>
      <c r="AY141" s="65"/>
      <c r="AZ141" s="65"/>
      <c r="BA141" s="65"/>
      <c r="BB141" s="65"/>
    </row>
    <row r="142" spans="1:54" x14ac:dyDescent="0.2">
      <c r="A142" s="13"/>
      <c r="B142" s="13"/>
      <c r="C142" s="13"/>
      <c r="D142" s="13"/>
      <c r="E142" s="13"/>
      <c r="F142" s="60"/>
      <c r="G142" s="60"/>
      <c r="H142" s="61"/>
      <c r="I142" s="60"/>
      <c r="J142" s="61"/>
      <c r="K142" s="61"/>
      <c r="L142" s="67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62"/>
      <c r="AD142" s="62"/>
      <c r="AG142" s="63"/>
      <c r="AH142" s="63"/>
      <c r="AJ142" s="63"/>
      <c r="AL142" s="63"/>
      <c r="AM142" s="64"/>
      <c r="AN142" s="63" t="str">
        <f t="shared" si="14"/>
        <v/>
      </c>
      <c r="AO142" s="63"/>
      <c r="AP142" s="64" t="str">
        <f t="shared" si="15"/>
        <v>à inspecter</v>
      </c>
      <c r="AQ142" s="66"/>
      <c r="AR142" s="63" t="str">
        <f t="shared" si="16"/>
        <v/>
      </c>
      <c r="AS142" s="63"/>
      <c r="AT142" s="64" t="str">
        <f t="shared" si="17"/>
        <v>à remplacer</v>
      </c>
      <c r="AU142" s="65"/>
      <c r="AV142" s="65"/>
      <c r="AW142" s="65"/>
      <c r="AX142" s="65"/>
      <c r="AY142" s="65"/>
      <c r="AZ142" s="65"/>
      <c r="BA142" s="65"/>
      <c r="BB142" s="65"/>
    </row>
    <row r="143" spans="1:54" x14ac:dyDescent="0.2"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G143" s="63"/>
      <c r="AH143" s="63"/>
      <c r="AJ143" s="63"/>
      <c r="AL143" s="63"/>
      <c r="AM143" s="64"/>
      <c r="AN143" s="63" t="str">
        <f t="shared" si="14"/>
        <v/>
      </c>
      <c r="AO143" s="63"/>
      <c r="AP143" s="64" t="str">
        <f t="shared" si="15"/>
        <v>à inspecter</v>
      </c>
      <c r="AQ143" s="66"/>
      <c r="AR143" s="63" t="str">
        <f t="shared" si="16"/>
        <v/>
      </c>
      <c r="AS143" s="63"/>
      <c r="AT143" s="64" t="str">
        <f t="shared" si="17"/>
        <v>à remplacer</v>
      </c>
      <c r="AU143" s="65"/>
      <c r="AV143" s="65"/>
      <c r="AW143" s="65"/>
      <c r="AX143" s="65"/>
      <c r="AY143" s="65"/>
      <c r="AZ143" s="65"/>
      <c r="BA143" s="65"/>
      <c r="BB143" s="65"/>
    </row>
    <row r="144" spans="1:54" x14ac:dyDescent="0.2"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G144" s="63"/>
      <c r="AH144" s="63"/>
      <c r="AJ144" s="63"/>
      <c r="AL144" s="63"/>
      <c r="AM144" s="64"/>
      <c r="AN144" s="63" t="str">
        <f t="shared" si="14"/>
        <v/>
      </c>
      <c r="AO144" s="63"/>
      <c r="AP144" s="64" t="str">
        <f t="shared" si="15"/>
        <v>à inspecter</v>
      </c>
      <c r="AQ144" s="66"/>
      <c r="AR144" s="63" t="str">
        <f t="shared" si="16"/>
        <v/>
      </c>
      <c r="AS144" s="63"/>
      <c r="AT144" s="64" t="str">
        <f t="shared" si="17"/>
        <v>à remplacer</v>
      </c>
      <c r="AU144" s="65"/>
      <c r="AV144" s="65"/>
      <c r="AW144" s="65"/>
      <c r="AX144" s="65"/>
      <c r="AY144" s="65"/>
      <c r="AZ144" s="65"/>
      <c r="BA144" s="65"/>
      <c r="BB144" s="65"/>
    </row>
    <row r="145" spans="13:54" x14ac:dyDescent="0.2"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G145" s="63"/>
      <c r="AH145" s="63"/>
      <c r="AJ145" s="63"/>
      <c r="AL145" s="63"/>
      <c r="AM145" s="64"/>
      <c r="AN145" s="63" t="str">
        <f t="shared" si="14"/>
        <v/>
      </c>
      <c r="AO145" s="63"/>
      <c r="AP145" s="64" t="str">
        <f t="shared" si="15"/>
        <v>à inspecter</v>
      </c>
      <c r="AQ145" s="66"/>
      <c r="AR145" s="63" t="str">
        <f t="shared" si="16"/>
        <v/>
      </c>
      <c r="AS145" s="63"/>
      <c r="AT145" s="64" t="str">
        <f t="shared" si="17"/>
        <v>à remplacer</v>
      </c>
      <c r="AU145" s="65"/>
      <c r="AV145" s="65"/>
      <c r="AW145" s="65"/>
      <c r="AX145" s="65"/>
      <c r="AY145" s="65"/>
      <c r="AZ145" s="65"/>
      <c r="BA145" s="65"/>
      <c r="BB145" s="65"/>
    </row>
    <row r="146" spans="13:54" x14ac:dyDescent="0.2">
      <c r="M146" s="77"/>
      <c r="N146" s="77"/>
      <c r="O146" s="77"/>
      <c r="P146" s="77"/>
      <c r="Q146" s="77"/>
      <c r="R146" s="77"/>
      <c r="S146" s="77"/>
      <c r="T146" s="77"/>
      <c r="U146" s="77"/>
      <c r="V146" s="77"/>
      <c r="W146" s="77"/>
      <c r="X146" s="77"/>
      <c r="Y146" s="77"/>
      <c r="Z146" s="77"/>
      <c r="AA146" s="77"/>
      <c r="AB146" s="77"/>
      <c r="AG146" s="63"/>
      <c r="AH146" s="63"/>
      <c r="AJ146" s="63"/>
      <c r="AL146" s="63"/>
      <c r="AM146" s="64"/>
      <c r="AN146" s="63" t="str">
        <f t="shared" si="14"/>
        <v/>
      </c>
      <c r="AO146" s="63"/>
      <c r="AP146" s="64" t="str">
        <f t="shared" si="15"/>
        <v>à inspecter</v>
      </c>
      <c r="AQ146" s="66"/>
      <c r="AR146" s="63" t="str">
        <f t="shared" si="16"/>
        <v/>
      </c>
      <c r="AS146" s="63"/>
      <c r="AT146" s="64" t="str">
        <f t="shared" si="17"/>
        <v>à remplacer</v>
      </c>
      <c r="AU146" s="65"/>
      <c r="AV146" s="65"/>
      <c r="AW146" s="65"/>
      <c r="AX146" s="65"/>
      <c r="AY146" s="65"/>
      <c r="AZ146" s="65"/>
      <c r="BA146" s="65"/>
      <c r="BB146" s="65"/>
    </row>
    <row r="147" spans="13:54" x14ac:dyDescent="0.2">
      <c r="M147" s="77"/>
      <c r="N147" s="77"/>
      <c r="O147" s="77"/>
      <c r="P147" s="77"/>
      <c r="Q147" s="77"/>
      <c r="R147" s="77"/>
      <c r="S147" s="77"/>
      <c r="T147" s="77"/>
      <c r="U147" s="77"/>
      <c r="V147" s="77"/>
      <c r="W147" s="77"/>
      <c r="X147" s="77"/>
      <c r="Y147" s="77"/>
      <c r="Z147" s="77"/>
      <c r="AA147" s="77"/>
      <c r="AB147" s="77"/>
      <c r="AG147" s="63"/>
      <c r="AH147" s="63"/>
      <c r="AJ147" s="63"/>
      <c r="AL147" s="63"/>
      <c r="AM147" s="64"/>
      <c r="AN147" s="63" t="str">
        <f t="shared" si="14"/>
        <v/>
      </c>
      <c r="AO147" s="63"/>
      <c r="AP147" s="64" t="str">
        <f t="shared" si="15"/>
        <v>à inspecter</v>
      </c>
      <c r="AQ147" s="66"/>
      <c r="AR147" s="63" t="str">
        <f t="shared" si="16"/>
        <v/>
      </c>
      <c r="AS147" s="63"/>
      <c r="AT147" s="64" t="str">
        <f t="shared" si="17"/>
        <v>à remplacer</v>
      </c>
      <c r="AU147" s="65"/>
      <c r="AV147" s="65"/>
      <c r="AW147" s="65"/>
      <c r="AX147" s="65"/>
      <c r="AY147" s="65"/>
      <c r="AZ147" s="65"/>
      <c r="BA147" s="65"/>
      <c r="BB147" s="65"/>
    </row>
    <row r="148" spans="13:54" x14ac:dyDescent="0.2">
      <c r="M148" s="77"/>
      <c r="N148" s="77"/>
      <c r="O148" s="77"/>
      <c r="P148" s="77"/>
      <c r="Q148" s="77"/>
      <c r="R148" s="77"/>
      <c r="S148" s="77"/>
      <c r="T148" s="77"/>
      <c r="U148" s="77"/>
      <c r="V148" s="77"/>
      <c r="W148" s="77"/>
      <c r="X148" s="77"/>
      <c r="Y148" s="77"/>
      <c r="Z148" s="77"/>
      <c r="AA148" s="77"/>
      <c r="AB148" s="77"/>
      <c r="AG148" s="63"/>
      <c r="AH148" s="63"/>
      <c r="AJ148" s="63"/>
      <c r="AL148" s="63"/>
      <c r="AM148" s="64"/>
      <c r="AN148" s="63" t="str">
        <f t="shared" si="14"/>
        <v/>
      </c>
      <c r="AO148" s="63"/>
      <c r="AP148" s="64" t="str">
        <f t="shared" si="15"/>
        <v>à inspecter</v>
      </c>
      <c r="AQ148" s="66"/>
      <c r="AR148" s="63" t="str">
        <f t="shared" si="16"/>
        <v/>
      </c>
      <c r="AS148" s="63"/>
      <c r="AT148" s="64" t="str">
        <f t="shared" si="17"/>
        <v>à remplacer</v>
      </c>
      <c r="AU148" s="65"/>
      <c r="AV148" s="65"/>
      <c r="AW148" s="65"/>
      <c r="AX148" s="65"/>
      <c r="AY148" s="65"/>
      <c r="AZ148" s="65"/>
      <c r="BA148" s="65"/>
      <c r="BB148" s="65"/>
    </row>
    <row r="149" spans="13:54" x14ac:dyDescent="0.2">
      <c r="M149" s="77"/>
      <c r="N149" s="77"/>
      <c r="O149" s="77"/>
      <c r="P149" s="77"/>
      <c r="Q149" s="77"/>
      <c r="R149" s="77"/>
      <c r="S149" s="77"/>
      <c r="T149" s="77"/>
      <c r="U149" s="77"/>
      <c r="V149" s="77"/>
      <c r="W149" s="77"/>
      <c r="X149" s="77"/>
      <c r="Y149" s="77"/>
      <c r="Z149" s="77"/>
      <c r="AA149" s="77"/>
      <c r="AB149" s="77"/>
      <c r="AG149" s="63"/>
      <c r="AH149" s="63"/>
      <c r="AJ149" s="63"/>
      <c r="AL149" s="63"/>
      <c r="AM149" s="64"/>
      <c r="AN149" s="63" t="str">
        <f t="shared" si="14"/>
        <v/>
      </c>
      <c r="AO149" s="63"/>
      <c r="AP149" s="64" t="str">
        <f t="shared" si="15"/>
        <v>à inspecter</v>
      </c>
      <c r="AQ149" s="66"/>
      <c r="AR149" s="63" t="str">
        <f t="shared" si="16"/>
        <v/>
      </c>
      <c r="AS149" s="63"/>
      <c r="AT149" s="64" t="str">
        <f t="shared" si="17"/>
        <v>à remplacer</v>
      </c>
      <c r="AU149" s="65"/>
      <c r="AV149" s="65"/>
      <c r="AW149" s="65"/>
      <c r="AX149" s="65"/>
      <c r="AY149" s="65"/>
      <c r="AZ149" s="65"/>
      <c r="BA149" s="65"/>
      <c r="BB149" s="65"/>
    </row>
    <row r="150" spans="13:54" x14ac:dyDescent="0.2">
      <c r="M150" s="77"/>
      <c r="N150" s="77"/>
      <c r="O150" s="77"/>
      <c r="P150" s="77"/>
      <c r="Q150" s="77"/>
      <c r="R150" s="77"/>
      <c r="S150" s="77"/>
      <c r="T150" s="77"/>
      <c r="U150" s="77"/>
      <c r="V150" s="77"/>
      <c r="W150" s="77"/>
      <c r="X150" s="77"/>
      <c r="Y150" s="77"/>
      <c r="Z150" s="77"/>
      <c r="AA150" s="77"/>
      <c r="AB150" s="77"/>
      <c r="AG150" s="63"/>
      <c r="AH150" s="63"/>
      <c r="AJ150" s="63"/>
      <c r="AL150" s="63"/>
      <c r="AM150" s="64"/>
      <c r="AN150" s="63" t="str">
        <f t="shared" si="14"/>
        <v/>
      </c>
      <c r="AO150" s="63"/>
      <c r="AP150" s="64" t="str">
        <f t="shared" si="15"/>
        <v>à inspecter</v>
      </c>
      <c r="AQ150" s="66"/>
      <c r="AR150" s="63" t="str">
        <f t="shared" si="16"/>
        <v/>
      </c>
      <c r="AS150" s="63"/>
      <c r="AT150" s="64" t="str">
        <f t="shared" si="17"/>
        <v>à remplacer</v>
      </c>
      <c r="AU150" s="65"/>
      <c r="AV150" s="65"/>
      <c r="AW150" s="65"/>
      <c r="AX150" s="65"/>
      <c r="AY150" s="65"/>
      <c r="AZ150" s="65"/>
      <c r="BA150" s="65"/>
      <c r="BB150" s="65"/>
    </row>
    <row r="151" spans="13:54" x14ac:dyDescent="0.2">
      <c r="AG151" s="63"/>
      <c r="AH151" s="63"/>
      <c r="AJ151" s="63"/>
      <c r="AL151" s="63"/>
      <c r="AM151" s="64"/>
      <c r="AN151" s="63" t="str">
        <f t="shared" si="14"/>
        <v/>
      </c>
      <c r="AO151" s="63"/>
      <c r="AP151" s="64" t="str">
        <f t="shared" si="15"/>
        <v>à inspecter</v>
      </c>
      <c r="AQ151" s="66"/>
      <c r="AR151" s="63" t="str">
        <f t="shared" si="16"/>
        <v/>
      </c>
      <c r="AS151" s="63"/>
      <c r="AT151" s="64" t="str">
        <f t="shared" si="17"/>
        <v>à remplacer</v>
      </c>
      <c r="AU151" s="65"/>
      <c r="AV151" s="65"/>
      <c r="AW151" s="65"/>
      <c r="AX151" s="65"/>
      <c r="AY151" s="65"/>
      <c r="AZ151" s="65"/>
      <c r="BA151" s="65"/>
      <c r="BB151" s="65"/>
    </row>
    <row r="152" spans="13:54" x14ac:dyDescent="0.2">
      <c r="AG152" s="63"/>
      <c r="AH152" s="63"/>
      <c r="AJ152" s="63"/>
      <c r="AL152" s="63"/>
      <c r="AM152" s="64"/>
      <c r="AN152" s="63" t="str">
        <f t="shared" si="14"/>
        <v/>
      </c>
      <c r="AO152" s="63"/>
      <c r="AP152" s="64" t="str">
        <f t="shared" si="15"/>
        <v>à inspecter</v>
      </c>
      <c r="AQ152" s="66"/>
      <c r="AR152" s="63" t="str">
        <f t="shared" si="16"/>
        <v/>
      </c>
      <c r="AS152" s="63"/>
      <c r="AT152" s="64" t="str">
        <f t="shared" si="17"/>
        <v>à remplacer</v>
      </c>
      <c r="AU152" s="65"/>
      <c r="AV152" s="65"/>
      <c r="AW152" s="65"/>
      <c r="AX152" s="65"/>
      <c r="AY152" s="65"/>
      <c r="AZ152" s="65"/>
      <c r="BA152" s="65"/>
      <c r="BB152" s="65"/>
    </row>
    <row r="153" spans="13:54" x14ac:dyDescent="0.2">
      <c r="AG153" s="63"/>
      <c r="AH153" s="63"/>
      <c r="AJ153" s="63"/>
      <c r="AL153" s="63"/>
      <c r="AM153" s="64"/>
      <c r="AN153" s="63"/>
      <c r="AO153" s="63"/>
      <c r="AP153" s="64"/>
      <c r="AQ153" s="66"/>
      <c r="AR153" s="63"/>
      <c r="AS153" s="63"/>
      <c r="AT153" s="72"/>
      <c r="AU153" s="65"/>
      <c r="AV153" s="65"/>
      <c r="AW153" s="65"/>
      <c r="AX153" s="65"/>
      <c r="AY153" s="65"/>
      <c r="AZ153" s="65"/>
      <c r="BA153" s="65"/>
      <c r="BB153" s="65"/>
    </row>
    <row r="154" spans="13:54" x14ac:dyDescent="0.2">
      <c r="AG154" s="63"/>
      <c r="AH154" s="63"/>
      <c r="AJ154" s="63"/>
      <c r="AL154" s="63"/>
      <c r="AM154" s="64"/>
      <c r="AN154" s="63"/>
      <c r="AO154" s="63"/>
      <c r="AP154" s="64"/>
      <c r="AQ154" s="66"/>
      <c r="AR154" s="63"/>
      <c r="AS154" s="63"/>
      <c r="AT154" s="72"/>
      <c r="AU154" s="65"/>
      <c r="AV154" s="65"/>
      <c r="AW154" s="65"/>
      <c r="AX154" s="65"/>
      <c r="AY154" s="65"/>
      <c r="AZ154" s="65"/>
      <c r="BA154" s="65"/>
      <c r="BB154" s="65"/>
    </row>
    <row r="155" spans="13:54" x14ac:dyDescent="0.2">
      <c r="AG155" s="63"/>
      <c r="AH155" s="63"/>
      <c r="AJ155" s="63"/>
      <c r="AL155" s="63"/>
      <c r="AM155" s="64"/>
      <c r="AN155" s="63"/>
      <c r="AO155" s="63"/>
      <c r="AP155" s="64"/>
      <c r="AQ155" s="66"/>
      <c r="AR155" s="63"/>
      <c r="AS155" s="63"/>
      <c r="AT155" s="72"/>
      <c r="AU155" s="65"/>
      <c r="AV155" s="65"/>
      <c r="AW155" s="65"/>
      <c r="AX155" s="65"/>
      <c r="AY155" s="65"/>
      <c r="AZ155" s="65"/>
      <c r="BA155" s="65"/>
      <c r="BB155" s="65"/>
    </row>
    <row r="156" spans="13:54" x14ac:dyDescent="0.2">
      <c r="AG156" s="63"/>
      <c r="AH156" s="63"/>
      <c r="AJ156" s="63"/>
      <c r="AL156" s="63"/>
      <c r="AM156" s="64"/>
      <c r="AN156" s="63"/>
      <c r="AO156" s="63"/>
      <c r="AP156" s="64"/>
      <c r="AQ156" s="66"/>
      <c r="AR156" s="63"/>
      <c r="AS156" s="63"/>
      <c r="AT156" s="72"/>
      <c r="AU156" s="65"/>
      <c r="AV156" s="65"/>
      <c r="AW156" s="65"/>
      <c r="AX156" s="65"/>
      <c r="AY156" s="65"/>
      <c r="AZ156" s="65"/>
      <c r="BA156" s="65"/>
      <c r="BB156" s="65"/>
    </row>
    <row r="157" spans="13:54" x14ac:dyDescent="0.2">
      <c r="AG157" s="63"/>
      <c r="AH157" s="63"/>
      <c r="AJ157" s="63"/>
      <c r="AL157" s="63"/>
      <c r="AM157" s="64"/>
      <c r="AN157" s="63"/>
      <c r="AO157" s="63"/>
      <c r="AP157" s="64"/>
      <c r="AQ157" s="66"/>
      <c r="AR157" s="63"/>
      <c r="AS157" s="63"/>
      <c r="AT157" s="72"/>
      <c r="AU157" s="65"/>
      <c r="AV157" s="65"/>
      <c r="AW157" s="65"/>
      <c r="AX157" s="65"/>
      <c r="AY157" s="65"/>
      <c r="AZ157" s="65"/>
      <c r="BA157" s="65"/>
      <c r="BB157" s="65"/>
    </row>
    <row r="158" spans="13:54" x14ac:dyDescent="0.2">
      <c r="AG158" s="63"/>
      <c r="AH158" s="63"/>
      <c r="AJ158" s="63"/>
      <c r="AL158" s="63"/>
      <c r="AM158" s="64"/>
      <c r="AN158" s="63"/>
      <c r="AO158" s="63"/>
      <c r="AP158" s="64"/>
      <c r="AQ158" s="66"/>
      <c r="AR158" s="63"/>
      <c r="AS158" s="63"/>
      <c r="AT158" s="72"/>
      <c r="AU158" s="65"/>
      <c r="AV158" s="65"/>
      <c r="AW158" s="65"/>
      <c r="AX158" s="65"/>
      <c r="AY158" s="65"/>
      <c r="AZ158" s="65"/>
      <c r="BA158" s="65"/>
      <c r="BB158" s="65"/>
    </row>
    <row r="159" spans="13:54" x14ac:dyDescent="0.2">
      <c r="AG159" s="63"/>
      <c r="AH159" s="63"/>
      <c r="AJ159" s="63"/>
      <c r="AL159" s="63"/>
      <c r="AM159" s="64"/>
      <c r="AN159" s="63"/>
      <c r="AO159" s="63"/>
      <c r="AP159" s="64"/>
      <c r="AQ159" s="66"/>
      <c r="AR159" s="63"/>
      <c r="AS159" s="63"/>
      <c r="AT159" s="72"/>
      <c r="AU159" s="65"/>
      <c r="AV159" s="65"/>
      <c r="AW159" s="65"/>
      <c r="AX159" s="65"/>
      <c r="AY159" s="65"/>
      <c r="AZ159" s="65"/>
      <c r="BA159" s="65"/>
      <c r="BB159" s="65"/>
    </row>
    <row r="160" spans="13:54" x14ac:dyDescent="0.2">
      <c r="AG160" s="63"/>
      <c r="AH160" s="63"/>
      <c r="AJ160" s="63"/>
      <c r="AL160" s="63"/>
      <c r="AM160" s="64"/>
      <c r="AN160" s="63"/>
      <c r="AO160" s="63"/>
      <c r="AP160" s="64"/>
      <c r="AQ160" s="66"/>
      <c r="AR160" s="63"/>
      <c r="AS160" s="63"/>
      <c r="AT160" s="72"/>
      <c r="AU160" s="65"/>
      <c r="AV160" s="65"/>
      <c r="AW160" s="65"/>
      <c r="AX160" s="65"/>
      <c r="AY160" s="65"/>
      <c r="AZ160" s="65"/>
      <c r="BA160" s="65"/>
      <c r="BB160" s="65"/>
    </row>
    <row r="161" spans="33:54" x14ac:dyDescent="0.2">
      <c r="AG161" s="63"/>
      <c r="AH161" s="63"/>
      <c r="AJ161" s="63"/>
      <c r="AL161" s="63"/>
      <c r="AM161" s="64"/>
      <c r="AN161" s="63"/>
      <c r="AO161" s="63"/>
      <c r="AP161" s="64"/>
      <c r="AQ161" s="66"/>
      <c r="AR161" s="63"/>
      <c r="AS161" s="63"/>
      <c r="AT161" s="72"/>
      <c r="AU161" s="65"/>
      <c r="AV161" s="65"/>
      <c r="AW161" s="65"/>
      <c r="AX161" s="65"/>
      <c r="AY161" s="65"/>
      <c r="AZ161" s="65"/>
      <c r="BA161" s="65"/>
      <c r="BB161" s="65"/>
    </row>
    <row r="162" spans="33:54" x14ac:dyDescent="0.2">
      <c r="AG162" s="63"/>
      <c r="AH162" s="63"/>
      <c r="AJ162" s="63"/>
      <c r="AL162" s="63"/>
      <c r="AM162" s="64"/>
      <c r="AN162" s="63"/>
      <c r="AO162" s="63"/>
      <c r="AP162" s="64"/>
      <c r="AQ162" s="66"/>
      <c r="AR162" s="63"/>
      <c r="AS162" s="63"/>
      <c r="AT162" s="72"/>
      <c r="AU162" s="65"/>
      <c r="AV162" s="65"/>
      <c r="AW162" s="65"/>
      <c r="AX162" s="65"/>
      <c r="AY162" s="65"/>
      <c r="AZ162" s="65"/>
      <c r="BA162" s="65"/>
      <c r="BB162" s="65"/>
    </row>
    <row r="163" spans="33:54" x14ac:dyDescent="0.2">
      <c r="AG163" s="63"/>
      <c r="AH163" s="63"/>
      <c r="AJ163" s="63"/>
      <c r="AL163" s="63"/>
      <c r="AM163" s="64"/>
      <c r="AN163" s="63"/>
      <c r="AO163" s="63"/>
      <c r="AP163" s="64"/>
      <c r="AQ163" s="66"/>
      <c r="AR163" s="63"/>
      <c r="AS163" s="63"/>
      <c r="AT163" s="72"/>
      <c r="AU163" s="65"/>
      <c r="AV163" s="65"/>
      <c r="AW163" s="65"/>
      <c r="AX163" s="65"/>
      <c r="AY163" s="65"/>
      <c r="AZ163" s="65"/>
      <c r="BA163" s="65"/>
      <c r="BB163" s="65"/>
    </row>
    <row r="164" spans="33:54" x14ac:dyDescent="0.2">
      <c r="AG164" s="63"/>
      <c r="AH164" s="63"/>
      <c r="AJ164" s="63"/>
      <c r="AL164" s="63"/>
      <c r="AM164" s="64"/>
      <c r="AN164" s="63"/>
      <c r="AO164" s="63"/>
      <c r="AP164" s="64"/>
      <c r="AQ164" s="66"/>
      <c r="AR164" s="63"/>
      <c r="AS164" s="63"/>
      <c r="AT164" s="72"/>
      <c r="AU164" s="65"/>
      <c r="AV164" s="65"/>
      <c r="AW164" s="65"/>
      <c r="AX164" s="65"/>
      <c r="AY164" s="65"/>
      <c r="AZ164" s="65"/>
      <c r="BA164" s="65"/>
      <c r="BB164" s="65"/>
    </row>
    <row r="165" spans="33:54" x14ac:dyDescent="0.2">
      <c r="AG165" s="63"/>
      <c r="AH165" s="63"/>
      <c r="AJ165" s="63"/>
      <c r="AL165" s="63"/>
      <c r="AM165" s="64"/>
      <c r="AN165" s="63"/>
      <c r="AO165" s="63"/>
      <c r="AP165" s="64"/>
      <c r="AQ165" s="66"/>
      <c r="AR165" s="63"/>
      <c r="AS165" s="63"/>
      <c r="AT165" s="72"/>
      <c r="AU165" s="65"/>
      <c r="AV165" s="65"/>
      <c r="AW165" s="65"/>
      <c r="AX165" s="65"/>
      <c r="AY165" s="65"/>
      <c r="AZ165" s="65"/>
      <c r="BA165" s="65"/>
      <c r="BB165" s="65"/>
    </row>
    <row r="166" spans="33:54" x14ac:dyDescent="0.2">
      <c r="AG166" s="63"/>
      <c r="AH166" s="63"/>
      <c r="AJ166" s="63"/>
      <c r="AL166" s="63"/>
      <c r="AM166" s="64"/>
      <c r="AN166" s="63"/>
      <c r="AO166" s="63"/>
      <c r="AP166" s="64"/>
      <c r="AQ166" s="66"/>
      <c r="AR166" s="63"/>
      <c r="AS166" s="63"/>
      <c r="AT166" s="72"/>
      <c r="AU166" s="65"/>
      <c r="AV166" s="65"/>
      <c r="AW166" s="65"/>
      <c r="AX166" s="65"/>
      <c r="AY166" s="65"/>
      <c r="AZ166" s="65"/>
      <c r="BA166" s="65"/>
      <c r="BB166" s="65"/>
    </row>
    <row r="167" spans="33:54" x14ac:dyDescent="0.2">
      <c r="AG167" s="63"/>
      <c r="AH167" s="63"/>
      <c r="AJ167" s="63"/>
      <c r="AL167" s="63"/>
      <c r="AM167" s="64"/>
      <c r="AN167" s="63"/>
      <c r="AO167" s="63"/>
      <c r="AP167" s="64"/>
      <c r="AQ167" s="66"/>
      <c r="AR167" s="63"/>
      <c r="AS167" s="63"/>
      <c r="AT167" s="72"/>
      <c r="AU167" s="65"/>
      <c r="AV167" s="65"/>
      <c r="AW167" s="65"/>
      <c r="AX167" s="65"/>
      <c r="AY167" s="65"/>
      <c r="AZ167" s="65"/>
      <c r="BA167" s="65"/>
      <c r="BB167" s="65"/>
    </row>
    <row r="168" spans="33:54" x14ac:dyDescent="0.2">
      <c r="AG168" s="63"/>
      <c r="AH168" s="63"/>
      <c r="AJ168" s="63"/>
      <c r="AL168" s="63"/>
      <c r="AM168" s="64"/>
      <c r="AN168" s="63"/>
      <c r="AO168" s="63"/>
      <c r="AP168" s="64"/>
      <c r="AQ168" s="66"/>
      <c r="AR168" s="63"/>
      <c r="AS168" s="63"/>
      <c r="AT168" s="72"/>
      <c r="AU168" s="65"/>
      <c r="AV168" s="65"/>
      <c r="AW168" s="65"/>
      <c r="AX168" s="65"/>
      <c r="AY168" s="65"/>
      <c r="AZ168" s="65"/>
      <c r="BA168" s="65"/>
      <c r="BB168" s="65"/>
    </row>
    <row r="169" spans="33:54" x14ac:dyDescent="0.2">
      <c r="AG169" s="63"/>
      <c r="AH169" s="63"/>
      <c r="AJ169" s="63"/>
      <c r="AL169" s="63"/>
      <c r="AM169" s="64"/>
      <c r="AN169" s="63"/>
      <c r="AO169" s="63"/>
      <c r="AP169" s="64"/>
      <c r="AQ169" s="66"/>
      <c r="AR169" s="63"/>
      <c r="AS169" s="63"/>
      <c r="AT169" s="72"/>
      <c r="AU169" s="65"/>
      <c r="AV169" s="65"/>
      <c r="AW169" s="65"/>
      <c r="AX169" s="65"/>
      <c r="AY169" s="65"/>
      <c r="AZ169" s="65"/>
      <c r="BA169" s="65"/>
      <c r="BB169" s="65"/>
    </row>
    <row r="170" spans="33:54" x14ac:dyDescent="0.2">
      <c r="AG170" s="63"/>
      <c r="AH170" s="63"/>
      <c r="AJ170" s="63"/>
      <c r="AL170" s="63"/>
      <c r="AM170" s="64"/>
      <c r="AN170" s="63"/>
      <c r="AO170" s="63"/>
      <c r="AP170" s="64"/>
      <c r="AQ170" s="66"/>
      <c r="AR170" s="63"/>
      <c r="AS170" s="63"/>
      <c r="AT170" s="72"/>
      <c r="AU170" s="65"/>
      <c r="AV170" s="65"/>
      <c r="AW170" s="65"/>
      <c r="AX170" s="65"/>
      <c r="AY170" s="65"/>
      <c r="AZ170" s="65"/>
      <c r="BA170" s="65"/>
      <c r="BB170" s="65"/>
    </row>
    <row r="171" spans="33:54" x14ac:dyDescent="0.2">
      <c r="AG171" s="63"/>
      <c r="AH171" s="63"/>
      <c r="AJ171" s="63"/>
      <c r="AL171" s="63"/>
      <c r="AM171" s="64"/>
      <c r="AN171" s="63"/>
      <c r="AO171" s="63"/>
      <c r="AP171" s="64"/>
      <c r="AQ171" s="66"/>
      <c r="AR171" s="63"/>
      <c r="AS171" s="63"/>
      <c r="AT171" s="72"/>
      <c r="AU171" s="65"/>
      <c r="AV171" s="65"/>
      <c r="AW171" s="65"/>
      <c r="AX171" s="65"/>
      <c r="AY171" s="65"/>
      <c r="AZ171" s="65"/>
      <c r="BA171" s="65"/>
      <c r="BB171" s="65"/>
    </row>
    <row r="172" spans="33:54" x14ac:dyDescent="0.2">
      <c r="AG172" s="63"/>
      <c r="AH172" s="63"/>
      <c r="AJ172" s="63"/>
      <c r="AL172" s="63"/>
      <c r="AM172" s="64"/>
      <c r="AN172" s="63"/>
      <c r="AO172" s="63"/>
      <c r="AP172" s="64"/>
      <c r="AQ172" s="66"/>
      <c r="AR172" s="63"/>
      <c r="AS172" s="63"/>
      <c r="AT172" s="72"/>
      <c r="AU172" s="65"/>
      <c r="AV172" s="65"/>
      <c r="AW172" s="65"/>
      <c r="AX172" s="65"/>
      <c r="AY172" s="65"/>
      <c r="AZ172" s="65"/>
      <c r="BA172" s="65"/>
      <c r="BB172" s="65"/>
    </row>
    <row r="173" spans="33:54" x14ac:dyDescent="0.2">
      <c r="AG173" s="63"/>
      <c r="AH173" s="63"/>
      <c r="AJ173" s="63"/>
      <c r="AL173" s="63"/>
      <c r="AM173" s="64"/>
      <c r="AN173" s="63"/>
      <c r="AO173" s="63"/>
      <c r="AP173" s="64"/>
      <c r="AQ173" s="66"/>
      <c r="AR173" s="63"/>
      <c r="AS173" s="63"/>
      <c r="AT173" s="72"/>
      <c r="AU173" s="65"/>
      <c r="AV173" s="65"/>
      <c r="AW173" s="65"/>
      <c r="AX173" s="65"/>
      <c r="AY173" s="65"/>
      <c r="AZ173" s="65"/>
      <c r="BA173" s="65"/>
      <c r="BB173" s="65"/>
    </row>
    <row r="174" spans="33:54" x14ac:dyDescent="0.2">
      <c r="AG174" s="63"/>
      <c r="AH174" s="63"/>
      <c r="AJ174" s="63"/>
      <c r="AL174" s="63"/>
      <c r="AM174" s="64"/>
      <c r="AN174" s="63"/>
      <c r="AO174" s="63"/>
      <c r="AP174" s="64"/>
      <c r="AQ174" s="66"/>
      <c r="AR174" s="63"/>
      <c r="AS174" s="63"/>
      <c r="AT174" s="72"/>
      <c r="AU174" s="65"/>
      <c r="AV174" s="65"/>
      <c r="AW174" s="65"/>
      <c r="AX174" s="65"/>
      <c r="AY174" s="65"/>
      <c r="AZ174" s="65"/>
      <c r="BA174" s="65"/>
      <c r="BB174" s="65"/>
    </row>
    <row r="175" spans="33:54" x14ac:dyDescent="0.2">
      <c r="AG175" s="63"/>
      <c r="AH175" s="63"/>
      <c r="AJ175" s="63"/>
      <c r="AL175" s="63"/>
      <c r="AM175" s="64"/>
      <c r="AN175" s="63"/>
      <c r="AO175" s="63"/>
      <c r="AP175" s="64"/>
      <c r="AQ175" s="66"/>
      <c r="AR175" s="63"/>
      <c r="AS175" s="63"/>
      <c r="AT175" s="72"/>
      <c r="AU175" s="65"/>
      <c r="AV175" s="65"/>
      <c r="AW175" s="65"/>
      <c r="AX175" s="65"/>
      <c r="AY175" s="65"/>
      <c r="AZ175" s="65"/>
      <c r="BA175" s="65"/>
      <c r="BB175" s="65"/>
    </row>
    <row r="176" spans="33:54" x14ac:dyDescent="0.2">
      <c r="AG176" s="63"/>
      <c r="AH176" s="63"/>
      <c r="AJ176" s="63"/>
      <c r="AL176" s="63"/>
      <c r="AM176" s="64"/>
      <c r="AN176" s="63"/>
      <c r="AO176" s="63"/>
      <c r="AP176" s="64"/>
      <c r="AQ176" s="66"/>
      <c r="AR176" s="63"/>
      <c r="AS176" s="63"/>
      <c r="AT176" s="72"/>
      <c r="AU176" s="65"/>
      <c r="AV176" s="65"/>
      <c r="AW176" s="65"/>
      <c r="AX176" s="65"/>
      <c r="AY176" s="65"/>
      <c r="AZ176" s="65"/>
      <c r="BA176" s="65"/>
      <c r="BB176" s="65"/>
    </row>
    <row r="177" spans="33:54" x14ac:dyDescent="0.2">
      <c r="AG177" s="63"/>
      <c r="AH177" s="63"/>
      <c r="AJ177" s="63"/>
      <c r="AL177" s="63"/>
      <c r="AM177" s="64"/>
      <c r="AN177" s="63"/>
      <c r="AO177" s="63"/>
      <c r="AP177" s="64"/>
      <c r="AQ177" s="66"/>
      <c r="AR177" s="63"/>
      <c r="AS177" s="63"/>
      <c r="AT177" s="72"/>
      <c r="AU177" s="65"/>
      <c r="AV177" s="65"/>
      <c r="AW177" s="65"/>
      <c r="AX177" s="65"/>
      <c r="AY177" s="65"/>
      <c r="AZ177" s="65"/>
      <c r="BA177" s="65"/>
      <c r="BB177" s="65"/>
    </row>
    <row r="178" spans="33:54" x14ac:dyDescent="0.2">
      <c r="AG178" s="63"/>
      <c r="AH178" s="63"/>
      <c r="AJ178" s="63"/>
      <c r="AL178" s="63"/>
      <c r="AM178" s="64"/>
      <c r="AN178" s="63"/>
      <c r="AO178" s="63"/>
      <c r="AP178" s="64"/>
      <c r="AQ178" s="66"/>
      <c r="AR178" s="63"/>
      <c r="AS178" s="63"/>
      <c r="AT178" s="72"/>
      <c r="AU178" s="65"/>
      <c r="AV178" s="65"/>
      <c r="AW178" s="65"/>
      <c r="AX178" s="65"/>
      <c r="AY178" s="65"/>
      <c r="AZ178" s="65"/>
      <c r="BA178" s="65"/>
      <c r="BB178" s="65"/>
    </row>
    <row r="179" spans="33:54" x14ac:dyDescent="0.2">
      <c r="AG179" s="63"/>
      <c r="AH179" s="63"/>
      <c r="AJ179" s="63"/>
      <c r="AL179" s="63"/>
      <c r="AM179" s="64"/>
      <c r="AN179" s="63"/>
      <c r="AO179" s="63"/>
      <c r="AP179" s="64"/>
      <c r="AQ179" s="66"/>
      <c r="AR179" s="63"/>
      <c r="AS179" s="63"/>
      <c r="AT179" s="72"/>
      <c r="AU179" s="65"/>
      <c r="AV179" s="65"/>
      <c r="AW179" s="65"/>
      <c r="AX179" s="65"/>
      <c r="AY179" s="65"/>
      <c r="AZ179" s="65"/>
      <c r="BA179" s="65"/>
      <c r="BB179" s="65"/>
    </row>
    <row r="180" spans="33:54" x14ac:dyDescent="0.2">
      <c r="AG180" s="63"/>
      <c r="AH180" s="63"/>
      <c r="AJ180" s="63"/>
      <c r="AL180" s="63"/>
      <c r="AM180" s="64"/>
      <c r="AN180" s="63"/>
      <c r="AO180" s="63"/>
      <c r="AP180" s="64"/>
      <c r="AQ180" s="66"/>
      <c r="AR180" s="63"/>
      <c r="AS180" s="63"/>
      <c r="AT180" s="72"/>
      <c r="AU180" s="65"/>
      <c r="AV180" s="65"/>
      <c r="AW180" s="65"/>
      <c r="AX180" s="65"/>
      <c r="AY180" s="65"/>
      <c r="AZ180" s="65"/>
      <c r="BA180" s="65"/>
      <c r="BB180" s="65"/>
    </row>
    <row r="181" spans="33:54" x14ac:dyDescent="0.2">
      <c r="AG181" s="63"/>
      <c r="AH181" s="63"/>
      <c r="AJ181" s="63"/>
      <c r="AL181" s="63"/>
      <c r="AM181" s="64"/>
      <c r="AN181" s="63"/>
      <c r="AO181" s="63"/>
      <c r="AP181" s="64"/>
      <c r="AQ181" s="66"/>
      <c r="AR181" s="63"/>
      <c r="AS181" s="63"/>
      <c r="AT181" s="72"/>
      <c r="AU181" s="65"/>
      <c r="AV181" s="65"/>
      <c r="AW181" s="65"/>
      <c r="AX181" s="65"/>
      <c r="AY181" s="65"/>
      <c r="AZ181" s="65"/>
      <c r="BA181" s="65"/>
      <c r="BB181" s="65"/>
    </row>
    <row r="182" spans="33:54" x14ac:dyDescent="0.2">
      <c r="AG182" s="63"/>
      <c r="AH182" s="63"/>
      <c r="AJ182" s="63"/>
      <c r="AL182" s="63"/>
      <c r="AM182" s="64"/>
      <c r="AN182" s="63"/>
      <c r="AO182" s="63"/>
      <c r="AP182" s="64"/>
      <c r="AQ182" s="66"/>
      <c r="AR182" s="63"/>
      <c r="AS182" s="63"/>
      <c r="AT182" s="72"/>
      <c r="AU182" s="65"/>
      <c r="AV182" s="65"/>
      <c r="AW182" s="65"/>
      <c r="AX182" s="65"/>
      <c r="AY182" s="65"/>
      <c r="AZ182" s="65"/>
      <c r="BA182" s="65"/>
      <c r="BB182" s="65"/>
    </row>
    <row r="183" spans="33:54" x14ac:dyDescent="0.2">
      <c r="AG183" s="63"/>
      <c r="AH183" s="63"/>
      <c r="AJ183" s="63"/>
      <c r="AL183" s="63"/>
      <c r="AM183" s="64"/>
      <c r="AN183" s="63"/>
      <c r="AO183" s="63"/>
      <c r="AP183" s="64"/>
      <c r="AQ183" s="66"/>
      <c r="AR183" s="63"/>
      <c r="AS183" s="63"/>
      <c r="AT183" s="72"/>
      <c r="AU183" s="65"/>
      <c r="AV183" s="65"/>
      <c r="AW183" s="65"/>
      <c r="AX183" s="65"/>
      <c r="AY183" s="65"/>
      <c r="AZ183" s="65"/>
      <c r="BA183" s="65"/>
      <c r="BB183" s="65"/>
    </row>
    <row r="184" spans="33:54" x14ac:dyDescent="0.2">
      <c r="AG184" s="63"/>
      <c r="AH184" s="63"/>
      <c r="AJ184" s="63"/>
      <c r="AL184" s="63"/>
      <c r="AM184" s="64"/>
      <c r="AN184" s="63"/>
      <c r="AO184" s="63"/>
      <c r="AP184" s="64"/>
      <c r="AQ184" s="66"/>
      <c r="AR184" s="63"/>
      <c r="AS184" s="63"/>
      <c r="AT184" s="72"/>
      <c r="AU184" s="65"/>
      <c r="AV184" s="65"/>
      <c r="AW184" s="65"/>
      <c r="AX184" s="65"/>
      <c r="AY184" s="65"/>
      <c r="AZ184" s="65"/>
      <c r="BA184" s="65"/>
      <c r="BB184" s="65"/>
    </row>
    <row r="185" spans="33:54" x14ac:dyDescent="0.2">
      <c r="AG185" s="63"/>
      <c r="AH185" s="63"/>
      <c r="AJ185" s="63"/>
      <c r="AL185" s="63"/>
      <c r="AM185" s="64"/>
      <c r="AN185" s="63"/>
      <c r="AO185" s="63"/>
      <c r="AP185" s="64"/>
      <c r="AQ185" s="66"/>
      <c r="AR185" s="63"/>
      <c r="AS185" s="63"/>
      <c r="AT185" s="72"/>
      <c r="AU185" s="65"/>
      <c r="AV185" s="65"/>
      <c r="AW185" s="65"/>
      <c r="AX185" s="65"/>
      <c r="AY185" s="65"/>
      <c r="AZ185" s="65"/>
      <c r="BA185" s="65"/>
      <c r="BB185" s="65"/>
    </row>
    <row r="186" spans="33:54" x14ac:dyDescent="0.2">
      <c r="AG186" s="63"/>
      <c r="AH186" s="63"/>
      <c r="AJ186" s="63"/>
      <c r="AL186" s="63"/>
      <c r="AM186" s="64"/>
      <c r="AN186" s="63"/>
      <c r="AO186" s="63"/>
      <c r="AP186" s="64"/>
      <c r="AQ186" s="66"/>
      <c r="AR186" s="63"/>
      <c r="AS186" s="63"/>
      <c r="AT186" s="72"/>
      <c r="AU186" s="65"/>
      <c r="AV186" s="65"/>
      <c r="AW186" s="65"/>
      <c r="AX186" s="65"/>
      <c r="AY186" s="65"/>
      <c r="AZ186" s="65"/>
      <c r="BA186" s="65"/>
      <c r="BB186" s="65"/>
    </row>
    <row r="187" spans="33:54" x14ac:dyDescent="0.2">
      <c r="AG187" s="63"/>
      <c r="AH187" s="63"/>
      <c r="AJ187" s="63"/>
      <c r="AL187" s="63"/>
      <c r="AM187" s="64"/>
      <c r="AN187" s="63"/>
      <c r="AO187" s="63"/>
      <c r="AP187" s="64"/>
      <c r="AQ187" s="66"/>
      <c r="AR187" s="63"/>
      <c r="AS187" s="63"/>
      <c r="AT187" s="72"/>
      <c r="AU187" s="65"/>
      <c r="AV187" s="65"/>
      <c r="AW187" s="65"/>
      <c r="AX187" s="65"/>
      <c r="AY187" s="65"/>
      <c r="AZ187" s="65"/>
      <c r="BA187" s="65"/>
      <c r="BB187" s="65"/>
    </row>
    <row r="188" spans="33:54" x14ac:dyDescent="0.2">
      <c r="AG188" s="63"/>
      <c r="AH188" s="63"/>
      <c r="AJ188" s="63"/>
      <c r="AL188" s="63"/>
      <c r="AM188" s="64"/>
      <c r="AN188" s="63"/>
      <c r="AO188" s="63"/>
      <c r="AP188" s="64"/>
      <c r="AQ188" s="66"/>
      <c r="AR188" s="63"/>
      <c r="AS188" s="63"/>
      <c r="AT188" s="72"/>
      <c r="AU188" s="65"/>
      <c r="AV188" s="65"/>
      <c r="AW188" s="65"/>
      <c r="AX188" s="65"/>
      <c r="AY188" s="65"/>
      <c r="AZ188" s="65"/>
      <c r="BA188" s="65"/>
      <c r="BB188" s="65"/>
    </row>
    <row r="189" spans="33:54" x14ac:dyDescent="0.2">
      <c r="AG189" s="63"/>
      <c r="AH189" s="63"/>
      <c r="AJ189" s="63"/>
      <c r="AL189" s="63"/>
      <c r="AM189" s="64"/>
      <c r="AN189" s="63"/>
      <c r="AO189" s="63"/>
      <c r="AP189" s="64"/>
      <c r="AQ189" s="66"/>
      <c r="AR189" s="63"/>
      <c r="AS189" s="63"/>
      <c r="AT189" s="72"/>
      <c r="AU189" s="65"/>
      <c r="AV189" s="65"/>
      <c r="AW189" s="65"/>
      <c r="AX189" s="65"/>
      <c r="AY189" s="65"/>
      <c r="AZ189" s="65"/>
      <c r="BA189" s="65"/>
      <c r="BB189" s="65"/>
    </row>
    <row r="190" spans="33:54" x14ac:dyDescent="0.2">
      <c r="AG190" s="63"/>
      <c r="AH190" s="63"/>
      <c r="AJ190" s="63"/>
      <c r="AL190" s="63"/>
      <c r="AM190" s="64"/>
      <c r="AN190" s="63"/>
      <c r="AO190" s="63"/>
      <c r="AP190" s="64"/>
      <c r="AQ190" s="66"/>
      <c r="AR190" s="63"/>
      <c r="AS190" s="63"/>
      <c r="AT190" s="72"/>
      <c r="AU190" s="65"/>
      <c r="AV190" s="65"/>
      <c r="AW190" s="65"/>
      <c r="AX190" s="65"/>
      <c r="AY190" s="65"/>
      <c r="AZ190" s="65"/>
      <c r="BA190" s="65"/>
      <c r="BB190" s="65"/>
    </row>
    <row r="191" spans="33:54" x14ac:dyDescent="0.2">
      <c r="AG191" s="63"/>
      <c r="AH191" s="63"/>
      <c r="AJ191" s="63"/>
      <c r="AL191" s="63"/>
      <c r="AM191" s="64"/>
      <c r="AN191" s="63"/>
      <c r="AO191" s="63"/>
      <c r="AP191" s="64"/>
      <c r="AQ191" s="66"/>
      <c r="AR191" s="63"/>
      <c r="AS191" s="63"/>
      <c r="AT191" s="72"/>
      <c r="AU191" s="65"/>
      <c r="AV191" s="65"/>
      <c r="AW191" s="65"/>
      <c r="AX191" s="65"/>
      <c r="AY191" s="65"/>
      <c r="AZ191" s="65"/>
      <c r="BA191" s="65"/>
      <c r="BB191" s="65"/>
    </row>
    <row r="192" spans="33:54" x14ac:dyDescent="0.2">
      <c r="AG192" s="63"/>
      <c r="AH192" s="63"/>
      <c r="AJ192" s="63"/>
      <c r="AL192" s="63"/>
      <c r="AM192" s="64"/>
      <c r="AN192" s="63"/>
      <c r="AO192" s="63"/>
      <c r="AP192" s="64"/>
      <c r="AQ192" s="66"/>
      <c r="AR192" s="63"/>
      <c r="AS192" s="63"/>
      <c r="AT192" s="72"/>
      <c r="AU192" s="65"/>
      <c r="AV192" s="65"/>
      <c r="AW192" s="65"/>
      <c r="AX192" s="65"/>
      <c r="AY192" s="65"/>
      <c r="AZ192" s="65"/>
      <c r="BA192" s="65"/>
      <c r="BB192" s="65"/>
    </row>
    <row r="193" spans="33:54" x14ac:dyDescent="0.2">
      <c r="AG193" s="63"/>
      <c r="AH193" s="63"/>
      <c r="AJ193" s="63"/>
      <c r="AL193" s="63"/>
      <c r="AM193" s="64"/>
      <c r="AN193" s="63"/>
      <c r="AO193" s="63"/>
      <c r="AP193" s="64"/>
      <c r="AQ193" s="66"/>
      <c r="AR193" s="63"/>
      <c r="AS193" s="63"/>
      <c r="AT193" s="72"/>
      <c r="AU193" s="65"/>
      <c r="AV193" s="65"/>
      <c r="AW193" s="65"/>
      <c r="AX193" s="65"/>
      <c r="AY193" s="65"/>
      <c r="AZ193" s="65"/>
      <c r="BA193" s="65"/>
      <c r="BB193" s="65"/>
    </row>
    <row r="194" spans="33:54" x14ac:dyDescent="0.2">
      <c r="AG194" s="63"/>
      <c r="AH194" s="63"/>
      <c r="AJ194" s="63"/>
      <c r="AL194" s="63"/>
      <c r="AM194" s="64"/>
      <c r="AN194" s="63"/>
      <c r="AO194" s="63"/>
      <c r="AP194" s="64"/>
      <c r="AQ194" s="66"/>
      <c r="AR194" s="63"/>
      <c r="AS194" s="63"/>
      <c r="AT194" s="72"/>
      <c r="AU194" s="65"/>
      <c r="AV194" s="65"/>
      <c r="AW194" s="65"/>
      <c r="AX194" s="65"/>
      <c r="AY194" s="65"/>
      <c r="AZ194" s="65"/>
      <c r="BA194" s="65"/>
      <c r="BB194" s="65"/>
    </row>
    <row r="195" spans="33:54" x14ac:dyDescent="0.2">
      <c r="AG195" s="63"/>
      <c r="AH195" s="63"/>
      <c r="AJ195" s="63"/>
      <c r="AL195" s="63"/>
      <c r="AM195" s="64"/>
      <c r="AN195" s="63"/>
      <c r="AO195" s="63"/>
      <c r="AP195" s="64"/>
      <c r="AQ195" s="66"/>
      <c r="AR195" s="63"/>
      <c r="AS195" s="63"/>
      <c r="AT195" s="72"/>
      <c r="AU195" s="65"/>
      <c r="AV195" s="65"/>
      <c r="AW195" s="65"/>
      <c r="AX195" s="65"/>
      <c r="AY195" s="65"/>
      <c r="AZ195" s="65"/>
      <c r="BA195" s="65"/>
      <c r="BB195" s="65"/>
    </row>
    <row r="196" spans="33:54" x14ac:dyDescent="0.2">
      <c r="AG196" s="63"/>
      <c r="AH196" s="63"/>
      <c r="AJ196" s="63"/>
      <c r="AL196" s="63"/>
      <c r="AM196" s="64"/>
      <c r="AN196" s="63"/>
      <c r="AO196" s="63"/>
      <c r="AP196" s="64"/>
      <c r="AQ196" s="66"/>
      <c r="AR196" s="63"/>
      <c r="AS196" s="63"/>
      <c r="AT196" s="72"/>
      <c r="AU196" s="65"/>
      <c r="AV196" s="65"/>
      <c r="AW196" s="65"/>
      <c r="AX196" s="65"/>
      <c r="AY196" s="65"/>
      <c r="AZ196" s="65"/>
      <c r="BA196" s="65"/>
      <c r="BB196" s="65"/>
    </row>
    <row r="197" spans="33:54" x14ac:dyDescent="0.2">
      <c r="AG197" s="63"/>
      <c r="AH197" s="63"/>
      <c r="AJ197" s="63"/>
      <c r="AL197" s="63"/>
      <c r="AM197" s="64"/>
      <c r="AN197" s="63"/>
      <c r="AO197" s="63"/>
      <c r="AP197" s="64"/>
      <c r="AQ197" s="66"/>
      <c r="AR197" s="63"/>
      <c r="AS197" s="63"/>
      <c r="AT197" s="72"/>
      <c r="AU197" s="65"/>
      <c r="AV197" s="65"/>
      <c r="AW197" s="65"/>
      <c r="AX197" s="65"/>
      <c r="AY197" s="65"/>
      <c r="AZ197" s="65"/>
      <c r="BA197" s="65"/>
      <c r="BB197" s="65"/>
    </row>
    <row r="198" spans="33:54" x14ac:dyDescent="0.2">
      <c r="AG198" s="63"/>
      <c r="AH198" s="63"/>
      <c r="AJ198" s="63"/>
      <c r="AL198" s="63"/>
      <c r="AM198" s="64"/>
      <c r="AN198" s="63"/>
      <c r="AO198" s="63"/>
      <c r="AP198" s="64"/>
      <c r="AQ198" s="66"/>
      <c r="AR198" s="63"/>
      <c r="AS198" s="63"/>
      <c r="AT198" s="72"/>
      <c r="AU198" s="65"/>
      <c r="AV198" s="65"/>
      <c r="AW198" s="65"/>
      <c r="AX198" s="65"/>
      <c r="AY198" s="65"/>
      <c r="AZ198" s="65"/>
      <c r="BA198" s="65"/>
      <c r="BB198" s="65"/>
    </row>
    <row r="199" spans="33:54" x14ac:dyDescent="0.2">
      <c r="AG199" s="63"/>
      <c r="AH199" s="63"/>
      <c r="AJ199" s="63"/>
      <c r="AL199" s="63"/>
      <c r="AM199" s="64"/>
      <c r="AN199" s="63"/>
      <c r="AO199" s="63"/>
      <c r="AP199" s="64"/>
      <c r="AQ199" s="66"/>
      <c r="AR199" s="63"/>
      <c r="AS199" s="63"/>
      <c r="AT199" s="72"/>
      <c r="AU199" s="65"/>
      <c r="AV199" s="65"/>
      <c r="AW199" s="65"/>
      <c r="AX199" s="65"/>
      <c r="AY199" s="65"/>
      <c r="AZ199" s="65"/>
      <c r="BA199" s="65"/>
      <c r="BB199" s="65"/>
    </row>
    <row r="200" spans="33:54" x14ac:dyDescent="0.2">
      <c r="AG200" s="63"/>
      <c r="AH200" s="63"/>
      <c r="AJ200" s="63"/>
      <c r="AL200" s="63"/>
      <c r="AM200" s="64"/>
      <c r="AN200" s="63"/>
      <c r="AO200" s="63"/>
      <c r="AP200" s="64"/>
      <c r="AQ200" s="66"/>
      <c r="AR200" s="63"/>
      <c r="AS200" s="63"/>
      <c r="AT200" s="72"/>
      <c r="AU200" s="65"/>
      <c r="AV200" s="65"/>
      <c r="AW200" s="65"/>
      <c r="AX200" s="65"/>
      <c r="AY200" s="65"/>
      <c r="AZ200" s="65"/>
      <c r="BA200" s="65"/>
      <c r="BB200" s="65"/>
    </row>
    <row r="201" spans="33:54" x14ac:dyDescent="0.2">
      <c r="AG201" s="63"/>
      <c r="AH201" s="63"/>
      <c r="AJ201" s="63"/>
      <c r="AL201" s="63"/>
      <c r="AM201" s="64"/>
      <c r="AN201" s="63"/>
      <c r="AO201" s="63"/>
      <c r="AP201" s="64"/>
      <c r="AQ201" s="66"/>
      <c r="AR201" s="63"/>
      <c r="AS201" s="63"/>
      <c r="AT201" s="72"/>
      <c r="AU201" s="65"/>
      <c r="AV201" s="65"/>
      <c r="AW201" s="65"/>
      <c r="AX201" s="65"/>
      <c r="AY201" s="65"/>
      <c r="AZ201" s="65"/>
      <c r="BA201" s="65"/>
      <c r="BB201" s="65"/>
    </row>
    <row r="202" spans="33:54" x14ac:dyDescent="0.2">
      <c r="AG202" s="63"/>
      <c r="AH202" s="63"/>
      <c r="AJ202" s="63"/>
      <c r="AL202" s="63"/>
      <c r="AM202" s="64"/>
      <c r="AN202" s="63"/>
      <c r="AO202" s="63"/>
      <c r="AP202" s="64"/>
      <c r="AQ202" s="66"/>
      <c r="AR202" s="63"/>
      <c r="AS202" s="63"/>
      <c r="AT202" s="72"/>
      <c r="AU202" s="65"/>
      <c r="AV202" s="65"/>
      <c r="AW202" s="65"/>
      <c r="AX202" s="65"/>
      <c r="AY202" s="65"/>
      <c r="AZ202" s="65"/>
      <c r="BA202" s="65"/>
      <c r="BB202" s="65"/>
    </row>
    <row r="203" spans="33:54" x14ac:dyDescent="0.2">
      <c r="AG203" s="63"/>
      <c r="AH203" s="63"/>
      <c r="AJ203" s="63"/>
      <c r="AL203" s="63"/>
      <c r="AM203" s="64"/>
      <c r="AN203" s="63"/>
      <c r="AO203" s="63"/>
      <c r="AP203" s="64"/>
      <c r="AQ203" s="66"/>
      <c r="AR203" s="63"/>
      <c r="AS203" s="63"/>
      <c r="AT203" s="72"/>
      <c r="AU203" s="65"/>
      <c r="AV203" s="65"/>
      <c r="AW203" s="65"/>
      <c r="AX203" s="65"/>
      <c r="AY203" s="65"/>
      <c r="AZ203" s="65"/>
      <c r="BA203" s="65"/>
      <c r="BB203" s="65"/>
    </row>
    <row r="204" spans="33:54" x14ac:dyDescent="0.2">
      <c r="AG204" s="63"/>
      <c r="AH204" s="63"/>
      <c r="AJ204" s="63"/>
      <c r="AL204" s="63"/>
      <c r="AM204" s="64"/>
      <c r="AN204" s="63"/>
      <c r="AO204" s="63"/>
      <c r="AP204" s="64"/>
      <c r="AQ204" s="66"/>
      <c r="AR204" s="63"/>
      <c r="AS204" s="63"/>
      <c r="AT204" s="72"/>
      <c r="AU204" s="65"/>
      <c r="AV204" s="65"/>
      <c r="AW204" s="65"/>
      <c r="AX204" s="65"/>
      <c r="AY204" s="65"/>
      <c r="AZ204" s="65"/>
      <c r="BA204" s="65"/>
      <c r="BB204" s="65"/>
    </row>
    <row r="205" spans="33:54" x14ac:dyDescent="0.2">
      <c r="AG205" s="63"/>
      <c r="AH205" s="63"/>
      <c r="AJ205" s="63"/>
      <c r="AL205" s="63"/>
      <c r="AM205" s="64"/>
      <c r="AN205" s="63"/>
      <c r="AO205" s="63"/>
      <c r="AP205" s="64"/>
      <c r="AQ205" s="66"/>
      <c r="AR205" s="63"/>
      <c r="AS205" s="63"/>
      <c r="AT205" s="72"/>
      <c r="AU205" s="65"/>
      <c r="AV205" s="65"/>
      <c r="AW205" s="65"/>
      <c r="AX205" s="65"/>
      <c r="AY205" s="65"/>
      <c r="AZ205" s="65"/>
      <c r="BA205" s="65"/>
      <c r="BB205" s="65"/>
    </row>
    <row r="206" spans="33:54" x14ac:dyDescent="0.2">
      <c r="AG206" s="63"/>
      <c r="AH206" s="63"/>
      <c r="AJ206" s="63"/>
      <c r="AL206" s="63"/>
      <c r="AM206" s="64"/>
      <c r="AN206" s="63"/>
      <c r="AO206" s="63"/>
      <c r="AP206" s="64"/>
      <c r="AQ206" s="66"/>
      <c r="AR206" s="63"/>
      <c r="AS206" s="63"/>
      <c r="AT206" s="72"/>
      <c r="AU206" s="65"/>
      <c r="AV206" s="65"/>
      <c r="AW206" s="65"/>
      <c r="AX206" s="65"/>
      <c r="AY206" s="65"/>
      <c r="AZ206" s="65"/>
      <c r="BA206" s="65"/>
      <c r="BB206" s="65"/>
    </row>
    <row r="207" spans="33:54" x14ac:dyDescent="0.2">
      <c r="AG207" s="63"/>
      <c r="AH207" s="63"/>
      <c r="AJ207" s="63"/>
      <c r="AL207" s="63"/>
      <c r="AM207" s="64"/>
      <c r="AN207" s="63"/>
      <c r="AO207" s="63"/>
      <c r="AP207" s="64"/>
      <c r="AQ207" s="66"/>
      <c r="AR207" s="63"/>
      <c r="AS207" s="63"/>
      <c r="AT207" s="72"/>
      <c r="AU207" s="65"/>
      <c r="AV207" s="65"/>
      <c r="AW207" s="65"/>
      <c r="AX207" s="65"/>
      <c r="AY207" s="65"/>
      <c r="AZ207" s="65"/>
      <c r="BA207" s="65"/>
      <c r="BB207" s="65"/>
    </row>
    <row r="208" spans="33:54" x14ac:dyDescent="0.2">
      <c r="AG208" s="63"/>
      <c r="AH208" s="63"/>
      <c r="AJ208" s="63"/>
      <c r="AL208" s="63"/>
      <c r="AM208" s="64"/>
      <c r="AN208" s="63"/>
      <c r="AO208" s="63"/>
      <c r="AP208" s="64"/>
      <c r="AQ208" s="66"/>
      <c r="AR208" s="63"/>
      <c r="AS208" s="63"/>
      <c r="AT208" s="72"/>
      <c r="AU208" s="65"/>
      <c r="AV208" s="65"/>
      <c r="AW208" s="65"/>
      <c r="AX208" s="65"/>
      <c r="AY208" s="65"/>
      <c r="AZ208" s="65"/>
      <c r="BA208" s="65"/>
      <c r="BB208" s="65"/>
    </row>
    <row r="209" spans="33:54" x14ac:dyDescent="0.2">
      <c r="AG209" s="63"/>
      <c r="AH209" s="63"/>
      <c r="AJ209" s="63"/>
      <c r="AL209" s="63"/>
      <c r="AM209" s="64"/>
      <c r="AN209" s="63"/>
      <c r="AO209" s="63"/>
      <c r="AP209" s="64"/>
      <c r="AQ209" s="66"/>
      <c r="AR209" s="63"/>
      <c r="AS209" s="63"/>
      <c r="AT209" s="72"/>
      <c r="AU209" s="65"/>
      <c r="AV209" s="65"/>
      <c r="AW209" s="65"/>
      <c r="AX209" s="65"/>
      <c r="AY209" s="65"/>
      <c r="AZ209" s="65"/>
      <c r="BA209" s="65"/>
      <c r="BB209" s="65"/>
    </row>
    <row r="210" spans="33:54" x14ac:dyDescent="0.2">
      <c r="AG210" s="63"/>
      <c r="AH210" s="63"/>
      <c r="AJ210" s="63"/>
      <c r="AL210" s="63"/>
      <c r="AM210" s="64"/>
      <c r="AN210" s="63"/>
      <c r="AO210" s="63"/>
      <c r="AP210" s="64"/>
      <c r="AQ210" s="66"/>
      <c r="AR210" s="63"/>
      <c r="AS210" s="63"/>
      <c r="AT210" s="72"/>
      <c r="AU210" s="65"/>
      <c r="AV210" s="65"/>
      <c r="AW210" s="65"/>
      <c r="AX210" s="65"/>
      <c r="AY210" s="65"/>
      <c r="AZ210" s="65"/>
      <c r="BA210" s="65"/>
      <c r="BB210" s="65"/>
    </row>
    <row r="211" spans="33:54" x14ac:dyDescent="0.2">
      <c r="AG211" s="63"/>
      <c r="AH211" s="63"/>
      <c r="AJ211" s="63"/>
      <c r="AL211" s="63"/>
      <c r="AM211" s="64"/>
      <c r="AN211" s="63"/>
      <c r="AO211" s="63"/>
      <c r="AP211" s="64"/>
      <c r="AQ211" s="66"/>
      <c r="AR211" s="63"/>
      <c r="AS211" s="63"/>
      <c r="AT211" s="72"/>
      <c r="AU211" s="65"/>
      <c r="AV211" s="65"/>
      <c r="AW211" s="65"/>
      <c r="AX211" s="65"/>
      <c r="AY211" s="65"/>
      <c r="AZ211" s="65"/>
      <c r="BA211" s="65"/>
      <c r="BB211" s="65"/>
    </row>
    <row r="212" spans="33:54" x14ac:dyDescent="0.2">
      <c r="AG212" s="63"/>
      <c r="AH212" s="63"/>
      <c r="AJ212" s="63"/>
      <c r="AL212" s="63"/>
      <c r="AM212" s="64"/>
      <c r="AN212" s="63"/>
      <c r="AO212" s="63"/>
      <c r="AP212" s="64"/>
      <c r="AQ212" s="66"/>
      <c r="AR212" s="63"/>
      <c r="AS212" s="63"/>
      <c r="AT212" s="72"/>
      <c r="AU212" s="65"/>
      <c r="AV212" s="65"/>
      <c r="AW212" s="65"/>
      <c r="AX212" s="65"/>
      <c r="AY212" s="65"/>
      <c r="AZ212" s="65"/>
      <c r="BA212" s="65"/>
      <c r="BB212" s="65"/>
    </row>
    <row r="213" spans="33:54" x14ac:dyDescent="0.2">
      <c r="AG213" s="63"/>
      <c r="AH213" s="63"/>
      <c r="AJ213" s="63"/>
      <c r="AL213" s="63"/>
      <c r="AM213" s="64"/>
      <c r="AN213" s="63"/>
      <c r="AO213" s="63"/>
      <c r="AP213" s="64"/>
      <c r="AQ213" s="66"/>
      <c r="AR213" s="63"/>
      <c r="AS213" s="63"/>
      <c r="AT213" s="72"/>
      <c r="AU213" s="65"/>
      <c r="AV213" s="65"/>
      <c r="AW213" s="65"/>
      <c r="AX213" s="65"/>
      <c r="AY213" s="65"/>
      <c r="AZ213" s="65"/>
      <c r="BA213" s="65"/>
      <c r="BB213" s="65"/>
    </row>
    <row r="214" spans="33:54" x14ac:dyDescent="0.2">
      <c r="AG214" s="63"/>
      <c r="AH214" s="63"/>
      <c r="AJ214" s="63"/>
      <c r="AL214" s="63"/>
      <c r="AM214" s="64"/>
      <c r="AN214" s="63"/>
      <c r="AO214" s="63"/>
      <c r="AP214" s="64"/>
      <c r="AQ214" s="66"/>
      <c r="AR214" s="63"/>
      <c r="AS214" s="63"/>
      <c r="AT214" s="72"/>
      <c r="AU214" s="65"/>
      <c r="AV214" s="65"/>
      <c r="AW214" s="65"/>
      <c r="AX214" s="65"/>
      <c r="AY214" s="65"/>
      <c r="AZ214" s="65"/>
      <c r="BA214" s="65"/>
      <c r="BB214" s="65"/>
    </row>
    <row r="215" spans="33:54" x14ac:dyDescent="0.2">
      <c r="AG215" s="63"/>
      <c r="AH215" s="63"/>
      <c r="AJ215" s="63"/>
      <c r="AL215" s="63"/>
      <c r="AM215" s="64"/>
      <c r="AN215" s="63"/>
      <c r="AO215" s="63"/>
      <c r="AP215" s="64"/>
      <c r="AQ215" s="66"/>
      <c r="AR215" s="63"/>
      <c r="AS215" s="63"/>
      <c r="AT215" s="72"/>
      <c r="AU215" s="65"/>
      <c r="AV215" s="65"/>
      <c r="AW215" s="65"/>
      <c r="AX215" s="65"/>
      <c r="AY215" s="65"/>
      <c r="AZ215" s="65"/>
      <c r="BA215" s="65"/>
      <c r="BB215" s="65"/>
    </row>
    <row r="216" spans="33:54" x14ac:dyDescent="0.2">
      <c r="AG216" s="63"/>
      <c r="AH216" s="63"/>
      <c r="AJ216" s="63"/>
      <c r="AL216" s="63"/>
      <c r="AM216" s="64"/>
      <c r="AN216" s="63"/>
      <c r="AO216" s="63"/>
      <c r="AP216" s="64"/>
      <c r="AQ216" s="66"/>
      <c r="AR216" s="63"/>
      <c r="AS216" s="63"/>
      <c r="AT216" s="72"/>
      <c r="AU216" s="65"/>
      <c r="AV216" s="65"/>
      <c r="AW216" s="65"/>
      <c r="AX216" s="65"/>
      <c r="AY216" s="65"/>
      <c r="AZ216" s="65"/>
      <c r="BA216" s="65"/>
      <c r="BB216" s="65"/>
    </row>
    <row r="217" spans="33:54" x14ac:dyDescent="0.2">
      <c r="AG217" s="63"/>
      <c r="AH217" s="63"/>
      <c r="AJ217" s="63"/>
      <c r="AL217" s="63"/>
      <c r="AM217" s="64"/>
      <c r="AN217" s="63"/>
      <c r="AO217" s="63"/>
      <c r="AP217" s="64"/>
      <c r="AQ217" s="66"/>
      <c r="AR217" s="63"/>
      <c r="AS217" s="63"/>
      <c r="AT217" s="72"/>
      <c r="AU217" s="65"/>
      <c r="AV217" s="65"/>
      <c r="AW217" s="65"/>
      <c r="AX217" s="65"/>
      <c r="AY217" s="65"/>
      <c r="AZ217" s="65"/>
      <c r="BA217" s="65"/>
      <c r="BB217" s="65"/>
    </row>
    <row r="218" spans="33:54" x14ac:dyDescent="0.2">
      <c r="AG218" s="63"/>
      <c r="AH218" s="63"/>
      <c r="AJ218" s="63"/>
      <c r="AL218" s="63"/>
      <c r="AM218" s="64"/>
      <c r="AN218" s="63"/>
      <c r="AO218" s="63"/>
      <c r="AP218" s="64"/>
      <c r="AQ218" s="66"/>
      <c r="AR218" s="63"/>
      <c r="AS218" s="63"/>
      <c r="AT218" s="72"/>
      <c r="AU218" s="65"/>
      <c r="AV218" s="65"/>
      <c r="AW218" s="65"/>
      <c r="AX218" s="65"/>
      <c r="AY218" s="65"/>
      <c r="AZ218" s="65"/>
      <c r="BA218" s="65"/>
      <c r="BB218" s="65"/>
    </row>
    <row r="219" spans="33:54" x14ac:dyDescent="0.2">
      <c r="AG219" s="63"/>
      <c r="AH219" s="63"/>
      <c r="AJ219" s="63"/>
      <c r="AL219" s="63"/>
      <c r="AM219" s="64"/>
      <c r="AN219" s="63"/>
      <c r="AO219" s="63"/>
      <c r="AP219" s="64"/>
      <c r="AQ219" s="66"/>
      <c r="AR219" s="63"/>
      <c r="AS219" s="63"/>
      <c r="AT219" s="72"/>
      <c r="AU219" s="65"/>
      <c r="AV219" s="65"/>
      <c r="AW219" s="65"/>
      <c r="AX219" s="65"/>
      <c r="AY219" s="65"/>
      <c r="AZ219" s="65"/>
      <c r="BA219" s="65"/>
      <c r="BB219" s="65"/>
    </row>
    <row r="220" spans="33:54" x14ac:dyDescent="0.2">
      <c r="AG220" s="63"/>
      <c r="AH220" s="63"/>
      <c r="AJ220" s="63"/>
      <c r="AL220" s="63"/>
      <c r="AM220" s="64"/>
      <c r="AN220" s="63"/>
      <c r="AO220" s="63"/>
      <c r="AP220" s="64"/>
      <c r="AQ220" s="66"/>
      <c r="AR220" s="63"/>
      <c r="AS220" s="63"/>
      <c r="AT220" s="72"/>
      <c r="AU220" s="65"/>
      <c r="AV220" s="65"/>
      <c r="AW220" s="65"/>
      <c r="AX220" s="65"/>
      <c r="AY220" s="65"/>
      <c r="AZ220" s="65"/>
      <c r="BA220" s="65"/>
      <c r="BB220" s="65"/>
    </row>
    <row r="221" spans="33:54" x14ac:dyDescent="0.2">
      <c r="AG221" s="63"/>
      <c r="AH221" s="63"/>
      <c r="AJ221" s="63"/>
      <c r="AL221" s="63"/>
      <c r="AM221" s="64"/>
      <c r="AN221" s="63"/>
      <c r="AO221" s="63"/>
      <c r="AP221" s="64"/>
      <c r="AQ221" s="66"/>
      <c r="AR221" s="63"/>
      <c r="AS221" s="63"/>
      <c r="AT221" s="72"/>
      <c r="AU221" s="65"/>
      <c r="AV221" s="65"/>
      <c r="AW221" s="65"/>
      <c r="AX221" s="65"/>
      <c r="AY221" s="65"/>
      <c r="AZ221" s="65"/>
      <c r="BA221" s="65"/>
      <c r="BB221" s="65"/>
    </row>
    <row r="222" spans="33:54" x14ac:dyDescent="0.2">
      <c r="AG222" s="63"/>
      <c r="AH222" s="63"/>
      <c r="AJ222" s="63"/>
      <c r="AL222" s="63"/>
      <c r="AM222" s="64"/>
      <c r="AN222" s="63"/>
      <c r="AO222" s="63"/>
      <c r="AP222" s="64"/>
      <c r="AQ222" s="66"/>
      <c r="AR222" s="63"/>
      <c r="AS222" s="63"/>
      <c r="AT222" s="72"/>
      <c r="AU222" s="65"/>
      <c r="AV222" s="65"/>
      <c r="AW222" s="65"/>
      <c r="AX222" s="65"/>
      <c r="AY222" s="65"/>
      <c r="AZ222" s="65"/>
      <c r="BA222" s="65"/>
      <c r="BB222" s="65"/>
    </row>
    <row r="223" spans="33:54" x14ac:dyDescent="0.2">
      <c r="AG223" s="63"/>
      <c r="AH223" s="63"/>
      <c r="AJ223" s="63"/>
      <c r="AL223" s="63"/>
      <c r="AM223" s="64"/>
      <c r="AN223" s="63"/>
      <c r="AO223" s="63"/>
      <c r="AP223" s="64"/>
      <c r="AQ223" s="66"/>
      <c r="AR223" s="63"/>
      <c r="AS223" s="63"/>
      <c r="AT223" s="72"/>
      <c r="AU223" s="65"/>
      <c r="AV223" s="65"/>
      <c r="AW223" s="65"/>
      <c r="AX223" s="65"/>
      <c r="AY223" s="65"/>
      <c r="AZ223" s="65"/>
      <c r="BA223" s="65"/>
      <c r="BB223" s="65"/>
    </row>
    <row r="224" spans="33:54" x14ac:dyDescent="0.2">
      <c r="AG224" s="63"/>
      <c r="AH224" s="63"/>
      <c r="AJ224" s="63"/>
      <c r="AL224" s="63"/>
      <c r="AM224" s="64"/>
      <c r="AN224" s="63"/>
      <c r="AO224" s="63"/>
      <c r="AP224" s="64"/>
      <c r="AQ224" s="66"/>
      <c r="AR224" s="63"/>
      <c r="AS224" s="63"/>
      <c r="AT224" s="72"/>
      <c r="AU224" s="65"/>
      <c r="AV224" s="65"/>
      <c r="AW224" s="65"/>
      <c r="AX224" s="65"/>
      <c r="AY224" s="65"/>
      <c r="AZ224" s="65"/>
      <c r="BA224" s="65"/>
      <c r="BB224" s="65"/>
    </row>
    <row r="225" spans="33:54" x14ac:dyDescent="0.2">
      <c r="AG225" s="63"/>
      <c r="AH225" s="63"/>
      <c r="AJ225" s="63"/>
      <c r="AL225" s="63"/>
      <c r="AM225" s="64"/>
      <c r="AN225" s="63"/>
      <c r="AO225" s="63"/>
      <c r="AP225" s="64"/>
      <c r="AQ225" s="66"/>
      <c r="AR225" s="63"/>
      <c r="AS225" s="63"/>
      <c r="AT225" s="72"/>
      <c r="AU225" s="65"/>
      <c r="AV225" s="65"/>
      <c r="AW225" s="65"/>
      <c r="AX225" s="65"/>
      <c r="AY225" s="65"/>
      <c r="AZ225" s="65"/>
      <c r="BA225" s="65"/>
      <c r="BB225" s="65"/>
    </row>
    <row r="226" spans="33:54" x14ac:dyDescent="0.2">
      <c r="AG226" s="63"/>
      <c r="AH226" s="63"/>
      <c r="AJ226" s="63"/>
      <c r="AL226" s="63"/>
      <c r="AM226" s="64"/>
      <c r="AN226" s="63"/>
      <c r="AO226" s="63"/>
      <c r="AP226" s="64"/>
      <c r="AQ226" s="66"/>
      <c r="AR226" s="63"/>
      <c r="AS226" s="63"/>
      <c r="AT226" s="72"/>
      <c r="AU226" s="65"/>
      <c r="AV226" s="65"/>
      <c r="AW226" s="65"/>
      <c r="AX226" s="65"/>
      <c r="AY226" s="65"/>
      <c r="AZ226" s="65"/>
      <c r="BA226" s="65"/>
      <c r="BB226" s="65"/>
    </row>
    <row r="227" spans="33:54" x14ac:dyDescent="0.2">
      <c r="AG227" s="63"/>
      <c r="AH227" s="63"/>
      <c r="AJ227" s="63"/>
      <c r="AL227" s="63"/>
      <c r="AM227" s="64"/>
      <c r="AN227" s="63"/>
      <c r="AO227" s="63"/>
      <c r="AP227" s="64"/>
      <c r="AQ227" s="66"/>
      <c r="AR227" s="63"/>
      <c r="AS227" s="63"/>
      <c r="AT227" s="72"/>
      <c r="AU227" s="65"/>
      <c r="AV227" s="65"/>
      <c r="AW227" s="65"/>
      <c r="AX227" s="65"/>
      <c r="AY227" s="65"/>
      <c r="AZ227" s="65"/>
      <c r="BA227" s="65"/>
      <c r="BB227" s="65"/>
    </row>
    <row r="228" spans="33:54" x14ac:dyDescent="0.2">
      <c r="AG228" s="63"/>
      <c r="AH228" s="63"/>
      <c r="AJ228" s="63"/>
      <c r="AL228" s="63"/>
      <c r="AM228" s="64"/>
      <c r="AN228" s="63"/>
      <c r="AO228" s="63"/>
      <c r="AP228" s="64"/>
      <c r="AQ228" s="66"/>
      <c r="AR228" s="63"/>
      <c r="AS228" s="63"/>
      <c r="AT228" s="72"/>
      <c r="AU228" s="65"/>
      <c r="AV228" s="65"/>
      <c r="AW228" s="65"/>
      <c r="AX228" s="65"/>
      <c r="AY228" s="65"/>
      <c r="AZ228" s="65"/>
      <c r="BA228" s="65"/>
      <c r="BB228" s="65"/>
    </row>
    <row r="229" spans="33:54" x14ac:dyDescent="0.2">
      <c r="AG229" s="63"/>
      <c r="AH229" s="63"/>
      <c r="AJ229" s="63"/>
      <c r="AL229" s="63"/>
      <c r="AM229" s="64"/>
      <c r="AN229" s="63"/>
      <c r="AO229" s="63"/>
      <c r="AP229" s="64"/>
      <c r="AQ229" s="66"/>
      <c r="AR229" s="63"/>
      <c r="AS229" s="63"/>
      <c r="AT229" s="72"/>
      <c r="AU229" s="65"/>
      <c r="AV229" s="65"/>
      <c r="AW229" s="65"/>
      <c r="AX229" s="65"/>
      <c r="AY229" s="65"/>
      <c r="AZ229" s="65"/>
      <c r="BA229" s="65"/>
      <c r="BB229" s="65"/>
    </row>
    <row r="230" spans="33:54" x14ac:dyDescent="0.2">
      <c r="AG230" s="63"/>
      <c r="AH230" s="63"/>
      <c r="AJ230" s="63"/>
      <c r="AL230" s="63"/>
      <c r="AM230" s="64"/>
      <c r="AN230" s="63"/>
      <c r="AO230" s="63"/>
      <c r="AP230" s="64"/>
      <c r="AQ230" s="66"/>
      <c r="AR230" s="63"/>
      <c r="AS230" s="63"/>
      <c r="AT230" s="72"/>
      <c r="AU230" s="65"/>
      <c r="AV230" s="65"/>
      <c r="AW230" s="65"/>
      <c r="AX230" s="65"/>
      <c r="AY230" s="65"/>
      <c r="AZ230" s="65"/>
      <c r="BA230" s="65"/>
      <c r="BB230" s="65"/>
    </row>
    <row r="231" spans="33:54" x14ac:dyDescent="0.2">
      <c r="AG231" s="63"/>
      <c r="AH231" s="63"/>
      <c r="AJ231" s="63"/>
      <c r="AL231" s="63"/>
      <c r="AM231" s="64"/>
      <c r="AN231" s="63"/>
      <c r="AO231" s="63"/>
      <c r="AP231" s="64"/>
      <c r="AQ231" s="66"/>
      <c r="AR231" s="63"/>
      <c r="AS231" s="63"/>
      <c r="AT231" s="72"/>
      <c r="AU231" s="65"/>
      <c r="AV231" s="65"/>
      <c r="AW231" s="65"/>
      <c r="AX231" s="65"/>
      <c r="AY231" s="65"/>
      <c r="AZ231" s="65"/>
      <c r="BA231" s="65"/>
      <c r="BB231" s="65"/>
    </row>
    <row r="232" spans="33:54" x14ac:dyDescent="0.2">
      <c r="AG232" s="63"/>
      <c r="AH232" s="63"/>
      <c r="AJ232" s="63"/>
      <c r="AL232" s="63"/>
      <c r="AM232" s="64"/>
      <c r="AN232" s="63"/>
      <c r="AO232" s="63"/>
      <c r="AP232" s="64"/>
      <c r="AQ232" s="66"/>
      <c r="AR232" s="63"/>
      <c r="AS232" s="63"/>
      <c r="AT232" s="72"/>
      <c r="AU232" s="65"/>
      <c r="AV232" s="65"/>
      <c r="AW232" s="65"/>
      <c r="AX232" s="65"/>
      <c r="AY232" s="65"/>
      <c r="AZ232" s="65"/>
      <c r="BA232" s="65"/>
      <c r="BB232" s="65"/>
    </row>
    <row r="233" spans="33:54" x14ac:dyDescent="0.2">
      <c r="AG233" s="63"/>
      <c r="AH233" s="63"/>
      <c r="AJ233" s="63"/>
      <c r="AL233" s="63"/>
      <c r="AM233" s="64"/>
      <c r="AN233" s="63"/>
      <c r="AO233" s="63"/>
      <c r="AP233" s="64"/>
      <c r="AQ233" s="66"/>
      <c r="AR233" s="63"/>
      <c r="AS233" s="63"/>
      <c r="AT233" s="72"/>
      <c r="AU233" s="65"/>
      <c r="AV233" s="65"/>
      <c r="AW233" s="65"/>
      <c r="AX233" s="65"/>
      <c r="AY233" s="65"/>
      <c r="AZ233" s="65"/>
      <c r="BA233" s="65"/>
      <c r="BB233" s="65"/>
    </row>
    <row r="234" spans="33:54" x14ac:dyDescent="0.2">
      <c r="AG234" s="63"/>
      <c r="AH234" s="63"/>
      <c r="AJ234" s="63"/>
      <c r="AL234" s="63"/>
      <c r="AM234" s="64"/>
      <c r="AN234" s="63"/>
      <c r="AO234" s="63"/>
      <c r="AP234" s="64"/>
      <c r="AQ234" s="66"/>
      <c r="AR234" s="63"/>
      <c r="AS234" s="63"/>
      <c r="AT234" s="72"/>
      <c r="AU234" s="65"/>
      <c r="AV234" s="65"/>
      <c r="AW234" s="65"/>
      <c r="AX234" s="65"/>
      <c r="AY234" s="65"/>
      <c r="AZ234" s="65"/>
      <c r="BA234" s="65"/>
      <c r="BB234" s="65"/>
    </row>
    <row r="235" spans="33:54" x14ac:dyDescent="0.2">
      <c r="AG235" s="63"/>
      <c r="AH235" s="63"/>
      <c r="AJ235" s="63"/>
      <c r="AL235" s="63"/>
      <c r="AM235" s="64"/>
      <c r="AN235" s="63"/>
      <c r="AO235" s="63"/>
      <c r="AP235" s="64"/>
      <c r="AQ235" s="66"/>
      <c r="AR235" s="63"/>
      <c r="AS235" s="63"/>
      <c r="AT235" s="72"/>
      <c r="AU235" s="65"/>
      <c r="AV235" s="65"/>
      <c r="AW235" s="65"/>
      <c r="AX235" s="65"/>
      <c r="AY235" s="65"/>
      <c r="AZ235" s="65"/>
      <c r="BA235" s="65"/>
      <c r="BB235" s="65"/>
    </row>
    <row r="236" spans="33:54" x14ac:dyDescent="0.2">
      <c r="AG236" s="63"/>
      <c r="AH236" s="63"/>
      <c r="AJ236" s="63"/>
      <c r="AL236" s="63"/>
      <c r="AM236" s="64"/>
      <c r="AN236" s="63"/>
      <c r="AO236" s="63"/>
      <c r="AP236" s="64"/>
      <c r="AQ236" s="66"/>
      <c r="AR236" s="63"/>
      <c r="AS236" s="63"/>
      <c r="AT236" s="72"/>
      <c r="AU236" s="65"/>
      <c r="AV236" s="65"/>
      <c r="AW236" s="65"/>
      <c r="AX236" s="65"/>
      <c r="AY236" s="65"/>
      <c r="AZ236" s="65"/>
      <c r="BA236" s="65"/>
      <c r="BB236" s="65"/>
    </row>
    <row r="237" spans="33:54" x14ac:dyDescent="0.2">
      <c r="AG237" s="63"/>
      <c r="AH237" s="63"/>
      <c r="AJ237" s="63"/>
      <c r="AL237" s="63"/>
      <c r="AM237" s="64"/>
      <c r="AN237" s="63"/>
      <c r="AO237" s="63"/>
      <c r="AP237" s="64"/>
      <c r="AQ237" s="66"/>
      <c r="AR237" s="63"/>
      <c r="AS237" s="63"/>
      <c r="AT237" s="72"/>
      <c r="AU237" s="65"/>
      <c r="AV237" s="65"/>
      <c r="AW237" s="65"/>
      <c r="AX237" s="65"/>
      <c r="AY237" s="65"/>
      <c r="AZ237" s="65"/>
      <c r="BA237" s="65"/>
      <c r="BB237" s="65"/>
    </row>
    <row r="238" spans="33:54" x14ac:dyDescent="0.2">
      <c r="AG238" s="63"/>
      <c r="AH238" s="63"/>
      <c r="AJ238" s="63"/>
      <c r="AL238" s="63"/>
      <c r="AM238" s="64"/>
      <c r="AN238" s="63"/>
      <c r="AO238" s="63"/>
      <c r="AP238" s="64"/>
      <c r="AQ238" s="66"/>
      <c r="AR238" s="63"/>
      <c r="AS238" s="63"/>
      <c r="AT238" s="72"/>
      <c r="AU238" s="65"/>
      <c r="AV238" s="65"/>
      <c r="AW238" s="65"/>
      <c r="AX238" s="65"/>
      <c r="AY238" s="65"/>
      <c r="AZ238" s="65"/>
      <c r="BA238" s="65"/>
      <c r="BB238" s="65"/>
    </row>
    <row r="239" spans="33:54" x14ac:dyDescent="0.2">
      <c r="AG239" s="63"/>
      <c r="AH239" s="63"/>
      <c r="AJ239" s="63"/>
      <c r="AL239" s="63"/>
      <c r="AM239" s="64"/>
      <c r="AN239" s="63"/>
      <c r="AO239" s="63"/>
      <c r="AP239" s="64"/>
      <c r="AQ239" s="66"/>
      <c r="AR239" s="63"/>
      <c r="AS239" s="63"/>
      <c r="AT239" s="72"/>
      <c r="AU239" s="65"/>
      <c r="AV239" s="65"/>
      <c r="AW239" s="65"/>
      <c r="AX239" s="65"/>
      <c r="AY239" s="65"/>
      <c r="AZ239" s="65"/>
      <c r="BA239" s="65"/>
      <c r="BB239" s="65"/>
    </row>
    <row r="240" spans="33:54" x14ac:dyDescent="0.2">
      <c r="AG240" s="63"/>
      <c r="AH240" s="63"/>
      <c r="AJ240" s="63"/>
      <c r="AL240" s="63"/>
      <c r="AM240" s="64"/>
      <c r="AN240" s="63"/>
      <c r="AO240" s="63"/>
      <c r="AP240" s="64"/>
      <c r="AQ240" s="66"/>
      <c r="AR240" s="63"/>
      <c r="AS240" s="63"/>
      <c r="AT240" s="72"/>
      <c r="AU240" s="65"/>
      <c r="AV240" s="65"/>
      <c r="AW240" s="65"/>
      <c r="AX240" s="65"/>
      <c r="AY240" s="65"/>
      <c r="AZ240" s="65"/>
      <c r="BA240" s="65"/>
      <c r="BB240" s="65"/>
    </row>
    <row r="241" spans="33:54" x14ac:dyDescent="0.2">
      <c r="AG241" s="63"/>
      <c r="AH241" s="63"/>
      <c r="AJ241" s="63"/>
      <c r="AL241" s="63"/>
      <c r="AM241" s="64"/>
      <c r="AN241" s="63"/>
      <c r="AO241" s="63"/>
      <c r="AP241" s="64"/>
      <c r="AQ241" s="66"/>
      <c r="AR241" s="63"/>
      <c r="AS241" s="63"/>
      <c r="AT241" s="72"/>
      <c r="AU241" s="65"/>
      <c r="AV241" s="65"/>
      <c r="AW241" s="65"/>
      <c r="AX241" s="65"/>
      <c r="AY241" s="65"/>
      <c r="AZ241" s="65"/>
      <c r="BA241" s="65"/>
      <c r="BB241" s="65"/>
    </row>
    <row r="242" spans="33:54" x14ac:dyDescent="0.2">
      <c r="AG242" s="63"/>
      <c r="AH242" s="63"/>
      <c r="AJ242" s="63"/>
      <c r="AL242" s="63"/>
      <c r="AM242" s="64"/>
      <c r="AN242" s="63"/>
      <c r="AO242" s="63"/>
      <c r="AP242" s="64"/>
      <c r="AQ242" s="66"/>
      <c r="AR242" s="63"/>
      <c r="AS242" s="63"/>
      <c r="AT242" s="72"/>
      <c r="AU242" s="65"/>
      <c r="AV242" s="65"/>
      <c r="AW242" s="65"/>
      <c r="AX242" s="65"/>
      <c r="AY242" s="65"/>
      <c r="AZ242" s="65"/>
      <c r="BA242" s="65"/>
      <c r="BB242" s="65"/>
    </row>
    <row r="243" spans="33:54" x14ac:dyDescent="0.2">
      <c r="AG243" s="63"/>
      <c r="AH243" s="63"/>
      <c r="AJ243" s="63"/>
      <c r="AL243" s="63"/>
      <c r="AM243" s="64"/>
      <c r="AN243" s="63"/>
      <c r="AO243" s="63"/>
      <c r="AP243" s="64"/>
      <c r="AQ243" s="66"/>
      <c r="AR243" s="63"/>
      <c r="AS243" s="63"/>
      <c r="AT243" s="72"/>
      <c r="AU243" s="65"/>
      <c r="AV243" s="65"/>
      <c r="AW243" s="65"/>
      <c r="AX243" s="65"/>
      <c r="AY243" s="65"/>
      <c r="AZ243" s="65"/>
      <c r="BA243" s="65"/>
      <c r="BB243" s="65"/>
    </row>
    <row r="244" spans="33:54" x14ac:dyDescent="0.2">
      <c r="AG244" s="63"/>
      <c r="AH244" s="63"/>
      <c r="AJ244" s="63"/>
      <c r="AL244" s="63"/>
      <c r="AM244" s="64"/>
      <c r="AN244" s="63"/>
      <c r="AO244" s="63"/>
      <c r="AP244" s="64"/>
      <c r="AQ244" s="66"/>
      <c r="AR244" s="63"/>
      <c r="AS244" s="63"/>
      <c r="AT244" s="72"/>
      <c r="AU244" s="65"/>
      <c r="AV244" s="65"/>
      <c r="AW244" s="65"/>
      <c r="AX244" s="65"/>
      <c r="AY244" s="65"/>
      <c r="AZ244" s="65"/>
      <c r="BA244" s="65"/>
      <c r="BB244" s="65"/>
    </row>
    <row r="245" spans="33:54" x14ac:dyDescent="0.2">
      <c r="AG245" s="63"/>
      <c r="AH245" s="63"/>
      <c r="AJ245" s="63"/>
      <c r="AL245" s="63"/>
      <c r="AM245" s="64"/>
      <c r="AN245" s="63"/>
      <c r="AO245" s="63"/>
      <c r="AP245" s="64"/>
      <c r="AQ245" s="66"/>
      <c r="AR245" s="63"/>
      <c r="AS245" s="63"/>
      <c r="AT245" s="72"/>
      <c r="AU245" s="65"/>
      <c r="AV245" s="65"/>
      <c r="AW245" s="65"/>
      <c r="AX245" s="65"/>
      <c r="AY245" s="65"/>
      <c r="AZ245" s="65"/>
      <c r="BA245" s="65"/>
      <c r="BB245" s="65"/>
    </row>
    <row r="246" spans="33:54" x14ac:dyDescent="0.2">
      <c r="AG246" s="63"/>
      <c r="AH246" s="63"/>
      <c r="AJ246" s="63"/>
      <c r="AL246" s="63"/>
      <c r="AM246" s="64"/>
      <c r="AN246" s="63"/>
      <c r="AO246" s="63"/>
      <c r="AP246" s="64"/>
      <c r="AQ246" s="66"/>
      <c r="AR246" s="63"/>
      <c r="AS246" s="63"/>
      <c r="AT246" s="72"/>
      <c r="AU246" s="65"/>
      <c r="AV246" s="65"/>
      <c r="AW246" s="65"/>
      <c r="AX246" s="65"/>
      <c r="AY246" s="65"/>
      <c r="AZ246" s="65"/>
      <c r="BA246" s="65"/>
      <c r="BB246" s="65"/>
    </row>
    <row r="247" spans="33:54" x14ac:dyDescent="0.2">
      <c r="AG247" s="63"/>
      <c r="AH247" s="63"/>
      <c r="AJ247" s="63"/>
      <c r="AL247" s="63"/>
      <c r="AM247" s="64"/>
      <c r="AN247" s="63"/>
      <c r="AO247" s="63"/>
      <c r="AP247" s="64"/>
      <c r="AQ247" s="66"/>
      <c r="AR247" s="63"/>
      <c r="AS247" s="63"/>
      <c r="AT247" s="72"/>
      <c r="AU247" s="65"/>
      <c r="AV247" s="65"/>
      <c r="AW247" s="65"/>
      <c r="AX247" s="65"/>
      <c r="AY247" s="65"/>
      <c r="AZ247" s="65"/>
      <c r="BA247" s="65"/>
      <c r="BB247" s="65"/>
    </row>
    <row r="248" spans="33:54" x14ac:dyDescent="0.2">
      <c r="AG248" s="63"/>
      <c r="AH248" s="63"/>
      <c r="AJ248" s="63"/>
      <c r="AL248" s="63"/>
      <c r="AM248" s="64"/>
      <c r="AN248" s="63"/>
      <c r="AO248" s="63"/>
      <c r="AP248" s="64"/>
      <c r="AQ248" s="66"/>
      <c r="AR248" s="63"/>
      <c r="AS248" s="63"/>
      <c r="AT248" s="72"/>
      <c r="AU248" s="65"/>
      <c r="AV248" s="65"/>
      <c r="AW248" s="65"/>
      <c r="AX248" s="65"/>
      <c r="AY248" s="65"/>
      <c r="AZ248" s="65"/>
      <c r="BA248" s="65"/>
      <c r="BB248" s="65"/>
    </row>
    <row r="249" spans="33:54" x14ac:dyDescent="0.2">
      <c r="AG249" s="63"/>
      <c r="AH249" s="63"/>
      <c r="AJ249" s="63"/>
      <c r="AL249" s="63"/>
      <c r="AM249" s="64"/>
      <c r="AN249" s="63"/>
      <c r="AO249" s="63"/>
      <c r="AP249" s="64"/>
      <c r="AQ249" s="66"/>
      <c r="AR249" s="63"/>
      <c r="AS249" s="63"/>
      <c r="AT249" s="72"/>
      <c r="AU249" s="65"/>
      <c r="AV249" s="65"/>
      <c r="AW249" s="65"/>
      <c r="AX249" s="65"/>
      <c r="AY249" s="65"/>
      <c r="AZ249" s="65"/>
      <c r="BA249" s="65"/>
      <c r="BB249" s="65"/>
    </row>
    <row r="250" spans="33:54" x14ac:dyDescent="0.2">
      <c r="AG250" s="63"/>
      <c r="AH250" s="63"/>
      <c r="AJ250" s="63"/>
      <c r="AL250" s="63"/>
      <c r="AM250" s="64"/>
      <c r="AN250" s="63"/>
      <c r="AO250" s="63"/>
      <c r="AP250" s="64"/>
      <c r="AQ250" s="66"/>
      <c r="AR250" s="63"/>
      <c r="AS250" s="63"/>
      <c r="AT250" s="72"/>
      <c r="AU250" s="65"/>
      <c r="AV250" s="65"/>
      <c r="AW250" s="65"/>
      <c r="AX250" s="65"/>
      <c r="AY250" s="65"/>
      <c r="AZ250" s="65"/>
      <c r="BA250" s="65"/>
      <c r="BB250" s="65"/>
    </row>
    <row r="251" spans="33:54" x14ac:dyDescent="0.2">
      <c r="AG251" s="63"/>
      <c r="AH251" s="63"/>
      <c r="AJ251" s="63"/>
      <c r="AL251" s="63"/>
      <c r="AM251" s="64"/>
      <c r="AN251" s="63"/>
      <c r="AO251" s="63"/>
      <c r="AP251" s="64"/>
      <c r="AQ251" s="66"/>
      <c r="AR251" s="63"/>
      <c r="AS251" s="63"/>
      <c r="AT251" s="72"/>
      <c r="AU251" s="65"/>
      <c r="AV251" s="65"/>
      <c r="AW251" s="65"/>
      <c r="AX251" s="65"/>
      <c r="AY251" s="65"/>
      <c r="AZ251" s="65"/>
      <c r="BA251" s="65"/>
      <c r="BB251" s="65"/>
    </row>
    <row r="252" spans="33:54" x14ac:dyDescent="0.2">
      <c r="AG252" s="63"/>
      <c r="AH252" s="63"/>
      <c r="AJ252" s="63"/>
      <c r="AL252" s="63"/>
      <c r="AM252" s="64"/>
      <c r="AN252" s="63"/>
      <c r="AO252" s="63"/>
      <c r="AP252" s="64"/>
      <c r="AQ252" s="66"/>
      <c r="AR252" s="63"/>
      <c r="AS252" s="63"/>
      <c r="AT252" s="72"/>
      <c r="AU252" s="65"/>
      <c r="AV252" s="65"/>
      <c r="AW252" s="65"/>
      <c r="AX252" s="65"/>
      <c r="AY252" s="65"/>
      <c r="AZ252" s="65"/>
      <c r="BA252" s="65"/>
      <c r="BB252" s="65"/>
    </row>
    <row r="253" spans="33:54" x14ac:dyDescent="0.2">
      <c r="AG253" s="63"/>
      <c r="AH253" s="63"/>
      <c r="AJ253" s="63"/>
      <c r="AL253" s="63"/>
      <c r="AM253" s="64"/>
      <c r="AN253" s="63"/>
      <c r="AO253" s="63"/>
      <c r="AP253" s="64"/>
      <c r="AQ253" s="66"/>
      <c r="AR253" s="63"/>
      <c r="AS253" s="63"/>
      <c r="AT253" s="72"/>
      <c r="AU253" s="65"/>
      <c r="AV253" s="65"/>
      <c r="AW253" s="65"/>
      <c r="AX253" s="65"/>
      <c r="AY253" s="65"/>
      <c r="AZ253" s="65"/>
      <c r="BA253" s="65"/>
      <c r="BB253" s="65"/>
    </row>
    <row r="254" spans="33:54" x14ac:dyDescent="0.2">
      <c r="AG254" s="63"/>
      <c r="AH254" s="63"/>
      <c r="AJ254" s="63"/>
      <c r="AL254" s="63"/>
      <c r="AM254" s="64"/>
      <c r="AN254" s="63"/>
      <c r="AO254" s="63"/>
      <c r="AP254" s="64"/>
      <c r="AQ254" s="66"/>
      <c r="AR254" s="63"/>
      <c r="AS254" s="63"/>
      <c r="AT254" s="72"/>
      <c r="AU254" s="65"/>
      <c r="AV254" s="65"/>
      <c r="AW254" s="65"/>
      <c r="AX254" s="65"/>
      <c r="AY254" s="65"/>
      <c r="AZ254" s="65"/>
      <c r="BA254" s="65"/>
      <c r="BB254" s="65"/>
    </row>
    <row r="255" spans="33:54" x14ac:dyDescent="0.2">
      <c r="AG255" s="63"/>
      <c r="AH255" s="63"/>
      <c r="AJ255" s="63"/>
      <c r="AL255" s="63"/>
      <c r="AM255" s="64"/>
      <c r="AN255" s="63"/>
      <c r="AO255" s="63"/>
      <c r="AP255" s="64"/>
      <c r="AQ255" s="66"/>
      <c r="AR255" s="63"/>
      <c r="AS255" s="63"/>
      <c r="AT255" s="72"/>
      <c r="AU255" s="65"/>
      <c r="AV255" s="65"/>
      <c r="AW255" s="65"/>
      <c r="AX255" s="65"/>
      <c r="AY255" s="65"/>
      <c r="AZ255" s="65"/>
      <c r="BA255" s="65"/>
      <c r="BB255" s="65"/>
    </row>
    <row r="256" spans="33:54" x14ac:dyDescent="0.2">
      <c r="AG256" s="63"/>
      <c r="AH256" s="63"/>
      <c r="AJ256" s="63"/>
      <c r="AL256" s="63"/>
      <c r="AM256" s="64"/>
      <c r="AN256" s="63"/>
      <c r="AO256" s="63"/>
      <c r="AP256" s="64"/>
      <c r="AQ256" s="66"/>
      <c r="AR256" s="63"/>
      <c r="AS256" s="63"/>
      <c r="AT256" s="72"/>
      <c r="AU256" s="65"/>
      <c r="AV256" s="65"/>
      <c r="AW256" s="65"/>
      <c r="AX256" s="65"/>
      <c r="AY256" s="65"/>
      <c r="AZ256" s="65"/>
      <c r="BA256" s="65"/>
      <c r="BB256" s="65"/>
    </row>
    <row r="257" spans="33:54" x14ac:dyDescent="0.2">
      <c r="AG257" s="63"/>
      <c r="AH257" s="63"/>
      <c r="AJ257" s="63"/>
      <c r="AL257" s="63"/>
      <c r="AM257" s="64"/>
      <c r="AN257" s="63"/>
      <c r="AO257" s="63"/>
      <c r="AP257" s="64"/>
      <c r="AQ257" s="66"/>
      <c r="AR257" s="63"/>
      <c r="AS257" s="63"/>
      <c r="AT257" s="72"/>
      <c r="AU257" s="65"/>
      <c r="AV257" s="65"/>
      <c r="AW257" s="65"/>
      <c r="AX257" s="65"/>
      <c r="AY257" s="65"/>
      <c r="AZ257" s="65"/>
      <c r="BA257" s="65"/>
      <c r="BB257" s="65"/>
    </row>
    <row r="258" spans="33:54" x14ac:dyDescent="0.2">
      <c r="AG258" s="63"/>
      <c r="AH258" s="63"/>
      <c r="AJ258" s="63"/>
      <c r="AL258" s="63"/>
      <c r="AM258" s="64"/>
      <c r="AN258" s="63"/>
      <c r="AO258" s="63"/>
      <c r="AP258" s="64"/>
      <c r="AQ258" s="66"/>
      <c r="AR258" s="63"/>
      <c r="AS258" s="63"/>
      <c r="AT258" s="72"/>
      <c r="AU258" s="65"/>
      <c r="AV258" s="65"/>
      <c r="AW258" s="65"/>
      <c r="AX258" s="65"/>
      <c r="AY258" s="65"/>
      <c r="AZ258" s="65"/>
      <c r="BA258" s="65"/>
      <c r="BB258" s="65"/>
    </row>
    <row r="259" spans="33:54" x14ac:dyDescent="0.2">
      <c r="AG259" s="63"/>
      <c r="AH259" s="63"/>
      <c r="AJ259" s="63"/>
      <c r="AL259" s="63"/>
      <c r="AM259" s="64"/>
      <c r="AN259" s="63"/>
      <c r="AO259" s="63"/>
      <c r="AP259" s="64"/>
      <c r="AQ259" s="66"/>
      <c r="AR259" s="63"/>
      <c r="AS259" s="63"/>
      <c r="AT259" s="72"/>
      <c r="AU259" s="65"/>
      <c r="AV259" s="65"/>
      <c r="AW259" s="65"/>
      <c r="AX259" s="65"/>
      <c r="AY259" s="65"/>
      <c r="AZ259" s="65"/>
      <c r="BA259" s="65"/>
      <c r="BB259" s="65"/>
    </row>
    <row r="260" spans="33:54" x14ac:dyDescent="0.2">
      <c r="AG260" s="63"/>
      <c r="AH260" s="63"/>
      <c r="AJ260" s="63"/>
      <c r="AL260" s="63"/>
      <c r="AM260" s="64"/>
      <c r="AN260" s="63"/>
      <c r="AO260" s="63"/>
      <c r="AP260" s="64"/>
      <c r="AQ260" s="66"/>
      <c r="AR260" s="63"/>
      <c r="AS260" s="63"/>
      <c r="AT260" s="72"/>
      <c r="AU260" s="65"/>
      <c r="AV260" s="65"/>
      <c r="AW260" s="65"/>
      <c r="AX260" s="65"/>
      <c r="AY260" s="65"/>
      <c r="AZ260" s="65"/>
      <c r="BA260" s="65"/>
      <c r="BB260" s="65"/>
    </row>
    <row r="261" spans="33:54" x14ac:dyDescent="0.2">
      <c r="AG261" s="63"/>
      <c r="AH261" s="63"/>
      <c r="AJ261" s="63"/>
      <c r="AL261" s="63"/>
      <c r="AM261" s="64"/>
      <c r="AN261" s="63"/>
      <c r="AO261" s="63"/>
      <c r="AP261" s="64"/>
      <c r="AQ261" s="66"/>
      <c r="AR261" s="63"/>
      <c r="AS261" s="63"/>
      <c r="AT261" s="72"/>
      <c r="AU261" s="65"/>
      <c r="AV261" s="65"/>
      <c r="AW261" s="65"/>
      <c r="AX261" s="65"/>
      <c r="AY261" s="65"/>
      <c r="AZ261" s="65"/>
      <c r="BA261" s="65"/>
      <c r="BB261" s="65"/>
    </row>
    <row r="262" spans="33:54" x14ac:dyDescent="0.2">
      <c r="AG262" s="63"/>
      <c r="AH262" s="63"/>
      <c r="AJ262" s="63"/>
      <c r="AL262" s="63"/>
      <c r="AM262" s="64"/>
      <c r="AN262" s="63"/>
      <c r="AO262" s="63"/>
      <c r="AP262" s="64"/>
      <c r="AQ262" s="66"/>
      <c r="AR262" s="63"/>
      <c r="AS262" s="63"/>
      <c r="AT262" s="72"/>
      <c r="AU262" s="65"/>
      <c r="AV262" s="65"/>
      <c r="AW262" s="65"/>
      <c r="AX262" s="65"/>
      <c r="AY262" s="65"/>
      <c r="AZ262" s="65"/>
      <c r="BA262" s="65"/>
      <c r="BB262" s="65"/>
    </row>
    <row r="263" spans="33:54" x14ac:dyDescent="0.2">
      <c r="AG263" s="63"/>
      <c r="AH263" s="63"/>
      <c r="AJ263" s="63"/>
      <c r="AL263" s="63"/>
      <c r="AM263" s="64"/>
      <c r="AN263" s="63"/>
      <c r="AO263" s="63"/>
      <c r="AP263" s="64"/>
      <c r="AQ263" s="66"/>
      <c r="AR263" s="63"/>
      <c r="AS263" s="63"/>
      <c r="AT263" s="72"/>
      <c r="AU263" s="65"/>
      <c r="AV263" s="65"/>
      <c r="AW263" s="65"/>
      <c r="AX263" s="65"/>
      <c r="AY263" s="65"/>
      <c r="AZ263" s="65"/>
      <c r="BA263" s="65"/>
      <c r="BB263" s="65"/>
    </row>
    <row r="264" spans="33:54" x14ac:dyDescent="0.2">
      <c r="AG264" s="63"/>
      <c r="AH264" s="63"/>
      <c r="AJ264" s="63"/>
      <c r="AL264" s="63"/>
      <c r="AM264" s="64"/>
      <c r="AN264" s="63"/>
      <c r="AO264" s="63"/>
      <c r="AP264" s="64"/>
      <c r="AQ264" s="66"/>
      <c r="AR264" s="63"/>
      <c r="AS264" s="63"/>
      <c r="AT264" s="72"/>
      <c r="AU264" s="65"/>
      <c r="AV264" s="65"/>
      <c r="AW264" s="65"/>
      <c r="AX264" s="65"/>
      <c r="AY264" s="65"/>
      <c r="AZ264" s="65"/>
      <c r="BA264" s="65"/>
      <c r="BB264" s="65"/>
    </row>
    <row r="265" spans="33:54" x14ac:dyDescent="0.2">
      <c r="AG265" s="63"/>
      <c r="AH265" s="63"/>
      <c r="AJ265" s="63"/>
      <c r="AL265" s="63"/>
      <c r="AM265" s="64"/>
      <c r="AN265" s="63"/>
      <c r="AO265" s="63"/>
      <c r="AP265" s="64"/>
      <c r="AQ265" s="66"/>
      <c r="AR265" s="63"/>
      <c r="AS265" s="63"/>
      <c r="AT265" s="72"/>
      <c r="AU265" s="65"/>
      <c r="AV265" s="65"/>
      <c r="AW265" s="65"/>
      <c r="AX265" s="65"/>
      <c r="AY265" s="65"/>
      <c r="AZ265" s="65"/>
      <c r="BA265" s="65"/>
      <c r="BB265" s="65"/>
    </row>
    <row r="266" spans="33:54" x14ac:dyDescent="0.2">
      <c r="AG266" s="63"/>
      <c r="AH266" s="63"/>
      <c r="AJ266" s="63"/>
      <c r="AL266" s="63"/>
      <c r="AM266" s="64"/>
      <c r="AN266" s="63"/>
      <c r="AO266" s="63"/>
      <c r="AP266" s="64"/>
      <c r="AQ266" s="66"/>
      <c r="AR266" s="63"/>
      <c r="AS266" s="63"/>
      <c r="AT266" s="72"/>
      <c r="AU266" s="65"/>
      <c r="AV266" s="65"/>
      <c r="AW266" s="65"/>
      <c r="AX266" s="65"/>
      <c r="AY266" s="65"/>
      <c r="AZ266" s="65"/>
      <c r="BA266" s="65"/>
      <c r="BB266" s="65"/>
    </row>
    <row r="267" spans="33:54" x14ac:dyDescent="0.2">
      <c r="AG267" s="63"/>
      <c r="AH267" s="63"/>
      <c r="AJ267" s="63"/>
      <c r="AL267" s="63"/>
      <c r="AM267" s="64"/>
      <c r="AN267" s="63"/>
      <c r="AO267" s="63"/>
      <c r="AP267" s="64"/>
      <c r="AQ267" s="66"/>
      <c r="AR267" s="63"/>
      <c r="AS267" s="63"/>
      <c r="AT267" s="72"/>
      <c r="AU267" s="65"/>
      <c r="AV267" s="65"/>
      <c r="AW267" s="65"/>
      <c r="AX267" s="65"/>
      <c r="AY267" s="65"/>
      <c r="AZ267" s="65"/>
      <c r="BA267" s="65"/>
      <c r="BB267" s="65"/>
    </row>
    <row r="268" spans="33:54" x14ac:dyDescent="0.2">
      <c r="AG268" s="63"/>
      <c r="AH268" s="63"/>
      <c r="AJ268" s="63"/>
      <c r="AL268" s="63"/>
      <c r="AM268" s="64"/>
      <c r="AN268" s="63"/>
      <c r="AO268" s="63"/>
      <c r="AP268" s="64"/>
      <c r="AQ268" s="66"/>
      <c r="AR268" s="63"/>
      <c r="AS268" s="63"/>
      <c r="AT268" s="72"/>
      <c r="AU268" s="65"/>
      <c r="AV268" s="65"/>
      <c r="AW268" s="65"/>
      <c r="AX268" s="65"/>
      <c r="AY268" s="65"/>
      <c r="AZ268" s="65"/>
      <c r="BA268" s="65"/>
      <c r="BB268" s="65"/>
    </row>
    <row r="269" spans="33:54" x14ac:dyDescent="0.2">
      <c r="AG269" s="63"/>
      <c r="AH269" s="63"/>
      <c r="AJ269" s="63"/>
      <c r="AL269" s="63"/>
      <c r="AM269" s="64"/>
      <c r="AN269" s="63"/>
      <c r="AO269" s="63"/>
      <c r="AP269" s="64"/>
      <c r="AQ269" s="66"/>
      <c r="AR269" s="63"/>
      <c r="AS269" s="63"/>
      <c r="AT269" s="72"/>
      <c r="AU269" s="65"/>
      <c r="AV269" s="65"/>
      <c r="AW269" s="65"/>
      <c r="AX269" s="65"/>
      <c r="AY269" s="65"/>
      <c r="AZ269" s="65"/>
      <c r="BA269" s="65"/>
      <c r="BB269" s="65"/>
    </row>
    <row r="270" spans="33:54" x14ac:dyDescent="0.2">
      <c r="AG270" s="63"/>
      <c r="AH270" s="63"/>
      <c r="AJ270" s="63"/>
      <c r="AL270" s="63"/>
      <c r="AM270" s="64"/>
      <c r="AN270" s="63"/>
      <c r="AO270" s="63"/>
      <c r="AP270" s="64"/>
      <c r="AQ270" s="66"/>
      <c r="AR270" s="63"/>
      <c r="AS270" s="63"/>
      <c r="AT270" s="72"/>
      <c r="AU270" s="65"/>
      <c r="AV270" s="65"/>
      <c r="AW270" s="65"/>
      <c r="AX270" s="65"/>
      <c r="AY270" s="65"/>
      <c r="AZ270" s="65"/>
      <c r="BA270" s="65"/>
      <c r="BB270" s="65"/>
    </row>
    <row r="271" spans="33:54" x14ac:dyDescent="0.2">
      <c r="AG271" s="63"/>
      <c r="AH271" s="63"/>
      <c r="AJ271" s="63"/>
      <c r="AL271" s="63"/>
      <c r="AM271" s="64"/>
      <c r="AN271" s="63"/>
      <c r="AO271" s="63"/>
      <c r="AP271" s="64"/>
      <c r="AQ271" s="66"/>
      <c r="AR271" s="63"/>
      <c r="AS271" s="63"/>
      <c r="AT271" s="72"/>
      <c r="AU271" s="65"/>
      <c r="AV271" s="65"/>
      <c r="AW271" s="65"/>
      <c r="AX271" s="65"/>
      <c r="AY271" s="65"/>
      <c r="AZ271" s="65"/>
      <c r="BA271" s="65"/>
      <c r="BB271" s="65"/>
    </row>
    <row r="272" spans="33:54" x14ac:dyDescent="0.2">
      <c r="AG272" s="63"/>
      <c r="AH272" s="63"/>
      <c r="AJ272" s="63"/>
      <c r="AL272" s="63"/>
      <c r="AM272" s="64"/>
      <c r="AN272" s="63"/>
      <c r="AO272" s="63"/>
      <c r="AP272" s="64"/>
      <c r="AQ272" s="66"/>
      <c r="AR272" s="63"/>
      <c r="AS272" s="63"/>
      <c r="AT272" s="72"/>
      <c r="AU272" s="65"/>
      <c r="AV272" s="65"/>
      <c r="AW272" s="65"/>
      <c r="AX272" s="65"/>
      <c r="AY272" s="65"/>
      <c r="AZ272" s="65"/>
      <c r="BA272" s="65"/>
      <c r="BB272" s="65"/>
    </row>
    <row r="273" spans="33:54" x14ac:dyDescent="0.2">
      <c r="AG273" s="63"/>
      <c r="AH273" s="63"/>
      <c r="AJ273" s="63"/>
      <c r="AL273" s="63"/>
      <c r="AM273" s="64"/>
      <c r="AN273" s="63"/>
      <c r="AO273" s="63"/>
      <c r="AP273" s="64"/>
      <c r="AQ273" s="66"/>
      <c r="AR273" s="63"/>
      <c r="AS273" s="63"/>
      <c r="AT273" s="72"/>
      <c r="AU273" s="65"/>
      <c r="AV273" s="65"/>
      <c r="AW273" s="65"/>
      <c r="AX273" s="65"/>
      <c r="AY273" s="65"/>
      <c r="AZ273" s="65"/>
      <c r="BA273" s="65"/>
      <c r="BB273" s="65"/>
    </row>
    <row r="274" spans="33:54" x14ac:dyDescent="0.2">
      <c r="AG274" s="63"/>
      <c r="AH274" s="63"/>
      <c r="AJ274" s="63"/>
      <c r="AL274" s="63"/>
      <c r="AM274" s="64"/>
      <c r="AN274" s="63"/>
      <c r="AO274" s="63"/>
      <c r="AP274" s="64"/>
      <c r="AQ274" s="66"/>
      <c r="AR274" s="63"/>
      <c r="AS274" s="63"/>
      <c r="AT274" s="72"/>
      <c r="AU274" s="65"/>
      <c r="AV274" s="65"/>
      <c r="AW274" s="65"/>
      <c r="AX274" s="65"/>
      <c r="AY274" s="65"/>
      <c r="AZ274" s="65"/>
      <c r="BA274" s="65"/>
      <c r="BB274" s="65"/>
    </row>
    <row r="275" spans="33:54" x14ac:dyDescent="0.2">
      <c r="AG275" s="63"/>
      <c r="AH275" s="63"/>
      <c r="AJ275" s="63"/>
      <c r="AL275" s="63"/>
      <c r="AM275" s="64"/>
      <c r="AN275" s="63"/>
      <c r="AO275" s="63"/>
      <c r="AP275" s="64"/>
      <c r="AQ275" s="66"/>
      <c r="AR275" s="63"/>
      <c r="AS275" s="63"/>
      <c r="AT275" s="72"/>
      <c r="AU275" s="65"/>
      <c r="AV275" s="65"/>
      <c r="AW275" s="65"/>
      <c r="AX275" s="65"/>
      <c r="AY275" s="65"/>
      <c r="AZ275" s="65"/>
      <c r="BA275" s="65"/>
      <c r="BB275" s="65"/>
    </row>
    <row r="276" spans="33:54" x14ac:dyDescent="0.2">
      <c r="AG276" s="63"/>
      <c r="AH276" s="63"/>
      <c r="AJ276" s="63"/>
      <c r="AL276" s="63"/>
      <c r="AM276" s="64"/>
      <c r="AN276" s="63"/>
      <c r="AO276" s="63"/>
      <c r="AP276" s="64"/>
      <c r="AQ276" s="66"/>
      <c r="AR276" s="63"/>
      <c r="AS276" s="63"/>
      <c r="AT276" s="72"/>
      <c r="AU276" s="65"/>
      <c r="AV276" s="65"/>
      <c r="AW276" s="65"/>
      <c r="AX276" s="65"/>
      <c r="AY276" s="65"/>
      <c r="AZ276" s="65"/>
      <c r="BA276" s="65"/>
      <c r="BB276" s="65"/>
    </row>
    <row r="277" spans="33:54" x14ac:dyDescent="0.2">
      <c r="AG277" s="63"/>
      <c r="AH277" s="63"/>
      <c r="AJ277" s="63"/>
      <c r="AL277" s="63"/>
      <c r="AM277" s="64"/>
      <c r="AN277" s="63"/>
      <c r="AO277" s="63"/>
      <c r="AP277" s="64"/>
      <c r="AQ277" s="66"/>
      <c r="AR277" s="63"/>
      <c r="AS277" s="63"/>
      <c r="AT277" s="72"/>
      <c r="AU277" s="65"/>
      <c r="AV277" s="65"/>
      <c r="AW277" s="65"/>
      <c r="AX277" s="65"/>
      <c r="AY277" s="65"/>
      <c r="AZ277" s="65"/>
      <c r="BA277" s="65"/>
      <c r="BB277" s="65"/>
    </row>
    <row r="278" spans="33:54" x14ac:dyDescent="0.2">
      <c r="AG278" s="63"/>
      <c r="AH278" s="63"/>
      <c r="AJ278" s="63"/>
      <c r="AL278" s="63"/>
      <c r="AM278" s="64"/>
      <c r="AN278" s="63"/>
      <c r="AO278" s="63"/>
      <c r="AP278" s="64"/>
      <c r="AQ278" s="66"/>
      <c r="AR278" s="63"/>
      <c r="AS278" s="63"/>
      <c r="AT278" s="72"/>
      <c r="AU278" s="65"/>
      <c r="AV278" s="65"/>
      <c r="AW278" s="65"/>
      <c r="AX278" s="65"/>
      <c r="AY278" s="65"/>
      <c r="AZ278" s="65"/>
      <c r="BA278" s="65"/>
      <c r="BB278" s="65"/>
    </row>
    <row r="279" spans="33:54" x14ac:dyDescent="0.2">
      <c r="AG279" s="63"/>
      <c r="AH279" s="63"/>
      <c r="AJ279" s="63"/>
      <c r="AL279" s="63"/>
      <c r="AM279" s="64"/>
      <c r="AN279" s="63"/>
      <c r="AO279" s="63"/>
      <c r="AP279" s="64"/>
      <c r="AQ279" s="66"/>
      <c r="AR279" s="63"/>
      <c r="AS279" s="63"/>
      <c r="AT279" s="72"/>
      <c r="AU279" s="65"/>
      <c r="AV279" s="65"/>
      <c r="AW279" s="65"/>
      <c r="AX279" s="65"/>
      <c r="AY279" s="65"/>
      <c r="AZ279" s="65"/>
      <c r="BA279" s="65"/>
      <c r="BB279" s="65"/>
    </row>
    <row r="280" spans="33:54" x14ac:dyDescent="0.2">
      <c r="AG280" s="63"/>
      <c r="AH280" s="63"/>
      <c r="AJ280" s="63"/>
      <c r="AL280" s="63"/>
      <c r="AM280" s="64"/>
      <c r="AN280" s="63"/>
      <c r="AO280" s="63"/>
      <c r="AP280" s="64"/>
      <c r="AQ280" s="66"/>
      <c r="AR280" s="63"/>
      <c r="AS280" s="63"/>
      <c r="AT280" s="72"/>
      <c r="AU280" s="65"/>
      <c r="AV280" s="65"/>
      <c r="AW280" s="65"/>
      <c r="AX280" s="65"/>
      <c r="AY280" s="65"/>
      <c r="AZ280" s="65"/>
      <c r="BA280" s="65"/>
      <c r="BB280" s="65"/>
    </row>
    <row r="281" spans="33:54" x14ac:dyDescent="0.2">
      <c r="AG281" s="63"/>
      <c r="AH281" s="63"/>
      <c r="AJ281" s="63"/>
      <c r="AL281" s="63"/>
      <c r="AM281" s="64"/>
      <c r="AN281" s="63"/>
      <c r="AO281" s="63"/>
      <c r="AP281" s="64"/>
      <c r="AQ281" s="66"/>
      <c r="AR281" s="63"/>
      <c r="AS281" s="63"/>
      <c r="AT281" s="72"/>
      <c r="AU281" s="65"/>
      <c r="AV281" s="65"/>
      <c r="AW281" s="65"/>
      <c r="AX281" s="65"/>
      <c r="AY281" s="65"/>
      <c r="AZ281" s="65"/>
      <c r="BA281" s="65"/>
      <c r="BB281" s="65"/>
    </row>
    <row r="282" spans="33:54" x14ac:dyDescent="0.2">
      <c r="AG282" s="63"/>
      <c r="AH282" s="63"/>
      <c r="AJ282" s="63"/>
      <c r="AL282" s="63"/>
      <c r="AM282" s="64"/>
      <c r="AN282" s="63"/>
      <c r="AO282" s="63"/>
      <c r="AP282" s="64"/>
      <c r="AQ282" s="66"/>
      <c r="AR282" s="63"/>
      <c r="AS282" s="63"/>
      <c r="AT282" s="72"/>
      <c r="AU282" s="65"/>
      <c r="AV282" s="65"/>
      <c r="AW282" s="65"/>
      <c r="AX282" s="65"/>
      <c r="AY282" s="65"/>
      <c r="AZ282" s="65"/>
      <c r="BA282" s="65"/>
      <c r="BB282" s="65"/>
    </row>
    <row r="283" spans="33:54" x14ac:dyDescent="0.2">
      <c r="AG283" s="63"/>
      <c r="AH283" s="63"/>
      <c r="AJ283" s="63"/>
      <c r="AL283" s="63"/>
      <c r="AM283" s="64"/>
      <c r="AN283" s="63"/>
      <c r="AO283" s="63"/>
      <c r="AP283" s="64"/>
      <c r="AQ283" s="66"/>
      <c r="AR283" s="63"/>
      <c r="AS283" s="63"/>
      <c r="AT283" s="72"/>
      <c r="AU283" s="65"/>
      <c r="AV283" s="65"/>
      <c r="AW283" s="65"/>
      <c r="AX283" s="65"/>
      <c r="AY283" s="65"/>
      <c r="AZ283" s="65"/>
      <c r="BA283" s="65"/>
      <c r="BB283" s="65"/>
    </row>
    <row r="284" spans="33:54" x14ac:dyDescent="0.2">
      <c r="AG284" s="63"/>
      <c r="AH284" s="63"/>
      <c r="AJ284" s="63"/>
      <c r="AL284" s="63"/>
      <c r="AM284" s="64"/>
      <c r="AN284" s="63"/>
      <c r="AO284" s="63"/>
      <c r="AP284" s="64"/>
      <c r="AQ284" s="66"/>
      <c r="AR284" s="63"/>
      <c r="AS284" s="63"/>
      <c r="AT284" s="72"/>
      <c r="AU284" s="65"/>
      <c r="AV284" s="65"/>
      <c r="AW284" s="65"/>
      <c r="AX284" s="65"/>
      <c r="AY284" s="65"/>
      <c r="AZ284" s="65"/>
      <c r="BA284" s="65"/>
      <c r="BB284" s="65"/>
    </row>
    <row r="285" spans="33:54" x14ac:dyDescent="0.2">
      <c r="AG285" s="63"/>
      <c r="AH285" s="63"/>
      <c r="AJ285" s="63"/>
      <c r="AL285" s="63"/>
      <c r="AM285" s="64"/>
      <c r="AN285" s="63"/>
      <c r="AO285" s="63"/>
      <c r="AP285" s="64"/>
      <c r="AQ285" s="66"/>
      <c r="AR285" s="63"/>
      <c r="AS285" s="63"/>
      <c r="AT285" s="72"/>
      <c r="AU285" s="65"/>
      <c r="AV285" s="65"/>
      <c r="AW285" s="65"/>
      <c r="AX285" s="65"/>
      <c r="AY285" s="65"/>
      <c r="AZ285" s="65"/>
      <c r="BA285" s="65"/>
      <c r="BB285" s="65"/>
    </row>
    <row r="286" spans="33:54" x14ac:dyDescent="0.2">
      <c r="AG286" s="63"/>
      <c r="AH286" s="63"/>
      <c r="AJ286" s="63"/>
      <c r="AL286" s="63"/>
      <c r="AM286" s="64"/>
      <c r="AN286" s="63"/>
      <c r="AO286" s="63"/>
      <c r="AP286" s="64"/>
      <c r="AQ286" s="66"/>
      <c r="AR286" s="63"/>
      <c r="AS286" s="63"/>
      <c r="AT286" s="72"/>
      <c r="AU286" s="65"/>
      <c r="AV286" s="65"/>
      <c r="AW286" s="65"/>
      <c r="AX286" s="65"/>
      <c r="AY286" s="65"/>
      <c r="AZ286" s="65"/>
      <c r="BA286" s="65"/>
      <c r="BB286" s="65"/>
    </row>
    <row r="287" spans="33:54" x14ac:dyDescent="0.2">
      <c r="AG287" s="63"/>
      <c r="AH287" s="63"/>
      <c r="AJ287" s="63"/>
      <c r="AL287" s="63"/>
      <c r="AM287" s="64"/>
      <c r="AN287" s="63"/>
      <c r="AO287" s="63"/>
      <c r="AP287" s="64"/>
      <c r="AQ287" s="66"/>
      <c r="AR287" s="63"/>
      <c r="AS287" s="63"/>
      <c r="AT287" s="72"/>
      <c r="AU287" s="65"/>
      <c r="AV287" s="65"/>
      <c r="AW287" s="65"/>
      <c r="AX287" s="65"/>
      <c r="AY287" s="65"/>
      <c r="AZ287" s="65"/>
      <c r="BA287" s="65"/>
      <c r="BB287" s="65"/>
    </row>
    <row r="288" spans="33:54" x14ac:dyDescent="0.2">
      <c r="AG288" s="63"/>
      <c r="AH288" s="63"/>
      <c r="AJ288" s="63"/>
      <c r="AL288" s="63"/>
      <c r="AM288" s="64"/>
      <c r="AN288" s="63"/>
      <c r="AO288" s="63"/>
      <c r="AP288" s="64"/>
      <c r="AQ288" s="66"/>
      <c r="AR288" s="63"/>
      <c r="AS288" s="63"/>
      <c r="AT288" s="72"/>
      <c r="AU288" s="65"/>
      <c r="AV288" s="65"/>
      <c r="AW288" s="65"/>
      <c r="AX288" s="65"/>
      <c r="AY288" s="65"/>
      <c r="AZ288" s="65"/>
      <c r="BA288" s="65"/>
      <c r="BB288" s="65"/>
    </row>
    <row r="289" spans="33:54" x14ac:dyDescent="0.2">
      <c r="AG289" s="63"/>
      <c r="AH289" s="63"/>
      <c r="AJ289" s="63"/>
      <c r="AL289" s="63"/>
      <c r="AM289" s="64"/>
      <c r="AN289" s="63"/>
      <c r="AO289" s="63"/>
      <c r="AP289" s="64"/>
      <c r="AQ289" s="66"/>
      <c r="AR289" s="63"/>
      <c r="AS289" s="63"/>
      <c r="AT289" s="72"/>
      <c r="AU289" s="65"/>
      <c r="AV289" s="65"/>
      <c r="AW289" s="65"/>
      <c r="AX289" s="65"/>
      <c r="AY289" s="65"/>
      <c r="AZ289" s="65"/>
      <c r="BA289" s="65"/>
      <c r="BB289" s="65"/>
    </row>
    <row r="290" spans="33:54" x14ac:dyDescent="0.2">
      <c r="AG290" s="63"/>
      <c r="AH290" s="63"/>
      <c r="AJ290" s="63"/>
      <c r="AL290" s="63"/>
      <c r="AM290" s="64"/>
      <c r="AN290" s="63"/>
      <c r="AO290" s="63"/>
      <c r="AP290" s="64"/>
      <c r="AQ290" s="66"/>
      <c r="AR290" s="63"/>
      <c r="AS290" s="63"/>
      <c r="AT290" s="72"/>
      <c r="AU290" s="65"/>
      <c r="AV290" s="65"/>
      <c r="AW290" s="65"/>
      <c r="AX290" s="65"/>
      <c r="AY290" s="65"/>
      <c r="AZ290" s="65"/>
      <c r="BA290" s="65"/>
      <c r="BB290" s="65"/>
    </row>
    <row r="291" spans="33:54" x14ac:dyDescent="0.2">
      <c r="AG291" s="63"/>
      <c r="AH291" s="63"/>
      <c r="AJ291" s="63"/>
      <c r="AL291" s="63"/>
      <c r="AM291" s="64"/>
      <c r="AN291" s="63"/>
      <c r="AO291" s="63"/>
      <c r="AP291" s="64"/>
      <c r="AQ291" s="66"/>
      <c r="AR291" s="63"/>
      <c r="AS291" s="63"/>
      <c r="AT291" s="72"/>
      <c r="AU291" s="65"/>
      <c r="AV291" s="65"/>
      <c r="AW291" s="65"/>
      <c r="AX291" s="65"/>
      <c r="AY291" s="65"/>
      <c r="AZ291" s="65"/>
      <c r="BA291" s="65"/>
      <c r="BB291" s="65"/>
    </row>
    <row r="292" spans="33:54" x14ac:dyDescent="0.2">
      <c r="AG292" s="63"/>
      <c r="AH292" s="63"/>
      <c r="AJ292" s="63"/>
      <c r="AL292" s="63"/>
      <c r="AM292" s="64"/>
      <c r="AN292" s="63"/>
      <c r="AO292" s="63"/>
      <c r="AP292" s="64"/>
      <c r="AQ292" s="66"/>
      <c r="AR292" s="63"/>
      <c r="AS292" s="63"/>
      <c r="AT292" s="72"/>
      <c r="AU292" s="65"/>
      <c r="AV292" s="65"/>
      <c r="AW292" s="65"/>
      <c r="AX292" s="65"/>
      <c r="AY292" s="65"/>
      <c r="AZ292" s="65"/>
      <c r="BA292" s="65"/>
      <c r="BB292" s="65"/>
    </row>
    <row r="293" spans="33:54" x14ac:dyDescent="0.2">
      <c r="AG293" s="63"/>
      <c r="AH293" s="63"/>
      <c r="AJ293" s="63"/>
      <c r="AL293" s="63"/>
      <c r="AM293" s="64"/>
      <c r="AN293" s="63"/>
      <c r="AO293" s="63"/>
      <c r="AP293" s="64"/>
      <c r="AQ293" s="66"/>
      <c r="AR293" s="63"/>
      <c r="AS293" s="63"/>
      <c r="AT293" s="72"/>
      <c r="AU293" s="65"/>
      <c r="AV293" s="65"/>
      <c r="AW293" s="65"/>
      <c r="AX293" s="65"/>
      <c r="AY293" s="65"/>
      <c r="AZ293" s="65"/>
      <c r="BA293" s="65"/>
      <c r="BB293" s="65"/>
    </row>
    <row r="294" spans="33:54" x14ac:dyDescent="0.2">
      <c r="AG294" s="63"/>
      <c r="AH294" s="63"/>
      <c r="AJ294" s="63"/>
      <c r="AL294" s="63"/>
      <c r="AM294" s="64"/>
      <c r="AN294" s="63"/>
      <c r="AO294" s="63"/>
      <c r="AP294" s="64"/>
      <c r="AQ294" s="66"/>
      <c r="AR294" s="63"/>
      <c r="AS294" s="63"/>
      <c r="AT294" s="72"/>
      <c r="AU294" s="65"/>
      <c r="AV294" s="65"/>
      <c r="AW294" s="65"/>
      <c r="AX294" s="65"/>
      <c r="AY294" s="65"/>
      <c r="AZ294" s="65"/>
      <c r="BA294" s="65"/>
      <c r="BB294" s="65"/>
    </row>
    <row r="295" spans="33:54" x14ac:dyDescent="0.2">
      <c r="AG295" s="63"/>
      <c r="AH295" s="63"/>
      <c r="AJ295" s="63"/>
      <c r="AL295" s="63"/>
      <c r="AM295" s="64"/>
      <c r="AN295" s="63"/>
      <c r="AO295" s="63"/>
      <c r="AP295" s="64"/>
      <c r="AQ295" s="66"/>
      <c r="AR295" s="63"/>
      <c r="AS295" s="63"/>
      <c r="AT295" s="72"/>
      <c r="AU295" s="65"/>
      <c r="AV295" s="65"/>
      <c r="AW295" s="65"/>
      <c r="AX295" s="65"/>
      <c r="AY295" s="65"/>
      <c r="AZ295" s="65"/>
      <c r="BA295" s="65"/>
      <c r="BB295" s="65"/>
    </row>
    <row r="296" spans="33:54" x14ac:dyDescent="0.2">
      <c r="AG296" s="63"/>
      <c r="AH296" s="63"/>
      <c r="AJ296" s="63"/>
      <c r="AL296" s="63"/>
      <c r="AM296" s="64"/>
      <c r="AN296" s="63"/>
      <c r="AO296" s="63"/>
      <c r="AP296" s="64"/>
      <c r="AQ296" s="66"/>
      <c r="AR296" s="63"/>
      <c r="AS296" s="63"/>
      <c r="AT296" s="72"/>
      <c r="AU296" s="65"/>
      <c r="AV296" s="65"/>
      <c r="AW296" s="65"/>
      <c r="AX296" s="65"/>
      <c r="AY296" s="65"/>
      <c r="AZ296" s="65"/>
      <c r="BA296" s="65"/>
      <c r="BB296" s="65"/>
    </row>
    <row r="297" spans="33:54" x14ac:dyDescent="0.2">
      <c r="AG297" s="63"/>
      <c r="AH297" s="63"/>
      <c r="AJ297" s="63"/>
      <c r="AL297" s="63"/>
      <c r="AM297" s="64"/>
      <c r="AN297" s="63"/>
      <c r="AO297" s="63"/>
      <c r="AP297" s="64"/>
      <c r="AQ297" s="66"/>
      <c r="AR297" s="63"/>
      <c r="AS297" s="63"/>
      <c r="AT297" s="72"/>
      <c r="AU297" s="65"/>
      <c r="AV297" s="65"/>
      <c r="AW297" s="65"/>
      <c r="AX297" s="65"/>
      <c r="AY297" s="65"/>
      <c r="AZ297" s="65"/>
      <c r="BA297" s="65"/>
      <c r="BB297" s="65"/>
    </row>
    <row r="298" spans="33:54" x14ac:dyDescent="0.2">
      <c r="AG298" s="63"/>
      <c r="AH298" s="63"/>
      <c r="AJ298" s="63"/>
      <c r="AL298" s="63"/>
      <c r="AM298" s="64"/>
      <c r="AN298" s="63"/>
      <c r="AO298" s="63"/>
      <c r="AP298" s="64"/>
      <c r="AQ298" s="66"/>
      <c r="AR298" s="63"/>
      <c r="AS298" s="63"/>
      <c r="AT298" s="72"/>
      <c r="AU298" s="65"/>
      <c r="AV298" s="65"/>
      <c r="AW298" s="65"/>
      <c r="AX298" s="65"/>
      <c r="AY298" s="65"/>
      <c r="AZ298" s="65"/>
      <c r="BA298" s="65"/>
      <c r="BB298" s="65"/>
    </row>
    <row r="299" spans="33:54" x14ac:dyDescent="0.2">
      <c r="AG299" s="63"/>
      <c r="AH299" s="63"/>
      <c r="AJ299" s="63"/>
      <c r="AL299" s="63"/>
      <c r="AM299" s="64"/>
      <c r="AN299" s="63"/>
      <c r="AO299" s="63"/>
      <c r="AP299" s="64"/>
      <c r="AQ299" s="66"/>
      <c r="AR299" s="63"/>
      <c r="AS299" s="63"/>
      <c r="AT299" s="72"/>
      <c r="AU299" s="65"/>
      <c r="AV299" s="65"/>
      <c r="AW299" s="65"/>
      <c r="AX299" s="65"/>
      <c r="AY299" s="65"/>
      <c r="AZ299" s="65"/>
      <c r="BA299" s="65"/>
      <c r="BB299" s="65"/>
    </row>
    <row r="300" spans="33:54" x14ac:dyDescent="0.2">
      <c r="AG300" s="63"/>
      <c r="AH300" s="63"/>
      <c r="AJ300" s="63"/>
      <c r="AL300" s="63"/>
      <c r="AM300" s="64"/>
      <c r="AN300" s="63"/>
      <c r="AO300" s="63"/>
      <c r="AP300" s="64"/>
      <c r="AQ300" s="66"/>
      <c r="AR300" s="63"/>
      <c r="AS300" s="63"/>
      <c r="AT300" s="72"/>
      <c r="AU300" s="65"/>
      <c r="AV300" s="65"/>
      <c r="AW300" s="65"/>
      <c r="AX300" s="65"/>
      <c r="AY300" s="65"/>
      <c r="AZ300" s="65"/>
      <c r="BA300" s="65"/>
      <c r="BB300" s="65"/>
    </row>
    <row r="301" spans="33:54" x14ac:dyDescent="0.2">
      <c r="AG301" s="63"/>
      <c r="AH301" s="63"/>
      <c r="AJ301" s="63"/>
      <c r="AL301" s="63"/>
      <c r="AM301" s="64"/>
      <c r="AN301" s="63"/>
      <c r="AO301" s="63"/>
      <c r="AP301" s="64"/>
      <c r="AQ301" s="66"/>
      <c r="AR301" s="63"/>
      <c r="AS301" s="63"/>
      <c r="AT301" s="72"/>
      <c r="AU301" s="65"/>
      <c r="AV301" s="65"/>
      <c r="AW301" s="65"/>
      <c r="AX301" s="65"/>
      <c r="AY301" s="65"/>
      <c r="AZ301" s="65"/>
      <c r="BA301" s="65"/>
      <c r="BB301" s="65"/>
    </row>
    <row r="302" spans="33:54" x14ac:dyDescent="0.2">
      <c r="AG302" s="63"/>
      <c r="AH302" s="63"/>
      <c r="AJ302" s="63"/>
      <c r="AL302" s="63"/>
      <c r="AM302" s="64"/>
      <c r="AN302" s="63"/>
      <c r="AO302" s="63"/>
      <c r="AP302" s="64"/>
      <c r="AQ302" s="66"/>
      <c r="AR302" s="63"/>
      <c r="AS302" s="63"/>
      <c r="AT302" s="72"/>
      <c r="AU302" s="65"/>
      <c r="AV302" s="65"/>
      <c r="AW302" s="65"/>
      <c r="AX302" s="65"/>
      <c r="AY302" s="65"/>
      <c r="AZ302" s="65"/>
      <c r="BA302" s="65"/>
      <c r="BB302" s="65"/>
    </row>
    <row r="303" spans="33:54" x14ac:dyDescent="0.2">
      <c r="AG303" s="63"/>
      <c r="AH303" s="63"/>
      <c r="AJ303" s="63"/>
      <c r="AL303" s="63"/>
      <c r="AM303" s="64"/>
      <c r="AN303" s="63"/>
      <c r="AO303" s="63"/>
      <c r="AP303" s="64"/>
      <c r="AQ303" s="66"/>
      <c r="AR303" s="63"/>
      <c r="AS303" s="63"/>
      <c r="AT303" s="72"/>
      <c r="AU303" s="65"/>
      <c r="AV303" s="65"/>
      <c r="AW303" s="65"/>
      <c r="AX303" s="65"/>
      <c r="AY303" s="65"/>
      <c r="AZ303" s="65"/>
      <c r="BA303" s="65"/>
      <c r="BB303" s="65"/>
    </row>
    <row r="304" spans="33:54" x14ac:dyDescent="0.2">
      <c r="AG304" s="63"/>
      <c r="AH304" s="63"/>
      <c r="AJ304" s="63"/>
      <c r="AL304" s="63"/>
      <c r="AM304" s="64"/>
      <c r="AN304" s="63"/>
      <c r="AO304" s="63"/>
      <c r="AP304" s="64"/>
      <c r="AQ304" s="66"/>
      <c r="AR304" s="63"/>
      <c r="AS304" s="63"/>
      <c r="AT304" s="72"/>
      <c r="AU304" s="65"/>
      <c r="AV304" s="65"/>
      <c r="AW304" s="65"/>
      <c r="AX304" s="65"/>
      <c r="AY304" s="65"/>
      <c r="AZ304" s="65"/>
      <c r="BA304" s="65"/>
      <c r="BB304" s="65"/>
    </row>
    <row r="305" spans="33:54" x14ac:dyDescent="0.2">
      <c r="AG305" s="63"/>
      <c r="AH305" s="63"/>
      <c r="AJ305" s="63"/>
      <c r="AL305" s="63"/>
      <c r="AM305" s="64"/>
      <c r="AN305" s="63"/>
      <c r="AO305" s="63"/>
      <c r="AP305" s="64"/>
      <c r="AQ305" s="66"/>
      <c r="AR305" s="63"/>
      <c r="AS305" s="63"/>
      <c r="AT305" s="72"/>
      <c r="AU305" s="65"/>
      <c r="AV305" s="65"/>
      <c r="AW305" s="65"/>
      <c r="AX305" s="65"/>
      <c r="AY305" s="65"/>
      <c r="AZ305" s="65"/>
      <c r="BA305" s="65"/>
      <c r="BB305" s="65"/>
    </row>
    <row r="306" spans="33:54" x14ac:dyDescent="0.2">
      <c r="AG306" s="63"/>
      <c r="AH306" s="63"/>
      <c r="AJ306" s="63"/>
      <c r="AL306" s="63"/>
      <c r="AM306" s="64"/>
      <c r="AN306" s="63"/>
      <c r="AO306" s="63"/>
      <c r="AP306" s="64"/>
      <c r="AQ306" s="66"/>
      <c r="AR306" s="63"/>
      <c r="AS306" s="63"/>
      <c r="AT306" s="72"/>
      <c r="AU306" s="65"/>
      <c r="AV306" s="65"/>
      <c r="AW306" s="65"/>
      <c r="AX306" s="65"/>
      <c r="AY306" s="65"/>
      <c r="AZ306" s="65"/>
      <c r="BA306" s="65"/>
      <c r="BB306" s="65"/>
    </row>
    <row r="307" spans="33:54" x14ac:dyDescent="0.2">
      <c r="AG307" s="63"/>
      <c r="AH307" s="63"/>
      <c r="AJ307" s="63"/>
      <c r="AL307" s="63"/>
      <c r="AM307" s="64"/>
      <c r="AN307" s="63"/>
      <c r="AO307" s="63"/>
      <c r="AP307" s="64"/>
      <c r="AQ307" s="66"/>
      <c r="AR307" s="63"/>
      <c r="AS307" s="63"/>
      <c r="AT307" s="72"/>
      <c r="AU307" s="65"/>
      <c r="AV307" s="65"/>
      <c r="AW307" s="65"/>
      <c r="AX307" s="65"/>
      <c r="AY307" s="65"/>
      <c r="AZ307" s="65"/>
      <c r="BA307" s="65"/>
      <c r="BB307" s="65"/>
    </row>
    <row r="308" spans="33:54" x14ac:dyDescent="0.2">
      <c r="AG308" s="63"/>
      <c r="AH308" s="63"/>
      <c r="AJ308" s="63"/>
      <c r="AL308" s="63"/>
      <c r="AM308" s="64"/>
      <c r="AN308" s="63"/>
      <c r="AO308" s="63"/>
      <c r="AP308" s="64"/>
      <c r="AQ308" s="66"/>
      <c r="AR308" s="63"/>
      <c r="AS308" s="63"/>
      <c r="AT308" s="72"/>
      <c r="AU308" s="65"/>
      <c r="AV308" s="65"/>
      <c r="AW308" s="65"/>
      <c r="AX308" s="65"/>
      <c r="AY308" s="65"/>
      <c r="AZ308" s="65"/>
      <c r="BA308" s="65"/>
      <c r="BB308" s="65"/>
    </row>
    <row r="309" spans="33:54" x14ac:dyDescent="0.2">
      <c r="AG309" s="63"/>
      <c r="AH309" s="63"/>
      <c r="AJ309" s="63"/>
      <c r="AL309" s="63"/>
      <c r="AM309" s="64"/>
      <c r="AN309" s="63"/>
      <c r="AO309" s="63"/>
      <c r="AP309" s="64"/>
      <c r="AQ309" s="66"/>
      <c r="AR309" s="63"/>
      <c r="AS309" s="63"/>
      <c r="AT309" s="72"/>
      <c r="AU309" s="65"/>
      <c r="AV309" s="65"/>
      <c r="AW309" s="65"/>
      <c r="AX309" s="65"/>
      <c r="AY309" s="65"/>
      <c r="AZ309" s="65"/>
      <c r="BA309" s="65"/>
      <c r="BB309" s="65"/>
    </row>
    <row r="310" spans="33:54" x14ac:dyDescent="0.2">
      <c r="AG310" s="63"/>
      <c r="AH310" s="63"/>
      <c r="AJ310" s="63"/>
      <c r="AL310" s="63"/>
      <c r="AM310" s="64"/>
      <c r="AN310" s="63"/>
      <c r="AO310" s="63"/>
      <c r="AP310" s="64"/>
      <c r="AQ310" s="66"/>
      <c r="AR310" s="63"/>
      <c r="AS310" s="63"/>
      <c r="AT310" s="72"/>
      <c r="AU310" s="65"/>
      <c r="AV310" s="65"/>
      <c r="AW310" s="65"/>
      <c r="AX310" s="65"/>
      <c r="AY310" s="65"/>
      <c r="AZ310" s="65"/>
      <c r="BA310" s="65"/>
      <c r="BB310" s="65"/>
    </row>
    <row r="311" spans="33:54" x14ac:dyDescent="0.2">
      <c r="AG311" s="63"/>
      <c r="AH311" s="63"/>
      <c r="AJ311" s="63"/>
      <c r="AL311" s="63"/>
      <c r="AM311" s="64"/>
      <c r="AN311" s="63"/>
      <c r="AO311" s="63"/>
      <c r="AP311" s="64"/>
      <c r="AQ311" s="66"/>
      <c r="AR311" s="63"/>
      <c r="AS311" s="63"/>
      <c r="AT311" s="72"/>
      <c r="AU311" s="65"/>
      <c r="AV311" s="65"/>
      <c r="AW311" s="65"/>
      <c r="AX311" s="65"/>
      <c r="AY311" s="65"/>
      <c r="AZ311" s="65"/>
      <c r="BA311" s="65"/>
      <c r="BB311" s="65"/>
    </row>
    <row r="312" spans="33:54" x14ac:dyDescent="0.2">
      <c r="AG312" s="63"/>
      <c r="AH312" s="63"/>
      <c r="AJ312" s="63"/>
      <c r="AL312" s="63"/>
      <c r="AM312" s="64"/>
      <c r="AN312" s="63"/>
      <c r="AO312" s="63"/>
      <c r="AP312" s="64"/>
      <c r="AQ312" s="66"/>
      <c r="AR312" s="63"/>
      <c r="AS312" s="63"/>
      <c r="AT312" s="72"/>
      <c r="AU312" s="65"/>
      <c r="AV312" s="65"/>
      <c r="AW312" s="65"/>
      <c r="AX312" s="65"/>
      <c r="AY312" s="65"/>
      <c r="AZ312" s="65"/>
      <c r="BA312" s="65"/>
      <c r="BB312" s="65"/>
    </row>
    <row r="313" spans="33:54" x14ac:dyDescent="0.2">
      <c r="AG313" s="63"/>
      <c r="AH313" s="63"/>
      <c r="AJ313" s="63"/>
      <c r="AL313" s="63"/>
      <c r="AM313" s="64"/>
      <c r="AN313" s="63"/>
      <c r="AO313" s="63"/>
      <c r="AP313" s="64"/>
      <c r="AQ313" s="66"/>
      <c r="AR313" s="63"/>
      <c r="AS313" s="63"/>
      <c r="AT313" s="72"/>
      <c r="AU313" s="65"/>
      <c r="AV313" s="65"/>
      <c r="AW313" s="65"/>
      <c r="AX313" s="65"/>
      <c r="AY313" s="65"/>
      <c r="AZ313" s="65"/>
      <c r="BA313" s="65"/>
      <c r="BB313" s="65"/>
    </row>
    <row r="314" spans="33:54" x14ac:dyDescent="0.2">
      <c r="AG314" s="63"/>
      <c r="AH314" s="63"/>
      <c r="AJ314" s="63"/>
      <c r="AL314" s="63"/>
      <c r="AM314" s="64"/>
      <c r="AN314" s="63"/>
      <c r="AO314" s="63"/>
      <c r="AP314" s="64"/>
      <c r="AQ314" s="66"/>
      <c r="AR314" s="63"/>
      <c r="AS314" s="63"/>
      <c r="AT314" s="72"/>
      <c r="AU314" s="65"/>
      <c r="AV314" s="65"/>
      <c r="AW314" s="65"/>
      <c r="AX314" s="65"/>
      <c r="AY314" s="65"/>
      <c r="AZ314" s="65"/>
      <c r="BA314" s="65"/>
      <c r="BB314" s="65"/>
    </row>
    <row r="315" spans="33:54" x14ac:dyDescent="0.2">
      <c r="AG315" s="63"/>
      <c r="AH315" s="63"/>
      <c r="AJ315" s="63"/>
      <c r="AL315" s="63"/>
      <c r="AM315" s="64"/>
      <c r="AN315" s="63"/>
      <c r="AO315" s="63"/>
      <c r="AP315" s="64"/>
      <c r="AQ315" s="66"/>
      <c r="AR315" s="63"/>
      <c r="AS315" s="63"/>
      <c r="AT315" s="72"/>
      <c r="AU315" s="65"/>
      <c r="AV315" s="65"/>
      <c r="AW315" s="65"/>
      <c r="AX315" s="65"/>
      <c r="AY315" s="65"/>
      <c r="AZ315" s="65"/>
      <c r="BA315" s="65"/>
      <c r="BB315" s="65"/>
    </row>
    <row r="316" spans="33:54" x14ac:dyDescent="0.2">
      <c r="AG316" s="63"/>
      <c r="AH316" s="63"/>
      <c r="AJ316" s="63"/>
      <c r="AL316" s="63"/>
      <c r="AM316" s="64"/>
      <c r="AN316" s="63"/>
      <c r="AO316" s="63"/>
      <c r="AP316" s="64"/>
      <c r="AQ316" s="66"/>
      <c r="AR316" s="63"/>
      <c r="AS316" s="63"/>
      <c r="AT316" s="72"/>
      <c r="AU316" s="65"/>
      <c r="AV316" s="65"/>
      <c r="AW316" s="65"/>
      <c r="AX316" s="65"/>
      <c r="AY316" s="65"/>
      <c r="AZ316" s="65"/>
      <c r="BA316" s="65"/>
      <c r="BB316" s="65"/>
    </row>
    <row r="317" spans="33:54" x14ac:dyDescent="0.2">
      <c r="AG317" s="63"/>
      <c r="AH317" s="63"/>
      <c r="AJ317" s="63"/>
      <c r="AL317" s="63"/>
      <c r="AM317" s="64"/>
      <c r="AN317" s="63"/>
      <c r="AO317" s="63"/>
      <c r="AP317" s="64"/>
      <c r="AQ317" s="66"/>
      <c r="AR317" s="63"/>
      <c r="AS317" s="63"/>
      <c r="AT317" s="72"/>
      <c r="AU317" s="65"/>
      <c r="AV317" s="65"/>
      <c r="AW317" s="65"/>
      <c r="AX317" s="65"/>
      <c r="AY317" s="65"/>
      <c r="AZ317" s="65"/>
      <c r="BA317" s="65"/>
      <c r="BB317" s="65"/>
    </row>
    <row r="318" spans="33:54" x14ac:dyDescent="0.2">
      <c r="AG318" s="63"/>
      <c r="AH318" s="63"/>
      <c r="AJ318" s="63"/>
      <c r="AL318" s="63"/>
      <c r="AM318" s="64"/>
      <c r="AN318" s="63"/>
      <c r="AO318" s="63"/>
      <c r="AP318" s="64"/>
      <c r="AQ318" s="66"/>
      <c r="AR318" s="63"/>
      <c r="AS318" s="63"/>
      <c r="AT318" s="72"/>
      <c r="AU318" s="65"/>
      <c r="AV318" s="65"/>
      <c r="AW318" s="65"/>
      <c r="AX318" s="65"/>
      <c r="AY318" s="65"/>
      <c r="AZ318" s="65"/>
      <c r="BA318" s="65"/>
      <c r="BB318" s="65"/>
    </row>
    <row r="319" spans="33:54" x14ac:dyDescent="0.2">
      <c r="AG319" s="63"/>
      <c r="AH319" s="63"/>
      <c r="AJ319" s="63"/>
      <c r="AL319" s="63"/>
      <c r="AM319" s="64"/>
      <c r="AN319" s="63"/>
      <c r="AO319" s="63"/>
      <c r="AP319" s="64"/>
      <c r="AQ319" s="66"/>
      <c r="AR319" s="63"/>
      <c r="AS319" s="63"/>
      <c r="AT319" s="72"/>
      <c r="AU319" s="65"/>
      <c r="AV319" s="65"/>
      <c r="AW319" s="65"/>
      <c r="AX319" s="65"/>
      <c r="AY319" s="65"/>
      <c r="AZ319" s="65"/>
      <c r="BA319" s="65"/>
      <c r="BB319" s="65"/>
    </row>
    <row r="320" spans="33:54" x14ac:dyDescent="0.2">
      <c r="AG320" s="63"/>
      <c r="AH320" s="63"/>
      <c r="AJ320" s="63"/>
      <c r="AL320" s="63"/>
      <c r="AM320" s="64"/>
      <c r="AN320" s="63"/>
      <c r="AO320" s="63"/>
      <c r="AP320" s="64"/>
      <c r="AQ320" s="66"/>
      <c r="AR320" s="63"/>
      <c r="AS320" s="63"/>
      <c r="AT320" s="72"/>
      <c r="AU320" s="65"/>
      <c r="AV320" s="65"/>
      <c r="AW320" s="65"/>
      <c r="AX320" s="65"/>
      <c r="AY320" s="65"/>
      <c r="AZ320" s="65"/>
      <c r="BA320" s="65"/>
      <c r="BB320" s="65"/>
    </row>
    <row r="321" spans="33:54" x14ac:dyDescent="0.2">
      <c r="AG321" s="63"/>
      <c r="AH321" s="63"/>
      <c r="AJ321" s="63"/>
      <c r="AL321" s="63"/>
      <c r="AM321" s="64"/>
      <c r="AN321" s="63"/>
      <c r="AO321" s="63"/>
      <c r="AP321" s="64"/>
      <c r="AQ321" s="66"/>
      <c r="AR321" s="63"/>
      <c r="AS321" s="63"/>
      <c r="AT321" s="72"/>
      <c r="AU321" s="65"/>
      <c r="AV321" s="65"/>
      <c r="AW321" s="65"/>
      <c r="AX321" s="65"/>
      <c r="AY321" s="65"/>
      <c r="AZ321" s="65"/>
      <c r="BA321" s="65"/>
      <c r="BB321" s="65"/>
    </row>
    <row r="322" spans="33:54" x14ac:dyDescent="0.2">
      <c r="AG322" s="63"/>
      <c r="AH322" s="63"/>
      <c r="AJ322" s="63"/>
      <c r="AL322" s="63"/>
      <c r="AM322" s="64"/>
      <c r="AN322" s="63"/>
      <c r="AO322" s="63"/>
      <c r="AP322" s="64"/>
      <c r="AQ322" s="66"/>
      <c r="AR322" s="63"/>
      <c r="AS322" s="63"/>
      <c r="AT322" s="72"/>
      <c r="AU322" s="65"/>
      <c r="AV322" s="65"/>
      <c r="AW322" s="65"/>
      <c r="AX322" s="65"/>
      <c r="AY322" s="65"/>
      <c r="AZ322" s="65"/>
      <c r="BA322" s="65"/>
      <c r="BB322" s="65"/>
    </row>
    <row r="323" spans="33:54" x14ac:dyDescent="0.2">
      <c r="AG323" s="63"/>
      <c r="AH323" s="63"/>
      <c r="AJ323" s="63"/>
      <c r="AL323" s="63"/>
      <c r="AM323" s="64"/>
      <c r="AN323" s="63"/>
      <c r="AO323" s="63"/>
      <c r="AP323" s="64"/>
      <c r="AQ323" s="66"/>
      <c r="AR323" s="63"/>
      <c r="AS323" s="63"/>
      <c r="AT323" s="72"/>
      <c r="AU323" s="65"/>
      <c r="AV323" s="65"/>
      <c r="AW323" s="65"/>
      <c r="AX323" s="65"/>
      <c r="AY323" s="65"/>
      <c r="AZ323" s="65"/>
      <c r="BA323" s="65"/>
      <c r="BB323" s="65"/>
    </row>
    <row r="324" spans="33:54" x14ac:dyDescent="0.2">
      <c r="AG324" s="63"/>
      <c r="AH324" s="63"/>
      <c r="AJ324" s="63"/>
      <c r="AL324" s="63"/>
      <c r="AM324" s="64"/>
      <c r="AN324" s="63"/>
      <c r="AO324" s="63"/>
      <c r="AP324" s="64"/>
      <c r="AQ324" s="66"/>
      <c r="AR324" s="63"/>
      <c r="AS324" s="63"/>
      <c r="AT324" s="72"/>
      <c r="AU324" s="65"/>
      <c r="AV324" s="65"/>
      <c r="AW324" s="65"/>
      <c r="AX324" s="65"/>
      <c r="AY324" s="65"/>
      <c r="AZ324" s="65"/>
      <c r="BA324" s="65"/>
      <c r="BB324" s="65"/>
    </row>
    <row r="325" spans="33:54" x14ac:dyDescent="0.2">
      <c r="AG325" s="63"/>
      <c r="AH325" s="63"/>
      <c r="AJ325" s="63"/>
      <c r="AL325" s="63"/>
      <c r="AM325" s="64"/>
      <c r="AN325" s="63"/>
      <c r="AO325" s="63"/>
      <c r="AP325" s="64"/>
      <c r="AQ325" s="66"/>
      <c r="AR325" s="63"/>
      <c r="AS325" s="63"/>
      <c r="AT325" s="72"/>
      <c r="AU325" s="65"/>
      <c r="AV325" s="65"/>
      <c r="AW325" s="65"/>
      <c r="AX325" s="65"/>
      <c r="AY325" s="65"/>
      <c r="AZ325" s="65"/>
      <c r="BA325" s="65"/>
      <c r="BB325" s="65"/>
    </row>
    <row r="326" spans="33:54" x14ac:dyDescent="0.2">
      <c r="AG326" s="63"/>
      <c r="AH326" s="63"/>
      <c r="AJ326" s="63"/>
      <c r="AL326" s="63"/>
      <c r="AM326" s="64"/>
      <c r="AN326" s="63"/>
      <c r="AO326" s="63"/>
      <c r="AP326" s="64"/>
      <c r="AQ326" s="66"/>
      <c r="AR326" s="63"/>
      <c r="AS326" s="63"/>
      <c r="AT326" s="72"/>
      <c r="AU326" s="65"/>
      <c r="AV326" s="65"/>
      <c r="AW326" s="65"/>
      <c r="AX326" s="65"/>
      <c r="AY326" s="65"/>
      <c r="AZ326" s="65"/>
      <c r="BA326" s="65"/>
      <c r="BB326" s="65"/>
    </row>
    <row r="327" spans="33:54" x14ac:dyDescent="0.2">
      <c r="AG327" s="63"/>
      <c r="AH327" s="63"/>
      <c r="AJ327" s="63"/>
      <c r="AL327" s="63"/>
      <c r="AM327" s="64"/>
      <c r="AN327" s="63"/>
      <c r="AO327" s="63"/>
      <c r="AP327" s="64"/>
      <c r="AQ327" s="66"/>
      <c r="AR327" s="63"/>
      <c r="AS327" s="63"/>
      <c r="AT327" s="72"/>
      <c r="AU327" s="65"/>
      <c r="AV327" s="65"/>
      <c r="AW327" s="65"/>
      <c r="AX327" s="65"/>
      <c r="AY327" s="65"/>
      <c r="AZ327" s="65"/>
      <c r="BA327" s="65"/>
      <c r="BB327" s="65"/>
    </row>
    <row r="328" spans="33:54" x14ac:dyDescent="0.2">
      <c r="AG328" s="63"/>
      <c r="AH328" s="63"/>
      <c r="AJ328" s="63"/>
      <c r="AL328" s="63"/>
      <c r="AM328" s="64"/>
      <c r="AN328" s="63"/>
      <c r="AO328" s="63"/>
      <c r="AP328" s="64"/>
      <c r="AQ328" s="66"/>
      <c r="AR328" s="63"/>
      <c r="AS328" s="63"/>
      <c r="AT328" s="72"/>
      <c r="AU328" s="65"/>
      <c r="AV328" s="65"/>
      <c r="AW328" s="65"/>
      <c r="AX328" s="65"/>
      <c r="AY328" s="65"/>
      <c r="AZ328" s="65"/>
      <c r="BA328" s="65"/>
      <c r="BB328" s="65"/>
    </row>
    <row r="329" spans="33:54" x14ac:dyDescent="0.2">
      <c r="AG329" s="63"/>
      <c r="AH329" s="63"/>
      <c r="AJ329" s="63"/>
      <c r="AL329" s="63"/>
      <c r="AM329" s="64"/>
      <c r="AN329" s="63"/>
      <c r="AO329" s="63"/>
      <c r="AP329" s="64"/>
      <c r="AQ329" s="66"/>
      <c r="AR329" s="63"/>
      <c r="AS329" s="63"/>
      <c r="AT329" s="72"/>
      <c r="AU329" s="65"/>
      <c r="AV329" s="65"/>
      <c r="AW329" s="65"/>
      <c r="AX329" s="65"/>
      <c r="AY329" s="65"/>
      <c r="AZ329" s="65"/>
      <c r="BA329" s="65"/>
      <c r="BB329" s="65"/>
    </row>
    <row r="330" spans="33:54" x14ac:dyDescent="0.2">
      <c r="AG330" s="63"/>
      <c r="AH330" s="63"/>
      <c r="AJ330" s="63"/>
      <c r="AL330" s="63"/>
      <c r="AM330" s="64"/>
      <c r="AN330" s="63"/>
      <c r="AO330" s="63"/>
      <c r="AP330" s="64"/>
      <c r="AQ330" s="66"/>
      <c r="AR330" s="63"/>
      <c r="AS330" s="63"/>
      <c r="AT330" s="72"/>
      <c r="AU330" s="65"/>
      <c r="AV330" s="65"/>
      <c r="AW330" s="65"/>
      <c r="AX330" s="65"/>
      <c r="AY330" s="65"/>
      <c r="AZ330" s="65"/>
      <c r="BA330" s="65"/>
      <c r="BB330" s="65"/>
    </row>
    <row r="331" spans="33:54" x14ac:dyDescent="0.2">
      <c r="AG331" s="63"/>
      <c r="AH331" s="63"/>
      <c r="AJ331" s="63"/>
      <c r="AL331" s="63"/>
      <c r="AM331" s="64"/>
      <c r="AN331" s="63"/>
      <c r="AO331" s="63"/>
      <c r="AP331" s="64"/>
      <c r="AQ331" s="66"/>
      <c r="AR331" s="63"/>
      <c r="AS331" s="63"/>
      <c r="AT331" s="72"/>
      <c r="AU331" s="65"/>
      <c r="AV331" s="65"/>
      <c r="AW331" s="65"/>
      <c r="AX331" s="65"/>
      <c r="AY331" s="65"/>
      <c r="AZ331" s="65"/>
      <c r="BA331" s="65"/>
      <c r="BB331" s="65"/>
    </row>
    <row r="332" spans="33:54" x14ac:dyDescent="0.2">
      <c r="AG332" s="63"/>
      <c r="AH332" s="63"/>
      <c r="AJ332" s="63"/>
      <c r="AL332" s="63"/>
      <c r="AM332" s="64"/>
      <c r="AN332" s="63"/>
      <c r="AO332" s="63"/>
      <c r="AP332" s="64"/>
      <c r="AQ332" s="66"/>
      <c r="AR332" s="63"/>
      <c r="AS332" s="63"/>
      <c r="AT332" s="72"/>
      <c r="AU332" s="65"/>
      <c r="AV332" s="65"/>
      <c r="AW332" s="65"/>
      <c r="AX332" s="65"/>
      <c r="AY332" s="65"/>
      <c r="AZ332" s="65"/>
      <c r="BA332" s="65"/>
      <c r="BB332" s="65"/>
    </row>
    <row r="333" spans="33:54" x14ac:dyDescent="0.2">
      <c r="AG333" s="63"/>
      <c r="AH333" s="63"/>
      <c r="AJ333" s="63"/>
      <c r="AL333" s="63"/>
      <c r="AM333" s="64"/>
      <c r="AN333" s="63"/>
      <c r="AO333" s="63"/>
      <c r="AP333" s="64"/>
      <c r="AQ333" s="66"/>
      <c r="AR333" s="63"/>
      <c r="AS333" s="63"/>
      <c r="AT333" s="72"/>
      <c r="AU333" s="65"/>
      <c r="AV333" s="65"/>
      <c r="AW333" s="65"/>
      <c r="AX333" s="65"/>
      <c r="AY333" s="65"/>
      <c r="AZ333" s="65"/>
      <c r="BA333" s="65"/>
      <c r="BB333" s="65"/>
    </row>
    <row r="334" spans="33:54" x14ac:dyDescent="0.2">
      <c r="AG334" s="63"/>
      <c r="AH334" s="63"/>
      <c r="AJ334" s="63"/>
      <c r="AL334" s="63"/>
      <c r="AM334" s="64"/>
      <c r="AN334" s="63"/>
      <c r="AO334" s="63"/>
      <c r="AP334" s="64"/>
      <c r="AQ334" s="66"/>
      <c r="AR334" s="63"/>
      <c r="AS334" s="63"/>
      <c r="AT334" s="72"/>
      <c r="AU334" s="65"/>
      <c r="AV334" s="65"/>
      <c r="AW334" s="65"/>
      <c r="AX334" s="65"/>
      <c r="AY334" s="65"/>
      <c r="AZ334" s="65"/>
      <c r="BA334" s="65"/>
      <c r="BB334" s="65"/>
    </row>
    <row r="335" spans="33:54" x14ac:dyDescent="0.2">
      <c r="AG335" s="63"/>
      <c r="AH335" s="63"/>
      <c r="AJ335" s="63"/>
      <c r="AL335" s="63"/>
      <c r="AM335" s="64"/>
      <c r="AN335" s="63"/>
      <c r="AO335" s="63"/>
      <c r="AP335" s="64"/>
      <c r="AQ335" s="66"/>
      <c r="AR335" s="63"/>
      <c r="AS335" s="63"/>
      <c r="AT335" s="72"/>
      <c r="AU335" s="65"/>
      <c r="AV335" s="65"/>
      <c r="AW335" s="65"/>
      <c r="AX335" s="65"/>
      <c r="AY335" s="65"/>
      <c r="AZ335" s="65"/>
      <c r="BA335" s="65"/>
      <c r="BB335" s="65"/>
    </row>
    <row r="336" spans="33:54" x14ac:dyDescent="0.2">
      <c r="AG336" s="63"/>
      <c r="AH336" s="63"/>
      <c r="AJ336" s="63"/>
      <c r="AL336" s="63"/>
      <c r="AM336" s="64"/>
      <c r="AN336" s="63"/>
      <c r="AO336" s="63"/>
      <c r="AP336" s="64"/>
      <c r="AQ336" s="66"/>
      <c r="AR336" s="63"/>
      <c r="AS336" s="63"/>
      <c r="AT336" s="72"/>
      <c r="AU336" s="65"/>
      <c r="AV336" s="65"/>
      <c r="AW336" s="65"/>
      <c r="AX336" s="65"/>
      <c r="AY336" s="65"/>
      <c r="AZ336" s="65"/>
      <c r="BA336" s="65"/>
      <c r="BB336" s="65"/>
    </row>
    <row r="337" spans="33:54" x14ac:dyDescent="0.2">
      <c r="AG337" s="63"/>
      <c r="AH337" s="63"/>
      <c r="AJ337" s="63"/>
      <c r="AL337" s="63"/>
      <c r="AM337" s="64"/>
      <c r="AN337" s="63"/>
      <c r="AO337" s="63"/>
      <c r="AP337" s="64"/>
      <c r="AQ337" s="66"/>
      <c r="AR337" s="63"/>
      <c r="AS337" s="63"/>
      <c r="AT337" s="72"/>
      <c r="AU337" s="65"/>
      <c r="AV337" s="65"/>
      <c r="AW337" s="65"/>
      <c r="AX337" s="65"/>
      <c r="AY337" s="65"/>
      <c r="AZ337" s="65"/>
      <c r="BA337" s="65"/>
      <c r="BB337" s="65"/>
    </row>
    <row r="338" spans="33:54" x14ac:dyDescent="0.2">
      <c r="AG338" s="63"/>
      <c r="AH338" s="63"/>
      <c r="AJ338" s="63"/>
      <c r="AL338" s="63"/>
      <c r="AM338" s="64"/>
      <c r="AN338" s="63"/>
      <c r="AO338" s="63"/>
      <c r="AP338" s="64"/>
      <c r="AQ338" s="66"/>
      <c r="AR338" s="63"/>
      <c r="AS338" s="63"/>
      <c r="AT338" s="72"/>
      <c r="AU338" s="65"/>
      <c r="AV338" s="65"/>
      <c r="AW338" s="65"/>
      <c r="AX338" s="65"/>
      <c r="AY338" s="65"/>
      <c r="AZ338" s="65"/>
      <c r="BA338" s="65"/>
      <c r="BB338" s="65"/>
    </row>
    <row r="339" spans="33:54" x14ac:dyDescent="0.2">
      <c r="AG339" s="63"/>
      <c r="AH339" s="63"/>
      <c r="AJ339" s="63"/>
      <c r="AL339" s="63"/>
      <c r="AM339" s="64"/>
      <c r="AN339" s="63"/>
      <c r="AO339" s="63"/>
      <c r="AP339" s="64"/>
      <c r="AQ339" s="66"/>
      <c r="AR339" s="63"/>
      <c r="AS339" s="63"/>
      <c r="AT339" s="72"/>
      <c r="AU339" s="65"/>
      <c r="AV339" s="65"/>
      <c r="AW339" s="65"/>
      <c r="AX339" s="65"/>
      <c r="AY339" s="65"/>
      <c r="AZ339" s="65"/>
      <c r="BA339" s="65"/>
      <c r="BB339" s="65"/>
    </row>
    <row r="340" spans="33:54" x14ac:dyDescent="0.2">
      <c r="AG340" s="63"/>
      <c r="AH340" s="63"/>
      <c r="AJ340" s="63"/>
      <c r="AL340" s="63"/>
      <c r="AM340" s="64"/>
      <c r="AN340" s="63"/>
      <c r="AO340" s="63"/>
      <c r="AP340" s="64"/>
      <c r="AQ340" s="66"/>
      <c r="AR340" s="63"/>
      <c r="AS340" s="63"/>
      <c r="AT340" s="72"/>
      <c r="AU340" s="65"/>
      <c r="AV340" s="65"/>
      <c r="AW340" s="65"/>
      <c r="AX340" s="65"/>
      <c r="AY340" s="65"/>
      <c r="AZ340" s="65"/>
      <c r="BA340" s="65"/>
      <c r="BB340" s="65"/>
    </row>
    <row r="341" spans="33:54" x14ac:dyDescent="0.2">
      <c r="AG341" s="63"/>
      <c r="AH341" s="63"/>
      <c r="AJ341" s="63"/>
      <c r="AL341" s="63"/>
      <c r="AM341" s="64"/>
      <c r="AN341" s="63"/>
      <c r="AO341" s="63"/>
      <c r="AP341" s="64"/>
      <c r="AQ341" s="66"/>
      <c r="AR341" s="63"/>
      <c r="AS341" s="63"/>
      <c r="AT341" s="72"/>
      <c r="AU341" s="65"/>
      <c r="AV341" s="65"/>
      <c r="AW341" s="65"/>
      <c r="AX341" s="65"/>
      <c r="AY341" s="65"/>
      <c r="AZ341" s="65"/>
      <c r="BA341" s="65"/>
      <c r="BB341" s="65"/>
    </row>
    <row r="342" spans="33:54" x14ac:dyDescent="0.2">
      <c r="AG342" s="63"/>
      <c r="AH342" s="63"/>
      <c r="AJ342" s="63"/>
      <c r="AL342" s="63"/>
      <c r="AM342" s="64"/>
      <c r="AN342" s="63"/>
      <c r="AO342" s="63"/>
      <c r="AP342" s="64"/>
      <c r="AQ342" s="66"/>
      <c r="AR342" s="63"/>
      <c r="AS342" s="63"/>
      <c r="AT342" s="72"/>
      <c r="AU342" s="65"/>
      <c r="AV342" s="65"/>
      <c r="AW342" s="65"/>
      <c r="AX342" s="65"/>
      <c r="AY342" s="65"/>
      <c r="AZ342" s="65"/>
      <c r="BA342" s="65"/>
      <c r="BB342" s="65"/>
    </row>
    <row r="343" spans="33:54" x14ac:dyDescent="0.2">
      <c r="AG343" s="63"/>
      <c r="AH343" s="63"/>
      <c r="AJ343" s="63"/>
      <c r="AL343" s="63"/>
      <c r="AM343" s="64"/>
      <c r="AN343" s="63"/>
      <c r="AO343" s="63"/>
      <c r="AP343" s="64"/>
      <c r="AQ343" s="66"/>
      <c r="AR343" s="63"/>
      <c r="AS343" s="63"/>
      <c r="AT343" s="72"/>
      <c r="AU343" s="65"/>
      <c r="AV343" s="65"/>
      <c r="AW343" s="65"/>
      <c r="AX343" s="65"/>
      <c r="AY343" s="65"/>
      <c r="AZ343" s="65"/>
      <c r="BA343" s="65"/>
      <c r="BB343" s="65"/>
    </row>
    <row r="344" spans="33:54" x14ac:dyDescent="0.2">
      <c r="AG344" s="63"/>
      <c r="AH344" s="63"/>
      <c r="AJ344" s="63"/>
      <c r="AL344" s="63"/>
      <c r="AM344" s="64"/>
      <c r="AN344" s="63"/>
      <c r="AO344" s="63"/>
      <c r="AP344" s="64"/>
      <c r="AQ344" s="66"/>
      <c r="AR344" s="63"/>
      <c r="AS344" s="63"/>
      <c r="AT344" s="72"/>
      <c r="AU344" s="65"/>
      <c r="AV344" s="65"/>
      <c r="AW344" s="65"/>
      <c r="AX344" s="65"/>
      <c r="AY344" s="65"/>
      <c r="AZ344" s="65"/>
      <c r="BA344" s="65"/>
      <c r="BB344" s="65"/>
    </row>
    <row r="345" spans="33:54" x14ac:dyDescent="0.2">
      <c r="AG345" s="63"/>
      <c r="AH345" s="63"/>
      <c r="AJ345" s="63"/>
      <c r="AL345" s="63"/>
      <c r="AM345" s="64"/>
      <c r="AN345" s="63"/>
      <c r="AO345" s="63"/>
      <c r="AP345" s="64"/>
      <c r="AQ345" s="66"/>
      <c r="AR345" s="63"/>
      <c r="AS345" s="63"/>
      <c r="AT345" s="72"/>
      <c r="AU345" s="65"/>
      <c r="AV345" s="65"/>
      <c r="AW345" s="65"/>
      <c r="AX345" s="65"/>
      <c r="AY345" s="65"/>
      <c r="AZ345" s="65"/>
      <c r="BA345" s="65"/>
      <c r="BB345" s="65"/>
    </row>
    <row r="346" spans="33:54" x14ac:dyDescent="0.2">
      <c r="AG346" s="63"/>
      <c r="AH346" s="63"/>
      <c r="AJ346" s="63"/>
      <c r="AL346" s="63"/>
      <c r="AM346" s="64"/>
      <c r="AN346" s="63"/>
      <c r="AO346" s="63"/>
      <c r="AP346" s="64"/>
      <c r="AQ346" s="66"/>
      <c r="AR346" s="63"/>
      <c r="AS346" s="63"/>
      <c r="AT346" s="72"/>
      <c r="AU346" s="65"/>
      <c r="AV346" s="65"/>
      <c r="AW346" s="65"/>
      <c r="AX346" s="65"/>
      <c r="AY346" s="65"/>
      <c r="AZ346" s="65"/>
      <c r="BA346" s="65"/>
      <c r="BB346" s="65"/>
    </row>
    <row r="347" spans="33:54" x14ac:dyDescent="0.2">
      <c r="AG347" s="63"/>
      <c r="AH347" s="63"/>
      <c r="AJ347" s="63"/>
      <c r="AL347" s="63"/>
      <c r="AM347" s="64"/>
      <c r="AN347" s="63"/>
      <c r="AO347" s="63"/>
      <c r="AP347" s="64"/>
      <c r="AQ347" s="66"/>
      <c r="AR347" s="63"/>
      <c r="AS347" s="63"/>
      <c r="AT347" s="72"/>
      <c r="AU347" s="65"/>
      <c r="AV347" s="65"/>
      <c r="AW347" s="65"/>
      <c r="AX347" s="65"/>
      <c r="AY347" s="65"/>
      <c r="AZ347" s="65"/>
      <c r="BA347" s="65"/>
      <c r="BB347" s="65"/>
    </row>
    <row r="348" spans="33:54" x14ac:dyDescent="0.2">
      <c r="AG348" s="63"/>
      <c r="AH348" s="63"/>
      <c r="AJ348" s="63"/>
      <c r="AL348" s="63"/>
      <c r="AM348" s="64"/>
      <c r="AN348" s="63"/>
      <c r="AO348" s="63"/>
      <c r="AP348" s="64"/>
      <c r="AQ348" s="66"/>
      <c r="AR348" s="63"/>
      <c r="AS348" s="63"/>
      <c r="AT348" s="72"/>
      <c r="AU348" s="65"/>
      <c r="AV348" s="65"/>
      <c r="AW348" s="65"/>
      <c r="AX348" s="65"/>
      <c r="AY348" s="65"/>
      <c r="AZ348" s="65"/>
      <c r="BA348" s="65"/>
      <c r="BB348" s="65"/>
    </row>
    <row r="349" spans="33:54" x14ac:dyDescent="0.2">
      <c r="AG349" s="63"/>
      <c r="AH349" s="63"/>
      <c r="AJ349" s="63"/>
      <c r="AL349" s="63"/>
      <c r="AM349" s="64"/>
      <c r="AN349" s="63"/>
      <c r="AO349" s="63"/>
      <c r="AP349" s="64"/>
      <c r="AQ349" s="66"/>
      <c r="AR349" s="63"/>
      <c r="AS349" s="63"/>
      <c r="AT349" s="72"/>
      <c r="AU349" s="65"/>
      <c r="AV349" s="65"/>
      <c r="AW349" s="65"/>
      <c r="AX349" s="65"/>
      <c r="AY349" s="65"/>
      <c r="AZ349" s="65"/>
      <c r="BA349" s="65"/>
      <c r="BB349" s="65"/>
    </row>
    <row r="350" spans="33:54" x14ac:dyDescent="0.2">
      <c r="AG350" s="63"/>
      <c r="AH350" s="63"/>
      <c r="AJ350" s="63"/>
      <c r="AL350" s="63"/>
      <c r="AM350" s="64"/>
      <c r="AN350" s="63"/>
      <c r="AO350" s="63"/>
      <c r="AP350" s="64"/>
      <c r="AQ350" s="66"/>
      <c r="AR350" s="63"/>
      <c r="AS350" s="63"/>
      <c r="AT350" s="72"/>
      <c r="AU350" s="65"/>
      <c r="AV350" s="65"/>
      <c r="AW350" s="65"/>
      <c r="AX350" s="65"/>
      <c r="AY350" s="65"/>
      <c r="AZ350" s="65"/>
      <c r="BA350" s="65"/>
      <c r="BB350" s="65"/>
    </row>
    <row r="351" spans="33:54" x14ac:dyDescent="0.2">
      <c r="AG351" s="63"/>
      <c r="AH351" s="63"/>
      <c r="AJ351" s="63"/>
      <c r="AL351" s="63"/>
      <c r="AM351" s="64"/>
      <c r="AN351" s="63"/>
      <c r="AO351" s="63"/>
      <c r="AP351" s="64"/>
      <c r="AQ351" s="66"/>
      <c r="AR351" s="63"/>
      <c r="AS351" s="63"/>
      <c r="AT351" s="72"/>
      <c r="AU351" s="65"/>
      <c r="AV351" s="65"/>
      <c r="AW351" s="65"/>
      <c r="AX351" s="65"/>
      <c r="AY351" s="65"/>
      <c r="AZ351" s="65"/>
      <c r="BA351" s="65"/>
      <c r="BB351" s="65"/>
    </row>
    <row r="352" spans="33:54" x14ac:dyDescent="0.2">
      <c r="AG352" s="63"/>
      <c r="AH352" s="63"/>
      <c r="AJ352" s="63"/>
      <c r="AL352" s="63"/>
      <c r="AM352" s="64"/>
      <c r="AN352" s="63"/>
      <c r="AO352" s="63"/>
      <c r="AP352" s="64"/>
      <c r="AQ352" s="66"/>
      <c r="AR352" s="63"/>
      <c r="AS352" s="63"/>
      <c r="AT352" s="72"/>
      <c r="AU352" s="65"/>
      <c r="AV352" s="65"/>
      <c r="AW352" s="65"/>
      <c r="AX352" s="65"/>
      <c r="AY352" s="65"/>
      <c r="AZ352" s="65"/>
      <c r="BA352" s="65"/>
      <c r="BB352" s="65"/>
    </row>
    <row r="353" spans="33:54" x14ac:dyDescent="0.2">
      <c r="AG353" s="63"/>
      <c r="AH353" s="63"/>
      <c r="AJ353" s="63"/>
      <c r="AL353" s="63"/>
      <c r="AM353" s="64"/>
      <c r="AN353" s="63"/>
      <c r="AO353" s="63"/>
      <c r="AP353" s="64"/>
      <c r="AQ353" s="66"/>
      <c r="AR353" s="63"/>
      <c r="AS353" s="63"/>
      <c r="AT353" s="72"/>
      <c r="AU353" s="65"/>
      <c r="AV353" s="65"/>
      <c r="AW353" s="65"/>
      <c r="AX353" s="65"/>
      <c r="AY353" s="65"/>
      <c r="AZ353" s="65"/>
      <c r="BA353" s="65"/>
      <c r="BB353" s="65"/>
    </row>
    <row r="354" spans="33:54" x14ac:dyDescent="0.2">
      <c r="AG354" s="63"/>
      <c r="AH354" s="63"/>
      <c r="AJ354" s="63"/>
      <c r="AL354" s="63"/>
      <c r="AM354" s="64"/>
      <c r="AN354" s="63"/>
      <c r="AO354" s="63"/>
      <c r="AP354" s="64"/>
      <c r="AQ354" s="66"/>
      <c r="AR354" s="63"/>
      <c r="AS354" s="63"/>
      <c r="AT354" s="72"/>
      <c r="AU354" s="65"/>
      <c r="AV354" s="65"/>
      <c r="AW354" s="65"/>
      <c r="AX354" s="65"/>
      <c r="AY354" s="65"/>
      <c r="AZ354" s="65"/>
      <c r="BA354" s="65"/>
      <c r="BB354" s="65"/>
    </row>
    <row r="355" spans="33:54" x14ac:dyDescent="0.2">
      <c r="AG355" s="63"/>
      <c r="AH355" s="63"/>
      <c r="AJ355" s="63"/>
      <c r="AL355" s="63"/>
      <c r="AM355" s="64"/>
      <c r="AN355" s="63"/>
      <c r="AO355" s="63"/>
      <c r="AP355" s="64"/>
      <c r="AQ355" s="66"/>
      <c r="AR355" s="63"/>
      <c r="AS355" s="63"/>
      <c r="AT355" s="72"/>
      <c r="AU355" s="65"/>
      <c r="AV355" s="65"/>
      <c r="AW355" s="65"/>
      <c r="AX355" s="65"/>
      <c r="AY355" s="65"/>
      <c r="AZ355" s="65"/>
      <c r="BA355" s="65"/>
      <c r="BB355" s="65"/>
    </row>
    <row r="356" spans="33:54" x14ac:dyDescent="0.2">
      <c r="AG356" s="63"/>
      <c r="AH356" s="63"/>
      <c r="AJ356" s="63"/>
      <c r="AL356" s="63"/>
      <c r="AM356" s="64"/>
      <c r="AN356" s="63"/>
      <c r="AO356" s="63"/>
      <c r="AP356" s="64"/>
      <c r="AQ356" s="66"/>
      <c r="AR356" s="63"/>
      <c r="AS356" s="63"/>
      <c r="AT356" s="72"/>
      <c r="AU356" s="65"/>
      <c r="AV356" s="65"/>
      <c r="AW356" s="65"/>
      <c r="AX356" s="65"/>
      <c r="AY356" s="65"/>
      <c r="AZ356" s="65"/>
      <c r="BA356" s="65"/>
      <c r="BB356" s="65"/>
    </row>
    <row r="357" spans="33:54" x14ac:dyDescent="0.2">
      <c r="AG357" s="63"/>
      <c r="AH357" s="63"/>
      <c r="AJ357" s="63"/>
      <c r="AL357" s="63"/>
      <c r="AM357" s="64"/>
      <c r="AN357" s="63"/>
      <c r="AO357" s="63"/>
      <c r="AP357" s="64"/>
      <c r="AQ357" s="66"/>
      <c r="AR357" s="63"/>
      <c r="AS357" s="63"/>
      <c r="AT357" s="72"/>
      <c r="AU357" s="65"/>
      <c r="AV357" s="65"/>
      <c r="AW357" s="65"/>
      <c r="AX357" s="65"/>
      <c r="AY357" s="65"/>
      <c r="AZ357" s="65"/>
      <c r="BA357" s="65"/>
      <c r="BB357" s="65"/>
    </row>
    <row r="358" spans="33:54" x14ac:dyDescent="0.2">
      <c r="AG358" s="63"/>
      <c r="AH358" s="63"/>
      <c r="AJ358" s="63"/>
      <c r="AL358" s="63"/>
      <c r="AM358" s="64"/>
      <c r="AN358" s="63"/>
      <c r="AO358" s="63"/>
      <c r="AP358" s="64"/>
      <c r="AQ358" s="66"/>
      <c r="AR358" s="63"/>
      <c r="AS358" s="63"/>
      <c r="AT358" s="72"/>
      <c r="AU358" s="65"/>
      <c r="AV358" s="65"/>
      <c r="AW358" s="65"/>
      <c r="AX358" s="65"/>
      <c r="AY358" s="65"/>
      <c r="AZ358" s="65"/>
      <c r="BA358" s="65"/>
      <c r="BB358" s="65"/>
    </row>
    <row r="359" spans="33:54" x14ac:dyDescent="0.2">
      <c r="AG359" s="63"/>
      <c r="AH359" s="63"/>
      <c r="AJ359" s="63"/>
      <c r="AL359" s="63"/>
      <c r="AM359" s="64"/>
      <c r="AN359" s="63"/>
      <c r="AO359" s="63"/>
      <c r="AP359" s="64"/>
      <c r="AQ359" s="66"/>
      <c r="AR359" s="63"/>
      <c r="AS359" s="63"/>
      <c r="AT359" s="72"/>
      <c r="AU359" s="65"/>
      <c r="AV359" s="65"/>
      <c r="AW359" s="65"/>
      <c r="AX359" s="65"/>
      <c r="AY359" s="65"/>
      <c r="AZ359" s="65"/>
      <c r="BA359" s="65"/>
      <c r="BB359" s="65"/>
    </row>
    <row r="360" spans="33:54" x14ac:dyDescent="0.2">
      <c r="AG360" s="63"/>
      <c r="AH360" s="63"/>
      <c r="AJ360" s="63"/>
      <c r="AL360" s="63"/>
      <c r="AM360" s="64"/>
      <c r="AN360" s="63"/>
      <c r="AO360" s="63"/>
      <c r="AP360" s="64"/>
      <c r="AQ360" s="66"/>
      <c r="AR360" s="63"/>
      <c r="AS360" s="63"/>
      <c r="AT360" s="72"/>
      <c r="AU360" s="65"/>
      <c r="AV360" s="65"/>
      <c r="AW360" s="65"/>
      <c r="AX360" s="65"/>
      <c r="AY360" s="65"/>
      <c r="AZ360" s="65"/>
      <c r="BA360" s="65"/>
      <c r="BB360" s="65"/>
    </row>
    <row r="361" spans="33:54" x14ac:dyDescent="0.2">
      <c r="AG361" s="63"/>
      <c r="AH361" s="63"/>
      <c r="AJ361" s="63"/>
      <c r="AL361" s="63"/>
      <c r="AM361" s="64"/>
      <c r="AN361" s="63"/>
      <c r="AO361" s="63"/>
      <c r="AP361" s="64"/>
      <c r="AQ361" s="66"/>
      <c r="AR361" s="63"/>
      <c r="AS361" s="63"/>
      <c r="AT361" s="72"/>
      <c r="AU361" s="65"/>
      <c r="AV361" s="65"/>
      <c r="AW361" s="65"/>
      <c r="AX361" s="65"/>
      <c r="AY361" s="65"/>
      <c r="AZ361" s="65"/>
      <c r="BA361" s="65"/>
      <c r="BB361" s="65"/>
    </row>
    <row r="362" spans="33:54" x14ac:dyDescent="0.2">
      <c r="AG362" s="63"/>
      <c r="AH362" s="63"/>
      <c r="AJ362" s="63"/>
      <c r="AL362" s="63"/>
      <c r="AM362" s="64"/>
      <c r="AN362" s="63"/>
      <c r="AO362" s="63"/>
      <c r="AP362" s="64"/>
      <c r="AQ362" s="66"/>
      <c r="AR362" s="63"/>
      <c r="AS362" s="63"/>
      <c r="AT362" s="72"/>
      <c r="AU362" s="65"/>
      <c r="AV362" s="65"/>
      <c r="AW362" s="65"/>
      <c r="AX362" s="65"/>
      <c r="AY362" s="65"/>
      <c r="AZ362" s="65"/>
      <c r="BA362" s="65"/>
      <c r="BB362" s="65"/>
    </row>
    <row r="363" spans="33:54" x14ac:dyDescent="0.2">
      <c r="AG363" s="63"/>
      <c r="AH363" s="63"/>
      <c r="AJ363" s="63"/>
      <c r="AL363" s="63"/>
      <c r="AM363" s="64"/>
      <c r="AN363" s="63"/>
      <c r="AO363" s="63"/>
      <c r="AP363" s="64"/>
      <c r="AQ363" s="66"/>
      <c r="AR363" s="63"/>
      <c r="AS363" s="63"/>
      <c r="AT363" s="72"/>
      <c r="AU363" s="65"/>
      <c r="AV363" s="65"/>
      <c r="AW363" s="65"/>
      <c r="AX363" s="65"/>
      <c r="AY363" s="65"/>
      <c r="AZ363" s="65"/>
      <c r="BA363" s="65"/>
      <c r="BB363" s="65"/>
    </row>
    <row r="364" spans="33:54" x14ac:dyDescent="0.2">
      <c r="AG364" s="63"/>
      <c r="AH364" s="63"/>
      <c r="AJ364" s="63"/>
      <c r="AL364" s="63"/>
      <c r="AM364" s="64"/>
      <c r="AN364" s="63"/>
      <c r="AO364" s="63"/>
      <c r="AP364" s="64"/>
      <c r="AQ364" s="66"/>
      <c r="AR364" s="63"/>
      <c r="AS364" s="63"/>
      <c r="AT364" s="72"/>
      <c r="AU364" s="65"/>
      <c r="AV364" s="65"/>
      <c r="AW364" s="65"/>
      <c r="AX364" s="65"/>
      <c r="AY364" s="65"/>
      <c r="AZ364" s="65"/>
      <c r="BA364" s="65"/>
      <c r="BB364" s="65"/>
    </row>
    <row r="365" spans="33:54" x14ac:dyDescent="0.2">
      <c r="AG365" s="63"/>
      <c r="AH365" s="63"/>
      <c r="AJ365" s="63"/>
      <c r="AL365" s="63"/>
      <c r="AM365" s="64"/>
      <c r="AN365" s="63"/>
      <c r="AO365" s="63"/>
      <c r="AP365" s="64"/>
      <c r="AQ365" s="66"/>
      <c r="AR365" s="63"/>
      <c r="AS365" s="63"/>
      <c r="AT365" s="72"/>
      <c r="AU365" s="65"/>
      <c r="AV365" s="65"/>
      <c r="AW365" s="65"/>
      <c r="AX365" s="65"/>
      <c r="AY365" s="65"/>
      <c r="AZ365" s="65"/>
      <c r="BA365" s="65"/>
      <c r="BB365" s="65"/>
    </row>
    <row r="366" spans="33:54" x14ac:dyDescent="0.2">
      <c r="AG366" s="63"/>
      <c r="AH366" s="63"/>
      <c r="AJ366" s="63"/>
      <c r="AL366" s="63"/>
      <c r="AM366" s="64"/>
      <c r="AN366" s="63"/>
      <c r="AO366" s="63"/>
      <c r="AP366" s="64"/>
      <c r="AQ366" s="66"/>
      <c r="AR366" s="63"/>
      <c r="AS366" s="63"/>
      <c r="AT366" s="72"/>
      <c r="AU366" s="65"/>
      <c r="AV366" s="65"/>
      <c r="AW366" s="65"/>
      <c r="AX366" s="65"/>
      <c r="AY366" s="65"/>
      <c r="AZ366" s="65"/>
      <c r="BA366" s="65"/>
      <c r="BB366" s="65"/>
    </row>
    <row r="367" spans="33:54" x14ac:dyDescent="0.2">
      <c r="AG367" s="63"/>
      <c r="AH367" s="63"/>
      <c r="AJ367" s="63"/>
      <c r="AL367" s="63"/>
      <c r="AM367" s="64"/>
      <c r="AN367" s="63"/>
      <c r="AO367" s="63"/>
      <c r="AP367" s="64"/>
      <c r="AQ367" s="66"/>
      <c r="AR367" s="63"/>
      <c r="AS367" s="63"/>
      <c r="AT367" s="72"/>
      <c r="AU367" s="65"/>
      <c r="AV367" s="65"/>
      <c r="AW367" s="65"/>
      <c r="AX367" s="65"/>
      <c r="AY367" s="65"/>
      <c r="AZ367" s="65"/>
      <c r="BA367" s="65"/>
      <c r="BB367" s="65"/>
    </row>
    <row r="368" spans="33:54" x14ac:dyDescent="0.2">
      <c r="AG368" s="63"/>
      <c r="AH368" s="63"/>
      <c r="AJ368" s="63"/>
      <c r="AL368" s="63"/>
      <c r="AM368" s="64"/>
      <c r="AN368" s="63"/>
      <c r="AO368" s="63"/>
      <c r="AP368" s="64"/>
      <c r="AQ368" s="66"/>
      <c r="AR368" s="63"/>
      <c r="AS368" s="63"/>
      <c r="AT368" s="72"/>
      <c r="AU368" s="65"/>
      <c r="AV368" s="65"/>
      <c r="AW368" s="65"/>
      <c r="AX368" s="65"/>
      <c r="AY368" s="65"/>
      <c r="AZ368" s="65"/>
      <c r="BA368" s="65"/>
      <c r="BB368" s="65"/>
    </row>
    <row r="369" spans="33:54" x14ac:dyDescent="0.2">
      <c r="AG369" s="63"/>
      <c r="AH369" s="63"/>
      <c r="AJ369" s="63"/>
      <c r="AL369" s="63"/>
      <c r="AM369" s="64"/>
      <c r="AN369" s="63"/>
      <c r="AO369" s="63"/>
      <c r="AP369" s="64"/>
      <c r="AQ369" s="66"/>
      <c r="AR369" s="63"/>
      <c r="AS369" s="63"/>
      <c r="AT369" s="72"/>
      <c r="AU369" s="65"/>
      <c r="AV369" s="65"/>
      <c r="AW369" s="65"/>
      <c r="AX369" s="65"/>
      <c r="AY369" s="65"/>
      <c r="AZ369" s="65"/>
      <c r="BA369" s="65"/>
      <c r="BB369" s="65"/>
    </row>
    <row r="370" spans="33:54" x14ac:dyDescent="0.2">
      <c r="AG370" s="63"/>
      <c r="AH370" s="63"/>
      <c r="AJ370" s="63"/>
      <c r="AL370" s="63"/>
      <c r="AM370" s="64"/>
      <c r="AN370" s="63"/>
      <c r="AO370" s="63"/>
      <c r="AP370" s="64"/>
      <c r="AQ370" s="66"/>
      <c r="AR370" s="63"/>
      <c r="AS370" s="63"/>
      <c r="AT370" s="72"/>
      <c r="AU370" s="65"/>
      <c r="AV370" s="65"/>
      <c r="AW370" s="65"/>
      <c r="AX370" s="65"/>
      <c r="AY370" s="65"/>
      <c r="AZ370" s="65"/>
      <c r="BA370" s="65"/>
      <c r="BB370" s="65"/>
    </row>
    <row r="371" spans="33:54" x14ac:dyDescent="0.2">
      <c r="AG371" s="63"/>
      <c r="AH371" s="63"/>
      <c r="AJ371" s="63"/>
      <c r="AL371" s="63"/>
      <c r="AM371" s="64"/>
      <c r="AN371" s="63"/>
      <c r="AO371" s="63"/>
      <c r="AP371" s="64"/>
      <c r="AQ371" s="66"/>
      <c r="AR371" s="63"/>
      <c r="AS371" s="63"/>
      <c r="AT371" s="72"/>
      <c r="AU371" s="65"/>
      <c r="AV371" s="65"/>
      <c r="AW371" s="65"/>
      <c r="AX371" s="65"/>
      <c r="AY371" s="65"/>
      <c r="AZ371" s="65"/>
      <c r="BA371" s="65"/>
      <c r="BB371" s="65"/>
    </row>
    <row r="372" spans="33:54" x14ac:dyDescent="0.2">
      <c r="AG372" s="63"/>
      <c r="AH372" s="63"/>
      <c r="AJ372" s="63"/>
      <c r="AL372" s="63"/>
      <c r="AM372" s="64"/>
      <c r="AN372" s="63"/>
      <c r="AO372" s="63"/>
      <c r="AP372" s="64"/>
      <c r="AQ372" s="66"/>
      <c r="AR372" s="63"/>
      <c r="AS372" s="63"/>
      <c r="AT372" s="72"/>
      <c r="AU372" s="65"/>
      <c r="AV372" s="65"/>
      <c r="AW372" s="65"/>
      <c r="AX372" s="65"/>
      <c r="AY372" s="65"/>
      <c r="AZ372" s="65"/>
      <c r="BA372" s="65"/>
      <c r="BB372" s="65"/>
    </row>
    <row r="373" spans="33:54" x14ac:dyDescent="0.2">
      <c r="AG373" s="63"/>
      <c r="AH373" s="63"/>
      <c r="AJ373" s="63"/>
      <c r="AL373" s="63"/>
      <c r="AM373" s="64"/>
      <c r="AN373" s="63"/>
      <c r="AO373" s="63"/>
      <c r="AP373" s="64"/>
      <c r="AQ373" s="66"/>
      <c r="AR373" s="63"/>
      <c r="AS373" s="63"/>
      <c r="AT373" s="72"/>
      <c r="AU373" s="65"/>
      <c r="AV373" s="65"/>
      <c r="AW373" s="65"/>
      <c r="AX373" s="65"/>
      <c r="AY373" s="65"/>
      <c r="AZ373" s="65"/>
      <c r="BA373" s="65"/>
      <c r="BB373" s="65"/>
    </row>
    <row r="374" spans="33:54" x14ac:dyDescent="0.2">
      <c r="AG374" s="63"/>
      <c r="AH374" s="63"/>
      <c r="AJ374" s="63"/>
      <c r="AL374" s="63"/>
      <c r="AM374" s="64"/>
      <c r="AN374" s="63"/>
      <c r="AO374" s="63"/>
      <c r="AP374" s="64"/>
      <c r="AQ374" s="66"/>
      <c r="AR374" s="63"/>
      <c r="AS374" s="63"/>
      <c r="AT374" s="72"/>
      <c r="AU374" s="65"/>
      <c r="AV374" s="65"/>
      <c r="AW374" s="65"/>
      <c r="AX374" s="65"/>
      <c r="AY374" s="65"/>
      <c r="AZ374" s="65"/>
      <c r="BA374" s="65"/>
      <c r="BB374" s="65"/>
    </row>
    <row r="375" spans="33:54" x14ac:dyDescent="0.2">
      <c r="AG375" s="63"/>
      <c r="AH375" s="63"/>
      <c r="AJ375" s="63"/>
      <c r="AL375" s="63"/>
      <c r="AM375" s="64"/>
      <c r="AN375" s="63"/>
      <c r="AO375" s="63"/>
      <c r="AP375" s="64"/>
      <c r="AQ375" s="66"/>
      <c r="AR375" s="63"/>
      <c r="AS375" s="63"/>
      <c r="AT375" s="72"/>
      <c r="AU375" s="65"/>
      <c r="AV375" s="65"/>
      <c r="AW375" s="65"/>
      <c r="AX375" s="65"/>
      <c r="AY375" s="65"/>
      <c r="AZ375" s="65"/>
      <c r="BA375" s="65"/>
      <c r="BB375" s="65"/>
    </row>
    <row r="376" spans="33:54" x14ac:dyDescent="0.2">
      <c r="AG376" s="63"/>
      <c r="AH376" s="63"/>
      <c r="AJ376" s="63"/>
      <c r="AL376" s="63"/>
      <c r="AM376" s="64"/>
      <c r="AN376" s="63"/>
      <c r="AO376" s="63"/>
      <c r="AP376" s="64"/>
      <c r="AQ376" s="66"/>
      <c r="AR376" s="63"/>
      <c r="AS376" s="63"/>
      <c r="AT376" s="72"/>
      <c r="AU376" s="65"/>
      <c r="AV376" s="65"/>
      <c r="AW376" s="65"/>
      <c r="AX376" s="65"/>
      <c r="AY376" s="65"/>
      <c r="AZ376" s="65"/>
      <c r="BA376" s="65"/>
      <c r="BB376" s="65"/>
    </row>
    <row r="377" spans="33:54" x14ac:dyDescent="0.2">
      <c r="AG377" s="63"/>
      <c r="AH377" s="63"/>
      <c r="AJ377" s="63"/>
      <c r="AL377" s="63"/>
      <c r="AM377" s="64"/>
      <c r="AN377" s="63"/>
      <c r="AO377" s="63"/>
      <c r="AP377" s="64"/>
      <c r="AQ377" s="66"/>
      <c r="AR377" s="63"/>
      <c r="AS377" s="63"/>
      <c r="AT377" s="72"/>
      <c r="AU377" s="65"/>
      <c r="AV377" s="65"/>
      <c r="AW377" s="65"/>
      <c r="AX377" s="65"/>
      <c r="AY377" s="65"/>
      <c r="AZ377" s="65"/>
      <c r="BA377" s="65"/>
      <c r="BB377" s="65"/>
    </row>
    <row r="378" spans="33:54" x14ac:dyDescent="0.2">
      <c r="AG378" s="63"/>
      <c r="AH378" s="63"/>
      <c r="AJ378" s="63"/>
      <c r="AL378" s="63"/>
      <c r="AM378" s="64"/>
      <c r="AN378" s="63"/>
      <c r="AO378" s="63"/>
      <c r="AP378" s="64"/>
      <c r="AQ378" s="66"/>
      <c r="AR378" s="63"/>
      <c r="AS378" s="63"/>
      <c r="AT378" s="72"/>
      <c r="AU378" s="65"/>
      <c r="AV378" s="65"/>
      <c r="AW378" s="65"/>
      <c r="AX378" s="65"/>
      <c r="AY378" s="65"/>
      <c r="AZ378" s="65"/>
      <c r="BA378" s="65"/>
      <c r="BB378" s="65"/>
    </row>
    <row r="379" spans="33:54" x14ac:dyDescent="0.2">
      <c r="AG379" s="63"/>
      <c r="AH379" s="63"/>
      <c r="AJ379" s="63"/>
      <c r="AL379" s="63"/>
      <c r="AM379" s="64"/>
      <c r="AN379" s="63"/>
      <c r="AO379" s="63"/>
      <c r="AP379" s="64"/>
      <c r="AQ379" s="66"/>
      <c r="AR379" s="63"/>
      <c r="AS379" s="63"/>
      <c r="AT379" s="72"/>
      <c r="AU379" s="65"/>
      <c r="AV379" s="65"/>
      <c r="AW379" s="65"/>
      <c r="AX379" s="65"/>
      <c r="AY379" s="65"/>
      <c r="AZ379" s="65"/>
      <c r="BA379" s="65"/>
      <c r="BB379" s="65"/>
    </row>
    <row r="380" spans="33:54" x14ac:dyDescent="0.2">
      <c r="AG380" s="63"/>
      <c r="AH380" s="63"/>
      <c r="AJ380" s="63"/>
      <c r="AL380" s="63"/>
      <c r="AM380" s="64"/>
      <c r="AN380" s="63"/>
      <c r="AO380" s="63"/>
      <c r="AP380" s="64"/>
      <c r="AQ380" s="66"/>
      <c r="AR380" s="63"/>
      <c r="AS380" s="63"/>
      <c r="AT380" s="72"/>
      <c r="AU380" s="65"/>
      <c r="AV380" s="65"/>
      <c r="AW380" s="65"/>
      <c r="AX380" s="65"/>
      <c r="AY380" s="65"/>
      <c r="AZ380" s="65"/>
      <c r="BA380" s="65"/>
      <c r="BB380" s="65"/>
    </row>
    <row r="381" spans="33:54" x14ac:dyDescent="0.2">
      <c r="AG381" s="63"/>
      <c r="AH381" s="63"/>
      <c r="AJ381" s="63"/>
      <c r="AL381" s="63"/>
      <c r="AM381" s="64"/>
      <c r="AN381" s="63"/>
      <c r="AO381" s="63"/>
      <c r="AP381" s="64"/>
      <c r="AQ381" s="66"/>
      <c r="AR381" s="63"/>
      <c r="AS381" s="63"/>
      <c r="AT381" s="72"/>
      <c r="AU381" s="65"/>
      <c r="AV381" s="65"/>
      <c r="AW381" s="65"/>
      <c r="AX381" s="65"/>
      <c r="AY381" s="65"/>
      <c r="AZ381" s="65"/>
      <c r="BA381" s="65"/>
      <c r="BB381" s="65"/>
    </row>
    <row r="382" spans="33:54" x14ac:dyDescent="0.2">
      <c r="AG382" s="63"/>
      <c r="AH382" s="63"/>
      <c r="AJ382" s="63"/>
      <c r="AL382" s="63"/>
      <c r="AM382" s="64"/>
      <c r="AN382" s="63"/>
      <c r="AO382" s="63"/>
      <c r="AP382" s="64"/>
      <c r="AQ382" s="66"/>
      <c r="AR382" s="63"/>
      <c r="AS382" s="63"/>
      <c r="AT382" s="72"/>
      <c r="AU382" s="65"/>
      <c r="AV382" s="65"/>
      <c r="AW382" s="65"/>
      <c r="AX382" s="65"/>
      <c r="AY382" s="65"/>
      <c r="AZ382" s="65"/>
      <c r="BA382" s="65"/>
      <c r="BB382" s="65"/>
    </row>
    <row r="383" spans="33:54" x14ac:dyDescent="0.2">
      <c r="AG383" s="63"/>
      <c r="AH383" s="63"/>
      <c r="AJ383" s="63"/>
      <c r="AL383" s="63"/>
      <c r="AM383" s="64"/>
      <c r="AN383" s="63"/>
      <c r="AO383" s="63"/>
      <c r="AP383" s="64"/>
      <c r="AQ383" s="66"/>
      <c r="AR383" s="63"/>
      <c r="AS383" s="63"/>
      <c r="AT383" s="72"/>
      <c r="AU383" s="65"/>
      <c r="AV383" s="65"/>
      <c r="AW383" s="65"/>
      <c r="AX383" s="65"/>
      <c r="AY383" s="65"/>
      <c r="AZ383" s="65"/>
      <c r="BA383" s="65"/>
      <c r="BB383" s="65"/>
    </row>
    <row r="384" spans="33:54" x14ac:dyDescent="0.2">
      <c r="AG384" s="63"/>
      <c r="AH384" s="63"/>
      <c r="AJ384" s="63"/>
      <c r="AL384" s="63"/>
      <c r="AM384" s="64"/>
      <c r="AN384" s="63"/>
      <c r="AO384" s="63"/>
      <c r="AP384" s="64"/>
      <c r="AQ384" s="66"/>
      <c r="AR384" s="63"/>
      <c r="AS384" s="63"/>
      <c r="AT384" s="72"/>
      <c r="AU384" s="65"/>
      <c r="AV384" s="65"/>
      <c r="AW384" s="65"/>
      <c r="AX384" s="65"/>
      <c r="AY384" s="65"/>
      <c r="AZ384" s="65"/>
      <c r="BA384" s="65"/>
      <c r="BB384" s="65"/>
    </row>
    <row r="385" spans="33:54" x14ac:dyDescent="0.2">
      <c r="AG385" s="63"/>
      <c r="AH385" s="63"/>
      <c r="AJ385" s="63"/>
      <c r="AL385" s="63"/>
      <c r="AM385" s="64"/>
      <c r="AN385" s="63"/>
      <c r="AO385" s="63"/>
      <c r="AP385" s="64"/>
      <c r="AQ385" s="66"/>
      <c r="AR385" s="63"/>
      <c r="AS385" s="63"/>
      <c r="AT385" s="72"/>
      <c r="AU385" s="65"/>
      <c r="AV385" s="65"/>
      <c r="AW385" s="65"/>
      <c r="AX385" s="65"/>
      <c r="AY385" s="65"/>
      <c r="AZ385" s="65"/>
      <c r="BA385" s="65"/>
      <c r="BB385" s="65"/>
    </row>
    <row r="386" spans="33:54" x14ac:dyDescent="0.2">
      <c r="AG386" s="63"/>
      <c r="AH386" s="63"/>
      <c r="AJ386" s="63"/>
      <c r="AL386" s="63"/>
      <c r="AM386" s="64"/>
      <c r="AN386" s="63"/>
      <c r="AO386" s="63"/>
      <c r="AP386" s="64"/>
      <c r="AQ386" s="66"/>
      <c r="AR386" s="63"/>
      <c r="AS386" s="63"/>
      <c r="AT386" s="72"/>
      <c r="AU386" s="65"/>
      <c r="AV386" s="65"/>
      <c r="AW386" s="65"/>
      <c r="AX386" s="65"/>
      <c r="AY386" s="65"/>
      <c r="AZ386" s="65"/>
      <c r="BA386" s="65"/>
      <c r="BB386" s="65"/>
    </row>
    <row r="387" spans="33:54" x14ac:dyDescent="0.2">
      <c r="AG387" s="63"/>
      <c r="AH387" s="63"/>
      <c r="AJ387" s="63"/>
      <c r="AL387" s="63"/>
      <c r="AM387" s="64"/>
      <c r="AN387" s="63"/>
      <c r="AO387" s="63"/>
      <c r="AP387" s="64"/>
      <c r="AQ387" s="66"/>
      <c r="AR387" s="63"/>
      <c r="AS387" s="63"/>
      <c r="AT387" s="72"/>
      <c r="AU387" s="65"/>
      <c r="AV387" s="65"/>
      <c r="AW387" s="65"/>
      <c r="AX387" s="65"/>
      <c r="AY387" s="65"/>
      <c r="AZ387" s="65"/>
      <c r="BA387" s="65"/>
      <c r="BB387" s="65"/>
    </row>
    <row r="388" spans="33:54" x14ac:dyDescent="0.2">
      <c r="AG388" s="63"/>
      <c r="AH388" s="63"/>
      <c r="AJ388" s="63"/>
      <c r="AL388" s="63"/>
      <c r="AM388" s="64"/>
      <c r="AN388" s="63"/>
      <c r="AO388" s="63"/>
      <c r="AP388" s="64"/>
      <c r="AQ388" s="66"/>
      <c r="AR388" s="63"/>
      <c r="AS388" s="63"/>
      <c r="AT388" s="72"/>
      <c r="AU388" s="65"/>
      <c r="AV388" s="65"/>
      <c r="AW388" s="65"/>
      <c r="AX388" s="65"/>
      <c r="AY388" s="65"/>
      <c r="AZ388" s="65"/>
      <c r="BA388" s="65"/>
      <c r="BB388" s="65"/>
    </row>
    <row r="389" spans="33:54" x14ac:dyDescent="0.2">
      <c r="AG389" s="63"/>
      <c r="AH389" s="63"/>
      <c r="AJ389" s="63"/>
      <c r="AL389" s="63"/>
      <c r="AM389" s="64"/>
      <c r="AN389" s="63"/>
      <c r="AO389" s="63"/>
      <c r="AP389" s="64"/>
      <c r="AQ389" s="66"/>
      <c r="AR389" s="63"/>
      <c r="AS389" s="63"/>
      <c r="AT389" s="72"/>
      <c r="AU389" s="65"/>
      <c r="AV389" s="65"/>
      <c r="AW389" s="65"/>
      <c r="AX389" s="65"/>
      <c r="AY389" s="65"/>
      <c r="AZ389" s="65"/>
      <c r="BA389" s="65"/>
      <c r="BB389" s="65"/>
    </row>
    <row r="390" spans="33:54" x14ac:dyDescent="0.2">
      <c r="AG390" s="63"/>
      <c r="AH390" s="63"/>
      <c r="AJ390" s="63"/>
      <c r="AL390" s="63"/>
      <c r="AM390" s="64"/>
      <c r="AN390" s="63"/>
      <c r="AO390" s="63"/>
      <c r="AP390" s="64"/>
      <c r="AQ390" s="66"/>
      <c r="AR390" s="63"/>
      <c r="AS390" s="63"/>
      <c r="AT390" s="72"/>
      <c r="AU390" s="65"/>
      <c r="AV390" s="65"/>
      <c r="AW390" s="65"/>
      <c r="AX390" s="65"/>
      <c r="AY390" s="65"/>
      <c r="AZ390" s="65"/>
      <c r="BA390" s="65"/>
      <c r="BB390" s="65"/>
    </row>
    <row r="391" spans="33:54" x14ac:dyDescent="0.2">
      <c r="AG391" s="63"/>
      <c r="AH391" s="63"/>
      <c r="AJ391" s="63"/>
      <c r="AL391" s="63"/>
      <c r="AM391" s="64"/>
      <c r="AN391" s="63"/>
      <c r="AO391" s="63"/>
      <c r="AP391" s="64"/>
      <c r="AQ391" s="66"/>
      <c r="AR391" s="63"/>
      <c r="AS391" s="63"/>
      <c r="AT391" s="72"/>
      <c r="AU391" s="65"/>
      <c r="AV391" s="65"/>
      <c r="AW391" s="65"/>
      <c r="AX391" s="65"/>
      <c r="AY391" s="65"/>
      <c r="AZ391" s="65"/>
      <c r="BA391" s="65"/>
      <c r="BB391" s="65"/>
    </row>
    <row r="392" spans="33:54" x14ac:dyDescent="0.2">
      <c r="AG392" s="63"/>
      <c r="AH392" s="63"/>
      <c r="AJ392" s="63"/>
      <c r="AL392" s="63"/>
      <c r="AM392" s="64"/>
      <c r="AN392" s="63"/>
      <c r="AO392" s="63"/>
      <c r="AP392" s="64"/>
      <c r="AQ392" s="66"/>
      <c r="AR392" s="63"/>
      <c r="AS392" s="63"/>
      <c r="AT392" s="72"/>
      <c r="AU392" s="65"/>
      <c r="AV392" s="65"/>
      <c r="AW392" s="65"/>
      <c r="AX392" s="65"/>
      <c r="AY392" s="65"/>
      <c r="AZ392" s="65"/>
      <c r="BA392" s="65"/>
      <c r="BB392" s="65"/>
    </row>
    <row r="393" spans="33:54" x14ac:dyDescent="0.2">
      <c r="AG393" s="63"/>
      <c r="AH393" s="63"/>
      <c r="AJ393" s="63"/>
      <c r="AL393" s="63"/>
      <c r="AM393" s="64"/>
      <c r="AN393" s="63"/>
      <c r="AO393" s="63"/>
      <c r="AP393" s="64"/>
      <c r="AQ393" s="66"/>
      <c r="AR393" s="63"/>
      <c r="AS393" s="63"/>
      <c r="AT393" s="72"/>
      <c r="AU393" s="65"/>
      <c r="AV393" s="65"/>
      <c r="AW393" s="65"/>
      <c r="AX393" s="65"/>
      <c r="AY393" s="65"/>
      <c r="AZ393" s="65"/>
      <c r="BA393" s="65"/>
      <c r="BB393" s="65"/>
    </row>
    <row r="394" spans="33:54" x14ac:dyDescent="0.2">
      <c r="AG394" s="63"/>
      <c r="AH394" s="63"/>
      <c r="AJ394" s="63"/>
      <c r="AL394" s="63"/>
      <c r="AM394" s="64"/>
      <c r="AN394" s="63"/>
      <c r="AO394" s="63"/>
      <c r="AP394" s="64"/>
      <c r="AQ394" s="66"/>
      <c r="AR394" s="63"/>
      <c r="AS394" s="63"/>
      <c r="AT394" s="72"/>
      <c r="AU394" s="65"/>
      <c r="AV394" s="65"/>
      <c r="AW394" s="65"/>
      <c r="AX394" s="65"/>
      <c r="AY394" s="65"/>
      <c r="AZ394" s="65"/>
      <c r="BA394" s="65"/>
      <c r="BB394" s="65"/>
    </row>
    <row r="395" spans="33:54" x14ac:dyDescent="0.2">
      <c r="AG395" s="63"/>
      <c r="AH395" s="63"/>
      <c r="AJ395" s="63"/>
      <c r="AL395" s="63"/>
      <c r="AM395" s="64"/>
      <c r="AN395" s="63"/>
      <c r="AO395" s="63"/>
      <c r="AP395" s="64"/>
      <c r="AQ395" s="66"/>
      <c r="AR395" s="63"/>
      <c r="AS395" s="63"/>
      <c r="AT395" s="72"/>
      <c r="AU395" s="65"/>
      <c r="AV395" s="65"/>
      <c r="AW395" s="65"/>
      <c r="AX395" s="65"/>
      <c r="AY395" s="65"/>
      <c r="AZ395" s="65"/>
      <c r="BA395" s="65"/>
      <c r="BB395" s="65"/>
    </row>
    <row r="396" spans="33:54" x14ac:dyDescent="0.2">
      <c r="AG396" s="63"/>
      <c r="AH396" s="63"/>
      <c r="AJ396" s="63"/>
      <c r="AL396" s="63"/>
      <c r="AM396" s="64"/>
      <c r="AN396" s="63"/>
      <c r="AO396" s="63"/>
      <c r="AP396" s="64"/>
      <c r="AQ396" s="66"/>
      <c r="AR396" s="63"/>
      <c r="AS396" s="63"/>
      <c r="AT396" s="72"/>
      <c r="AU396" s="65"/>
      <c r="AV396" s="65"/>
      <c r="AW396" s="65"/>
      <c r="AX396" s="65"/>
      <c r="AY396" s="65"/>
      <c r="AZ396" s="65"/>
      <c r="BA396" s="65"/>
      <c r="BB396" s="65"/>
    </row>
    <row r="397" spans="33:54" x14ac:dyDescent="0.2">
      <c r="AG397" s="63"/>
      <c r="AH397" s="63"/>
      <c r="AJ397" s="63"/>
      <c r="AL397" s="63"/>
      <c r="AM397" s="64"/>
      <c r="AN397" s="63"/>
      <c r="AO397" s="63"/>
      <c r="AP397" s="64"/>
      <c r="AQ397" s="66"/>
      <c r="AR397" s="63"/>
      <c r="AS397" s="63"/>
      <c r="AT397" s="72"/>
      <c r="AU397" s="65"/>
      <c r="AV397" s="65"/>
      <c r="AW397" s="65"/>
      <c r="AX397" s="65"/>
      <c r="AY397" s="65"/>
      <c r="AZ397" s="65"/>
      <c r="BA397" s="65"/>
      <c r="BB397" s="65"/>
    </row>
    <row r="398" spans="33:54" x14ac:dyDescent="0.2">
      <c r="AG398" s="63"/>
      <c r="AH398" s="63"/>
      <c r="AJ398" s="63"/>
      <c r="AL398" s="63"/>
      <c r="AM398" s="64"/>
      <c r="AN398" s="63"/>
      <c r="AO398" s="63"/>
      <c r="AP398" s="64"/>
      <c r="AQ398" s="66"/>
      <c r="AR398" s="63"/>
      <c r="AS398" s="63"/>
      <c r="AT398" s="72"/>
      <c r="AU398" s="65"/>
      <c r="AV398" s="65"/>
      <c r="AW398" s="65"/>
      <c r="AX398" s="65"/>
      <c r="AY398" s="65"/>
      <c r="AZ398" s="65"/>
      <c r="BA398" s="65"/>
      <c r="BB398" s="65"/>
    </row>
    <row r="399" spans="33:54" x14ac:dyDescent="0.2">
      <c r="AG399" s="63"/>
      <c r="AH399" s="63"/>
      <c r="AJ399" s="63"/>
      <c r="AL399" s="63"/>
      <c r="AM399" s="64"/>
      <c r="AN399" s="63"/>
      <c r="AO399" s="63"/>
      <c r="AP399" s="64"/>
      <c r="AQ399" s="66"/>
      <c r="AR399" s="63"/>
      <c r="AS399" s="63"/>
      <c r="AT399" s="72"/>
      <c r="AU399" s="65"/>
      <c r="AV399" s="65"/>
      <c r="AW399" s="65"/>
      <c r="AX399" s="65"/>
      <c r="AY399" s="65"/>
      <c r="AZ399" s="65"/>
      <c r="BA399" s="65"/>
      <c r="BB399" s="65"/>
    </row>
    <row r="400" spans="33:54" x14ac:dyDescent="0.2">
      <c r="AG400" s="63"/>
      <c r="AH400" s="63"/>
      <c r="AJ400" s="63"/>
      <c r="AL400" s="63"/>
      <c r="AM400" s="64"/>
      <c r="AN400" s="63"/>
      <c r="AO400" s="63"/>
      <c r="AP400" s="64"/>
      <c r="AQ400" s="66"/>
      <c r="AR400" s="63"/>
      <c r="AS400" s="63"/>
      <c r="AT400" s="72"/>
      <c r="AU400" s="65"/>
      <c r="AV400" s="65"/>
      <c r="AW400" s="65"/>
      <c r="AX400" s="65"/>
      <c r="AY400" s="65"/>
      <c r="AZ400" s="65"/>
      <c r="BA400" s="65"/>
      <c r="BB400" s="65"/>
    </row>
    <row r="401" spans="33:54" x14ac:dyDescent="0.2">
      <c r="AG401" s="63"/>
      <c r="AH401" s="63"/>
      <c r="AJ401" s="63"/>
      <c r="AL401" s="63"/>
      <c r="AM401" s="64"/>
      <c r="AN401" s="63"/>
      <c r="AO401" s="63"/>
      <c r="AP401" s="64"/>
      <c r="AQ401" s="66"/>
      <c r="AR401" s="63"/>
      <c r="AS401" s="63"/>
      <c r="AT401" s="72"/>
      <c r="AU401" s="65"/>
      <c r="AV401" s="65"/>
      <c r="AW401" s="65"/>
      <c r="AX401" s="65"/>
      <c r="AY401" s="65"/>
      <c r="AZ401" s="65"/>
      <c r="BA401" s="65"/>
      <c r="BB401" s="65"/>
    </row>
    <row r="402" spans="33:54" x14ac:dyDescent="0.2">
      <c r="AG402" s="63"/>
      <c r="AH402" s="63"/>
      <c r="AJ402" s="63"/>
      <c r="AL402" s="63"/>
      <c r="AM402" s="64"/>
      <c r="AN402" s="63"/>
      <c r="AO402" s="63"/>
      <c r="AP402" s="64"/>
      <c r="AQ402" s="66"/>
      <c r="AR402" s="63"/>
      <c r="AS402" s="63"/>
      <c r="AT402" s="72"/>
      <c r="AU402" s="65"/>
      <c r="AV402" s="65"/>
      <c r="AW402" s="65"/>
      <c r="AX402" s="65"/>
      <c r="AY402" s="65"/>
      <c r="AZ402" s="65"/>
      <c r="BA402" s="65"/>
      <c r="BB402" s="65"/>
    </row>
    <row r="403" spans="33:54" x14ac:dyDescent="0.2">
      <c r="AG403" s="63"/>
      <c r="AH403" s="63"/>
      <c r="AJ403" s="63"/>
      <c r="AL403" s="63"/>
      <c r="AM403" s="64"/>
      <c r="AN403" s="63"/>
      <c r="AO403" s="63"/>
      <c r="AP403" s="64"/>
      <c r="AQ403" s="66"/>
      <c r="AR403" s="63"/>
      <c r="AS403" s="63"/>
      <c r="AT403" s="72"/>
      <c r="AU403" s="65"/>
      <c r="AV403" s="65"/>
      <c r="AW403" s="65"/>
      <c r="AX403" s="65"/>
      <c r="AY403" s="65"/>
      <c r="AZ403" s="65"/>
      <c r="BA403" s="65"/>
      <c r="BB403" s="65"/>
    </row>
    <row r="404" spans="33:54" x14ac:dyDescent="0.2">
      <c r="AG404" s="63"/>
      <c r="AH404" s="63"/>
      <c r="AJ404" s="63"/>
      <c r="AL404" s="63"/>
      <c r="AM404" s="64"/>
      <c r="AN404" s="63"/>
      <c r="AO404" s="63"/>
      <c r="AP404" s="64"/>
      <c r="AQ404" s="66"/>
      <c r="AR404" s="63"/>
      <c r="AS404" s="63"/>
      <c r="AT404" s="72"/>
      <c r="AU404" s="65"/>
      <c r="AV404" s="65"/>
      <c r="AW404" s="65"/>
      <c r="AX404" s="65"/>
      <c r="AY404" s="65"/>
      <c r="AZ404" s="65"/>
      <c r="BA404" s="65"/>
      <c r="BB404" s="65"/>
    </row>
    <row r="405" spans="33:54" x14ac:dyDescent="0.2">
      <c r="AG405" s="63"/>
      <c r="AH405" s="63"/>
      <c r="AJ405" s="63"/>
      <c r="AL405" s="63"/>
      <c r="AM405" s="64"/>
      <c r="AN405" s="63"/>
      <c r="AO405" s="63"/>
      <c r="AP405" s="64"/>
      <c r="AQ405" s="66"/>
      <c r="AR405" s="63"/>
      <c r="AS405" s="63"/>
      <c r="AT405" s="72"/>
      <c r="AU405" s="65"/>
      <c r="AV405" s="65"/>
      <c r="AW405" s="65"/>
      <c r="AX405" s="65"/>
      <c r="AY405" s="65"/>
      <c r="AZ405" s="65"/>
      <c r="BA405" s="65"/>
      <c r="BB405" s="65"/>
    </row>
    <row r="406" spans="33:54" x14ac:dyDescent="0.2">
      <c r="AG406" s="63"/>
      <c r="AH406" s="63"/>
      <c r="AJ406" s="63"/>
      <c r="AL406" s="63"/>
      <c r="AM406" s="64"/>
      <c r="AN406" s="63"/>
      <c r="AO406" s="63"/>
      <c r="AP406" s="64"/>
      <c r="AQ406" s="66"/>
      <c r="AR406" s="63"/>
      <c r="AS406" s="63"/>
      <c r="AT406" s="72"/>
      <c r="AU406" s="65"/>
      <c r="AV406" s="65"/>
      <c r="AW406" s="65"/>
      <c r="AX406" s="65"/>
      <c r="AY406" s="65"/>
      <c r="AZ406" s="65"/>
      <c r="BA406" s="65"/>
      <c r="BB406" s="65"/>
    </row>
    <row r="407" spans="33:54" x14ac:dyDescent="0.2">
      <c r="AG407" s="63"/>
      <c r="AH407" s="63"/>
      <c r="AJ407" s="63"/>
      <c r="AL407" s="63"/>
      <c r="AM407" s="64"/>
      <c r="AN407" s="63"/>
      <c r="AO407" s="63"/>
      <c r="AP407" s="64"/>
      <c r="AQ407" s="66"/>
      <c r="AR407" s="63"/>
      <c r="AS407" s="63"/>
      <c r="AT407" s="72"/>
      <c r="AU407" s="65"/>
      <c r="AV407" s="65"/>
      <c r="AW407" s="65"/>
      <c r="AX407" s="65"/>
      <c r="AY407" s="65"/>
      <c r="AZ407" s="65"/>
      <c r="BA407" s="65"/>
      <c r="BB407" s="65"/>
    </row>
    <row r="408" spans="33:54" x14ac:dyDescent="0.2">
      <c r="AG408" s="63"/>
      <c r="AH408" s="63"/>
      <c r="AJ408" s="63"/>
      <c r="AL408" s="63"/>
      <c r="AM408" s="64"/>
      <c r="AN408" s="63"/>
      <c r="AO408" s="63"/>
      <c r="AP408" s="64"/>
      <c r="AQ408" s="66"/>
      <c r="AR408" s="63"/>
      <c r="AS408" s="63"/>
      <c r="AT408" s="72"/>
      <c r="AU408" s="65"/>
      <c r="AV408" s="65"/>
      <c r="AW408" s="65"/>
      <c r="AX408" s="65"/>
      <c r="AY408" s="65"/>
      <c r="AZ408" s="65"/>
      <c r="BA408" s="65"/>
      <c r="BB408" s="65"/>
    </row>
    <row r="409" spans="33:54" x14ac:dyDescent="0.2">
      <c r="AG409" s="63"/>
      <c r="AH409" s="63"/>
      <c r="AJ409" s="63"/>
      <c r="AL409" s="63"/>
      <c r="AM409" s="64"/>
      <c r="AN409" s="63"/>
      <c r="AO409" s="63"/>
      <c r="AP409" s="64"/>
      <c r="AQ409" s="66"/>
      <c r="AR409" s="63"/>
      <c r="AS409" s="63"/>
      <c r="AT409" s="72"/>
      <c r="AU409" s="65"/>
      <c r="AV409" s="65"/>
      <c r="AW409" s="65"/>
      <c r="AX409" s="65"/>
      <c r="AY409" s="65"/>
      <c r="AZ409" s="65"/>
      <c r="BA409" s="65"/>
      <c r="BB409" s="65"/>
    </row>
    <row r="410" spans="33:54" x14ac:dyDescent="0.2">
      <c r="AG410" s="63"/>
      <c r="AH410" s="63"/>
      <c r="AJ410" s="63"/>
      <c r="AL410" s="63"/>
      <c r="AM410" s="64"/>
      <c r="AN410" s="63"/>
      <c r="AO410" s="63"/>
      <c r="AP410" s="64"/>
      <c r="AQ410" s="66"/>
      <c r="AR410" s="63"/>
      <c r="AS410" s="63"/>
      <c r="AT410" s="72"/>
      <c r="AU410" s="65"/>
      <c r="AV410" s="65"/>
      <c r="AW410" s="65"/>
      <c r="AX410" s="65"/>
      <c r="AY410" s="65"/>
      <c r="AZ410" s="65"/>
      <c r="BA410" s="65"/>
      <c r="BB410" s="65"/>
    </row>
    <row r="411" spans="33:54" x14ac:dyDescent="0.2">
      <c r="AG411" s="63"/>
      <c r="AH411" s="63"/>
      <c r="AJ411" s="63"/>
      <c r="AL411" s="63"/>
      <c r="AM411" s="64"/>
      <c r="AN411" s="63"/>
      <c r="AO411" s="63"/>
      <c r="AP411" s="64"/>
      <c r="AQ411" s="66"/>
      <c r="AR411" s="63"/>
      <c r="AS411" s="63"/>
      <c r="AT411" s="72"/>
      <c r="AU411" s="65"/>
      <c r="AV411" s="65"/>
      <c r="AW411" s="65"/>
      <c r="AX411" s="65"/>
      <c r="AY411" s="65"/>
      <c r="AZ411" s="65"/>
      <c r="BA411" s="65"/>
      <c r="BB411" s="65"/>
    </row>
    <row r="412" spans="33:54" x14ac:dyDescent="0.2">
      <c r="AG412" s="63"/>
      <c r="AH412" s="63"/>
      <c r="AJ412" s="63"/>
      <c r="AL412" s="63"/>
      <c r="AM412" s="64"/>
      <c r="AN412" s="63"/>
      <c r="AO412" s="63"/>
      <c r="AP412" s="64"/>
      <c r="AQ412" s="66"/>
      <c r="AR412" s="63"/>
      <c r="AS412" s="63"/>
      <c r="AT412" s="72"/>
      <c r="AU412" s="65"/>
      <c r="AV412" s="65"/>
      <c r="AW412" s="65"/>
      <c r="AX412" s="65"/>
      <c r="AY412" s="65"/>
      <c r="AZ412" s="65"/>
      <c r="BA412" s="65"/>
      <c r="BB412" s="65"/>
    </row>
    <row r="413" spans="33:54" x14ac:dyDescent="0.2">
      <c r="AG413" s="63"/>
      <c r="AH413" s="63"/>
      <c r="AJ413" s="63"/>
      <c r="AL413" s="63"/>
      <c r="AM413" s="64"/>
      <c r="AN413" s="63"/>
      <c r="AO413" s="63"/>
      <c r="AP413" s="64"/>
      <c r="AQ413" s="66"/>
      <c r="AR413" s="63"/>
      <c r="AS413" s="63"/>
      <c r="AT413" s="72"/>
      <c r="AU413" s="65"/>
      <c r="AV413" s="65"/>
      <c r="AW413" s="65"/>
      <c r="AX413" s="65"/>
      <c r="AY413" s="65"/>
      <c r="AZ413" s="65"/>
      <c r="BA413" s="65"/>
      <c r="BB413" s="65"/>
    </row>
    <row r="414" spans="33:54" x14ac:dyDescent="0.2">
      <c r="AG414" s="63"/>
      <c r="AH414" s="63"/>
      <c r="AJ414" s="63"/>
      <c r="AL414" s="63"/>
      <c r="AM414" s="64"/>
      <c r="AN414" s="63"/>
      <c r="AO414" s="63"/>
      <c r="AP414" s="64"/>
      <c r="AQ414" s="66"/>
      <c r="AR414" s="63"/>
      <c r="AS414" s="63"/>
      <c r="AT414" s="72"/>
      <c r="AU414" s="65"/>
      <c r="AV414" s="65"/>
      <c r="AW414" s="65"/>
      <c r="AX414" s="65"/>
      <c r="AY414" s="65"/>
      <c r="AZ414" s="65"/>
      <c r="BA414" s="65"/>
      <c r="BB414" s="65"/>
    </row>
    <row r="415" spans="33:54" x14ac:dyDescent="0.2">
      <c r="AG415" s="63"/>
      <c r="AH415" s="63"/>
      <c r="AJ415" s="63"/>
      <c r="AL415" s="63"/>
      <c r="AM415" s="64"/>
      <c r="AN415" s="63"/>
      <c r="AO415" s="63"/>
      <c r="AP415" s="64"/>
      <c r="AQ415" s="66"/>
      <c r="AR415" s="63"/>
      <c r="AS415" s="63"/>
      <c r="AT415" s="72"/>
      <c r="AU415" s="65"/>
      <c r="AV415" s="65"/>
      <c r="AW415" s="65"/>
      <c r="AX415" s="65"/>
      <c r="AY415" s="65"/>
      <c r="AZ415" s="65"/>
      <c r="BA415" s="65"/>
      <c r="BB415" s="65"/>
    </row>
    <row r="416" spans="33:54" x14ac:dyDescent="0.2">
      <c r="AG416" s="63"/>
      <c r="AH416" s="63"/>
      <c r="AJ416" s="63"/>
      <c r="AL416" s="63"/>
      <c r="AM416" s="64"/>
      <c r="AN416" s="63"/>
      <c r="AO416" s="63"/>
      <c r="AP416" s="64"/>
      <c r="AQ416" s="66"/>
      <c r="AR416" s="63"/>
      <c r="AS416" s="63"/>
      <c r="AT416" s="72"/>
      <c r="AU416" s="65"/>
      <c r="AV416" s="65"/>
      <c r="AW416" s="65"/>
      <c r="AX416" s="65"/>
      <c r="AY416" s="65"/>
      <c r="AZ416" s="65"/>
      <c r="BA416" s="65"/>
      <c r="BB416" s="65"/>
    </row>
    <row r="417" spans="33:54" x14ac:dyDescent="0.2">
      <c r="AG417" s="63"/>
      <c r="AH417" s="63"/>
      <c r="AJ417" s="63"/>
      <c r="AL417" s="63"/>
      <c r="AM417" s="64"/>
      <c r="AN417" s="63"/>
      <c r="AO417" s="63"/>
      <c r="AP417" s="64"/>
      <c r="AQ417" s="66"/>
      <c r="AR417" s="63"/>
      <c r="AS417" s="63"/>
      <c r="AT417" s="72"/>
      <c r="AU417" s="65"/>
      <c r="AV417" s="65"/>
      <c r="AW417" s="65"/>
      <c r="AX417" s="65"/>
      <c r="AY417" s="65"/>
      <c r="AZ417" s="65"/>
      <c r="BA417" s="65"/>
      <c r="BB417" s="65"/>
    </row>
    <row r="418" spans="33:54" x14ac:dyDescent="0.2">
      <c r="AG418" s="63"/>
      <c r="AH418" s="63"/>
      <c r="AJ418" s="63"/>
      <c r="AL418" s="63"/>
      <c r="AM418" s="64"/>
      <c r="AN418" s="63"/>
      <c r="AO418" s="63"/>
      <c r="AP418" s="64"/>
      <c r="AQ418" s="66"/>
      <c r="AR418" s="63"/>
      <c r="AS418" s="63"/>
      <c r="AT418" s="72"/>
      <c r="AU418" s="65"/>
      <c r="AV418" s="65"/>
      <c r="AW418" s="65"/>
      <c r="AX418" s="65"/>
      <c r="AY418" s="65"/>
      <c r="AZ418" s="65"/>
      <c r="BA418" s="65"/>
      <c r="BB418" s="65"/>
    </row>
    <row r="419" spans="33:54" x14ac:dyDescent="0.2">
      <c r="AG419" s="63"/>
      <c r="AH419" s="63"/>
      <c r="AJ419" s="63"/>
      <c r="AL419" s="63"/>
      <c r="AM419" s="64"/>
      <c r="AN419" s="63"/>
      <c r="AO419" s="63"/>
      <c r="AP419" s="64"/>
      <c r="AQ419" s="66"/>
      <c r="AR419" s="63"/>
      <c r="AS419" s="63"/>
      <c r="AT419" s="72"/>
      <c r="AU419" s="65"/>
      <c r="AV419" s="65"/>
      <c r="AW419" s="65"/>
      <c r="AX419" s="65"/>
      <c r="AY419" s="65"/>
      <c r="AZ419" s="65"/>
      <c r="BA419" s="65"/>
      <c r="BB419" s="65"/>
    </row>
    <row r="420" spans="33:54" x14ac:dyDescent="0.2">
      <c r="AG420" s="63"/>
      <c r="AH420" s="63"/>
      <c r="AJ420" s="63"/>
      <c r="AL420" s="63"/>
      <c r="AM420" s="64"/>
      <c r="AN420" s="63"/>
      <c r="AO420" s="63"/>
      <c r="AP420" s="64"/>
      <c r="AQ420" s="66"/>
      <c r="AR420" s="63"/>
      <c r="AS420" s="63"/>
      <c r="AT420" s="72"/>
      <c r="AU420" s="65"/>
      <c r="AV420" s="65"/>
      <c r="AW420" s="65"/>
      <c r="AX420" s="65"/>
      <c r="AY420" s="65"/>
      <c r="AZ420" s="65"/>
      <c r="BA420" s="65"/>
      <c r="BB420" s="65"/>
    </row>
    <row r="421" spans="33:54" x14ac:dyDescent="0.2">
      <c r="AG421" s="63"/>
      <c r="AH421" s="63"/>
      <c r="AJ421" s="63"/>
      <c r="AL421" s="63"/>
      <c r="AM421" s="64"/>
      <c r="AN421" s="63"/>
      <c r="AO421" s="63"/>
      <c r="AP421" s="64"/>
      <c r="AQ421" s="66"/>
      <c r="AR421" s="63"/>
      <c r="AS421" s="63"/>
      <c r="AT421" s="72"/>
      <c r="AU421" s="65"/>
      <c r="AV421" s="65"/>
      <c r="AW421" s="65"/>
      <c r="AX421" s="65"/>
      <c r="AY421" s="65"/>
      <c r="AZ421" s="65"/>
      <c r="BA421" s="65"/>
      <c r="BB421" s="65"/>
    </row>
    <row r="422" spans="33:54" x14ac:dyDescent="0.2">
      <c r="AG422" s="63"/>
      <c r="AH422" s="63"/>
      <c r="AJ422" s="63"/>
      <c r="AL422" s="63"/>
      <c r="AM422" s="64"/>
      <c r="AN422" s="63"/>
      <c r="AO422" s="63"/>
      <c r="AP422" s="64"/>
      <c r="AQ422" s="66"/>
      <c r="AR422" s="63"/>
      <c r="AS422" s="63"/>
      <c r="AT422" s="72"/>
      <c r="AU422" s="65"/>
      <c r="AV422" s="65"/>
      <c r="AW422" s="65"/>
      <c r="AX422" s="65"/>
      <c r="AY422" s="65"/>
      <c r="AZ422" s="65"/>
      <c r="BA422" s="65"/>
      <c r="BB422" s="65"/>
    </row>
    <row r="423" spans="33:54" x14ac:dyDescent="0.2">
      <c r="AG423" s="63"/>
      <c r="AH423" s="63"/>
      <c r="AJ423" s="63"/>
      <c r="AL423" s="63"/>
      <c r="AM423" s="64"/>
      <c r="AN423" s="63"/>
      <c r="AO423" s="63"/>
      <c r="AP423" s="64"/>
      <c r="AQ423" s="66"/>
      <c r="AR423" s="63"/>
      <c r="AS423" s="63"/>
      <c r="AT423" s="72"/>
      <c r="AU423" s="65"/>
      <c r="AV423" s="65"/>
      <c r="AW423" s="65"/>
      <c r="AX423" s="65"/>
      <c r="AY423" s="65"/>
      <c r="AZ423" s="65"/>
      <c r="BA423" s="65"/>
      <c r="BB423" s="65"/>
    </row>
    <row r="424" spans="33:54" x14ac:dyDescent="0.2">
      <c r="AG424" s="63"/>
      <c r="AH424" s="63"/>
      <c r="AJ424" s="63"/>
      <c r="AL424" s="63"/>
      <c r="AM424" s="64"/>
      <c r="AN424" s="63"/>
      <c r="AO424" s="63"/>
      <c r="AP424" s="64"/>
      <c r="AQ424" s="66"/>
      <c r="AR424" s="63"/>
      <c r="AS424" s="63"/>
      <c r="AT424" s="72"/>
      <c r="AU424" s="65"/>
      <c r="AV424" s="65"/>
      <c r="AW424" s="65"/>
      <c r="AX424" s="65"/>
      <c r="AY424" s="65"/>
      <c r="AZ424" s="65"/>
      <c r="BA424" s="65"/>
      <c r="BB424" s="65"/>
    </row>
    <row r="425" spans="33:54" x14ac:dyDescent="0.2">
      <c r="AG425" s="63"/>
      <c r="AH425" s="63"/>
      <c r="AJ425" s="63"/>
      <c r="AL425" s="63"/>
      <c r="AM425" s="64"/>
      <c r="AN425" s="63"/>
      <c r="AO425" s="63"/>
      <c r="AP425" s="64"/>
      <c r="AQ425" s="66"/>
      <c r="AR425" s="63"/>
      <c r="AS425" s="63"/>
      <c r="AT425" s="72"/>
      <c r="AU425" s="65"/>
      <c r="AV425" s="65"/>
      <c r="AW425" s="65"/>
      <c r="AX425" s="65"/>
      <c r="AY425" s="65"/>
      <c r="AZ425" s="65"/>
      <c r="BA425" s="65"/>
      <c r="BB425" s="65"/>
    </row>
    <row r="426" spans="33:54" x14ac:dyDescent="0.2">
      <c r="AG426" s="63"/>
      <c r="AH426" s="63"/>
      <c r="AJ426" s="63"/>
      <c r="AL426" s="63"/>
      <c r="AM426" s="64"/>
      <c r="AN426" s="63"/>
      <c r="AO426" s="63"/>
      <c r="AP426" s="64"/>
      <c r="AQ426" s="66"/>
      <c r="AR426" s="63"/>
      <c r="AS426" s="63"/>
      <c r="AT426" s="72"/>
      <c r="AU426" s="65"/>
      <c r="AV426" s="65"/>
      <c r="AW426" s="65"/>
      <c r="AX426" s="65"/>
      <c r="AY426" s="65"/>
      <c r="AZ426" s="65"/>
      <c r="BA426" s="65"/>
      <c r="BB426" s="65"/>
    </row>
    <row r="427" spans="33:54" x14ac:dyDescent="0.2">
      <c r="AG427" s="63"/>
      <c r="AH427" s="63"/>
      <c r="AJ427" s="63"/>
      <c r="AL427" s="63"/>
      <c r="AM427" s="64"/>
      <c r="AN427" s="63"/>
      <c r="AO427" s="63"/>
      <c r="AP427" s="64"/>
      <c r="AQ427" s="66"/>
      <c r="AR427" s="63"/>
      <c r="AS427" s="63"/>
      <c r="AT427" s="72"/>
      <c r="AU427" s="65"/>
      <c r="AV427" s="65"/>
      <c r="AW427" s="65"/>
      <c r="AX427" s="65"/>
      <c r="AY427" s="65"/>
      <c r="AZ427" s="65"/>
      <c r="BA427" s="65"/>
      <c r="BB427" s="65"/>
    </row>
    <row r="428" spans="33:54" x14ac:dyDescent="0.2">
      <c r="AG428" s="63"/>
      <c r="AH428" s="63"/>
      <c r="AJ428" s="63"/>
      <c r="AL428" s="63"/>
      <c r="AM428" s="64"/>
      <c r="AN428" s="63"/>
      <c r="AO428" s="63"/>
      <c r="AP428" s="64"/>
      <c r="AQ428" s="66"/>
      <c r="AR428" s="63"/>
      <c r="AS428" s="63"/>
      <c r="AT428" s="72"/>
      <c r="AU428" s="65"/>
      <c r="AV428" s="65"/>
      <c r="AW428" s="65"/>
      <c r="AX428" s="65"/>
      <c r="AY428" s="65"/>
      <c r="AZ428" s="65"/>
      <c r="BA428" s="65"/>
      <c r="BB428" s="65"/>
    </row>
    <row r="429" spans="33:54" x14ac:dyDescent="0.2">
      <c r="AG429" s="63"/>
      <c r="AH429" s="63"/>
      <c r="AJ429" s="63"/>
      <c r="AL429" s="63"/>
      <c r="AM429" s="64"/>
      <c r="AN429" s="63"/>
      <c r="AO429" s="63"/>
      <c r="AP429" s="64"/>
      <c r="AQ429" s="66"/>
      <c r="AR429" s="63"/>
      <c r="AS429" s="63"/>
      <c r="AT429" s="72"/>
      <c r="AU429" s="65"/>
      <c r="AV429" s="65"/>
      <c r="AW429" s="65"/>
      <c r="AX429" s="65"/>
      <c r="AY429" s="65"/>
      <c r="AZ429" s="65"/>
      <c r="BA429" s="65"/>
      <c r="BB429" s="65"/>
    </row>
    <row r="430" spans="33:54" x14ac:dyDescent="0.2">
      <c r="AG430" s="63"/>
      <c r="AH430" s="63"/>
      <c r="AJ430" s="63"/>
      <c r="AL430" s="63"/>
      <c r="AM430" s="64"/>
      <c r="AN430" s="63"/>
      <c r="AO430" s="63"/>
      <c r="AP430" s="64"/>
      <c r="AQ430" s="66"/>
      <c r="AR430" s="63"/>
      <c r="AS430" s="63"/>
      <c r="AT430" s="72"/>
      <c r="AU430" s="65"/>
      <c r="AV430" s="65"/>
      <c r="AW430" s="65"/>
      <c r="AX430" s="65"/>
      <c r="AY430" s="65"/>
      <c r="AZ430" s="65"/>
      <c r="BA430" s="65"/>
      <c r="BB430" s="65"/>
    </row>
    <row r="431" spans="33:54" x14ac:dyDescent="0.2">
      <c r="AG431" s="63"/>
      <c r="AH431" s="63"/>
      <c r="AJ431" s="63"/>
      <c r="AL431" s="63"/>
      <c r="AM431" s="64"/>
      <c r="AN431" s="63"/>
      <c r="AO431" s="63"/>
      <c r="AP431" s="64"/>
      <c r="AQ431" s="66"/>
      <c r="AR431" s="63"/>
      <c r="AS431" s="63"/>
      <c r="AT431" s="72"/>
      <c r="AU431" s="65"/>
      <c r="AV431" s="65"/>
      <c r="AW431" s="65"/>
      <c r="AX431" s="65"/>
      <c r="AY431" s="65"/>
      <c r="AZ431" s="65"/>
      <c r="BA431" s="65"/>
      <c r="BB431" s="65"/>
    </row>
    <row r="432" spans="33:54" x14ac:dyDescent="0.2">
      <c r="AG432" s="63"/>
      <c r="AH432" s="63"/>
      <c r="AJ432" s="63"/>
      <c r="AL432" s="63"/>
      <c r="AM432" s="64"/>
      <c r="AN432" s="63"/>
      <c r="AO432" s="63"/>
      <c r="AP432" s="64"/>
      <c r="AQ432" s="66"/>
      <c r="AR432" s="63"/>
      <c r="AS432" s="63"/>
      <c r="AT432" s="72"/>
      <c r="AU432" s="65"/>
      <c r="AV432" s="65"/>
      <c r="AW432" s="65"/>
      <c r="AX432" s="65"/>
      <c r="AY432" s="65"/>
      <c r="AZ432" s="65"/>
      <c r="BA432" s="65"/>
      <c r="BB432" s="65"/>
    </row>
    <row r="433" spans="33:54" x14ac:dyDescent="0.2">
      <c r="AG433" s="63"/>
      <c r="AH433" s="63"/>
      <c r="AJ433" s="63"/>
      <c r="AL433" s="63"/>
      <c r="AM433" s="64"/>
      <c r="AN433" s="63"/>
      <c r="AO433" s="63"/>
      <c r="AP433" s="64"/>
      <c r="AQ433" s="66"/>
      <c r="AR433" s="63"/>
      <c r="AS433" s="63"/>
      <c r="AT433" s="72"/>
      <c r="AU433" s="65"/>
      <c r="AV433" s="65"/>
      <c r="AW433" s="65"/>
      <c r="AX433" s="65"/>
      <c r="AY433" s="65"/>
      <c r="AZ433" s="65"/>
      <c r="BA433" s="65"/>
      <c r="BB433" s="65"/>
    </row>
    <row r="434" spans="33:54" x14ac:dyDescent="0.2">
      <c r="AG434" s="63"/>
      <c r="AH434" s="63"/>
      <c r="AJ434" s="63"/>
      <c r="AL434" s="63"/>
      <c r="AM434" s="64"/>
      <c r="AN434" s="63"/>
      <c r="AO434" s="63"/>
      <c r="AP434" s="64"/>
      <c r="AQ434" s="66"/>
      <c r="AR434" s="63"/>
      <c r="AS434" s="63"/>
      <c r="AT434" s="72"/>
      <c r="AU434" s="65"/>
      <c r="AV434" s="65"/>
      <c r="AW434" s="65"/>
      <c r="AX434" s="65"/>
      <c r="AY434" s="65"/>
      <c r="AZ434" s="65"/>
      <c r="BA434" s="65"/>
      <c r="BB434" s="65"/>
    </row>
    <row r="435" spans="33:54" x14ac:dyDescent="0.2">
      <c r="AG435" s="63"/>
      <c r="AH435" s="63"/>
      <c r="AJ435" s="63"/>
      <c r="AL435" s="63"/>
      <c r="AM435" s="64"/>
      <c r="AN435" s="63"/>
      <c r="AO435" s="63"/>
      <c r="AP435" s="64"/>
      <c r="AQ435" s="66"/>
      <c r="AR435" s="63"/>
      <c r="AS435" s="63"/>
      <c r="AT435" s="72"/>
      <c r="AU435" s="65"/>
      <c r="AV435" s="65"/>
      <c r="AW435" s="65"/>
      <c r="AX435" s="65"/>
      <c r="AY435" s="65"/>
      <c r="AZ435" s="65"/>
      <c r="BA435" s="65"/>
      <c r="BB435" s="65"/>
    </row>
    <row r="436" spans="33:54" x14ac:dyDescent="0.2">
      <c r="AG436" s="63"/>
      <c r="AH436" s="63"/>
      <c r="AJ436" s="63"/>
      <c r="AL436" s="63"/>
      <c r="AM436" s="64"/>
      <c r="AN436" s="63"/>
      <c r="AO436" s="63"/>
      <c r="AP436" s="64"/>
      <c r="AQ436" s="66"/>
      <c r="AR436" s="63"/>
      <c r="AS436" s="63"/>
      <c r="AT436" s="72"/>
      <c r="AU436" s="65"/>
      <c r="AV436" s="65"/>
      <c r="AW436" s="65"/>
      <c r="AX436" s="65"/>
      <c r="AY436" s="65"/>
      <c r="AZ436" s="65"/>
      <c r="BA436" s="65"/>
      <c r="BB436" s="65"/>
    </row>
    <row r="437" spans="33:54" x14ac:dyDescent="0.2">
      <c r="AG437" s="63"/>
      <c r="AH437" s="63"/>
      <c r="AJ437" s="63"/>
      <c r="AL437" s="63"/>
      <c r="AM437" s="64"/>
      <c r="AN437" s="63"/>
      <c r="AO437" s="63"/>
      <c r="AP437" s="64"/>
      <c r="AQ437" s="66"/>
      <c r="AR437" s="63"/>
      <c r="AS437" s="63"/>
      <c r="AT437" s="72"/>
      <c r="AU437" s="65"/>
      <c r="AV437" s="65"/>
      <c r="AW437" s="65"/>
      <c r="AX437" s="65"/>
      <c r="AY437" s="65"/>
      <c r="AZ437" s="65"/>
      <c r="BA437" s="65"/>
      <c r="BB437" s="65"/>
    </row>
    <row r="438" spans="33:54" x14ac:dyDescent="0.2">
      <c r="AG438" s="63"/>
      <c r="AH438" s="63"/>
      <c r="AJ438" s="63"/>
      <c r="AL438" s="63"/>
      <c r="AM438" s="64"/>
      <c r="AN438" s="63"/>
      <c r="AO438" s="63"/>
      <c r="AP438" s="64"/>
      <c r="AQ438" s="66"/>
      <c r="AR438" s="63"/>
      <c r="AS438" s="63"/>
      <c r="AT438" s="72"/>
      <c r="AU438" s="65"/>
      <c r="AV438" s="65"/>
      <c r="AW438" s="65"/>
      <c r="AX438" s="65"/>
      <c r="AY438" s="65"/>
      <c r="AZ438" s="65"/>
      <c r="BA438" s="65"/>
      <c r="BB438" s="65"/>
    </row>
    <row r="439" spans="33:54" x14ac:dyDescent="0.2">
      <c r="AG439" s="63"/>
      <c r="AH439" s="63"/>
      <c r="AJ439" s="63"/>
      <c r="AL439" s="63"/>
      <c r="AM439" s="64"/>
      <c r="AN439" s="63"/>
      <c r="AO439" s="63"/>
      <c r="AP439" s="64"/>
      <c r="AQ439" s="66"/>
      <c r="AR439" s="63"/>
      <c r="AS439" s="63"/>
      <c r="AT439" s="72"/>
      <c r="AU439" s="65"/>
      <c r="AV439" s="65"/>
      <c r="AW439" s="65"/>
      <c r="AX439" s="65"/>
      <c r="AY439" s="65"/>
      <c r="AZ439" s="65"/>
      <c r="BA439" s="65"/>
      <c r="BB439" s="65"/>
    </row>
    <row r="440" spans="33:54" x14ac:dyDescent="0.2">
      <c r="AG440" s="63"/>
      <c r="AH440" s="63"/>
      <c r="AJ440" s="63"/>
      <c r="AL440" s="63"/>
      <c r="AM440" s="64"/>
      <c r="AN440" s="63"/>
      <c r="AO440" s="63"/>
      <c r="AP440" s="64"/>
      <c r="AQ440" s="66"/>
      <c r="AR440" s="63"/>
      <c r="AS440" s="63"/>
      <c r="AT440" s="72"/>
      <c r="AU440" s="65"/>
      <c r="AV440" s="65"/>
      <c r="AW440" s="65"/>
      <c r="AX440" s="65"/>
      <c r="AY440" s="65"/>
      <c r="AZ440" s="65"/>
      <c r="BA440" s="65"/>
      <c r="BB440" s="65"/>
    </row>
    <row r="441" spans="33:54" x14ac:dyDescent="0.2">
      <c r="AG441" s="63"/>
      <c r="AH441" s="63"/>
      <c r="AJ441" s="63"/>
      <c r="AL441" s="63"/>
      <c r="AM441" s="64"/>
      <c r="AN441" s="63"/>
      <c r="AO441" s="63"/>
      <c r="AP441" s="64"/>
      <c r="AQ441" s="66"/>
      <c r="AR441" s="63"/>
      <c r="AS441" s="63"/>
      <c r="AT441" s="72"/>
      <c r="AU441" s="65"/>
      <c r="AV441" s="65"/>
      <c r="AW441" s="65"/>
      <c r="AX441" s="65"/>
      <c r="AY441" s="65"/>
      <c r="AZ441" s="65"/>
      <c r="BA441" s="65"/>
      <c r="BB441" s="65"/>
    </row>
    <row r="442" spans="33:54" x14ac:dyDescent="0.2">
      <c r="AG442" s="63"/>
      <c r="AH442" s="63"/>
      <c r="AJ442" s="63"/>
      <c r="AL442" s="63"/>
      <c r="AM442" s="64"/>
      <c r="AN442" s="63"/>
      <c r="AO442" s="63"/>
      <c r="AP442" s="64"/>
      <c r="AQ442" s="66"/>
      <c r="AR442" s="63"/>
      <c r="AS442" s="63"/>
      <c r="AT442" s="72"/>
      <c r="AU442" s="65"/>
      <c r="AV442" s="65"/>
      <c r="AW442" s="65"/>
      <c r="AX442" s="65"/>
      <c r="AY442" s="65"/>
      <c r="AZ442" s="65"/>
      <c r="BA442" s="65"/>
      <c r="BB442" s="65"/>
    </row>
    <row r="443" spans="33:54" x14ac:dyDescent="0.2">
      <c r="AG443" s="63"/>
      <c r="AH443" s="63"/>
      <c r="AJ443" s="63"/>
      <c r="AL443" s="63"/>
      <c r="AM443" s="64"/>
      <c r="AN443" s="63"/>
      <c r="AO443" s="63"/>
      <c r="AP443" s="64"/>
      <c r="AQ443" s="66"/>
      <c r="AR443" s="63"/>
      <c r="AS443" s="63"/>
      <c r="AT443" s="72"/>
      <c r="AU443" s="65"/>
      <c r="AV443" s="65"/>
      <c r="AW443" s="65"/>
      <c r="AX443" s="65"/>
      <c r="AY443" s="65"/>
      <c r="AZ443" s="65"/>
      <c r="BA443" s="65"/>
      <c r="BB443" s="65"/>
    </row>
    <row r="444" spans="33:54" x14ac:dyDescent="0.2">
      <c r="AG444" s="63"/>
      <c r="AH444" s="63"/>
      <c r="AJ444" s="63"/>
      <c r="AL444" s="63"/>
      <c r="AM444" s="64"/>
      <c r="AN444" s="63"/>
      <c r="AO444" s="63"/>
      <c r="AP444" s="64"/>
      <c r="AQ444" s="66"/>
      <c r="AR444" s="63"/>
      <c r="AS444" s="63"/>
      <c r="AT444" s="72"/>
      <c r="AU444" s="65"/>
      <c r="AV444" s="65"/>
      <c r="AW444" s="65"/>
      <c r="AX444" s="65"/>
      <c r="AY444" s="65"/>
      <c r="AZ444" s="65"/>
      <c r="BA444" s="65"/>
      <c r="BB444" s="65"/>
    </row>
    <row r="445" spans="33:54" x14ac:dyDescent="0.2">
      <c r="AG445" s="63"/>
      <c r="AH445" s="63"/>
      <c r="AJ445" s="63"/>
      <c r="AL445" s="63"/>
      <c r="AM445" s="64"/>
      <c r="AN445" s="63"/>
      <c r="AO445" s="63"/>
      <c r="AP445" s="64"/>
      <c r="AQ445" s="66"/>
      <c r="AR445" s="63"/>
      <c r="AS445" s="63"/>
      <c r="AT445" s="72"/>
      <c r="AU445" s="65"/>
      <c r="AV445" s="65"/>
      <c r="AW445" s="65"/>
      <c r="AX445" s="65"/>
      <c r="AY445" s="65"/>
      <c r="AZ445" s="65"/>
      <c r="BA445" s="65"/>
      <c r="BB445" s="65"/>
    </row>
    <row r="446" spans="33:54" x14ac:dyDescent="0.2">
      <c r="AG446" s="63"/>
      <c r="AH446" s="63"/>
      <c r="AJ446" s="63"/>
      <c r="AL446" s="63"/>
      <c r="AM446" s="64"/>
      <c r="AN446" s="63"/>
      <c r="AO446" s="63"/>
      <c r="AP446" s="64"/>
      <c r="AQ446" s="66"/>
      <c r="AR446" s="63"/>
      <c r="AS446" s="63"/>
      <c r="AT446" s="72"/>
      <c r="AU446" s="65"/>
      <c r="AV446" s="65"/>
      <c r="AW446" s="65"/>
      <c r="AX446" s="65"/>
      <c r="AY446" s="65"/>
      <c r="AZ446" s="65"/>
      <c r="BA446" s="65"/>
      <c r="BB446" s="65"/>
    </row>
    <row r="447" spans="33:54" x14ac:dyDescent="0.2">
      <c r="AG447" s="63"/>
      <c r="AH447" s="63"/>
      <c r="AJ447" s="63"/>
      <c r="AL447" s="63"/>
      <c r="AM447" s="64"/>
      <c r="AN447" s="63"/>
      <c r="AO447" s="63"/>
      <c r="AP447" s="64"/>
      <c r="AQ447" s="66"/>
      <c r="AR447" s="63"/>
      <c r="AS447" s="63"/>
      <c r="AT447" s="72"/>
      <c r="AU447" s="65"/>
      <c r="AV447" s="65"/>
      <c r="AW447" s="65"/>
      <c r="AX447" s="65"/>
      <c r="AY447" s="65"/>
      <c r="AZ447" s="65"/>
      <c r="BA447" s="65"/>
      <c r="BB447" s="65"/>
    </row>
    <row r="448" spans="33:54" x14ac:dyDescent="0.2">
      <c r="AG448" s="63"/>
      <c r="AH448" s="63"/>
      <c r="AJ448" s="63"/>
      <c r="AL448" s="63"/>
      <c r="AM448" s="64"/>
      <c r="AN448" s="63"/>
      <c r="AO448" s="63"/>
      <c r="AP448" s="64"/>
      <c r="AQ448" s="66"/>
      <c r="AR448" s="63"/>
      <c r="AS448" s="63"/>
      <c r="AT448" s="72"/>
      <c r="AU448" s="65"/>
      <c r="AV448" s="65"/>
      <c r="AW448" s="65"/>
      <c r="AX448" s="65"/>
      <c r="AY448" s="65"/>
      <c r="AZ448" s="65"/>
      <c r="BA448" s="65"/>
      <c r="BB448" s="65"/>
    </row>
    <row r="449" spans="33:54" x14ac:dyDescent="0.2">
      <c r="AG449" s="63"/>
      <c r="AH449" s="63"/>
      <c r="AJ449" s="63"/>
      <c r="AL449" s="63"/>
      <c r="AM449" s="64"/>
      <c r="AN449" s="63"/>
      <c r="AO449" s="63"/>
      <c r="AP449" s="64"/>
      <c r="AQ449" s="66"/>
      <c r="AR449" s="63"/>
      <c r="AS449" s="63"/>
      <c r="AT449" s="72"/>
      <c r="AU449" s="65"/>
      <c r="AV449" s="65"/>
      <c r="AW449" s="65"/>
      <c r="AX449" s="65"/>
      <c r="AY449" s="65"/>
      <c r="AZ449" s="65"/>
      <c r="BA449" s="65"/>
      <c r="BB449" s="65"/>
    </row>
    <row r="450" spans="33:54" x14ac:dyDescent="0.2">
      <c r="AG450" s="63"/>
      <c r="AH450" s="63"/>
      <c r="AJ450" s="63"/>
      <c r="AL450" s="63"/>
      <c r="AM450" s="64"/>
      <c r="AN450" s="63"/>
      <c r="AO450" s="63"/>
      <c r="AP450" s="64"/>
      <c r="AQ450" s="66"/>
      <c r="AR450" s="63"/>
      <c r="AS450" s="63"/>
      <c r="AT450" s="72"/>
      <c r="AU450" s="65"/>
      <c r="AV450" s="65"/>
      <c r="AW450" s="65"/>
      <c r="AX450" s="65"/>
      <c r="AY450" s="65"/>
      <c r="AZ450" s="65"/>
      <c r="BA450" s="65"/>
      <c r="BB450" s="65"/>
    </row>
    <row r="451" spans="33:54" x14ac:dyDescent="0.2">
      <c r="AG451" s="63"/>
      <c r="AH451" s="63"/>
      <c r="AJ451" s="63"/>
      <c r="AL451" s="63"/>
      <c r="AM451" s="64"/>
      <c r="AN451" s="63"/>
      <c r="AO451" s="63"/>
      <c r="AP451" s="64"/>
      <c r="AQ451" s="66"/>
      <c r="AR451" s="63"/>
      <c r="AS451" s="63"/>
      <c r="AT451" s="72"/>
      <c r="AU451" s="65"/>
      <c r="AV451" s="65"/>
      <c r="AW451" s="65"/>
      <c r="AX451" s="65"/>
      <c r="AY451" s="65"/>
      <c r="AZ451" s="65"/>
      <c r="BA451" s="65"/>
      <c r="BB451" s="65"/>
    </row>
    <row r="452" spans="33:54" x14ac:dyDescent="0.2">
      <c r="AG452" s="63"/>
      <c r="AH452" s="63"/>
      <c r="AJ452" s="63"/>
      <c r="AL452" s="63"/>
      <c r="AM452" s="64"/>
      <c r="AN452" s="63"/>
      <c r="AO452" s="63"/>
      <c r="AP452" s="64"/>
      <c r="AQ452" s="66"/>
      <c r="AR452" s="63"/>
      <c r="AS452" s="63"/>
      <c r="AT452" s="72"/>
      <c r="AU452" s="65"/>
      <c r="AV452" s="65"/>
      <c r="AW452" s="65"/>
      <c r="AX452" s="65"/>
      <c r="AY452" s="65"/>
      <c r="AZ452" s="65"/>
      <c r="BA452" s="65"/>
      <c r="BB452" s="65"/>
    </row>
    <row r="453" spans="33:54" x14ac:dyDescent="0.2">
      <c r="AG453" s="63"/>
      <c r="AH453" s="63"/>
      <c r="AJ453" s="63"/>
      <c r="AL453" s="63"/>
      <c r="AM453" s="64"/>
      <c r="AN453" s="63"/>
      <c r="AO453" s="63"/>
      <c r="AP453" s="64"/>
      <c r="AQ453" s="66"/>
      <c r="AR453" s="63"/>
      <c r="AS453" s="63"/>
      <c r="AT453" s="72"/>
      <c r="AU453" s="65"/>
      <c r="AV453" s="65"/>
      <c r="AW453" s="65"/>
      <c r="AX453" s="65"/>
      <c r="AY453" s="65"/>
      <c r="AZ453" s="65"/>
      <c r="BA453" s="65"/>
      <c r="BB453" s="65"/>
    </row>
    <row r="454" spans="33:54" x14ac:dyDescent="0.2">
      <c r="AG454" s="63"/>
      <c r="AH454" s="63"/>
      <c r="AJ454" s="63"/>
      <c r="AL454" s="63"/>
      <c r="AM454" s="64"/>
      <c r="AN454" s="63"/>
      <c r="AO454" s="63"/>
      <c r="AP454" s="64"/>
      <c r="AQ454" s="66"/>
      <c r="AR454" s="63"/>
      <c r="AS454" s="63"/>
      <c r="AT454" s="72"/>
      <c r="AU454" s="65"/>
      <c r="AV454" s="65"/>
      <c r="AW454" s="65"/>
      <c r="AX454" s="65"/>
      <c r="AY454" s="65"/>
      <c r="AZ454" s="65"/>
      <c r="BA454" s="65"/>
      <c r="BB454" s="65"/>
    </row>
    <row r="455" spans="33:54" x14ac:dyDescent="0.2">
      <c r="AG455" s="63"/>
      <c r="AH455" s="63"/>
      <c r="AJ455" s="63"/>
      <c r="AL455" s="63"/>
      <c r="AM455" s="64"/>
      <c r="AN455" s="63"/>
      <c r="AO455" s="63"/>
      <c r="AP455" s="64"/>
      <c r="AQ455" s="66"/>
      <c r="AR455" s="63"/>
      <c r="AS455" s="63"/>
      <c r="AT455" s="72"/>
      <c r="AU455" s="65"/>
      <c r="AV455" s="65"/>
      <c r="AW455" s="65"/>
      <c r="AX455" s="65"/>
      <c r="AY455" s="65"/>
      <c r="AZ455" s="65"/>
      <c r="BA455" s="65"/>
      <c r="BB455" s="65"/>
    </row>
    <row r="456" spans="33:54" x14ac:dyDescent="0.2">
      <c r="AG456" s="63"/>
      <c r="AH456" s="63"/>
      <c r="AJ456" s="63"/>
      <c r="AL456" s="63"/>
      <c r="AM456" s="64"/>
      <c r="AN456" s="63"/>
      <c r="AO456" s="63"/>
      <c r="AP456" s="64"/>
      <c r="AQ456" s="66"/>
      <c r="AR456" s="63"/>
      <c r="AS456" s="63"/>
      <c r="AT456" s="72"/>
      <c r="AU456" s="65"/>
      <c r="AV456" s="65"/>
      <c r="AW456" s="65"/>
      <c r="AX456" s="65"/>
      <c r="AY456" s="65"/>
      <c r="AZ456" s="65"/>
      <c r="BA456" s="65"/>
      <c r="BB456" s="65"/>
    </row>
    <row r="457" spans="33:54" x14ac:dyDescent="0.2">
      <c r="AG457" s="63"/>
      <c r="AH457" s="63"/>
      <c r="AJ457" s="63"/>
      <c r="AL457" s="63"/>
      <c r="AM457" s="64"/>
      <c r="AN457" s="63"/>
      <c r="AO457" s="63"/>
      <c r="AP457" s="64"/>
      <c r="AQ457" s="66"/>
      <c r="AR457" s="63"/>
      <c r="AS457" s="63"/>
      <c r="AT457" s="72"/>
      <c r="AU457" s="65"/>
      <c r="AV457" s="65"/>
      <c r="AW457" s="65"/>
      <c r="AX457" s="65"/>
      <c r="AY457" s="65"/>
      <c r="AZ457" s="65"/>
      <c r="BA457" s="65"/>
      <c r="BB457" s="65"/>
    </row>
    <row r="458" spans="33:54" x14ac:dyDescent="0.2">
      <c r="AG458" s="63"/>
      <c r="AH458" s="63"/>
      <c r="AJ458" s="63"/>
      <c r="AL458" s="63"/>
      <c r="AM458" s="64"/>
      <c r="AN458" s="63"/>
      <c r="AO458" s="63"/>
      <c r="AP458" s="64"/>
      <c r="AQ458" s="66"/>
      <c r="AR458" s="63"/>
      <c r="AS458" s="63"/>
      <c r="AT458" s="72"/>
      <c r="AU458" s="65"/>
      <c r="AV458" s="65"/>
      <c r="AW458" s="65"/>
      <c r="AX458" s="65"/>
      <c r="AY458" s="65"/>
      <c r="AZ458" s="65"/>
      <c r="BA458" s="65"/>
      <c r="BB458" s="65"/>
    </row>
    <row r="459" spans="33:54" x14ac:dyDescent="0.2">
      <c r="AG459" s="63"/>
      <c r="AH459" s="63"/>
      <c r="AJ459" s="63"/>
      <c r="AL459" s="63"/>
      <c r="AM459" s="64"/>
      <c r="AN459" s="63"/>
      <c r="AO459" s="63"/>
      <c r="AP459" s="64"/>
      <c r="AQ459" s="66"/>
      <c r="AR459" s="63"/>
      <c r="AS459" s="63"/>
      <c r="AT459" s="72"/>
      <c r="AU459" s="65"/>
      <c r="AV459" s="65"/>
      <c r="AW459" s="65"/>
      <c r="AX459" s="65"/>
      <c r="AY459" s="65"/>
      <c r="AZ459" s="65"/>
      <c r="BA459" s="65"/>
      <c r="BB459" s="65"/>
    </row>
    <row r="460" spans="33:54" x14ac:dyDescent="0.2">
      <c r="AG460" s="63"/>
      <c r="AH460" s="63"/>
      <c r="AJ460" s="63"/>
      <c r="AL460" s="63"/>
      <c r="AM460" s="64"/>
      <c r="AN460" s="63"/>
      <c r="AO460" s="63"/>
      <c r="AP460" s="64"/>
      <c r="AQ460" s="66"/>
      <c r="AR460" s="63"/>
      <c r="AS460" s="63"/>
      <c r="AT460" s="72"/>
      <c r="AU460" s="65"/>
      <c r="AV460" s="65"/>
      <c r="AW460" s="65"/>
      <c r="AX460" s="65"/>
      <c r="AY460" s="65"/>
      <c r="AZ460" s="65"/>
      <c r="BA460" s="65"/>
      <c r="BB460" s="65"/>
    </row>
    <row r="461" spans="33:54" x14ac:dyDescent="0.2">
      <c r="AG461" s="63"/>
      <c r="AH461" s="63"/>
      <c r="AJ461" s="63"/>
      <c r="AL461" s="63"/>
      <c r="AM461" s="64"/>
      <c r="AN461" s="63"/>
      <c r="AO461" s="63"/>
      <c r="AP461" s="64"/>
      <c r="AQ461" s="66"/>
      <c r="AR461" s="63"/>
      <c r="AS461" s="63"/>
      <c r="AT461" s="72"/>
      <c r="AU461" s="65"/>
      <c r="AV461" s="65"/>
      <c r="AW461" s="65"/>
      <c r="AX461" s="65"/>
      <c r="AY461" s="65"/>
      <c r="AZ461" s="65"/>
      <c r="BA461" s="65"/>
      <c r="BB461" s="65"/>
    </row>
    <row r="462" spans="33:54" x14ac:dyDescent="0.2">
      <c r="AG462" s="63"/>
      <c r="AH462" s="63"/>
      <c r="AJ462" s="63"/>
      <c r="AL462" s="63"/>
      <c r="AM462" s="64"/>
      <c r="AN462" s="63"/>
      <c r="AO462" s="63"/>
      <c r="AP462" s="64"/>
      <c r="AQ462" s="66"/>
      <c r="AR462" s="63"/>
      <c r="AS462" s="63"/>
      <c r="AT462" s="72"/>
      <c r="AU462" s="65"/>
      <c r="AV462" s="65"/>
      <c r="AW462" s="65"/>
      <c r="AX462" s="65"/>
      <c r="AY462" s="65"/>
      <c r="AZ462" s="65"/>
      <c r="BA462" s="65"/>
      <c r="BB462" s="65"/>
    </row>
    <row r="463" spans="33:54" x14ac:dyDescent="0.2">
      <c r="AG463" s="63"/>
      <c r="AH463" s="63"/>
      <c r="AJ463" s="63"/>
      <c r="AL463" s="63"/>
      <c r="AM463" s="64"/>
      <c r="AN463" s="63"/>
      <c r="AO463" s="63"/>
      <c r="AP463" s="64"/>
      <c r="AQ463" s="66"/>
      <c r="AR463" s="63"/>
      <c r="AS463" s="63"/>
      <c r="AT463" s="72"/>
      <c r="AU463" s="65"/>
      <c r="AV463" s="65"/>
      <c r="AW463" s="65"/>
      <c r="AX463" s="65"/>
      <c r="AY463" s="65"/>
      <c r="AZ463" s="65"/>
      <c r="BA463" s="65"/>
      <c r="BB463" s="65"/>
    </row>
    <row r="464" spans="33:54" x14ac:dyDescent="0.2">
      <c r="AG464" s="63"/>
      <c r="AH464" s="63"/>
      <c r="AJ464" s="63"/>
      <c r="AL464" s="63"/>
      <c r="AM464" s="64"/>
      <c r="AN464" s="63"/>
      <c r="AO464" s="63"/>
      <c r="AP464" s="64"/>
      <c r="AQ464" s="66"/>
      <c r="AR464" s="63"/>
      <c r="AS464" s="63"/>
      <c r="AT464" s="72"/>
      <c r="AU464" s="65"/>
      <c r="AV464" s="65"/>
      <c r="AW464" s="65"/>
      <c r="AX464" s="65"/>
      <c r="AY464" s="65"/>
      <c r="AZ464" s="65"/>
      <c r="BA464" s="65"/>
      <c r="BB464" s="65"/>
    </row>
    <row r="465" spans="33:54" x14ac:dyDescent="0.2">
      <c r="AG465" s="63"/>
      <c r="AH465" s="63"/>
      <c r="AJ465" s="63"/>
      <c r="AL465" s="63"/>
      <c r="AM465" s="64"/>
      <c r="AN465" s="63"/>
      <c r="AO465" s="63"/>
      <c r="AP465" s="64"/>
      <c r="AQ465" s="66"/>
      <c r="AR465" s="63"/>
      <c r="AS465" s="63"/>
      <c r="AT465" s="72"/>
      <c r="AU465" s="65"/>
      <c r="AV465" s="65"/>
      <c r="AW465" s="65"/>
      <c r="AX465" s="65"/>
      <c r="AY465" s="65"/>
      <c r="AZ465" s="65"/>
      <c r="BA465" s="65"/>
      <c r="BB465" s="65"/>
    </row>
    <row r="466" spans="33:54" x14ac:dyDescent="0.2">
      <c r="AG466" s="63"/>
      <c r="AH466" s="63"/>
      <c r="AJ466" s="63"/>
      <c r="AL466" s="63"/>
      <c r="AM466" s="64"/>
      <c r="AN466" s="63"/>
      <c r="AO466" s="63"/>
      <c r="AP466" s="64"/>
      <c r="AQ466" s="66"/>
      <c r="AR466" s="63"/>
      <c r="AS466" s="63"/>
      <c r="AT466" s="72"/>
      <c r="AU466" s="65"/>
      <c r="AV466" s="65"/>
      <c r="AW466" s="65"/>
      <c r="AX466" s="65"/>
      <c r="AY466" s="65"/>
      <c r="AZ466" s="65"/>
      <c r="BA466" s="65"/>
      <c r="BB466" s="65"/>
    </row>
    <row r="467" spans="33:54" x14ac:dyDescent="0.2">
      <c r="AG467" s="63"/>
      <c r="AH467" s="63"/>
      <c r="AJ467" s="63"/>
      <c r="AL467" s="63"/>
      <c r="AM467" s="64"/>
      <c r="AN467" s="63"/>
      <c r="AO467" s="63"/>
      <c r="AP467" s="64"/>
      <c r="AQ467" s="66"/>
      <c r="AR467" s="63"/>
      <c r="AS467" s="63"/>
      <c r="AT467" s="72"/>
      <c r="AU467" s="65"/>
      <c r="AV467" s="65"/>
      <c r="AW467" s="65"/>
      <c r="AX467" s="65"/>
      <c r="AY467" s="65"/>
      <c r="AZ467" s="65"/>
      <c r="BA467" s="65"/>
      <c r="BB467" s="65"/>
    </row>
    <row r="468" spans="33:54" x14ac:dyDescent="0.2">
      <c r="AG468" s="63"/>
      <c r="AH468" s="63"/>
      <c r="AJ468" s="63"/>
      <c r="AL468" s="63"/>
      <c r="AM468" s="64"/>
      <c r="AN468" s="63"/>
      <c r="AO468" s="63"/>
      <c r="AP468" s="64"/>
      <c r="AQ468" s="66"/>
      <c r="AR468" s="63"/>
      <c r="AS468" s="63"/>
      <c r="AT468" s="72"/>
      <c r="AU468" s="65"/>
      <c r="AV468" s="65"/>
      <c r="AW468" s="65"/>
      <c r="AX468" s="65"/>
      <c r="AY468" s="65"/>
      <c r="AZ468" s="65"/>
      <c r="BA468" s="65"/>
      <c r="BB468" s="65"/>
    </row>
    <row r="469" spans="33:54" x14ac:dyDescent="0.2">
      <c r="AG469" s="63"/>
      <c r="AH469" s="63"/>
      <c r="AJ469" s="63"/>
      <c r="AL469" s="63"/>
      <c r="AM469" s="64"/>
      <c r="AN469" s="63"/>
      <c r="AO469" s="63"/>
      <c r="AP469" s="64"/>
      <c r="AQ469" s="66"/>
      <c r="AR469" s="63"/>
      <c r="AS469" s="63"/>
      <c r="AT469" s="72"/>
      <c r="AU469" s="65"/>
      <c r="AV469" s="65"/>
      <c r="AW469" s="65"/>
      <c r="AX469" s="65"/>
      <c r="AY469" s="65"/>
      <c r="AZ469" s="65"/>
      <c r="BA469" s="65"/>
      <c r="BB469" s="65"/>
    </row>
    <row r="470" spans="33:54" x14ac:dyDescent="0.2">
      <c r="AG470" s="63"/>
      <c r="AH470" s="63"/>
      <c r="AJ470" s="63"/>
      <c r="AL470" s="63"/>
      <c r="AM470" s="64"/>
      <c r="AN470" s="63"/>
      <c r="AO470" s="63"/>
      <c r="AP470" s="64"/>
      <c r="AQ470" s="66"/>
      <c r="AR470" s="63"/>
      <c r="AS470" s="63"/>
      <c r="AT470" s="72"/>
      <c r="AU470" s="65"/>
      <c r="AV470" s="65"/>
      <c r="AW470" s="65"/>
      <c r="AX470" s="65"/>
      <c r="AY470" s="65"/>
      <c r="AZ470" s="65"/>
      <c r="BA470" s="65"/>
      <c r="BB470" s="65"/>
    </row>
    <row r="471" spans="33:54" x14ac:dyDescent="0.2">
      <c r="AG471" s="63"/>
      <c r="AH471" s="63"/>
      <c r="AJ471" s="63"/>
      <c r="AL471" s="63"/>
      <c r="AM471" s="64"/>
      <c r="AN471" s="63"/>
      <c r="AO471" s="63"/>
      <c r="AP471" s="64"/>
      <c r="AQ471" s="66"/>
      <c r="AR471" s="63"/>
      <c r="AS471" s="63"/>
      <c r="AT471" s="72"/>
      <c r="AU471" s="65"/>
      <c r="AV471" s="65"/>
      <c r="AW471" s="65"/>
      <c r="AX471" s="65"/>
      <c r="AY471" s="65"/>
      <c r="AZ471" s="65"/>
      <c r="BA471" s="65"/>
      <c r="BB471" s="65"/>
    </row>
    <row r="472" spans="33:54" x14ac:dyDescent="0.2">
      <c r="AG472" s="63"/>
      <c r="AH472" s="63"/>
      <c r="AJ472" s="63"/>
      <c r="AL472" s="63"/>
      <c r="AM472" s="64"/>
      <c r="AN472" s="63"/>
      <c r="AO472" s="63"/>
      <c r="AP472" s="64"/>
      <c r="AQ472" s="66"/>
      <c r="AR472" s="63"/>
      <c r="AS472" s="63"/>
      <c r="AT472" s="72"/>
      <c r="AU472" s="65"/>
      <c r="AV472" s="65"/>
      <c r="AW472" s="65"/>
      <c r="AX472" s="65"/>
      <c r="AY472" s="65"/>
      <c r="AZ472" s="65"/>
      <c r="BA472" s="65"/>
      <c r="BB472" s="65"/>
    </row>
    <row r="473" spans="33:54" x14ac:dyDescent="0.2">
      <c r="AG473" s="63"/>
      <c r="AH473" s="63"/>
      <c r="AJ473" s="63"/>
      <c r="AL473" s="63"/>
      <c r="AM473" s="64"/>
      <c r="AN473" s="63"/>
      <c r="AO473" s="63"/>
      <c r="AP473" s="64"/>
      <c r="AQ473" s="66"/>
      <c r="AR473" s="63"/>
      <c r="AS473" s="63"/>
      <c r="AT473" s="72"/>
      <c r="AU473" s="65"/>
      <c r="AV473" s="65"/>
      <c r="AW473" s="65"/>
      <c r="AX473" s="65"/>
      <c r="AY473" s="65"/>
      <c r="AZ473" s="65"/>
      <c r="BA473" s="65"/>
      <c r="BB473" s="65"/>
    </row>
    <row r="474" spans="33:54" x14ac:dyDescent="0.2">
      <c r="AG474" s="63"/>
      <c r="AH474" s="63"/>
      <c r="AJ474" s="63"/>
      <c r="AL474" s="63"/>
      <c r="AM474" s="64"/>
      <c r="AN474" s="63"/>
      <c r="AO474" s="63"/>
      <c r="AP474" s="64"/>
      <c r="AQ474" s="66"/>
      <c r="AR474" s="63"/>
      <c r="AS474" s="63"/>
      <c r="AT474" s="72"/>
      <c r="AU474" s="65"/>
      <c r="AV474" s="65"/>
      <c r="AW474" s="65"/>
      <c r="AX474" s="65"/>
      <c r="AY474" s="65"/>
      <c r="AZ474" s="65"/>
      <c r="BA474" s="65"/>
      <c r="BB474" s="65"/>
    </row>
    <row r="475" spans="33:54" x14ac:dyDescent="0.2">
      <c r="AG475" s="63"/>
      <c r="AH475" s="63"/>
      <c r="AJ475" s="63"/>
      <c r="AL475" s="63"/>
      <c r="AM475" s="64"/>
      <c r="AN475" s="63"/>
      <c r="AO475" s="63"/>
      <c r="AP475" s="64"/>
      <c r="AQ475" s="66"/>
      <c r="AR475" s="63"/>
      <c r="AS475" s="63"/>
      <c r="AT475" s="72"/>
      <c r="AU475" s="65"/>
      <c r="AV475" s="65"/>
      <c r="AW475" s="65"/>
      <c r="AX475" s="65"/>
      <c r="AY475" s="65"/>
      <c r="AZ475" s="65"/>
      <c r="BA475" s="65"/>
      <c r="BB475" s="65"/>
    </row>
    <row r="476" spans="33:54" x14ac:dyDescent="0.2">
      <c r="AG476" s="63"/>
      <c r="AH476" s="63"/>
      <c r="AJ476" s="63"/>
      <c r="AL476" s="63"/>
      <c r="AM476" s="64"/>
      <c r="AN476" s="63"/>
      <c r="AO476" s="63"/>
      <c r="AP476" s="64"/>
      <c r="AQ476" s="66"/>
      <c r="AR476" s="63"/>
      <c r="AS476" s="63"/>
      <c r="AT476" s="72"/>
      <c r="AU476" s="65"/>
      <c r="AV476" s="65"/>
      <c r="AW476" s="65"/>
      <c r="AX476" s="65"/>
      <c r="AY476" s="65"/>
      <c r="AZ476" s="65"/>
      <c r="BA476" s="65"/>
      <c r="BB476" s="65"/>
    </row>
    <row r="477" spans="33:54" x14ac:dyDescent="0.2">
      <c r="AG477" s="63"/>
      <c r="AH477" s="63"/>
      <c r="AJ477" s="63"/>
      <c r="AL477" s="63"/>
      <c r="AM477" s="64"/>
      <c r="AN477" s="63"/>
      <c r="AO477" s="63"/>
      <c r="AP477" s="64"/>
      <c r="AQ477" s="66"/>
      <c r="AR477" s="63"/>
      <c r="AS477" s="63"/>
      <c r="AT477" s="72"/>
      <c r="AU477" s="65"/>
      <c r="AV477" s="65"/>
      <c r="AW477" s="65"/>
      <c r="AX477" s="65"/>
      <c r="AY477" s="65"/>
      <c r="AZ477" s="65"/>
      <c r="BA477" s="65"/>
      <c r="BB477" s="65"/>
    </row>
    <row r="478" spans="33:54" x14ac:dyDescent="0.2">
      <c r="AG478" s="63"/>
      <c r="AH478" s="63"/>
      <c r="AJ478" s="63"/>
      <c r="AL478" s="63"/>
      <c r="AM478" s="64"/>
      <c r="AN478" s="63"/>
      <c r="AO478" s="63"/>
      <c r="AP478" s="64"/>
      <c r="AQ478" s="66"/>
      <c r="AR478" s="63"/>
      <c r="AS478" s="63"/>
      <c r="AT478" s="72"/>
      <c r="AU478" s="65"/>
      <c r="AV478" s="65"/>
      <c r="AW478" s="65"/>
      <c r="AX478" s="65"/>
      <c r="AY478" s="65"/>
      <c r="AZ478" s="65"/>
      <c r="BA478" s="65"/>
      <c r="BB478" s="65"/>
    </row>
    <row r="479" spans="33:54" x14ac:dyDescent="0.2">
      <c r="AG479" s="63"/>
      <c r="AH479" s="63"/>
      <c r="AJ479" s="63"/>
      <c r="AL479" s="63"/>
      <c r="AM479" s="64"/>
      <c r="AN479" s="63"/>
      <c r="AO479" s="63"/>
      <c r="AP479" s="64"/>
      <c r="AQ479" s="66"/>
      <c r="AR479" s="63"/>
      <c r="AS479" s="63"/>
      <c r="AT479" s="72"/>
      <c r="AU479" s="65"/>
      <c r="AV479" s="65"/>
      <c r="AW479" s="65"/>
      <c r="AX479" s="65"/>
      <c r="AY479" s="65"/>
      <c r="AZ479" s="65"/>
      <c r="BA479" s="65"/>
      <c r="BB479" s="65"/>
    </row>
    <row r="480" spans="33:54" x14ac:dyDescent="0.2">
      <c r="AG480" s="63"/>
      <c r="AH480" s="63"/>
      <c r="AJ480" s="63"/>
      <c r="AL480" s="63"/>
      <c r="AM480" s="64"/>
      <c r="AN480" s="63"/>
      <c r="AO480" s="63"/>
      <c r="AP480" s="64"/>
      <c r="AQ480" s="66"/>
      <c r="AR480" s="63"/>
      <c r="AS480" s="63"/>
      <c r="AT480" s="72"/>
      <c r="AU480" s="65"/>
      <c r="AV480" s="65"/>
      <c r="AW480" s="65"/>
      <c r="AX480" s="65"/>
      <c r="AY480" s="65"/>
      <c r="AZ480" s="65"/>
      <c r="BA480" s="65"/>
      <c r="BB480" s="65"/>
    </row>
    <row r="481" spans="33:54" x14ac:dyDescent="0.2">
      <c r="AG481" s="63"/>
      <c r="AH481" s="63"/>
      <c r="AJ481" s="63"/>
      <c r="AL481" s="63"/>
      <c r="AM481" s="64"/>
      <c r="AN481" s="63"/>
      <c r="AO481" s="63"/>
      <c r="AP481" s="64"/>
      <c r="AQ481" s="66"/>
      <c r="AR481" s="63"/>
      <c r="AS481" s="63"/>
      <c r="AT481" s="72"/>
      <c r="AU481" s="65"/>
      <c r="AV481" s="65"/>
      <c r="AW481" s="65"/>
      <c r="AX481" s="65"/>
      <c r="AY481" s="65"/>
      <c r="AZ481" s="65"/>
      <c r="BA481" s="65"/>
      <c r="BB481" s="65"/>
    </row>
    <row r="482" spans="33:54" x14ac:dyDescent="0.2">
      <c r="AG482" s="63"/>
      <c r="AH482" s="63"/>
      <c r="AJ482" s="63"/>
      <c r="AL482" s="63"/>
      <c r="AM482" s="64"/>
      <c r="AN482" s="63"/>
      <c r="AO482" s="63"/>
      <c r="AP482" s="64"/>
      <c r="AQ482" s="66"/>
      <c r="AR482" s="63"/>
      <c r="AS482" s="63"/>
      <c r="AT482" s="72"/>
      <c r="AU482" s="65"/>
      <c r="AV482" s="65"/>
      <c r="AW482" s="65"/>
      <c r="AX482" s="65"/>
      <c r="AY482" s="65"/>
      <c r="AZ482" s="65"/>
      <c r="BA482" s="65"/>
      <c r="BB482" s="65"/>
    </row>
    <row r="483" spans="33:54" x14ac:dyDescent="0.2">
      <c r="AG483" s="63"/>
      <c r="AH483" s="63"/>
      <c r="AJ483" s="63"/>
      <c r="AL483" s="63"/>
      <c r="AM483" s="64"/>
      <c r="AN483" s="63"/>
      <c r="AO483" s="63"/>
      <c r="AP483" s="64"/>
      <c r="AQ483" s="66"/>
      <c r="AR483" s="63"/>
      <c r="AS483" s="63"/>
      <c r="AT483" s="72"/>
      <c r="AU483" s="65"/>
      <c r="AV483" s="65"/>
      <c r="AW483" s="65"/>
      <c r="AX483" s="65"/>
      <c r="AY483" s="65"/>
      <c r="AZ483" s="65"/>
      <c r="BA483" s="65"/>
      <c r="BB483" s="65"/>
    </row>
    <row r="484" spans="33:54" x14ac:dyDescent="0.2">
      <c r="AG484" s="63"/>
      <c r="AH484" s="63"/>
      <c r="AJ484" s="63"/>
      <c r="AL484" s="63"/>
      <c r="AM484" s="64"/>
      <c r="AN484" s="63"/>
      <c r="AO484" s="63"/>
      <c r="AP484" s="64"/>
      <c r="AQ484" s="66"/>
      <c r="AR484" s="63"/>
      <c r="AS484" s="63"/>
      <c r="AT484" s="72"/>
      <c r="AU484" s="65"/>
      <c r="AV484" s="65"/>
      <c r="AW484" s="65"/>
      <c r="AX484" s="65"/>
      <c r="AY484" s="65"/>
      <c r="AZ484" s="65"/>
      <c r="BA484" s="65"/>
      <c r="BB484" s="65"/>
    </row>
    <row r="485" spans="33:54" x14ac:dyDescent="0.2">
      <c r="AG485" s="63"/>
      <c r="AH485" s="63"/>
      <c r="AJ485" s="63"/>
      <c r="AL485" s="63"/>
      <c r="AM485" s="64"/>
      <c r="AN485" s="63"/>
      <c r="AO485" s="63"/>
      <c r="AP485" s="64"/>
      <c r="AQ485" s="66"/>
      <c r="AR485" s="63"/>
      <c r="AS485" s="63"/>
      <c r="AT485" s="72"/>
      <c r="AU485" s="65"/>
      <c r="AV485" s="65"/>
      <c r="AW485" s="65"/>
      <c r="AX485" s="65"/>
      <c r="AY485" s="65"/>
      <c r="AZ485" s="65"/>
      <c r="BA485" s="65"/>
      <c r="BB485" s="65"/>
    </row>
    <row r="486" spans="33:54" x14ac:dyDescent="0.2">
      <c r="AG486" s="63"/>
      <c r="AH486" s="63"/>
      <c r="AJ486" s="63"/>
      <c r="AL486" s="63"/>
      <c r="AM486" s="64"/>
      <c r="AN486" s="63"/>
      <c r="AO486" s="63"/>
      <c r="AP486" s="64"/>
      <c r="AQ486" s="66"/>
      <c r="AR486" s="63"/>
      <c r="AS486" s="63"/>
      <c r="AT486" s="72"/>
      <c r="AU486" s="65"/>
      <c r="AV486" s="65"/>
      <c r="AW486" s="65"/>
      <c r="AX486" s="65"/>
      <c r="AY486" s="65"/>
      <c r="AZ486" s="65"/>
      <c r="BA486" s="65"/>
      <c r="BB486" s="65"/>
    </row>
    <row r="487" spans="33:54" x14ac:dyDescent="0.2">
      <c r="AG487" s="63"/>
      <c r="AH487" s="63"/>
      <c r="AJ487" s="63"/>
      <c r="AL487" s="63"/>
      <c r="AM487" s="64"/>
      <c r="AN487" s="63"/>
      <c r="AO487" s="63"/>
      <c r="AP487" s="64"/>
      <c r="AQ487" s="66"/>
      <c r="AR487" s="63"/>
      <c r="AS487" s="63"/>
      <c r="AT487" s="72"/>
      <c r="AU487" s="65"/>
      <c r="AV487" s="65"/>
      <c r="AW487" s="65"/>
      <c r="AX487" s="65"/>
      <c r="AY487" s="65"/>
      <c r="AZ487" s="65"/>
      <c r="BA487" s="65"/>
      <c r="BB487" s="65"/>
    </row>
    <row r="488" spans="33:54" x14ac:dyDescent="0.2">
      <c r="AG488" s="63"/>
      <c r="AH488" s="63"/>
      <c r="AJ488" s="63"/>
      <c r="AL488" s="63"/>
      <c r="AM488" s="64"/>
      <c r="AN488" s="63"/>
      <c r="AO488" s="63"/>
      <c r="AP488" s="64"/>
      <c r="AQ488" s="66"/>
      <c r="AR488" s="63"/>
      <c r="AS488" s="63"/>
      <c r="AT488" s="72"/>
      <c r="AU488" s="65"/>
      <c r="AV488" s="65"/>
      <c r="AW488" s="65"/>
      <c r="AX488" s="65"/>
      <c r="AY488" s="65"/>
      <c r="AZ488" s="65"/>
      <c r="BA488" s="65"/>
      <c r="BB488" s="65"/>
    </row>
    <row r="489" spans="33:54" x14ac:dyDescent="0.2">
      <c r="AG489" s="63"/>
      <c r="AH489" s="63"/>
      <c r="AJ489" s="63"/>
      <c r="AL489" s="63"/>
      <c r="AM489" s="64"/>
      <c r="AN489" s="63"/>
      <c r="AO489" s="63"/>
      <c r="AP489" s="64"/>
      <c r="AQ489" s="66"/>
      <c r="AR489" s="63"/>
      <c r="AS489" s="63"/>
      <c r="AT489" s="72"/>
      <c r="AU489" s="65"/>
      <c r="AV489" s="65"/>
      <c r="AW489" s="65"/>
      <c r="AX489" s="65"/>
      <c r="AY489" s="65"/>
      <c r="AZ489" s="65"/>
      <c r="BA489" s="65"/>
      <c r="BB489" s="65"/>
    </row>
    <row r="490" spans="33:54" x14ac:dyDescent="0.2">
      <c r="AG490" s="63"/>
      <c r="AH490" s="63"/>
      <c r="AJ490" s="63"/>
      <c r="AL490" s="63"/>
      <c r="AM490" s="64"/>
      <c r="AN490" s="63"/>
      <c r="AO490" s="63"/>
      <c r="AP490" s="64"/>
      <c r="AQ490" s="66"/>
      <c r="AR490" s="63"/>
      <c r="AS490" s="63"/>
      <c r="AT490" s="72"/>
      <c r="AU490" s="65"/>
      <c r="AV490" s="65"/>
      <c r="AW490" s="65"/>
      <c r="AX490" s="65"/>
      <c r="AY490" s="65"/>
      <c r="AZ490" s="65"/>
      <c r="BA490" s="65"/>
      <c r="BB490" s="65"/>
    </row>
    <row r="491" spans="33:54" x14ac:dyDescent="0.2">
      <c r="AG491" s="63"/>
      <c r="AH491" s="63"/>
      <c r="AJ491" s="63"/>
      <c r="AL491" s="63"/>
      <c r="AM491" s="64"/>
      <c r="AN491" s="63"/>
      <c r="AO491" s="63"/>
      <c r="AP491" s="64"/>
      <c r="AQ491" s="66"/>
      <c r="AR491" s="63"/>
      <c r="AS491" s="63"/>
      <c r="AT491" s="72"/>
      <c r="AU491" s="65"/>
      <c r="AV491" s="65"/>
      <c r="AW491" s="65"/>
      <c r="AX491" s="65"/>
      <c r="AY491" s="65"/>
      <c r="AZ491" s="65"/>
      <c r="BA491" s="65"/>
      <c r="BB491" s="65"/>
    </row>
    <row r="492" spans="33:54" x14ac:dyDescent="0.2">
      <c r="AG492" s="63"/>
      <c r="AH492" s="63"/>
      <c r="AJ492" s="63"/>
      <c r="AL492" s="63"/>
      <c r="AM492" s="64"/>
      <c r="AN492" s="63"/>
      <c r="AO492" s="63"/>
      <c r="AP492" s="64"/>
      <c r="AQ492" s="66"/>
      <c r="AR492" s="63"/>
      <c r="AS492" s="63"/>
      <c r="AT492" s="72"/>
      <c r="AU492" s="65"/>
      <c r="AV492" s="65"/>
      <c r="AW492" s="65"/>
      <c r="AX492" s="65"/>
      <c r="AY492" s="65"/>
      <c r="AZ492" s="65"/>
      <c r="BA492" s="65"/>
      <c r="BB492" s="65"/>
    </row>
    <row r="493" spans="33:54" x14ac:dyDescent="0.2">
      <c r="AG493" s="63"/>
      <c r="AH493" s="63"/>
      <c r="AJ493" s="63"/>
      <c r="AL493" s="63"/>
      <c r="AM493" s="64"/>
      <c r="AN493" s="63"/>
      <c r="AO493" s="63"/>
      <c r="AP493" s="64"/>
      <c r="AQ493" s="66"/>
      <c r="AR493" s="63"/>
      <c r="AS493" s="63"/>
      <c r="AT493" s="72"/>
      <c r="AU493" s="65"/>
      <c r="AV493" s="65"/>
      <c r="AW493" s="65"/>
      <c r="AX493" s="65"/>
      <c r="AY493" s="65"/>
      <c r="AZ493" s="65"/>
      <c r="BA493" s="65"/>
      <c r="BB493" s="65"/>
    </row>
    <row r="494" spans="33:54" x14ac:dyDescent="0.2">
      <c r="AG494" s="63"/>
      <c r="AH494" s="63"/>
      <c r="AJ494" s="63"/>
      <c r="AL494" s="63"/>
      <c r="AM494" s="64"/>
      <c r="AN494" s="63"/>
      <c r="AO494" s="63"/>
      <c r="AP494" s="64"/>
      <c r="AQ494" s="66"/>
      <c r="AR494" s="63"/>
      <c r="AS494" s="63"/>
      <c r="AT494" s="72"/>
      <c r="AU494" s="65"/>
      <c r="AV494" s="65"/>
      <c r="AW494" s="65"/>
      <c r="AX494" s="65"/>
      <c r="AY494" s="65"/>
      <c r="AZ494" s="65"/>
      <c r="BA494" s="65"/>
      <c r="BB494" s="65"/>
    </row>
    <row r="495" spans="33:54" x14ac:dyDescent="0.2">
      <c r="AG495" s="63"/>
      <c r="AH495" s="63"/>
      <c r="AJ495" s="63"/>
      <c r="AL495" s="63"/>
      <c r="AM495" s="64"/>
      <c r="AN495" s="63"/>
      <c r="AO495" s="63"/>
      <c r="AP495" s="64"/>
      <c r="AQ495" s="66"/>
      <c r="AR495" s="63"/>
      <c r="AS495" s="63"/>
      <c r="AT495" s="72"/>
      <c r="AU495" s="65"/>
      <c r="AV495" s="65"/>
      <c r="AW495" s="65"/>
      <c r="AX495" s="65"/>
      <c r="AY495" s="65"/>
      <c r="AZ495" s="65"/>
      <c r="BA495" s="65"/>
      <c r="BB495" s="65"/>
    </row>
    <row r="496" spans="33:54" x14ac:dyDescent="0.2">
      <c r="AG496" s="63"/>
      <c r="AH496" s="63"/>
      <c r="AJ496" s="63"/>
      <c r="AL496" s="63"/>
      <c r="AM496" s="64"/>
      <c r="AN496" s="63"/>
      <c r="AO496" s="63"/>
      <c r="AP496" s="64"/>
      <c r="AQ496" s="66"/>
      <c r="AR496" s="63"/>
      <c r="AS496" s="63"/>
      <c r="AT496" s="72"/>
      <c r="AU496" s="65"/>
      <c r="AV496" s="65"/>
      <c r="AW496" s="65"/>
      <c r="AX496" s="65"/>
      <c r="AY496" s="65"/>
      <c r="AZ496" s="65"/>
      <c r="BA496" s="65"/>
      <c r="BB496" s="65"/>
    </row>
    <row r="497" spans="33:54" x14ac:dyDescent="0.2">
      <c r="AG497" s="63"/>
      <c r="AH497" s="63"/>
      <c r="AJ497" s="63"/>
      <c r="AL497" s="63"/>
      <c r="AM497" s="64"/>
      <c r="AN497" s="63"/>
      <c r="AO497" s="63"/>
      <c r="AP497" s="64"/>
      <c r="AQ497" s="66"/>
      <c r="AR497" s="63"/>
      <c r="AS497" s="63"/>
      <c r="AT497" s="72"/>
      <c r="AU497" s="65"/>
      <c r="AV497" s="65"/>
      <c r="AW497" s="65"/>
      <c r="AX497" s="65"/>
      <c r="AY497" s="65"/>
      <c r="AZ497" s="65"/>
      <c r="BA497" s="65"/>
      <c r="BB497" s="65"/>
    </row>
    <row r="498" spans="33:54" x14ac:dyDescent="0.2">
      <c r="AG498" s="63"/>
      <c r="AH498" s="63"/>
      <c r="AJ498" s="63"/>
      <c r="AL498" s="63"/>
      <c r="AM498" s="64"/>
      <c r="AN498" s="63"/>
      <c r="AO498" s="63"/>
      <c r="AP498" s="64"/>
      <c r="AQ498" s="66"/>
      <c r="AR498" s="63"/>
      <c r="AS498" s="63"/>
      <c r="AT498" s="72"/>
      <c r="AU498" s="65"/>
      <c r="AV498" s="65"/>
      <c r="AW498" s="65"/>
      <c r="AX498" s="65"/>
      <c r="AY498" s="65"/>
      <c r="AZ498" s="65"/>
      <c r="BA498" s="65"/>
      <c r="BB498" s="65"/>
    </row>
    <row r="499" spans="33:54" x14ac:dyDescent="0.2">
      <c r="AG499" s="63"/>
      <c r="AH499" s="63"/>
      <c r="AJ499" s="63"/>
      <c r="AL499" s="63"/>
      <c r="AM499" s="64"/>
      <c r="AN499" s="63"/>
      <c r="AO499" s="63"/>
      <c r="AP499" s="64"/>
      <c r="AQ499" s="66"/>
      <c r="AR499" s="63"/>
      <c r="AS499" s="63"/>
      <c r="AT499" s="72"/>
      <c r="AU499" s="65"/>
      <c r="AV499" s="65"/>
      <c r="AW499" s="65"/>
      <c r="AX499" s="65"/>
      <c r="AY499" s="65"/>
      <c r="AZ499" s="65"/>
      <c r="BA499" s="65"/>
      <c r="BB499" s="65"/>
    </row>
    <row r="500" spans="33:54" x14ac:dyDescent="0.2">
      <c r="AG500" s="63"/>
      <c r="AH500" s="63"/>
      <c r="AJ500" s="63"/>
      <c r="AL500" s="63"/>
      <c r="AM500" s="64"/>
      <c r="AN500" s="63"/>
      <c r="AO500" s="63"/>
      <c r="AP500" s="64"/>
      <c r="AQ500" s="66"/>
      <c r="AR500" s="63"/>
      <c r="AS500" s="63"/>
      <c r="AT500" s="72"/>
      <c r="AU500" s="65"/>
      <c r="AV500" s="65"/>
      <c r="AW500" s="65"/>
      <c r="AX500" s="65"/>
      <c r="AY500" s="65"/>
      <c r="AZ500" s="65"/>
      <c r="BA500" s="65"/>
      <c r="BB500" s="65"/>
    </row>
    <row r="501" spans="33:54" x14ac:dyDescent="0.2">
      <c r="AG501" s="63"/>
      <c r="AH501" s="63"/>
      <c r="AJ501" s="63"/>
      <c r="AL501" s="63"/>
      <c r="AM501" s="64"/>
      <c r="AN501" s="63"/>
      <c r="AO501" s="63"/>
      <c r="AP501" s="64"/>
      <c r="AQ501" s="66"/>
      <c r="AR501" s="63"/>
      <c r="AS501" s="63"/>
      <c r="AT501" s="72"/>
      <c r="AU501" s="65"/>
      <c r="AV501" s="65"/>
      <c r="AW501" s="65"/>
      <c r="AX501" s="65"/>
      <c r="AY501" s="65"/>
      <c r="AZ501" s="65"/>
      <c r="BA501" s="65"/>
      <c r="BB501" s="65"/>
    </row>
    <row r="502" spans="33:54" x14ac:dyDescent="0.2">
      <c r="AG502" s="63"/>
      <c r="AH502" s="63"/>
      <c r="AJ502" s="63"/>
      <c r="AL502" s="63"/>
      <c r="AM502" s="64"/>
      <c r="AN502" s="63"/>
      <c r="AO502" s="63"/>
      <c r="AP502" s="64"/>
      <c r="AQ502" s="66"/>
      <c r="AR502" s="63"/>
      <c r="AS502" s="63"/>
      <c r="AT502" s="72"/>
      <c r="AU502" s="65"/>
      <c r="AV502" s="65"/>
      <c r="AW502" s="65"/>
      <c r="AX502" s="65"/>
      <c r="AY502" s="65"/>
      <c r="AZ502" s="65"/>
      <c r="BA502" s="65"/>
      <c r="BB502" s="65"/>
    </row>
    <row r="503" spans="33:54" x14ac:dyDescent="0.2">
      <c r="AG503" s="63"/>
      <c r="AH503" s="63"/>
      <c r="AJ503" s="63"/>
      <c r="AL503" s="63"/>
      <c r="AM503" s="64"/>
      <c r="AN503" s="63"/>
      <c r="AO503" s="63"/>
      <c r="AP503" s="64"/>
      <c r="AQ503" s="66"/>
      <c r="AR503" s="63"/>
      <c r="AS503" s="63"/>
      <c r="AT503" s="72"/>
      <c r="AU503" s="65"/>
      <c r="AV503" s="65"/>
      <c r="AW503" s="65"/>
      <c r="AX503" s="65"/>
      <c r="AY503" s="65"/>
      <c r="AZ503" s="65"/>
      <c r="BA503" s="65"/>
      <c r="BB503" s="65"/>
    </row>
    <row r="504" spans="33:54" x14ac:dyDescent="0.2">
      <c r="AG504" s="63"/>
      <c r="AH504" s="63"/>
      <c r="AJ504" s="63"/>
      <c r="AL504" s="63"/>
      <c r="AM504" s="64"/>
      <c r="AN504" s="63"/>
      <c r="AO504" s="63"/>
      <c r="AP504" s="64"/>
      <c r="AQ504" s="66"/>
      <c r="AR504" s="63"/>
      <c r="AS504" s="63"/>
      <c r="AT504" s="72"/>
      <c r="AU504" s="65"/>
      <c r="AV504" s="65"/>
      <c r="AW504" s="65"/>
      <c r="AX504" s="65"/>
      <c r="AY504" s="65"/>
      <c r="AZ504" s="65"/>
      <c r="BA504" s="65"/>
      <c r="BB504" s="65"/>
    </row>
    <row r="505" spans="33:54" x14ac:dyDescent="0.2">
      <c r="AG505" s="63"/>
      <c r="AH505" s="63"/>
      <c r="AJ505" s="63"/>
      <c r="AL505" s="63"/>
      <c r="AM505" s="64"/>
      <c r="AN505" s="63"/>
      <c r="AO505" s="63"/>
      <c r="AP505" s="64"/>
      <c r="AQ505" s="66"/>
      <c r="AR505" s="63"/>
      <c r="AS505" s="63"/>
      <c r="AT505" s="72"/>
      <c r="AU505" s="65"/>
      <c r="AV505" s="65"/>
      <c r="AW505" s="65"/>
      <c r="AX505" s="65"/>
      <c r="AY505" s="65"/>
      <c r="AZ505" s="65"/>
      <c r="BA505" s="65"/>
      <c r="BB505" s="65"/>
    </row>
    <row r="506" spans="33:54" x14ac:dyDescent="0.2">
      <c r="AG506" s="63"/>
      <c r="AH506" s="63"/>
      <c r="AJ506" s="63"/>
      <c r="AL506" s="63"/>
      <c r="AM506" s="64"/>
      <c r="AN506" s="63"/>
      <c r="AO506" s="63"/>
      <c r="AP506" s="64"/>
      <c r="AQ506" s="66"/>
      <c r="AR506" s="63"/>
      <c r="AS506" s="63"/>
      <c r="AT506" s="72"/>
      <c r="AU506" s="65"/>
      <c r="AV506" s="65"/>
      <c r="AW506" s="65"/>
      <c r="AX506" s="65"/>
      <c r="AY506" s="65"/>
      <c r="AZ506" s="65"/>
      <c r="BA506" s="65"/>
      <c r="BB506" s="65"/>
    </row>
    <row r="507" spans="33:54" x14ac:dyDescent="0.2">
      <c r="AG507" s="63"/>
      <c r="AH507" s="63"/>
      <c r="AJ507" s="63"/>
      <c r="AL507" s="63"/>
      <c r="AM507" s="64"/>
      <c r="AN507" s="63"/>
      <c r="AO507" s="63"/>
      <c r="AP507" s="64"/>
      <c r="AQ507" s="66"/>
      <c r="AR507" s="63"/>
      <c r="AS507" s="63"/>
      <c r="AT507" s="72"/>
      <c r="AU507" s="65"/>
      <c r="AV507" s="65"/>
      <c r="AW507" s="65"/>
      <c r="AX507" s="65"/>
      <c r="AY507" s="65"/>
      <c r="AZ507" s="65"/>
      <c r="BA507" s="65"/>
      <c r="BB507" s="65"/>
    </row>
    <row r="508" spans="33:54" x14ac:dyDescent="0.2">
      <c r="AG508" s="63"/>
      <c r="AH508" s="63"/>
      <c r="AJ508" s="63"/>
      <c r="AL508" s="63"/>
      <c r="AM508" s="64"/>
      <c r="AN508" s="63"/>
      <c r="AO508" s="63"/>
      <c r="AP508" s="64"/>
      <c r="AQ508" s="66"/>
      <c r="AR508" s="63"/>
      <c r="AS508" s="63"/>
      <c r="AT508" s="72"/>
      <c r="AU508" s="65"/>
      <c r="AV508" s="65"/>
      <c r="AW508" s="65"/>
      <c r="AX508" s="65"/>
      <c r="AY508" s="65"/>
      <c r="AZ508" s="65"/>
      <c r="BA508" s="65"/>
      <c r="BB508" s="65"/>
    </row>
    <row r="509" spans="33:54" x14ac:dyDescent="0.2">
      <c r="AG509" s="63"/>
      <c r="AH509" s="63"/>
      <c r="AJ509" s="63"/>
      <c r="AL509" s="63"/>
      <c r="AM509" s="64"/>
      <c r="AN509" s="63"/>
      <c r="AO509" s="63"/>
      <c r="AP509" s="64"/>
      <c r="AQ509" s="66"/>
      <c r="AR509" s="63"/>
      <c r="AS509" s="63"/>
      <c r="AT509" s="72"/>
      <c r="AU509" s="65"/>
      <c r="AV509" s="65"/>
      <c r="AW509" s="65"/>
      <c r="AX509" s="65"/>
      <c r="AY509" s="65"/>
      <c r="AZ509" s="65"/>
      <c r="BA509" s="65"/>
      <c r="BB509" s="65"/>
    </row>
    <row r="510" spans="33:54" x14ac:dyDescent="0.2">
      <c r="AG510" s="63"/>
      <c r="AH510" s="63"/>
      <c r="AJ510" s="63"/>
      <c r="AL510" s="63"/>
      <c r="AM510" s="64"/>
      <c r="AN510" s="63"/>
      <c r="AO510" s="63"/>
      <c r="AP510" s="64"/>
      <c r="AQ510" s="66"/>
      <c r="AR510" s="63"/>
      <c r="AS510" s="63"/>
      <c r="AT510" s="72"/>
      <c r="AU510" s="65"/>
      <c r="AV510" s="65"/>
      <c r="AW510" s="65"/>
      <c r="AX510" s="65"/>
      <c r="AY510" s="65"/>
      <c r="AZ510" s="65"/>
      <c r="BA510" s="65"/>
      <c r="BB510" s="65"/>
    </row>
    <row r="511" spans="33:54" x14ac:dyDescent="0.2">
      <c r="AG511" s="63"/>
      <c r="AH511" s="63"/>
      <c r="AJ511" s="63"/>
      <c r="AL511" s="63"/>
      <c r="AM511" s="64"/>
      <c r="AN511" s="63"/>
      <c r="AO511" s="63"/>
      <c r="AP511" s="64"/>
      <c r="AQ511" s="66"/>
      <c r="AR511" s="63"/>
      <c r="AS511" s="63"/>
      <c r="AT511" s="72"/>
      <c r="AU511" s="65"/>
      <c r="AV511" s="65"/>
      <c r="AW511" s="65"/>
      <c r="AX511" s="65"/>
      <c r="AY511" s="65"/>
      <c r="AZ511" s="65"/>
      <c r="BA511" s="65"/>
      <c r="BB511" s="65"/>
    </row>
    <row r="512" spans="33:54" x14ac:dyDescent="0.2">
      <c r="AG512" s="63"/>
      <c r="AH512" s="63"/>
      <c r="AJ512" s="63"/>
      <c r="AL512" s="63"/>
      <c r="AM512" s="64"/>
      <c r="AN512" s="63"/>
      <c r="AO512" s="63"/>
      <c r="AP512" s="64"/>
      <c r="AQ512" s="66"/>
      <c r="AR512" s="63"/>
      <c r="AS512" s="63"/>
      <c r="AT512" s="72"/>
      <c r="AU512" s="65"/>
      <c r="AV512" s="65"/>
      <c r="AW512" s="65"/>
      <c r="AX512" s="65"/>
      <c r="AY512" s="65"/>
      <c r="AZ512" s="65"/>
      <c r="BA512" s="65"/>
      <c r="BB512" s="65"/>
    </row>
    <row r="513" spans="33:54" x14ac:dyDescent="0.2">
      <c r="AG513" s="63"/>
      <c r="AH513" s="63"/>
      <c r="AJ513" s="63"/>
      <c r="AL513" s="63"/>
      <c r="AM513" s="64"/>
      <c r="AN513" s="63"/>
      <c r="AO513" s="63"/>
      <c r="AP513" s="64"/>
      <c r="AQ513" s="66"/>
      <c r="AR513" s="63"/>
      <c r="AS513" s="63"/>
      <c r="AT513" s="72"/>
      <c r="AU513" s="65"/>
      <c r="AV513" s="65"/>
      <c r="AW513" s="65"/>
      <c r="AX513" s="65"/>
      <c r="AY513" s="65"/>
      <c r="AZ513" s="65"/>
      <c r="BA513" s="65"/>
      <c r="BB513" s="65"/>
    </row>
    <row r="514" spans="33:54" x14ac:dyDescent="0.2">
      <c r="AG514" s="63"/>
      <c r="AH514" s="63"/>
      <c r="AJ514" s="63"/>
      <c r="AL514" s="63"/>
      <c r="AM514" s="64"/>
      <c r="AN514" s="63"/>
      <c r="AO514" s="63"/>
      <c r="AP514" s="64"/>
      <c r="AQ514" s="66"/>
      <c r="AR514" s="63"/>
      <c r="AS514" s="63"/>
      <c r="AT514" s="72"/>
      <c r="AU514" s="65"/>
      <c r="AV514" s="65"/>
      <c r="AW514" s="65"/>
      <c r="AX514" s="65"/>
      <c r="AY514" s="65"/>
      <c r="AZ514" s="65"/>
      <c r="BA514" s="65"/>
      <c r="BB514" s="65"/>
    </row>
    <row r="515" spans="33:54" x14ac:dyDescent="0.2">
      <c r="AG515" s="63"/>
      <c r="AH515" s="63"/>
      <c r="AJ515" s="63"/>
      <c r="AL515" s="63"/>
      <c r="AM515" s="64"/>
      <c r="AN515" s="63"/>
      <c r="AO515" s="63"/>
      <c r="AP515" s="64"/>
      <c r="AQ515" s="66"/>
      <c r="AR515" s="63"/>
      <c r="AS515" s="63"/>
      <c r="AT515" s="72"/>
      <c r="AU515" s="65"/>
      <c r="AV515" s="65"/>
      <c r="AW515" s="65"/>
      <c r="AX515" s="65"/>
      <c r="AY515" s="65"/>
      <c r="AZ515" s="65"/>
      <c r="BA515" s="65"/>
      <c r="BB515" s="65"/>
    </row>
    <row r="516" spans="33:54" x14ac:dyDescent="0.2">
      <c r="AG516" s="63"/>
      <c r="AH516" s="63"/>
      <c r="AJ516" s="63"/>
      <c r="AL516" s="63"/>
      <c r="AM516" s="64"/>
      <c r="AN516" s="63"/>
      <c r="AO516" s="63"/>
      <c r="AP516" s="64"/>
      <c r="AQ516" s="66"/>
      <c r="AR516" s="63"/>
      <c r="AS516" s="63"/>
      <c r="AT516" s="72"/>
      <c r="AU516" s="65"/>
      <c r="AV516" s="65"/>
      <c r="AW516" s="65"/>
      <c r="AX516" s="65"/>
      <c r="AY516" s="65"/>
      <c r="AZ516" s="65"/>
      <c r="BA516" s="65"/>
      <c r="BB516" s="65"/>
    </row>
    <row r="517" spans="33:54" x14ac:dyDescent="0.2">
      <c r="AG517" s="63"/>
      <c r="AH517" s="63"/>
      <c r="AJ517" s="63"/>
      <c r="AL517" s="63"/>
      <c r="AM517" s="64"/>
      <c r="AN517" s="63"/>
      <c r="AO517" s="63"/>
      <c r="AP517" s="64"/>
      <c r="AQ517" s="66"/>
      <c r="AR517" s="63"/>
      <c r="AS517" s="63"/>
      <c r="AT517" s="72"/>
      <c r="AU517" s="65"/>
      <c r="AV517" s="65"/>
      <c r="AW517" s="65"/>
      <c r="AX517" s="65"/>
      <c r="AY517" s="65"/>
      <c r="AZ517" s="65"/>
      <c r="BA517" s="65"/>
      <c r="BB517" s="65"/>
    </row>
    <row r="518" spans="33:54" x14ac:dyDescent="0.2">
      <c r="AG518" s="63"/>
      <c r="AH518" s="63"/>
      <c r="AJ518" s="63"/>
      <c r="AL518" s="63"/>
      <c r="AM518" s="64"/>
      <c r="AN518" s="63"/>
      <c r="AO518" s="63"/>
      <c r="AP518" s="64"/>
      <c r="AQ518" s="66"/>
      <c r="AR518" s="63"/>
      <c r="AS518" s="63"/>
      <c r="AT518" s="72"/>
      <c r="AU518" s="65"/>
      <c r="AV518" s="65"/>
      <c r="AW518" s="65"/>
      <c r="AX518" s="65"/>
      <c r="AY518" s="65"/>
      <c r="AZ518" s="65"/>
      <c r="BA518" s="65"/>
      <c r="BB518" s="65"/>
    </row>
    <row r="519" spans="33:54" x14ac:dyDescent="0.2">
      <c r="AG519" s="63"/>
      <c r="AH519" s="63"/>
      <c r="AJ519" s="63"/>
      <c r="AL519" s="63"/>
      <c r="AM519" s="64"/>
      <c r="AN519" s="63"/>
      <c r="AO519" s="63"/>
      <c r="AP519" s="64"/>
      <c r="AQ519" s="66"/>
      <c r="AR519" s="63"/>
      <c r="AS519" s="63"/>
      <c r="AT519" s="72"/>
      <c r="AU519" s="65"/>
      <c r="AV519" s="65"/>
      <c r="AW519" s="65"/>
      <c r="AX519" s="65"/>
      <c r="AY519" s="65"/>
      <c r="AZ519" s="65"/>
      <c r="BA519" s="65"/>
      <c r="BB519" s="65"/>
    </row>
    <row r="520" spans="33:54" x14ac:dyDescent="0.2">
      <c r="AG520" s="63"/>
      <c r="AH520" s="63"/>
      <c r="AJ520" s="63"/>
      <c r="AL520" s="63"/>
      <c r="AM520" s="64"/>
      <c r="AN520" s="63"/>
      <c r="AO520" s="63"/>
      <c r="AP520" s="64"/>
      <c r="AQ520" s="66"/>
      <c r="AR520" s="63"/>
      <c r="AS520" s="63"/>
      <c r="AT520" s="72"/>
      <c r="AU520" s="65"/>
      <c r="AV520" s="65"/>
      <c r="AW520" s="65"/>
      <c r="AX520" s="65"/>
      <c r="AY520" s="65"/>
      <c r="AZ520" s="65"/>
      <c r="BA520" s="65"/>
      <c r="BB520" s="65"/>
    </row>
    <row r="521" spans="33:54" x14ac:dyDescent="0.2">
      <c r="AG521" s="63"/>
      <c r="AH521" s="63"/>
      <c r="AJ521" s="63"/>
      <c r="AL521" s="63"/>
      <c r="AM521" s="64"/>
      <c r="AN521" s="63"/>
      <c r="AO521" s="63"/>
      <c r="AP521" s="64"/>
      <c r="AQ521" s="66"/>
      <c r="AR521" s="63"/>
      <c r="AS521" s="63"/>
      <c r="AT521" s="72"/>
      <c r="AU521" s="65"/>
      <c r="AV521" s="65"/>
      <c r="AW521" s="65"/>
      <c r="AX521" s="65"/>
      <c r="AY521" s="65"/>
      <c r="AZ521" s="65"/>
      <c r="BA521" s="65"/>
      <c r="BB521" s="65"/>
    </row>
    <row r="522" spans="33:54" x14ac:dyDescent="0.2">
      <c r="AG522" s="63"/>
      <c r="AH522" s="63"/>
      <c r="AJ522" s="63"/>
      <c r="AL522" s="63"/>
      <c r="AM522" s="64"/>
      <c r="AN522" s="63"/>
      <c r="AO522" s="63"/>
      <c r="AP522" s="64"/>
      <c r="AQ522" s="66"/>
      <c r="AR522" s="63"/>
      <c r="AS522" s="63"/>
      <c r="AT522" s="72"/>
      <c r="AU522" s="65"/>
      <c r="AV522" s="65"/>
      <c r="AW522" s="65"/>
      <c r="AX522" s="65"/>
      <c r="AY522" s="65"/>
      <c r="AZ522" s="65"/>
      <c r="BA522" s="65"/>
      <c r="BB522" s="65"/>
    </row>
    <row r="523" spans="33:54" x14ac:dyDescent="0.2">
      <c r="AG523" s="63"/>
      <c r="AH523" s="63"/>
      <c r="AJ523" s="63"/>
      <c r="AL523" s="63"/>
      <c r="AM523" s="64"/>
      <c r="AN523" s="63"/>
      <c r="AO523" s="63"/>
      <c r="AP523" s="64"/>
      <c r="AQ523" s="66"/>
      <c r="AR523" s="63"/>
      <c r="AS523" s="63"/>
      <c r="AT523" s="72"/>
      <c r="AU523" s="65"/>
      <c r="AV523" s="65"/>
      <c r="AW523" s="65"/>
      <c r="AX523" s="65"/>
      <c r="AY523" s="65"/>
      <c r="AZ523" s="65"/>
      <c r="BA523" s="65"/>
      <c r="BB523" s="65"/>
    </row>
    <row r="524" spans="33:54" x14ac:dyDescent="0.2">
      <c r="AG524" s="63"/>
      <c r="AH524" s="63"/>
      <c r="AJ524" s="63"/>
      <c r="AL524" s="63"/>
      <c r="AM524" s="64"/>
      <c r="AN524" s="63"/>
      <c r="AO524" s="63"/>
      <c r="AP524" s="64"/>
      <c r="AQ524" s="66"/>
      <c r="AR524" s="63"/>
      <c r="AS524" s="63"/>
      <c r="AT524" s="72"/>
      <c r="AU524" s="65"/>
      <c r="AV524" s="65"/>
      <c r="AW524" s="65"/>
      <c r="AX524" s="65"/>
      <c r="AY524" s="65"/>
      <c r="AZ524" s="65"/>
      <c r="BA524" s="65"/>
      <c r="BB524" s="65"/>
    </row>
    <row r="525" spans="33:54" x14ac:dyDescent="0.2">
      <c r="AG525" s="63"/>
      <c r="AH525" s="63"/>
      <c r="AJ525" s="63"/>
      <c r="AL525" s="63"/>
      <c r="AM525" s="64"/>
      <c r="AN525" s="63"/>
      <c r="AO525" s="63"/>
      <c r="AP525" s="64"/>
      <c r="AQ525" s="66"/>
      <c r="AR525" s="63"/>
      <c r="AS525" s="63"/>
      <c r="AT525" s="72"/>
      <c r="AU525" s="65"/>
      <c r="AV525" s="65"/>
      <c r="AW525" s="65"/>
      <c r="AX525" s="65"/>
      <c r="AY525" s="65"/>
      <c r="AZ525" s="65"/>
      <c r="BA525" s="65"/>
      <c r="BB525" s="65"/>
    </row>
    <row r="526" spans="33:54" x14ac:dyDescent="0.2">
      <c r="AG526" s="63"/>
      <c r="AH526" s="63"/>
      <c r="AJ526" s="63"/>
      <c r="AL526" s="63"/>
      <c r="AM526" s="64"/>
      <c r="AN526" s="63"/>
      <c r="AO526" s="63"/>
      <c r="AP526" s="64"/>
      <c r="AQ526" s="66"/>
      <c r="AR526" s="63"/>
      <c r="AS526" s="63"/>
      <c r="AT526" s="72"/>
      <c r="AU526" s="65"/>
      <c r="AV526" s="65"/>
      <c r="AW526" s="65"/>
      <c r="AX526" s="65"/>
      <c r="AY526" s="65"/>
      <c r="AZ526" s="65"/>
      <c r="BA526" s="65"/>
      <c r="BB526" s="65"/>
    </row>
    <row r="527" spans="33:54" x14ac:dyDescent="0.2">
      <c r="AG527" s="63"/>
      <c r="AH527" s="63"/>
      <c r="AJ527" s="63"/>
      <c r="AL527" s="63"/>
      <c r="AM527" s="64"/>
      <c r="AN527" s="63"/>
      <c r="AO527" s="63"/>
      <c r="AP527" s="64"/>
      <c r="AQ527" s="66"/>
      <c r="AR527" s="63"/>
      <c r="AS527" s="63"/>
      <c r="AT527" s="72"/>
      <c r="AU527" s="65"/>
      <c r="AV527" s="65"/>
      <c r="AW527" s="65"/>
      <c r="AX527" s="65"/>
      <c r="AY527" s="65"/>
      <c r="AZ527" s="65"/>
      <c r="BA527" s="65"/>
      <c r="BB527" s="65"/>
    </row>
    <row r="528" spans="33:54" x14ac:dyDescent="0.2">
      <c r="AG528" s="63"/>
      <c r="AH528" s="63"/>
      <c r="AJ528" s="63"/>
      <c r="AL528" s="63"/>
      <c r="AM528" s="64"/>
      <c r="AN528" s="63"/>
      <c r="AO528" s="63"/>
      <c r="AP528" s="64"/>
      <c r="AQ528" s="66"/>
      <c r="AR528" s="63"/>
      <c r="AS528" s="63"/>
      <c r="AT528" s="72"/>
      <c r="AU528" s="65"/>
      <c r="AV528" s="65"/>
      <c r="AW528" s="65"/>
      <c r="AX528" s="65"/>
      <c r="AY528" s="65"/>
      <c r="AZ528" s="65"/>
      <c r="BA528" s="65"/>
      <c r="BB528" s="65"/>
    </row>
    <row r="529" spans="33:54" x14ac:dyDescent="0.2">
      <c r="AG529" s="63"/>
      <c r="AH529" s="63"/>
      <c r="AJ529" s="63"/>
      <c r="AL529" s="63"/>
      <c r="AM529" s="64"/>
      <c r="AN529" s="63"/>
      <c r="AO529" s="63"/>
      <c r="AP529" s="64"/>
      <c r="AQ529" s="66"/>
      <c r="AR529" s="63"/>
      <c r="AS529" s="63"/>
      <c r="AT529" s="72"/>
      <c r="AU529" s="65"/>
      <c r="AV529" s="65"/>
      <c r="AW529" s="65"/>
      <c r="AX529" s="65"/>
      <c r="AY529" s="65"/>
      <c r="AZ529" s="65"/>
      <c r="BA529" s="65"/>
      <c r="BB529" s="65"/>
    </row>
    <row r="530" spans="33:54" x14ac:dyDescent="0.2">
      <c r="AG530" s="63"/>
      <c r="AH530" s="63"/>
      <c r="AJ530" s="63"/>
      <c r="AL530" s="63"/>
      <c r="AM530" s="64"/>
      <c r="AN530" s="63"/>
      <c r="AO530" s="63"/>
      <c r="AP530" s="64"/>
      <c r="AQ530" s="66"/>
      <c r="AR530" s="63"/>
      <c r="AS530" s="63"/>
      <c r="AT530" s="72"/>
      <c r="AU530" s="65"/>
      <c r="AV530" s="65"/>
      <c r="AW530" s="65"/>
      <c r="AX530" s="65"/>
      <c r="AY530" s="65"/>
      <c r="AZ530" s="65"/>
      <c r="BA530" s="65"/>
      <c r="BB530" s="65"/>
    </row>
    <row r="531" spans="33:54" x14ac:dyDescent="0.2">
      <c r="AG531" s="63"/>
      <c r="AH531" s="63"/>
      <c r="AJ531" s="63"/>
      <c r="AL531" s="63"/>
      <c r="AM531" s="64"/>
      <c r="AN531" s="63"/>
      <c r="AO531" s="63"/>
      <c r="AP531" s="64"/>
      <c r="AQ531" s="66"/>
      <c r="AR531" s="63"/>
      <c r="AS531" s="63"/>
      <c r="AT531" s="72"/>
      <c r="AU531" s="65"/>
      <c r="AV531" s="65"/>
      <c r="AW531" s="65"/>
      <c r="AX531" s="65"/>
      <c r="AY531" s="65"/>
      <c r="AZ531" s="65"/>
      <c r="BA531" s="65"/>
      <c r="BB531" s="65"/>
    </row>
    <row r="532" spans="33:54" x14ac:dyDescent="0.2">
      <c r="AG532" s="63"/>
      <c r="AH532" s="63"/>
      <c r="AJ532" s="63"/>
      <c r="AL532" s="63"/>
      <c r="AM532" s="64"/>
      <c r="AN532" s="63"/>
      <c r="AO532" s="63"/>
      <c r="AP532" s="64"/>
      <c r="AQ532" s="66"/>
      <c r="AR532" s="63"/>
      <c r="AS532" s="63"/>
      <c r="AT532" s="72"/>
      <c r="AU532" s="65"/>
      <c r="AV532" s="65"/>
      <c r="AW532" s="65"/>
      <c r="AX532" s="65"/>
      <c r="AY532" s="65"/>
      <c r="AZ532" s="65"/>
      <c r="BA532" s="65"/>
      <c r="BB532" s="65"/>
    </row>
    <row r="533" spans="33:54" x14ac:dyDescent="0.2">
      <c r="AG533" s="63"/>
      <c r="AH533" s="63"/>
      <c r="AJ533" s="63"/>
      <c r="AL533" s="63"/>
      <c r="AM533" s="64"/>
      <c r="AN533" s="63"/>
      <c r="AO533" s="63"/>
      <c r="AP533" s="64"/>
      <c r="AQ533" s="66"/>
      <c r="AR533" s="63"/>
      <c r="AS533" s="63"/>
      <c r="AT533" s="72"/>
      <c r="AU533" s="65"/>
      <c r="AV533" s="65"/>
      <c r="AW533" s="65"/>
      <c r="AX533" s="65"/>
      <c r="AY533" s="65"/>
      <c r="AZ533" s="65"/>
      <c r="BA533" s="65"/>
      <c r="BB533" s="65"/>
    </row>
    <row r="534" spans="33:54" x14ac:dyDescent="0.2">
      <c r="AG534" s="63"/>
      <c r="AH534" s="63"/>
      <c r="AJ534" s="63"/>
      <c r="AL534" s="63"/>
      <c r="AM534" s="64"/>
      <c r="AN534" s="63"/>
      <c r="AO534" s="63"/>
      <c r="AP534" s="64"/>
      <c r="AQ534" s="66"/>
      <c r="AR534" s="63"/>
      <c r="AS534" s="63"/>
      <c r="AT534" s="72"/>
      <c r="AU534" s="65"/>
      <c r="AV534" s="65"/>
      <c r="AW534" s="65"/>
      <c r="AX534" s="65"/>
      <c r="AY534" s="65"/>
      <c r="AZ534" s="65"/>
      <c r="BA534" s="65"/>
      <c r="BB534" s="65"/>
    </row>
    <row r="535" spans="33:54" x14ac:dyDescent="0.2">
      <c r="AG535" s="63"/>
      <c r="AH535" s="63"/>
      <c r="AJ535" s="63"/>
      <c r="AL535" s="63"/>
      <c r="AM535" s="64"/>
      <c r="AN535" s="63"/>
      <c r="AO535" s="63"/>
      <c r="AP535" s="64"/>
      <c r="AQ535" s="66"/>
      <c r="AR535" s="63"/>
      <c r="AS535" s="63"/>
      <c r="AT535" s="72"/>
      <c r="AU535" s="65"/>
      <c r="AV535" s="65"/>
      <c r="AW535" s="65"/>
      <c r="AX535" s="65"/>
      <c r="AY535" s="65"/>
      <c r="AZ535" s="65"/>
      <c r="BA535" s="65"/>
      <c r="BB535" s="65"/>
    </row>
    <row r="536" spans="33:54" x14ac:dyDescent="0.2">
      <c r="AG536" s="63"/>
      <c r="AH536" s="63"/>
      <c r="AJ536" s="63"/>
      <c r="AL536" s="63"/>
      <c r="AM536" s="64"/>
      <c r="AN536" s="63"/>
      <c r="AO536" s="63"/>
      <c r="AP536" s="64"/>
      <c r="AQ536" s="66"/>
      <c r="AR536" s="63"/>
      <c r="AS536" s="63"/>
      <c r="AT536" s="72"/>
      <c r="AU536" s="65"/>
      <c r="AV536" s="65"/>
      <c r="AW536" s="65"/>
      <c r="AX536" s="65"/>
      <c r="AY536" s="65"/>
      <c r="AZ536" s="65"/>
      <c r="BA536" s="65"/>
      <c r="BB536" s="65"/>
    </row>
    <row r="537" spans="33:54" x14ac:dyDescent="0.2">
      <c r="AG537" s="63"/>
      <c r="AH537" s="63"/>
      <c r="AJ537" s="63"/>
      <c r="AL537" s="63"/>
      <c r="AM537" s="64"/>
      <c r="AN537" s="63"/>
      <c r="AO537" s="63"/>
      <c r="AP537" s="64"/>
      <c r="AQ537" s="66"/>
      <c r="AR537" s="63"/>
      <c r="AS537" s="63"/>
      <c r="AT537" s="72"/>
      <c r="AU537" s="65"/>
      <c r="AV537" s="65"/>
      <c r="AW537" s="65"/>
      <c r="AX537" s="65"/>
      <c r="AY537" s="65"/>
      <c r="AZ537" s="65"/>
      <c r="BA537" s="65"/>
      <c r="BB537" s="65"/>
    </row>
    <row r="538" spans="33:54" x14ac:dyDescent="0.2">
      <c r="AG538" s="63"/>
      <c r="AH538" s="63"/>
      <c r="AJ538" s="63"/>
      <c r="AL538" s="63"/>
      <c r="AM538" s="64"/>
      <c r="AN538" s="63"/>
      <c r="AO538" s="63"/>
      <c r="AP538" s="64"/>
      <c r="AQ538" s="66"/>
      <c r="AR538" s="63"/>
      <c r="AS538" s="63"/>
      <c r="AT538" s="72"/>
      <c r="AU538" s="65"/>
      <c r="AV538" s="65"/>
      <c r="AW538" s="65"/>
      <c r="AX538" s="65"/>
      <c r="AY538" s="65"/>
      <c r="AZ538" s="65"/>
      <c r="BA538" s="65"/>
      <c r="BB538" s="65"/>
    </row>
    <row r="539" spans="33:54" x14ac:dyDescent="0.2">
      <c r="AG539" s="63"/>
      <c r="AH539" s="63"/>
      <c r="AJ539" s="63"/>
      <c r="AL539" s="63"/>
      <c r="AM539" s="64"/>
      <c r="AN539" s="63"/>
      <c r="AO539" s="63"/>
      <c r="AP539" s="64"/>
      <c r="AQ539" s="66"/>
      <c r="AR539" s="63"/>
      <c r="AS539" s="63"/>
      <c r="AT539" s="72"/>
      <c r="AU539" s="65"/>
      <c r="AV539" s="65"/>
      <c r="AW539" s="65"/>
      <c r="AX539" s="65"/>
      <c r="AY539" s="65"/>
      <c r="AZ539" s="65"/>
      <c r="BA539" s="65"/>
      <c r="BB539" s="65"/>
    </row>
    <row r="540" spans="33:54" x14ac:dyDescent="0.2">
      <c r="AG540" s="63"/>
      <c r="AH540" s="63"/>
      <c r="AJ540" s="63"/>
      <c r="AL540" s="63"/>
      <c r="AM540" s="64"/>
      <c r="AN540" s="63"/>
      <c r="AO540" s="63"/>
      <c r="AP540" s="64"/>
      <c r="AQ540" s="66"/>
      <c r="AR540" s="63"/>
      <c r="AS540" s="63"/>
      <c r="AT540" s="72"/>
      <c r="AU540" s="65"/>
      <c r="AV540" s="65"/>
      <c r="AW540" s="65"/>
      <c r="AX540" s="65"/>
      <c r="AY540" s="65"/>
      <c r="AZ540" s="65"/>
      <c r="BA540" s="65"/>
      <c r="BB540" s="65"/>
    </row>
    <row r="541" spans="33:54" x14ac:dyDescent="0.2">
      <c r="AG541" s="63"/>
      <c r="AH541" s="63"/>
      <c r="AJ541" s="63"/>
      <c r="AL541" s="63"/>
      <c r="AM541" s="64"/>
      <c r="AN541" s="63"/>
      <c r="AO541" s="63"/>
      <c r="AP541" s="64"/>
      <c r="AQ541" s="66"/>
      <c r="AR541" s="63"/>
      <c r="AS541" s="63"/>
      <c r="AT541" s="72"/>
      <c r="AU541" s="65"/>
      <c r="AV541" s="65"/>
      <c r="AW541" s="65"/>
      <c r="AX541" s="65"/>
      <c r="AY541" s="65"/>
      <c r="AZ541" s="65"/>
      <c r="BA541" s="65"/>
      <c r="BB541" s="65"/>
    </row>
    <row r="542" spans="33:54" x14ac:dyDescent="0.2">
      <c r="AG542" s="63"/>
      <c r="AH542" s="63"/>
      <c r="AJ542" s="63"/>
      <c r="AL542" s="63"/>
      <c r="AM542" s="64"/>
      <c r="AN542" s="63"/>
      <c r="AO542" s="63"/>
      <c r="AP542" s="64"/>
      <c r="AQ542" s="66"/>
      <c r="AR542" s="63"/>
      <c r="AS542" s="63"/>
      <c r="AT542" s="72"/>
      <c r="AU542" s="65"/>
      <c r="AV542" s="65"/>
      <c r="AW542" s="65"/>
      <c r="AX542" s="65"/>
      <c r="AY542" s="65"/>
      <c r="AZ542" s="65"/>
      <c r="BA542" s="65"/>
      <c r="BB542" s="65"/>
    </row>
    <row r="543" spans="33:54" x14ac:dyDescent="0.2">
      <c r="AG543" s="63"/>
      <c r="AH543" s="63"/>
      <c r="AJ543" s="63"/>
      <c r="AL543" s="63"/>
      <c r="AM543" s="64"/>
      <c r="AN543" s="63"/>
      <c r="AO543" s="63"/>
      <c r="AP543" s="64"/>
      <c r="AQ543" s="66"/>
      <c r="AR543" s="63"/>
      <c r="AS543" s="63"/>
      <c r="AT543" s="72"/>
      <c r="AU543" s="65"/>
      <c r="AV543" s="65"/>
      <c r="AW543" s="65"/>
      <c r="AX543" s="65"/>
      <c r="AY543" s="65"/>
      <c r="AZ543" s="65"/>
      <c r="BA543" s="65"/>
      <c r="BB543" s="65"/>
    </row>
    <row r="544" spans="33:54" x14ac:dyDescent="0.2">
      <c r="AG544" s="63"/>
      <c r="AH544" s="63"/>
      <c r="AJ544" s="63"/>
      <c r="AL544" s="63"/>
      <c r="AM544" s="64"/>
      <c r="AN544" s="63"/>
      <c r="AO544" s="63"/>
      <c r="AP544" s="64"/>
      <c r="AQ544" s="66"/>
      <c r="AR544" s="63"/>
      <c r="AS544" s="63"/>
      <c r="AT544" s="72"/>
      <c r="AU544" s="65"/>
      <c r="AV544" s="65"/>
      <c r="AW544" s="65"/>
      <c r="AX544" s="65"/>
      <c r="AY544" s="65"/>
      <c r="AZ544" s="65"/>
      <c r="BA544" s="65"/>
      <c r="BB544" s="65"/>
    </row>
    <row r="545" spans="33:54" x14ac:dyDescent="0.2">
      <c r="AG545" s="63"/>
      <c r="AH545" s="63"/>
      <c r="AJ545" s="63"/>
      <c r="AL545" s="63"/>
      <c r="AM545" s="64"/>
      <c r="AN545" s="63"/>
      <c r="AO545" s="63"/>
      <c r="AP545" s="64"/>
      <c r="AQ545" s="66"/>
      <c r="AR545" s="63"/>
      <c r="AS545" s="63"/>
      <c r="AT545" s="72"/>
      <c r="AU545" s="65"/>
      <c r="AV545" s="65"/>
      <c r="AW545" s="65"/>
      <c r="AX545" s="65"/>
      <c r="AY545" s="65"/>
      <c r="AZ545" s="65"/>
      <c r="BA545" s="65"/>
      <c r="BB545" s="65"/>
    </row>
    <row r="546" spans="33:54" x14ac:dyDescent="0.2">
      <c r="AG546" s="63"/>
      <c r="AH546" s="63"/>
      <c r="AJ546" s="63"/>
      <c r="AL546" s="63"/>
      <c r="AM546" s="64"/>
      <c r="AN546" s="63"/>
      <c r="AO546" s="63"/>
      <c r="AP546" s="64"/>
      <c r="AQ546" s="66"/>
      <c r="AR546" s="63"/>
      <c r="AS546" s="63"/>
      <c r="AT546" s="72"/>
      <c r="AU546" s="65"/>
      <c r="AV546" s="65"/>
      <c r="AW546" s="65"/>
      <c r="AX546" s="65"/>
      <c r="AY546" s="65"/>
      <c r="AZ546" s="65"/>
      <c r="BA546" s="65"/>
      <c r="BB546" s="65"/>
    </row>
    <row r="547" spans="33:54" x14ac:dyDescent="0.2">
      <c r="AG547" s="63"/>
      <c r="AH547" s="63"/>
      <c r="AJ547" s="63"/>
      <c r="AL547" s="63"/>
      <c r="AM547" s="64"/>
      <c r="AN547" s="63"/>
      <c r="AO547" s="63"/>
      <c r="AP547" s="64"/>
      <c r="AQ547" s="66"/>
      <c r="AR547" s="63"/>
      <c r="AS547" s="63"/>
      <c r="AT547" s="72"/>
      <c r="AU547" s="65"/>
      <c r="AV547" s="65"/>
      <c r="AW547" s="65"/>
      <c r="AX547" s="65"/>
      <c r="AY547" s="65"/>
      <c r="AZ547" s="65"/>
      <c r="BA547" s="65"/>
      <c r="BB547" s="65"/>
    </row>
    <row r="548" spans="33:54" x14ac:dyDescent="0.2">
      <c r="AG548" s="63"/>
      <c r="AH548" s="63"/>
      <c r="AJ548" s="63"/>
      <c r="AL548" s="63"/>
      <c r="AM548" s="64"/>
      <c r="AN548" s="63"/>
      <c r="AO548" s="63"/>
      <c r="AP548" s="64"/>
      <c r="AQ548" s="66"/>
      <c r="AR548" s="63"/>
      <c r="AS548" s="63"/>
      <c r="AT548" s="72"/>
      <c r="AU548" s="65"/>
      <c r="AV548" s="65"/>
      <c r="AW548" s="65"/>
      <c r="AX548" s="65"/>
      <c r="AY548" s="65"/>
      <c r="AZ548" s="65"/>
      <c r="BA548" s="65"/>
      <c r="BB548" s="65"/>
    </row>
    <row r="549" spans="33:54" x14ac:dyDescent="0.2">
      <c r="AG549" s="63"/>
      <c r="AH549" s="63"/>
      <c r="AJ549" s="63"/>
      <c r="AL549" s="63"/>
      <c r="AM549" s="64"/>
      <c r="AN549" s="63"/>
      <c r="AO549" s="63"/>
      <c r="AP549" s="64"/>
      <c r="AQ549" s="66"/>
      <c r="AR549" s="63"/>
      <c r="AS549" s="63"/>
      <c r="AT549" s="72"/>
      <c r="AU549" s="65"/>
      <c r="AV549" s="65"/>
      <c r="AW549" s="65"/>
      <c r="AX549" s="65"/>
      <c r="AY549" s="65"/>
      <c r="AZ549" s="65"/>
      <c r="BA549" s="65"/>
      <c r="BB549" s="65"/>
    </row>
    <row r="550" spans="33:54" x14ac:dyDescent="0.2">
      <c r="AG550" s="63"/>
      <c r="AH550" s="63"/>
      <c r="AJ550" s="63"/>
      <c r="AL550" s="63"/>
      <c r="AM550" s="64"/>
      <c r="AN550" s="63"/>
      <c r="AO550" s="63"/>
      <c r="AP550" s="64"/>
      <c r="AQ550" s="66"/>
      <c r="AR550" s="63"/>
      <c r="AS550" s="63"/>
      <c r="AT550" s="72"/>
      <c r="AU550" s="65"/>
      <c r="AV550" s="65"/>
      <c r="AW550" s="65"/>
      <c r="AX550" s="65"/>
      <c r="AY550" s="65"/>
      <c r="AZ550" s="65"/>
      <c r="BA550" s="65"/>
      <c r="BB550" s="65"/>
    </row>
    <row r="551" spans="33:54" x14ac:dyDescent="0.2">
      <c r="AG551" s="63"/>
      <c r="AH551" s="63"/>
      <c r="AJ551" s="63"/>
      <c r="AL551" s="63"/>
      <c r="AM551" s="64"/>
      <c r="AN551" s="63"/>
      <c r="AO551" s="63"/>
      <c r="AP551" s="64"/>
      <c r="AQ551" s="66"/>
      <c r="AR551" s="63"/>
      <c r="AS551" s="63"/>
      <c r="AT551" s="72"/>
      <c r="AU551" s="65"/>
      <c r="AV551" s="65"/>
      <c r="AW551" s="65"/>
      <c r="AX551" s="65"/>
      <c r="AY551" s="65"/>
      <c r="AZ551" s="65"/>
      <c r="BA551" s="65"/>
      <c r="BB551" s="65"/>
    </row>
    <row r="552" spans="33:54" x14ac:dyDescent="0.2">
      <c r="AG552" s="63"/>
      <c r="AH552" s="63"/>
      <c r="AJ552" s="63"/>
      <c r="AL552" s="63"/>
      <c r="AM552" s="64"/>
      <c r="AN552" s="63"/>
      <c r="AO552" s="63"/>
      <c r="AP552" s="64"/>
      <c r="AQ552" s="66"/>
      <c r="AR552" s="63"/>
      <c r="AS552" s="63"/>
      <c r="AT552" s="72"/>
      <c r="AU552" s="65"/>
      <c r="AV552" s="65"/>
      <c r="AW552" s="65"/>
      <c r="AX552" s="65"/>
      <c r="AY552" s="65"/>
      <c r="AZ552" s="65"/>
      <c r="BA552" s="65"/>
      <c r="BB552" s="65"/>
    </row>
    <row r="553" spans="33:54" x14ac:dyDescent="0.2">
      <c r="AG553" s="63"/>
      <c r="AH553" s="63"/>
      <c r="AJ553" s="63"/>
      <c r="AL553" s="63"/>
      <c r="AM553" s="64"/>
      <c r="AN553" s="63"/>
      <c r="AO553" s="63"/>
      <c r="AP553" s="64"/>
      <c r="AQ553" s="66"/>
      <c r="AR553" s="63"/>
      <c r="AS553" s="63"/>
      <c r="AT553" s="72"/>
      <c r="AU553" s="65"/>
      <c r="AV553" s="65"/>
      <c r="AW553" s="65"/>
      <c r="AX553" s="65"/>
      <c r="AY553" s="65"/>
      <c r="AZ553" s="65"/>
      <c r="BA553" s="65"/>
      <c r="BB553" s="65"/>
    </row>
    <row r="554" spans="33:54" x14ac:dyDescent="0.2">
      <c r="AG554" s="63"/>
      <c r="AH554" s="63"/>
      <c r="AJ554" s="63"/>
      <c r="AL554" s="63"/>
      <c r="AM554" s="64"/>
      <c r="AN554" s="63"/>
      <c r="AO554" s="63"/>
      <c r="AP554" s="64"/>
      <c r="AQ554" s="66"/>
      <c r="AR554" s="63"/>
      <c r="AS554" s="63"/>
      <c r="AT554" s="72"/>
      <c r="AU554" s="65"/>
      <c r="AV554" s="65"/>
      <c r="AW554" s="65"/>
      <c r="AX554" s="65"/>
      <c r="AY554" s="65"/>
      <c r="AZ554" s="65"/>
      <c r="BA554" s="65"/>
      <c r="BB554" s="65"/>
    </row>
    <row r="555" spans="33:54" x14ac:dyDescent="0.2">
      <c r="AG555" s="63"/>
      <c r="AH555" s="63"/>
      <c r="AJ555" s="63"/>
      <c r="AL555" s="63"/>
      <c r="AM555" s="64"/>
      <c r="AN555" s="63"/>
      <c r="AO555" s="63"/>
      <c r="AP555" s="64"/>
      <c r="AQ555" s="66"/>
      <c r="AR555" s="63"/>
      <c r="AS555" s="63"/>
      <c r="AT555" s="72"/>
      <c r="AU555" s="65"/>
      <c r="AV555" s="65"/>
      <c r="AW555" s="65"/>
      <c r="AX555" s="65"/>
      <c r="AY555" s="65"/>
      <c r="AZ555" s="65"/>
      <c r="BA555" s="65"/>
      <c r="BB555" s="65"/>
    </row>
    <row r="556" spans="33:54" x14ac:dyDescent="0.2">
      <c r="AG556" s="63"/>
      <c r="AH556" s="63"/>
      <c r="AJ556" s="63"/>
      <c r="AL556" s="63"/>
      <c r="AM556" s="64"/>
      <c r="AN556" s="63"/>
      <c r="AO556" s="63"/>
      <c r="AP556" s="64"/>
      <c r="AQ556" s="66"/>
      <c r="AR556" s="63"/>
      <c r="AS556" s="63"/>
      <c r="AT556" s="72"/>
      <c r="AU556" s="65"/>
      <c r="AV556" s="65"/>
      <c r="AW556" s="65"/>
      <c r="AX556" s="65"/>
      <c r="AY556" s="65"/>
      <c r="AZ556" s="65"/>
      <c r="BA556" s="65"/>
      <c r="BB556" s="65"/>
    </row>
    <row r="557" spans="33:54" x14ac:dyDescent="0.2">
      <c r="AG557" s="63"/>
      <c r="AH557" s="63"/>
      <c r="AJ557" s="63"/>
      <c r="AL557" s="63"/>
      <c r="AM557" s="64"/>
      <c r="AN557" s="63"/>
      <c r="AO557" s="63"/>
      <c r="AP557" s="64"/>
      <c r="AQ557" s="66"/>
      <c r="AR557" s="63"/>
      <c r="AS557" s="63"/>
      <c r="AT557" s="72"/>
      <c r="AU557" s="65"/>
      <c r="AV557" s="65"/>
      <c r="AW557" s="65"/>
      <c r="AX557" s="65"/>
      <c r="AY557" s="65"/>
      <c r="AZ557" s="65"/>
      <c r="BA557" s="65"/>
      <c r="BB557" s="65"/>
    </row>
    <row r="558" spans="33:54" x14ac:dyDescent="0.2">
      <c r="AG558" s="63"/>
      <c r="AH558" s="63"/>
      <c r="AJ558" s="63"/>
      <c r="AL558" s="63"/>
      <c r="AM558" s="64"/>
      <c r="AN558" s="63"/>
      <c r="AO558" s="63"/>
      <c r="AP558" s="64"/>
      <c r="AQ558" s="66"/>
      <c r="AR558" s="63"/>
      <c r="AS558" s="63"/>
      <c r="AT558" s="72"/>
      <c r="AU558" s="65"/>
      <c r="AV558" s="65"/>
      <c r="AW558" s="65"/>
      <c r="AX558" s="65"/>
      <c r="AY558" s="65"/>
      <c r="AZ558" s="65"/>
      <c r="BA558" s="65"/>
      <c r="BB558" s="65"/>
    </row>
    <row r="559" spans="33:54" x14ac:dyDescent="0.2">
      <c r="AG559" s="63"/>
      <c r="AH559" s="63"/>
      <c r="AJ559" s="63"/>
      <c r="AL559" s="63"/>
      <c r="AM559" s="64"/>
      <c r="AN559" s="63"/>
      <c r="AO559" s="63"/>
      <c r="AP559" s="64"/>
      <c r="AQ559" s="66"/>
      <c r="AR559" s="63"/>
      <c r="AS559" s="63"/>
      <c r="AT559" s="72"/>
      <c r="AU559" s="65"/>
      <c r="AV559" s="65"/>
      <c r="AW559" s="65"/>
      <c r="AX559" s="65"/>
      <c r="AY559" s="65"/>
      <c r="AZ559" s="65"/>
      <c r="BA559" s="65"/>
      <c r="BB559" s="65"/>
    </row>
    <row r="560" spans="33:54" x14ac:dyDescent="0.2">
      <c r="AG560" s="63"/>
      <c r="AH560" s="63"/>
      <c r="AJ560" s="63"/>
      <c r="AL560" s="63"/>
      <c r="AM560" s="64"/>
      <c r="AN560" s="63"/>
      <c r="AO560" s="63"/>
      <c r="AP560" s="64"/>
      <c r="AQ560" s="66"/>
      <c r="AR560" s="63"/>
      <c r="AS560" s="63"/>
      <c r="AT560" s="72"/>
      <c r="AU560" s="65"/>
      <c r="AV560" s="65"/>
      <c r="AW560" s="65"/>
      <c r="AX560" s="65"/>
      <c r="AY560" s="65"/>
      <c r="AZ560" s="65"/>
      <c r="BA560" s="65"/>
      <c r="BB560" s="65"/>
    </row>
    <row r="561" spans="33:54" x14ac:dyDescent="0.2">
      <c r="AG561" s="63"/>
      <c r="AH561" s="63"/>
      <c r="AJ561" s="63"/>
      <c r="AL561" s="63"/>
      <c r="AM561" s="64"/>
      <c r="AN561" s="63"/>
      <c r="AO561" s="63"/>
      <c r="AP561" s="64"/>
      <c r="AQ561" s="66"/>
      <c r="AR561" s="63"/>
      <c r="AS561" s="63"/>
      <c r="AT561" s="72"/>
      <c r="AU561" s="65"/>
      <c r="AV561" s="65"/>
      <c r="AW561" s="65"/>
      <c r="AX561" s="65"/>
      <c r="AY561" s="65"/>
      <c r="AZ561" s="65"/>
      <c r="BA561" s="65"/>
      <c r="BB561" s="65"/>
    </row>
    <row r="562" spans="33:54" x14ac:dyDescent="0.2">
      <c r="AG562" s="63"/>
      <c r="AH562" s="63"/>
      <c r="AJ562" s="63"/>
      <c r="AL562" s="63"/>
      <c r="AM562" s="64"/>
      <c r="AN562" s="63"/>
      <c r="AO562" s="63"/>
      <c r="AP562" s="64"/>
      <c r="AQ562" s="66"/>
      <c r="AR562" s="63"/>
      <c r="AS562" s="63"/>
      <c r="AT562" s="72"/>
      <c r="AU562" s="65"/>
      <c r="AV562" s="65"/>
      <c r="AW562" s="65"/>
      <c r="AX562" s="65"/>
      <c r="AY562" s="65"/>
      <c r="AZ562" s="65"/>
      <c r="BA562" s="65"/>
      <c r="BB562" s="65"/>
    </row>
    <row r="563" spans="33:54" x14ac:dyDescent="0.2">
      <c r="AG563" s="63"/>
      <c r="AH563" s="63"/>
      <c r="AJ563" s="63"/>
      <c r="AL563" s="63"/>
      <c r="AM563" s="64"/>
      <c r="AN563" s="63"/>
      <c r="AO563" s="63"/>
      <c r="AP563" s="64"/>
      <c r="AQ563" s="66"/>
      <c r="AR563" s="63"/>
      <c r="AS563" s="63"/>
      <c r="AT563" s="72"/>
      <c r="AU563" s="65"/>
      <c r="AV563" s="65"/>
      <c r="AW563" s="65"/>
      <c r="AX563" s="65"/>
      <c r="AY563" s="65"/>
      <c r="AZ563" s="65"/>
      <c r="BA563" s="65"/>
      <c r="BB563" s="65"/>
    </row>
    <row r="564" spans="33:54" x14ac:dyDescent="0.2">
      <c r="AG564" s="63"/>
      <c r="AH564" s="63"/>
      <c r="AJ564" s="63"/>
      <c r="AL564" s="63"/>
      <c r="AM564" s="64"/>
      <c r="AN564" s="63"/>
      <c r="AO564" s="63"/>
      <c r="AP564" s="64"/>
      <c r="AQ564" s="66"/>
      <c r="AR564" s="63"/>
      <c r="AS564" s="63"/>
      <c r="AT564" s="72"/>
      <c r="AU564" s="65"/>
      <c r="AV564" s="65"/>
      <c r="AW564" s="65"/>
      <c r="AX564" s="65"/>
      <c r="AY564" s="65"/>
      <c r="AZ564" s="65"/>
      <c r="BA564" s="65"/>
      <c r="BB564" s="65"/>
    </row>
    <row r="565" spans="33:54" x14ac:dyDescent="0.2">
      <c r="AG565" s="63"/>
      <c r="AH565" s="63"/>
      <c r="AJ565" s="63"/>
      <c r="AL565" s="63"/>
      <c r="AM565" s="64"/>
      <c r="AN565" s="63"/>
      <c r="AO565" s="63"/>
      <c r="AP565" s="64"/>
      <c r="AQ565" s="66"/>
      <c r="AR565" s="63"/>
      <c r="AS565" s="63"/>
      <c r="AT565" s="72"/>
      <c r="AU565" s="65"/>
      <c r="AV565" s="65"/>
      <c r="AW565" s="65"/>
      <c r="AX565" s="65"/>
      <c r="AY565" s="65"/>
      <c r="AZ565" s="65"/>
      <c r="BA565" s="65"/>
      <c r="BB565" s="65"/>
    </row>
    <row r="566" spans="33:54" x14ac:dyDescent="0.2">
      <c r="AG566" s="63"/>
      <c r="AH566" s="63"/>
      <c r="AJ566" s="63"/>
      <c r="AL566" s="63"/>
      <c r="AM566" s="64"/>
      <c r="AN566" s="63"/>
      <c r="AO566" s="63"/>
      <c r="AP566" s="64"/>
      <c r="AQ566" s="66"/>
      <c r="AR566" s="63"/>
      <c r="AS566" s="63"/>
      <c r="AT566" s="72"/>
      <c r="AU566" s="65"/>
      <c r="AV566" s="65"/>
      <c r="AW566" s="65"/>
      <c r="AX566" s="65"/>
      <c r="AY566" s="65"/>
      <c r="AZ566" s="65"/>
      <c r="BA566" s="65"/>
      <c r="BB566" s="65"/>
    </row>
    <row r="567" spans="33:54" x14ac:dyDescent="0.2">
      <c r="AG567" s="63"/>
      <c r="AH567" s="63"/>
      <c r="AJ567" s="63"/>
      <c r="AL567" s="63"/>
      <c r="AM567" s="64"/>
      <c r="AN567" s="63"/>
      <c r="AO567" s="63"/>
      <c r="AP567" s="64"/>
      <c r="AQ567" s="66"/>
      <c r="AR567" s="63"/>
      <c r="AS567" s="63"/>
      <c r="AT567" s="72"/>
      <c r="AU567" s="65"/>
      <c r="AV567" s="65"/>
      <c r="AW567" s="65"/>
      <c r="AX567" s="65"/>
      <c r="AY567" s="65"/>
      <c r="AZ567" s="65"/>
      <c r="BA567" s="65"/>
      <c r="BB567" s="65"/>
    </row>
    <row r="568" spans="33:54" x14ac:dyDescent="0.2">
      <c r="AG568" s="63"/>
      <c r="AH568" s="63"/>
      <c r="AJ568" s="63"/>
      <c r="AL568" s="63"/>
      <c r="AM568" s="64"/>
      <c r="AN568" s="63"/>
      <c r="AO568" s="63"/>
      <c r="AP568" s="64"/>
      <c r="AQ568" s="66"/>
      <c r="AR568" s="63"/>
      <c r="AS568" s="63"/>
      <c r="AT568" s="72"/>
      <c r="AU568" s="65"/>
      <c r="AV568" s="65"/>
      <c r="AW568" s="65"/>
      <c r="AX568" s="65"/>
      <c r="AY568" s="65"/>
      <c r="AZ568" s="65"/>
      <c r="BA568" s="65"/>
      <c r="BB568" s="65"/>
    </row>
    <row r="569" spans="33:54" x14ac:dyDescent="0.2">
      <c r="AG569" s="63"/>
      <c r="AH569" s="63"/>
      <c r="AJ569" s="63"/>
      <c r="AL569" s="63"/>
      <c r="AM569" s="64"/>
      <c r="AN569" s="63"/>
      <c r="AO569" s="63"/>
      <c r="AP569" s="64"/>
      <c r="AQ569" s="66"/>
      <c r="AR569" s="63"/>
      <c r="AS569" s="63"/>
      <c r="AT569" s="72"/>
      <c r="AU569" s="65"/>
      <c r="AV569" s="65"/>
      <c r="AW569" s="65"/>
      <c r="AX569" s="65"/>
      <c r="AY569" s="65"/>
      <c r="AZ569" s="65"/>
      <c r="BA569" s="65"/>
      <c r="BB569" s="65"/>
    </row>
    <row r="570" spans="33:54" x14ac:dyDescent="0.2">
      <c r="AG570" s="63"/>
      <c r="AH570" s="63"/>
      <c r="AJ570" s="63"/>
      <c r="AL570" s="63"/>
      <c r="AM570" s="64"/>
      <c r="AN570" s="63"/>
      <c r="AO570" s="63"/>
      <c r="AP570" s="64"/>
      <c r="AQ570" s="66"/>
      <c r="AR570" s="63"/>
      <c r="AS570" s="63"/>
      <c r="AT570" s="72"/>
      <c r="AU570" s="65"/>
      <c r="AV570" s="65"/>
      <c r="AW570" s="65"/>
      <c r="AX570" s="65"/>
      <c r="AY570" s="65"/>
      <c r="AZ570" s="65"/>
      <c r="BA570" s="65"/>
      <c r="BB570" s="65"/>
    </row>
    <row r="571" spans="33:54" x14ac:dyDescent="0.2">
      <c r="AG571" s="63"/>
      <c r="AH571" s="63"/>
      <c r="AJ571" s="63"/>
      <c r="AL571" s="63"/>
      <c r="AM571" s="64"/>
      <c r="AN571" s="63"/>
      <c r="AO571" s="63"/>
      <c r="AP571" s="64"/>
      <c r="AQ571" s="66"/>
      <c r="AR571" s="63"/>
      <c r="AS571" s="63"/>
      <c r="AT571" s="72"/>
      <c r="AU571" s="65"/>
      <c r="AV571" s="65"/>
      <c r="AW571" s="65"/>
      <c r="AX571" s="65"/>
      <c r="AY571" s="65"/>
      <c r="AZ571" s="65"/>
      <c r="BA571" s="65"/>
      <c r="BB571" s="65"/>
    </row>
    <row r="572" spans="33:54" x14ac:dyDescent="0.2">
      <c r="AG572" s="63"/>
      <c r="AH572" s="63"/>
      <c r="AJ572" s="63"/>
      <c r="AL572" s="63"/>
      <c r="AM572" s="64"/>
      <c r="AN572" s="63"/>
      <c r="AO572" s="63"/>
      <c r="AP572" s="64"/>
      <c r="AQ572" s="66"/>
      <c r="AR572" s="63"/>
      <c r="AS572" s="63"/>
      <c r="AT572" s="72"/>
      <c r="AU572" s="65"/>
      <c r="AV572" s="65"/>
      <c r="AW572" s="65"/>
      <c r="AX572" s="65"/>
      <c r="AY572" s="65"/>
      <c r="AZ572" s="65"/>
      <c r="BA572" s="65"/>
      <c r="BB572" s="65"/>
    </row>
    <row r="573" spans="33:54" x14ac:dyDescent="0.2">
      <c r="AG573" s="63"/>
      <c r="AH573" s="63"/>
      <c r="AJ573" s="63"/>
      <c r="AL573" s="63"/>
      <c r="AM573" s="64"/>
      <c r="AN573" s="63"/>
      <c r="AO573" s="63"/>
      <c r="AP573" s="64"/>
      <c r="AQ573" s="66"/>
      <c r="AR573" s="63"/>
      <c r="AS573" s="63"/>
      <c r="AT573" s="72"/>
      <c r="AU573" s="65"/>
      <c r="AV573" s="65"/>
      <c r="AW573" s="65"/>
      <c r="AX573" s="65"/>
      <c r="AY573" s="65"/>
      <c r="AZ573" s="65"/>
      <c r="BA573" s="65"/>
      <c r="BB573" s="65"/>
    </row>
    <row r="574" spans="33:54" x14ac:dyDescent="0.2">
      <c r="AG574" s="63"/>
      <c r="AH574" s="63"/>
      <c r="AJ574" s="63"/>
      <c r="AL574" s="63"/>
      <c r="AM574" s="64"/>
      <c r="AN574" s="63"/>
      <c r="AO574" s="63"/>
      <c r="AP574" s="64"/>
      <c r="AQ574" s="66"/>
      <c r="AR574" s="63"/>
      <c r="AS574" s="63"/>
      <c r="AT574" s="72"/>
      <c r="AU574" s="65"/>
      <c r="AV574" s="65"/>
      <c r="AW574" s="65"/>
      <c r="AX574" s="65"/>
      <c r="AY574" s="65"/>
      <c r="AZ574" s="65"/>
      <c r="BA574" s="65"/>
      <c r="BB574" s="65"/>
    </row>
    <row r="575" spans="33:54" x14ac:dyDescent="0.2">
      <c r="AG575" s="63"/>
      <c r="AH575" s="63"/>
      <c r="AJ575" s="63"/>
      <c r="AL575" s="63"/>
      <c r="AM575" s="64"/>
      <c r="AN575" s="63"/>
      <c r="AO575" s="63"/>
      <c r="AP575" s="64"/>
      <c r="AQ575" s="66"/>
      <c r="AR575" s="63"/>
      <c r="AS575" s="63"/>
      <c r="AT575" s="72"/>
      <c r="AU575" s="65"/>
      <c r="AV575" s="65"/>
      <c r="AW575" s="65"/>
      <c r="AX575" s="65"/>
      <c r="AY575" s="65"/>
      <c r="AZ575" s="65"/>
      <c r="BA575" s="65"/>
      <c r="BB575" s="65"/>
    </row>
    <row r="576" spans="33:54" x14ac:dyDescent="0.2">
      <c r="AG576" s="63"/>
      <c r="AH576" s="63"/>
      <c r="AJ576" s="63"/>
      <c r="AL576" s="63"/>
      <c r="AM576" s="64"/>
      <c r="AN576" s="63"/>
      <c r="AO576" s="63"/>
      <c r="AP576" s="64"/>
      <c r="AQ576" s="66"/>
      <c r="AR576" s="63"/>
      <c r="AS576" s="63"/>
      <c r="AT576" s="72"/>
      <c r="AU576" s="65"/>
      <c r="AV576" s="65"/>
      <c r="AW576" s="65"/>
      <c r="AX576" s="65"/>
      <c r="AY576" s="65"/>
      <c r="AZ576" s="65"/>
      <c r="BA576" s="65"/>
      <c r="BB576" s="65"/>
    </row>
    <row r="577" spans="33:54" x14ac:dyDescent="0.2">
      <c r="AG577" s="63"/>
      <c r="AH577" s="63"/>
      <c r="AJ577" s="63"/>
      <c r="AL577" s="63"/>
      <c r="AM577" s="64"/>
      <c r="AN577" s="63"/>
      <c r="AO577" s="63"/>
      <c r="AP577" s="64"/>
      <c r="AQ577" s="66"/>
      <c r="AR577" s="63"/>
      <c r="AS577" s="63"/>
      <c r="AT577" s="72"/>
      <c r="AU577" s="65"/>
      <c r="AV577" s="65"/>
      <c r="AW577" s="65"/>
      <c r="AX577" s="65"/>
      <c r="AY577" s="65"/>
      <c r="AZ577" s="65"/>
      <c r="BA577" s="65"/>
      <c r="BB577" s="65"/>
    </row>
    <row r="578" spans="33:54" x14ac:dyDescent="0.2">
      <c r="AG578" s="63"/>
      <c r="AH578" s="63"/>
      <c r="AJ578" s="63"/>
      <c r="AL578" s="63"/>
      <c r="AM578" s="64"/>
      <c r="AN578" s="63"/>
      <c r="AO578" s="63"/>
      <c r="AP578" s="64"/>
      <c r="AQ578" s="66"/>
      <c r="AR578" s="63"/>
      <c r="AS578" s="63"/>
      <c r="AT578" s="72"/>
      <c r="AU578" s="65"/>
      <c r="AV578" s="65"/>
      <c r="AW578" s="65"/>
      <c r="AX578" s="65"/>
      <c r="AY578" s="65"/>
      <c r="AZ578" s="65"/>
      <c r="BA578" s="65"/>
      <c r="BB578" s="65"/>
    </row>
    <row r="579" spans="33:54" x14ac:dyDescent="0.2">
      <c r="AG579" s="63"/>
      <c r="AH579" s="63"/>
      <c r="AJ579" s="63"/>
      <c r="AL579" s="63"/>
      <c r="AM579" s="64"/>
      <c r="AN579" s="63"/>
      <c r="AO579" s="63"/>
      <c r="AP579" s="64"/>
      <c r="AQ579" s="66"/>
      <c r="AR579" s="63"/>
      <c r="AS579" s="63"/>
      <c r="AT579" s="72"/>
      <c r="AU579" s="65"/>
      <c r="AV579" s="65"/>
      <c r="AW579" s="65"/>
      <c r="AX579" s="65"/>
      <c r="AY579" s="65"/>
      <c r="AZ579" s="65"/>
      <c r="BA579" s="65"/>
      <c r="BB579" s="65"/>
    </row>
    <row r="580" spans="33:54" x14ac:dyDescent="0.2">
      <c r="AG580" s="63"/>
      <c r="AH580" s="63"/>
      <c r="AJ580" s="63"/>
      <c r="AL580" s="63"/>
      <c r="AM580" s="64"/>
      <c r="AN580" s="63"/>
      <c r="AO580" s="63"/>
      <c r="AP580" s="64"/>
      <c r="AQ580" s="66"/>
      <c r="AR580" s="63"/>
      <c r="AS580" s="63"/>
      <c r="AT580" s="72"/>
      <c r="AU580" s="65"/>
      <c r="AV580" s="65"/>
      <c r="AW580" s="65"/>
      <c r="AX580" s="65"/>
      <c r="AY580" s="65"/>
      <c r="AZ580" s="65"/>
      <c r="BA580" s="65"/>
      <c r="BB580" s="65"/>
    </row>
    <row r="581" spans="33:54" x14ac:dyDescent="0.2">
      <c r="AG581" s="63"/>
      <c r="AH581" s="63"/>
      <c r="AJ581" s="63"/>
      <c r="AL581" s="63"/>
      <c r="AM581" s="64"/>
      <c r="AN581" s="63"/>
      <c r="AO581" s="63"/>
      <c r="AP581" s="64"/>
      <c r="AQ581" s="66"/>
      <c r="AR581" s="63"/>
      <c r="AS581" s="63"/>
      <c r="AT581" s="72"/>
      <c r="AU581" s="65"/>
      <c r="AV581" s="65"/>
      <c r="AW581" s="65"/>
      <c r="AX581" s="65"/>
      <c r="AY581" s="65"/>
      <c r="AZ581" s="65"/>
      <c r="BA581" s="65"/>
      <c r="BB581" s="65"/>
    </row>
    <row r="582" spans="33:54" x14ac:dyDescent="0.2">
      <c r="AG582" s="63"/>
      <c r="AH582" s="63"/>
      <c r="AJ582" s="63"/>
      <c r="AL582" s="63"/>
      <c r="AM582" s="64"/>
      <c r="AN582" s="63"/>
      <c r="AO582" s="63"/>
      <c r="AP582" s="64"/>
      <c r="AQ582" s="66"/>
      <c r="AR582" s="63"/>
      <c r="AS582" s="63"/>
      <c r="AT582" s="72"/>
      <c r="AU582" s="65"/>
      <c r="AV582" s="65"/>
      <c r="AW582" s="65"/>
      <c r="AX582" s="65"/>
      <c r="AY582" s="65"/>
      <c r="AZ582" s="65"/>
      <c r="BA582" s="65"/>
      <c r="BB582" s="65"/>
    </row>
    <row r="583" spans="33:54" x14ac:dyDescent="0.2">
      <c r="AG583" s="63"/>
      <c r="AH583" s="63"/>
      <c r="AJ583" s="63"/>
      <c r="AL583" s="63"/>
      <c r="AM583" s="64"/>
      <c r="AN583" s="63"/>
      <c r="AO583" s="63"/>
      <c r="AP583" s="64"/>
      <c r="AQ583" s="66"/>
      <c r="AR583" s="63"/>
      <c r="AS583" s="63"/>
      <c r="AT583" s="72"/>
      <c r="AU583" s="65"/>
      <c r="AV583" s="65"/>
      <c r="AW583" s="65"/>
      <c r="AX583" s="65"/>
      <c r="AY583" s="65"/>
      <c r="AZ583" s="65"/>
      <c r="BA583" s="65"/>
      <c r="BB583" s="65"/>
    </row>
    <row r="584" spans="33:54" x14ac:dyDescent="0.2">
      <c r="AG584" s="63"/>
      <c r="AH584" s="63"/>
      <c r="AJ584" s="63"/>
      <c r="AL584" s="63"/>
      <c r="AM584" s="64"/>
      <c r="AN584" s="63"/>
      <c r="AO584" s="63"/>
      <c r="AP584" s="64"/>
      <c r="AQ584" s="66"/>
      <c r="AR584" s="63"/>
      <c r="AS584" s="63"/>
      <c r="AT584" s="72"/>
      <c r="AU584" s="65"/>
      <c r="AV584" s="65"/>
      <c r="AW584" s="65"/>
      <c r="AX584" s="65"/>
      <c r="AY584" s="65"/>
      <c r="AZ584" s="65"/>
      <c r="BA584" s="65"/>
      <c r="BB584" s="65"/>
    </row>
    <row r="585" spans="33:54" x14ac:dyDescent="0.2">
      <c r="AG585" s="63"/>
      <c r="AH585" s="63"/>
      <c r="AJ585" s="63"/>
      <c r="AL585" s="63"/>
      <c r="AM585" s="64"/>
      <c r="AN585" s="63"/>
      <c r="AO585" s="63"/>
      <c r="AP585" s="64"/>
      <c r="AQ585" s="66"/>
      <c r="AR585" s="63"/>
      <c r="AS585" s="63"/>
      <c r="AT585" s="72"/>
      <c r="AU585" s="65"/>
      <c r="AV585" s="65"/>
      <c r="AW585" s="65"/>
      <c r="AX585" s="65"/>
      <c r="AY585" s="65"/>
      <c r="AZ585" s="65"/>
      <c r="BA585" s="65"/>
      <c r="BB585" s="65"/>
    </row>
    <row r="586" spans="33:54" x14ac:dyDescent="0.2">
      <c r="AG586" s="63"/>
      <c r="AH586" s="63"/>
      <c r="AJ586" s="63"/>
      <c r="AL586" s="63"/>
      <c r="AM586" s="64"/>
      <c r="AN586" s="63"/>
      <c r="AO586" s="63"/>
      <c r="AP586" s="64"/>
      <c r="AQ586" s="66"/>
      <c r="AR586" s="63"/>
      <c r="AS586" s="63"/>
      <c r="AT586" s="72"/>
      <c r="AU586" s="65"/>
      <c r="AV586" s="65"/>
      <c r="AW586" s="65"/>
      <c r="AX586" s="65"/>
      <c r="AY586" s="65"/>
      <c r="AZ586" s="65"/>
      <c r="BA586" s="65"/>
      <c r="BB586" s="65"/>
    </row>
    <row r="587" spans="33:54" x14ac:dyDescent="0.2">
      <c r="AG587" s="63"/>
      <c r="AH587" s="63"/>
      <c r="AJ587" s="63"/>
      <c r="AL587" s="63"/>
      <c r="AM587" s="64"/>
      <c r="AN587" s="63"/>
      <c r="AO587" s="63"/>
      <c r="AP587" s="64"/>
      <c r="AQ587" s="66"/>
      <c r="AR587" s="63"/>
      <c r="AS587" s="63"/>
      <c r="AT587" s="72"/>
      <c r="AU587" s="65"/>
      <c r="AV587" s="65"/>
      <c r="AW587" s="65"/>
      <c r="AX587" s="65"/>
      <c r="AY587" s="65"/>
      <c r="AZ587" s="65"/>
      <c r="BA587" s="65"/>
      <c r="BB587" s="65"/>
    </row>
    <row r="588" spans="33:54" x14ac:dyDescent="0.2">
      <c r="AG588" s="63"/>
      <c r="AH588" s="63"/>
      <c r="AJ588" s="63"/>
      <c r="AL588" s="63"/>
      <c r="AM588" s="64"/>
      <c r="AN588" s="63"/>
      <c r="AO588" s="63"/>
      <c r="AP588" s="64"/>
      <c r="AQ588" s="66"/>
      <c r="AR588" s="63"/>
      <c r="AS588" s="63"/>
      <c r="AT588" s="72"/>
      <c r="AU588" s="65"/>
      <c r="AV588" s="65"/>
      <c r="AW588" s="65"/>
      <c r="AX588" s="65"/>
      <c r="AY588" s="65"/>
      <c r="AZ588" s="65"/>
      <c r="BA588" s="65"/>
      <c r="BB588" s="65"/>
    </row>
    <row r="589" spans="33:54" x14ac:dyDescent="0.2">
      <c r="AG589" s="63"/>
      <c r="AH589" s="63"/>
      <c r="AJ589" s="63"/>
      <c r="AL589" s="63"/>
      <c r="AM589" s="64"/>
      <c r="AN589" s="63"/>
      <c r="AO589" s="63"/>
      <c r="AP589" s="64"/>
      <c r="AQ589" s="66"/>
      <c r="AR589" s="63"/>
      <c r="AS589" s="63"/>
      <c r="AT589" s="72"/>
      <c r="AU589" s="65"/>
      <c r="AV589" s="65"/>
      <c r="AW589" s="65"/>
      <c r="AX589" s="65"/>
      <c r="AY589" s="65"/>
      <c r="AZ589" s="65"/>
      <c r="BA589" s="65"/>
      <c r="BB589" s="65"/>
    </row>
    <row r="590" spans="33:54" x14ac:dyDescent="0.2">
      <c r="AG590" s="63"/>
      <c r="AH590" s="63"/>
      <c r="AJ590" s="63"/>
      <c r="AL590" s="63"/>
      <c r="AM590" s="64"/>
      <c r="AN590" s="63"/>
      <c r="AO590" s="63"/>
      <c r="AP590" s="64"/>
      <c r="AQ590" s="66"/>
      <c r="AR590" s="63"/>
      <c r="AS590" s="63"/>
      <c r="AT590" s="72"/>
      <c r="AU590" s="65"/>
      <c r="AV590" s="65"/>
      <c r="AW590" s="65"/>
      <c r="AX590" s="65"/>
      <c r="AY590" s="65"/>
      <c r="AZ590" s="65"/>
      <c r="BA590" s="65"/>
      <c r="BB590" s="65"/>
    </row>
    <row r="591" spans="33:54" x14ac:dyDescent="0.2">
      <c r="AG591" s="63"/>
      <c r="AH591" s="63"/>
      <c r="AJ591" s="63"/>
      <c r="AL591" s="63"/>
      <c r="AM591" s="64"/>
      <c r="AN591" s="63"/>
      <c r="AO591" s="63"/>
      <c r="AP591" s="64"/>
      <c r="AQ591" s="66"/>
      <c r="AR591" s="63"/>
      <c r="AS591" s="63"/>
      <c r="AT591" s="72"/>
      <c r="AU591" s="65"/>
      <c r="AV591" s="65"/>
      <c r="AW591" s="65"/>
      <c r="AX591" s="65"/>
      <c r="AY591" s="65"/>
      <c r="AZ591" s="65"/>
      <c r="BA591" s="65"/>
      <c r="BB591" s="65"/>
    </row>
    <row r="592" spans="33:54" x14ac:dyDescent="0.2">
      <c r="AG592" s="63"/>
      <c r="AH592" s="63"/>
      <c r="AJ592" s="63"/>
      <c r="AL592" s="63"/>
      <c r="AM592" s="64"/>
      <c r="AN592" s="63"/>
      <c r="AO592" s="63"/>
      <c r="AP592" s="64"/>
      <c r="AQ592" s="66"/>
      <c r="AR592" s="63"/>
      <c r="AS592" s="63"/>
      <c r="AT592" s="72"/>
      <c r="AU592" s="65"/>
      <c r="AV592" s="65"/>
      <c r="AW592" s="65"/>
      <c r="AX592" s="65"/>
      <c r="AY592" s="65"/>
      <c r="AZ592" s="65"/>
      <c r="BA592" s="65"/>
      <c r="BB592" s="65"/>
    </row>
    <row r="593" spans="33:54" x14ac:dyDescent="0.2">
      <c r="AG593" s="63"/>
      <c r="AH593" s="63"/>
      <c r="AJ593" s="63"/>
      <c r="AL593" s="63"/>
      <c r="AM593" s="64"/>
      <c r="AN593" s="63"/>
      <c r="AO593" s="63"/>
      <c r="AP593" s="64"/>
      <c r="AQ593" s="66"/>
      <c r="AR593" s="63"/>
      <c r="AS593" s="63"/>
      <c r="AT593" s="72"/>
      <c r="AU593" s="65"/>
      <c r="AV593" s="65"/>
      <c r="AW593" s="65"/>
      <c r="AX593" s="65"/>
      <c r="AY593" s="65"/>
      <c r="AZ593" s="65"/>
      <c r="BA593" s="65"/>
      <c r="BB593" s="65"/>
    </row>
    <row r="594" spans="33:54" x14ac:dyDescent="0.2">
      <c r="AG594" s="63"/>
      <c r="AH594" s="63"/>
      <c r="AJ594" s="63"/>
      <c r="AL594" s="63"/>
      <c r="AM594" s="64"/>
      <c r="AN594" s="63"/>
      <c r="AO594" s="63"/>
      <c r="AP594" s="64"/>
      <c r="AQ594" s="66"/>
      <c r="AR594" s="63"/>
      <c r="AS594" s="63"/>
      <c r="AT594" s="72"/>
      <c r="AU594" s="65"/>
      <c r="AV594" s="65"/>
      <c r="AW594" s="65"/>
      <c r="AX594" s="65"/>
      <c r="AY594" s="65"/>
      <c r="AZ594" s="65"/>
      <c r="BA594" s="65"/>
      <c r="BB594" s="65"/>
    </row>
    <row r="595" spans="33:54" x14ac:dyDescent="0.2">
      <c r="AG595" s="63"/>
      <c r="AH595" s="63"/>
      <c r="AJ595" s="63"/>
      <c r="AL595" s="63"/>
      <c r="AM595" s="64"/>
      <c r="AN595" s="63"/>
      <c r="AO595" s="63"/>
      <c r="AP595" s="64"/>
      <c r="AQ595" s="66"/>
      <c r="AR595" s="63"/>
      <c r="AS595" s="63"/>
      <c r="AT595" s="72"/>
      <c r="AU595" s="65"/>
      <c r="AV595" s="65"/>
      <c r="AW595" s="65"/>
      <c r="AX595" s="65"/>
      <c r="AY595" s="65"/>
      <c r="AZ595" s="65"/>
      <c r="BA595" s="65"/>
      <c r="BB595" s="65"/>
    </row>
    <row r="596" spans="33:54" x14ac:dyDescent="0.2">
      <c r="AG596" s="63"/>
      <c r="AH596" s="63"/>
      <c r="AJ596" s="63"/>
      <c r="AL596" s="63"/>
      <c r="AM596" s="64"/>
      <c r="AN596" s="63"/>
      <c r="AO596" s="63"/>
      <c r="AP596" s="64"/>
      <c r="AQ596" s="66"/>
      <c r="AR596" s="63"/>
      <c r="AS596" s="63"/>
      <c r="AT596" s="72"/>
      <c r="AU596" s="65"/>
      <c r="AV596" s="65"/>
      <c r="AW596" s="65"/>
      <c r="AX596" s="65"/>
      <c r="AY596" s="65"/>
      <c r="AZ596" s="65"/>
      <c r="BA596" s="65"/>
      <c r="BB596" s="65"/>
    </row>
    <row r="597" spans="33:54" x14ac:dyDescent="0.2">
      <c r="AG597" s="63"/>
      <c r="AH597" s="63"/>
      <c r="AJ597" s="63"/>
      <c r="AL597" s="63"/>
      <c r="AM597" s="64"/>
      <c r="AN597" s="63"/>
      <c r="AO597" s="63"/>
      <c r="AP597" s="64"/>
      <c r="AQ597" s="66"/>
      <c r="AR597" s="63"/>
      <c r="AS597" s="63"/>
      <c r="AT597" s="72"/>
      <c r="AU597" s="65"/>
      <c r="AV597" s="65"/>
      <c r="AW597" s="65"/>
      <c r="AX597" s="65"/>
      <c r="AY597" s="65"/>
      <c r="AZ597" s="65"/>
      <c r="BA597" s="65"/>
      <c r="BB597" s="65"/>
    </row>
    <row r="598" spans="33:54" x14ac:dyDescent="0.2">
      <c r="AG598" s="63"/>
      <c r="AH598" s="63"/>
      <c r="AJ598" s="63"/>
      <c r="AL598" s="63"/>
      <c r="AM598" s="64"/>
      <c r="AN598" s="63"/>
      <c r="AO598" s="63"/>
      <c r="AP598" s="64"/>
      <c r="AQ598" s="66"/>
      <c r="AR598" s="63"/>
      <c r="AS598" s="63"/>
      <c r="AT598" s="72"/>
      <c r="AU598" s="65"/>
      <c r="AV598" s="65"/>
      <c r="AW598" s="65"/>
      <c r="AX598" s="65"/>
      <c r="AY598" s="65"/>
      <c r="AZ598" s="65"/>
      <c r="BA598" s="65"/>
      <c r="BB598" s="65"/>
    </row>
    <row r="599" spans="33:54" x14ac:dyDescent="0.2">
      <c r="AG599" s="63"/>
      <c r="AH599" s="63"/>
      <c r="AJ599" s="63"/>
      <c r="AL599" s="63"/>
      <c r="AM599" s="64"/>
      <c r="AN599" s="63"/>
      <c r="AO599" s="63"/>
      <c r="AP599" s="64"/>
      <c r="AQ599" s="66"/>
      <c r="AR599" s="63"/>
      <c r="AS599" s="63"/>
      <c r="AT599" s="72"/>
      <c r="AU599" s="65"/>
      <c r="AV599" s="65"/>
      <c r="AW599" s="65"/>
      <c r="AX599" s="65"/>
      <c r="AY599" s="65"/>
      <c r="AZ599" s="65"/>
      <c r="BA599" s="65"/>
      <c r="BB599" s="65"/>
    </row>
    <row r="600" spans="33:54" x14ac:dyDescent="0.2">
      <c r="AG600" s="63"/>
      <c r="AH600" s="63"/>
      <c r="AJ600" s="63"/>
      <c r="AL600" s="63"/>
      <c r="AM600" s="64"/>
      <c r="AN600" s="63"/>
      <c r="AO600" s="63"/>
      <c r="AP600" s="64"/>
      <c r="AQ600" s="66"/>
      <c r="AR600" s="63"/>
      <c r="AS600" s="63"/>
      <c r="AT600" s="72"/>
      <c r="AU600" s="65"/>
      <c r="AV600" s="65"/>
      <c r="AW600" s="65"/>
      <c r="AX600" s="65"/>
      <c r="AY600" s="65"/>
      <c r="AZ600" s="65"/>
      <c r="BA600" s="65"/>
      <c r="BB600" s="65"/>
    </row>
    <row r="601" spans="33:54" x14ac:dyDescent="0.2">
      <c r="AG601" s="63"/>
      <c r="AH601" s="63"/>
      <c r="AJ601" s="63"/>
      <c r="AL601" s="63"/>
      <c r="AM601" s="64"/>
      <c r="AN601" s="63"/>
      <c r="AO601" s="63"/>
      <c r="AP601" s="64"/>
      <c r="AQ601" s="66"/>
      <c r="AR601" s="63"/>
      <c r="AS601" s="63"/>
      <c r="AT601" s="72"/>
      <c r="AU601" s="65"/>
      <c r="AV601" s="65"/>
      <c r="AW601" s="65"/>
      <c r="AX601" s="65"/>
      <c r="AY601" s="65"/>
      <c r="AZ601" s="65"/>
      <c r="BA601" s="65"/>
      <c r="BB601" s="65"/>
    </row>
    <row r="602" spans="33:54" x14ac:dyDescent="0.2">
      <c r="AG602" s="63"/>
      <c r="AH602" s="63"/>
      <c r="AJ602" s="63"/>
      <c r="AL602" s="63"/>
      <c r="AM602" s="64"/>
      <c r="AN602" s="63"/>
      <c r="AO602" s="63"/>
      <c r="AP602" s="64"/>
      <c r="AQ602" s="66"/>
      <c r="AR602" s="63"/>
      <c r="AS602" s="63"/>
      <c r="AT602" s="72"/>
      <c r="AU602" s="65"/>
      <c r="AV602" s="65"/>
      <c r="AW602" s="65"/>
      <c r="AX602" s="65"/>
      <c r="AY602" s="65"/>
      <c r="AZ602" s="65"/>
      <c r="BA602" s="65"/>
      <c r="BB602" s="65"/>
    </row>
    <row r="603" spans="33:54" x14ac:dyDescent="0.2">
      <c r="AG603" s="63"/>
      <c r="AH603" s="63"/>
      <c r="AJ603" s="63"/>
      <c r="AL603" s="63"/>
      <c r="AM603" s="64"/>
      <c r="AN603" s="63"/>
      <c r="AO603" s="63"/>
      <c r="AP603" s="64"/>
      <c r="AQ603" s="66"/>
      <c r="AR603" s="63"/>
      <c r="AS603" s="63"/>
      <c r="AT603" s="72"/>
      <c r="AU603" s="65"/>
      <c r="AV603" s="65"/>
      <c r="AW603" s="65"/>
      <c r="AX603" s="65"/>
      <c r="AY603" s="65"/>
      <c r="AZ603" s="65"/>
      <c r="BA603" s="65"/>
      <c r="BB603" s="65"/>
    </row>
    <row r="604" spans="33:54" x14ac:dyDescent="0.2">
      <c r="AG604" s="63"/>
      <c r="AH604" s="63"/>
      <c r="AJ604" s="63"/>
      <c r="AL604" s="63"/>
      <c r="AM604" s="64"/>
      <c r="AN604" s="63"/>
      <c r="AO604" s="63"/>
      <c r="AP604" s="64"/>
      <c r="AQ604" s="66"/>
      <c r="AR604" s="63"/>
      <c r="AS604" s="63"/>
      <c r="AT604" s="72"/>
      <c r="AU604" s="65"/>
      <c r="AV604" s="65"/>
      <c r="AW604" s="65"/>
      <c r="AX604" s="65"/>
      <c r="AY604" s="65"/>
      <c r="AZ604" s="65"/>
      <c r="BA604" s="65"/>
      <c r="BB604" s="65"/>
    </row>
    <row r="605" spans="33:54" x14ac:dyDescent="0.2">
      <c r="AG605" s="63"/>
      <c r="AH605" s="63"/>
      <c r="AJ605" s="63"/>
      <c r="AL605" s="63"/>
      <c r="AM605" s="64"/>
      <c r="AN605" s="63"/>
      <c r="AO605" s="63"/>
      <c r="AP605" s="64"/>
      <c r="AQ605" s="66"/>
      <c r="AR605" s="63"/>
      <c r="AS605" s="63"/>
      <c r="AT605" s="72"/>
      <c r="AU605" s="65"/>
      <c r="AV605" s="65"/>
      <c r="AW605" s="65"/>
      <c r="AX605" s="65"/>
      <c r="AY605" s="65"/>
      <c r="AZ605" s="65"/>
      <c r="BA605" s="65"/>
      <c r="BB605" s="65"/>
    </row>
    <row r="606" spans="33:54" x14ac:dyDescent="0.2">
      <c r="AG606" s="63"/>
      <c r="AH606" s="63"/>
      <c r="AJ606" s="63"/>
      <c r="AL606" s="63"/>
      <c r="AM606" s="64"/>
      <c r="AN606" s="63"/>
      <c r="AO606" s="63"/>
      <c r="AP606" s="64"/>
      <c r="AQ606" s="66"/>
      <c r="AR606" s="63"/>
      <c r="AS606" s="63"/>
      <c r="AT606" s="72"/>
      <c r="AU606" s="65"/>
      <c r="AV606" s="65"/>
      <c r="AW606" s="65"/>
      <c r="AX606" s="65"/>
      <c r="AY606" s="65"/>
      <c r="AZ606" s="65"/>
      <c r="BA606" s="65"/>
      <c r="BB606" s="65"/>
    </row>
    <row r="607" spans="33:54" x14ac:dyDescent="0.2">
      <c r="AG607" s="63"/>
      <c r="AH607" s="63"/>
      <c r="AJ607" s="63"/>
      <c r="AL607" s="63"/>
      <c r="AM607" s="64"/>
      <c r="AN607" s="63"/>
      <c r="AO607" s="63"/>
      <c r="AP607" s="64"/>
      <c r="AQ607" s="66"/>
      <c r="AR607" s="63"/>
      <c r="AS607" s="63"/>
      <c r="AT607" s="72"/>
      <c r="AU607" s="65"/>
      <c r="AV607" s="65"/>
      <c r="AW607" s="65"/>
      <c r="AX607" s="65"/>
      <c r="AY607" s="65"/>
      <c r="AZ607" s="65"/>
      <c r="BA607" s="65"/>
      <c r="BB607" s="65"/>
    </row>
    <row r="608" spans="33:54" x14ac:dyDescent="0.2">
      <c r="AG608" s="63"/>
      <c r="AH608" s="63"/>
      <c r="AJ608" s="63"/>
      <c r="AL608" s="63"/>
      <c r="AM608" s="64"/>
      <c r="AN608" s="63"/>
      <c r="AO608" s="63"/>
      <c r="AP608" s="64"/>
      <c r="AQ608" s="66"/>
      <c r="AR608" s="63"/>
      <c r="AS608" s="63"/>
      <c r="AT608" s="72"/>
      <c r="AU608" s="65"/>
      <c r="AV608" s="65"/>
      <c r="AW608" s="65"/>
      <c r="AX608" s="65"/>
      <c r="AY608" s="65"/>
      <c r="AZ608" s="65"/>
      <c r="BA608" s="65"/>
      <c r="BB608" s="65"/>
    </row>
    <row r="609" spans="33:54" x14ac:dyDescent="0.2">
      <c r="AG609" s="63"/>
      <c r="AH609" s="63"/>
      <c r="AJ609" s="63"/>
      <c r="AL609" s="63"/>
      <c r="AM609" s="64"/>
      <c r="AN609" s="63"/>
      <c r="AO609" s="63"/>
      <c r="AP609" s="64"/>
      <c r="AQ609" s="66"/>
      <c r="AR609" s="63"/>
      <c r="AS609" s="63"/>
      <c r="AT609" s="72"/>
      <c r="AU609" s="65"/>
      <c r="AV609" s="65"/>
      <c r="AW609" s="65"/>
      <c r="AX609" s="65"/>
      <c r="AY609" s="65"/>
      <c r="AZ609" s="65"/>
      <c r="BA609" s="65"/>
      <c r="BB609" s="65"/>
    </row>
    <row r="610" spans="33:54" x14ac:dyDescent="0.2">
      <c r="AG610" s="63"/>
      <c r="AH610" s="63"/>
      <c r="AJ610" s="63"/>
      <c r="AL610" s="63"/>
      <c r="AM610" s="64"/>
      <c r="AN610" s="63"/>
      <c r="AO610" s="63"/>
      <c r="AP610" s="64"/>
      <c r="AQ610" s="66"/>
      <c r="AR610" s="63"/>
      <c r="AS610" s="63"/>
      <c r="AT610" s="72"/>
      <c r="AU610" s="65"/>
      <c r="AV610" s="65"/>
      <c r="AW610" s="65"/>
      <c r="AX610" s="65"/>
      <c r="AY610" s="65"/>
      <c r="AZ610" s="65"/>
      <c r="BA610" s="65"/>
      <c r="BB610" s="65"/>
    </row>
    <row r="611" spans="33:54" x14ac:dyDescent="0.2">
      <c r="AG611" s="63"/>
      <c r="AH611" s="63"/>
      <c r="AJ611" s="63"/>
      <c r="AL611" s="63"/>
      <c r="AM611" s="64"/>
      <c r="AN611" s="63"/>
      <c r="AO611" s="63"/>
      <c r="AP611" s="64"/>
      <c r="AQ611" s="66"/>
      <c r="AR611" s="63"/>
      <c r="AS611" s="63"/>
      <c r="AT611" s="72"/>
      <c r="AU611" s="65"/>
      <c r="AV611" s="65"/>
      <c r="AW611" s="65"/>
      <c r="AX611" s="65"/>
      <c r="AY611" s="65"/>
      <c r="AZ611" s="65"/>
      <c r="BA611" s="65"/>
      <c r="BB611" s="65"/>
    </row>
    <row r="612" spans="33:54" x14ac:dyDescent="0.2">
      <c r="AG612" s="63"/>
      <c r="AH612" s="63"/>
      <c r="AJ612" s="63"/>
      <c r="AL612" s="63"/>
      <c r="AM612" s="64"/>
      <c r="AN612" s="63"/>
      <c r="AO612" s="63"/>
      <c r="AP612" s="64"/>
      <c r="AQ612" s="66"/>
      <c r="AR612" s="63"/>
      <c r="AS612" s="63"/>
      <c r="AT612" s="72"/>
      <c r="AU612" s="65"/>
      <c r="AV612" s="65"/>
      <c r="AW612" s="65"/>
      <c r="AX612" s="65"/>
      <c r="AY612" s="65"/>
      <c r="AZ612" s="65"/>
      <c r="BA612" s="65"/>
      <c r="BB612" s="65"/>
    </row>
    <row r="613" spans="33:54" x14ac:dyDescent="0.2">
      <c r="AG613" s="63"/>
      <c r="AH613" s="63"/>
      <c r="AJ613" s="63"/>
      <c r="AL613" s="63"/>
      <c r="AM613" s="64"/>
      <c r="AN613" s="63"/>
      <c r="AO613" s="63"/>
      <c r="AP613" s="64"/>
      <c r="AQ613" s="66"/>
      <c r="AR613" s="63"/>
      <c r="AS613" s="63"/>
      <c r="AT613" s="72"/>
      <c r="AU613" s="65"/>
      <c r="AV613" s="65"/>
      <c r="AW613" s="65"/>
      <c r="AX613" s="65"/>
      <c r="AY613" s="65"/>
      <c r="AZ613" s="65"/>
      <c r="BA613" s="65"/>
      <c r="BB613" s="65"/>
    </row>
    <row r="614" spans="33:54" x14ac:dyDescent="0.2">
      <c r="AG614" s="63"/>
      <c r="AH614" s="63"/>
      <c r="AJ614" s="63"/>
      <c r="AL614" s="63"/>
      <c r="AM614" s="64"/>
      <c r="AN614" s="63"/>
      <c r="AO614" s="63"/>
      <c r="AP614" s="64"/>
      <c r="AQ614" s="66"/>
      <c r="AR614" s="63"/>
      <c r="AS614" s="63"/>
      <c r="AT614" s="72"/>
      <c r="AU614" s="65"/>
      <c r="AV614" s="65"/>
      <c r="AW614" s="65"/>
      <c r="AX614" s="65"/>
      <c r="AY614" s="65"/>
      <c r="AZ614" s="65"/>
      <c r="BA614" s="65"/>
      <c r="BB614" s="65"/>
    </row>
    <row r="615" spans="33:54" x14ac:dyDescent="0.2">
      <c r="AG615" s="63"/>
      <c r="AH615" s="63"/>
      <c r="AJ615" s="63"/>
      <c r="AL615" s="63"/>
      <c r="AM615" s="64"/>
      <c r="AN615" s="63"/>
      <c r="AO615" s="63"/>
      <c r="AP615" s="64"/>
      <c r="AQ615" s="66"/>
      <c r="AR615" s="63"/>
      <c r="AS615" s="63"/>
      <c r="AT615" s="72"/>
      <c r="AU615" s="65"/>
      <c r="AV615" s="65"/>
      <c r="AW615" s="65"/>
      <c r="AX615" s="65"/>
      <c r="AY615" s="65"/>
      <c r="AZ615" s="65"/>
      <c r="BA615" s="65"/>
      <c r="BB615" s="65"/>
    </row>
    <row r="616" spans="33:54" x14ac:dyDescent="0.2">
      <c r="AG616" s="63"/>
      <c r="AH616" s="63"/>
      <c r="AJ616" s="63"/>
      <c r="AL616" s="63"/>
      <c r="AM616" s="64"/>
      <c r="AN616" s="63"/>
      <c r="AO616" s="63"/>
      <c r="AP616" s="64"/>
      <c r="AQ616" s="66"/>
      <c r="AR616" s="63"/>
      <c r="AS616" s="63"/>
      <c r="AT616" s="72"/>
      <c r="AU616" s="65"/>
      <c r="AV616" s="65"/>
      <c r="AW616" s="65"/>
      <c r="AX616" s="65"/>
      <c r="AY616" s="65"/>
      <c r="AZ616" s="65"/>
      <c r="BA616" s="65"/>
      <c r="BB616" s="65"/>
    </row>
    <row r="617" spans="33:54" x14ac:dyDescent="0.2">
      <c r="AG617" s="63"/>
      <c r="AH617" s="63"/>
      <c r="AJ617" s="63"/>
      <c r="AL617" s="63"/>
      <c r="AM617" s="64"/>
      <c r="AN617" s="63"/>
      <c r="AO617" s="63"/>
      <c r="AP617" s="64"/>
      <c r="AQ617" s="66"/>
      <c r="AR617" s="63"/>
      <c r="AS617" s="63"/>
      <c r="AT617" s="72"/>
      <c r="AU617" s="65"/>
      <c r="AV617" s="65"/>
      <c r="AW617" s="65"/>
      <c r="AX617" s="65"/>
      <c r="AY617" s="65"/>
      <c r="AZ617" s="65"/>
      <c r="BA617" s="65"/>
      <c r="BB617" s="65"/>
    </row>
    <row r="618" spans="33:54" x14ac:dyDescent="0.2">
      <c r="AG618" s="63"/>
      <c r="AH618" s="63"/>
      <c r="AJ618" s="63"/>
      <c r="AL618" s="63"/>
      <c r="AM618" s="64"/>
      <c r="AN618" s="63"/>
      <c r="AO618" s="63"/>
      <c r="AP618" s="64"/>
      <c r="AQ618" s="66"/>
      <c r="AR618" s="63"/>
      <c r="AS618" s="63"/>
      <c r="AT618" s="72"/>
      <c r="AU618" s="65"/>
      <c r="AV618" s="65"/>
      <c r="AW618" s="65"/>
      <c r="AX618" s="65"/>
      <c r="AY618" s="65"/>
      <c r="AZ618" s="65"/>
      <c r="BA618" s="65"/>
      <c r="BB618" s="65"/>
    </row>
    <row r="619" spans="33:54" x14ac:dyDescent="0.2">
      <c r="AG619" s="63"/>
      <c r="AH619" s="63"/>
      <c r="AJ619" s="63"/>
      <c r="AL619" s="63"/>
      <c r="AM619" s="64"/>
      <c r="AN619" s="63"/>
      <c r="AO619" s="63"/>
      <c r="AP619" s="64"/>
      <c r="AQ619" s="66"/>
      <c r="AR619" s="63"/>
      <c r="AS619" s="63"/>
      <c r="AT619" s="72"/>
      <c r="AU619" s="65"/>
      <c r="AV619" s="65"/>
      <c r="AW619" s="65"/>
      <c r="AX619" s="65"/>
      <c r="AY619" s="65"/>
      <c r="AZ619" s="65"/>
      <c r="BA619" s="65"/>
      <c r="BB619" s="65"/>
    </row>
    <row r="620" spans="33:54" x14ac:dyDescent="0.2">
      <c r="AG620" s="63"/>
      <c r="AH620" s="63"/>
      <c r="AJ620" s="63"/>
      <c r="AL620" s="63"/>
      <c r="AM620" s="64"/>
      <c r="AN620" s="63"/>
      <c r="AO620" s="63"/>
      <c r="AP620" s="64"/>
      <c r="AQ620" s="66"/>
      <c r="AR620" s="63"/>
      <c r="AS620" s="63"/>
      <c r="AT620" s="72"/>
      <c r="AU620" s="65"/>
      <c r="AV620" s="65"/>
      <c r="AW620" s="65"/>
      <c r="AX620" s="65"/>
      <c r="AY620" s="65"/>
      <c r="AZ620" s="65"/>
      <c r="BA620" s="65"/>
      <c r="BB620" s="65"/>
    </row>
    <row r="621" spans="33:54" x14ac:dyDescent="0.2">
      <c r="AG621" s="63"/>
      <c r="AH621" s="63"/>
      <c r="AJ621" s="63"/>
      <c r="AL621" s="63"/>
      <c r="AM621" s="64"/>
      <c r="AN621" s="63"/>
      <c r="AO621" s="63"/>
      <c r="AP621" s="64"/>
      <c r="AQ621" s="66"/>
      <c r="AR621" s="63"/>
      <c r="AS621" s="63"/>
      <c r="AT621" s="72"/>
      <c r="AU621" s="65"/>
      <c r="AV621" s="65"/>
      <c r="AW621" s="65"/>
      <c r="AX621" s="65"/>
      <c r="AY621" s="65"/>
      <c r="AZ621" s="65"/>
      <c r="BA621" s="65"/>
      <c r="BB621" s="65"/>
    </row>
    <row r="622" spans="33:54" x14ac:dyDescent="0.2">
      <c r="AG622" s="63"/>
      <c r="AH622" s="63"/>
      <c r="AJ622" s="63"/>
      <c r="AL622" s="63"/>
      <c r="AM622" s="64"/>
      <c r="AN622" s="63"/>
      <c r="AO622" s="63"/>
      <c r="AP622" s="64"/>
      <c r="AQ622" s="66"/>
      <c r="AR622" s="63"/>
      <c r="AS622" s="63"/>
      <c r="AT622" s="72"/>
      <c r="AU622" s="65"/>
      <c r="AV622" s="65"/>
      <c r="AW622" s="65"/>
      <c r="AX622" s="65"/>
      <c r="AY622" s="65"/>
      <c r="AZ622" s="65"/>
      <c r="BA622" s="65"/>
      <c r="BB622" s="65"/>
    </row>
    <row r="623" spans="33:54" x14ac:dyDescent="0.2">
      <c r="AG623" s="63"/>
      <c r="AH623" s="63"/>
      <c r="AJ623" s="63"/>
      <c r="AL623" s="63"/>
      <c r="AM623" s="64"/>
      <c r="AN623" s="63"/>
      <c r="AO623" s="63"/>
      <c r="AP623" s="64"/>
      <c r="AQ623" s="66"/>
      <c r="AR623" s="63"/>
      <c r="AS623" s="63"/>
      <c r="AT623" s="72"/>
      <c r="AU623" s="65"/>
      <c r="AV623" s="65"/>
      <c r="AW623" s="65"/>
      <c r="AX623" s="65"/>
      <c r="AY623" s="65"/>
      <c r="AZ623" s="65"/>
      <c r="BA623" s="65"/>
      <c r="BB623" s="65"/>
    </row>
    <row r="624" spans="33:54" x14ac:dyDescent="0.2">
      <c r="AG624" s="63"/>
      <c r="AH624" s="63"/>
      <c r="AJ624" s="63"/>
      <c r="AL624" s="63"/>
      <c r="AM624" s="64"/>
      <c r="AN624" s="63"/>
      <c r="AO624" s="63"/>
      <c r="AP624" s="64"/>
      <c r="AQ624" s="66"/>
      <c r="AR624" s="63"/>
      <c r="AS624" s="63"/>
      <c r="AT624" s="72"/>
      <c r="AU624" s="65"/>
      <c r="AV624" s="65"/>
      <c r="AW624" s="65"/>
      <c r="AX624" s="65"/>
      <c r="AY624" s="65"/>
      <c r="AZ624" s="65"/>
      <c r="BA624" s="65"/>
      <c r="BB624" s="65"/>
    </row>
    <row r="625" spans="33:54" x14ac:dyDescent="0.2">
      <c r="AG625" s="63"/>
      <c r="AH625" s="63"/>
      <c r="AJ625" s="63"/>
      <c r="AL625" s="63"/>
      <c r="AM625" s="64"/>
      <c r="AN625" s="63"/>
      <c r="AO625" s="63"/>
      <c r="AP625" s="64"/>
      <c r="AQ625" s="66"/>
      <c r="AR625" s="63"/>
      <c r="AS625" s="63"/>
      <c r="AT625" s="72"/>
      <c r="AU625" s="65"/>
      <c r="AV625" s="65"/>
      <c r="AW625" s="65"/>
      <c r="AX625" s="65"/>
      <c r="AY625" s="65"/>
      <c r="AZ625" s="65"/>
      <c r="BA625" s="65"/>
      <c r="BB625" s="65"/>
    </row>
    <row r="626" spans="33:54" x14ac:dyDescent="0.2">
      <c r="AG626" s="63"/>
      <c r="AH626" s="63"/>
      <c r="AJ626" s="63"/>
      <c r="AL626" s="63"/>
      <c r="AM626" s="64"/>
      <c r="AN626" s="63"/>
      <c r="AO626" s="63"/>
      <c r="AP626" s="64"/>
      <c r="AQ626" s="66"/>
      <c r="AR626" s="63"/>
      <c r="AS626" s="63"/>
      <c r="AT626" s="72"/>
      <c r="AU626" s="65"/>
      <c r="AV626" s="65"/>
      <c r="AW626" s="65"/>
      <c r="AX626" s="65"/>
      <c r="AY626" s="65"/>
      <c r="AZ626" s="65"/>
      <c r="BA626" s="65"/>
      <c r="BB626" s="65"/>
    </row>
    <row r="627" spans="33:54" x14ac:dyDescent="0.2">
      <c r="AG627" s="63"/>
      <c r="AH627" s="63"/>
      <c r="AJ627" s="63"/>
      <c r="AL627" s="63"/>
      <c r="AM627" s="64"/>
      <c r="AN627" s="63"/>
      <c r="AO627" s="63"/>
      <c r="AP627" s="64"/>
      <c r="AQ627" s="66"/>
      <c r="AR627" s="63"/>
      <c r="AS627" s="63"/>
      <c r="AT627" s="72"/>
      <c r="AU627" s="65"/>
      <c r="AV627" s="65"/>
      <c r="AW627" s="65"/>
      <c r="AX627" s="65"/>
      <c r="AY627" s="65"/>
      <c r="AZ627" s="65"/>
      <c r="BA627" s="65"/>
      <c r="BB627" s="65"/>
    </row>
    <row r="628" spans="33:54" x14ac:dyDescent="0.2">
      <c r="AG628" s="63"/>
      <c r="AH628" s="63"/>
      <c r="AJ628" s="63"/>
      <c r="AL628" s="63"/>
      <c r="AM628" s="64"/>
      <c r="AN628" s="63"/>
      <c r="AO628" s="63"/>
      <c r="AP628" s="64"/>
      <c r="AQ628" s="66"/>
      <c r="AR628" s="63"/>
      <c r="AS628" s="63"/>
      <c r="AT628" s="72"/>
      <c r="AU628" s="65"/>
      <c r="AV628" s="65"/>
      <c r="AW628" s="65"/>
      <c r="AX628" s="65"/>
      <c r="AY628" s="65"/>
      <c r="AZ628" s="65"/>
      <c r="BA628" s="65"/>
      <c r="BB628" s="65"/>
    </row>
    <row r="629" spans="33:54" x14ac:dyDescent="0.2">
      <c r="AG629" s="63"/>
      <c r="AH629" s="63"/>
      <c r="AJ629" s="63"/>
      <c r="AL629" s="63"/>
      <c r="AM629" s="64"/>
      <c r="AN629" s="63"/>
      <c r="AO629" s="63"/>
      <c r="AP629" s="64"/>
      <c r="AQ629" s="66"/>
      <c r="AR629" s="63"/>
      <c r="AS629" s="63"/>
      <c r="AT629" s="72"/>
      <c r="AU629" s="65"/>
      <c r="AV629" s="65"/>
      <c r="AW629" s="65"/>
      <c r="AX629" s="65"/>
      <c r="AY629" s="65"/>
      <c r="AZ629" s="65"/>
      <c r="BA629" s="65"/>
      <c r="BB629" s="65"/>
    </row>
    <row r="630" spans="33:54" x14ac:dyDescent="0.2">
      <c r="AG630" s="63"/>
      <c r="AH630" s="63"/>
      <c r="AJ630" s="63"/>
      <c r="AL630" s="63"/>
      <c r="AM630" s="64"/>
      <c r="AN630" s="63"/>
      <c r="AO630" s="63"/>
      <c r="AP630" s="64"/>
      <c r="AQ630" s="66"/>
      <c r="AR630" s="63"/>
      <c r="AS630" s="63"/>
      <c r="AT630" s="72"/>
      <c r="AU630" s="65"/>
      <c r="AV630" s="65"/>
      <c r="AW630" s="65"/>
      <c r="AX630" s="65"/>
      <c r="AY630" s="65"/>
      <c r="AZ630" s="65"/>
      <c r="BA630" s="65"/>
      <c r="BB630" s="65"/>
    </row>
    <row r="631" spans="33:54" x14ac:dyDescent="0.2">
      <c r="AG631" s="63"/>
      <c r="AH631" s="63"/>
      <c r="AJ631" s="63"/>
      <c r="AL631" s="63"/>
      <c r="AM631" s="64"/>
      <c r="AN631" s="63"/>
      <c r="AO631" s="63"/>
      <c r="AP631" s="64"/>
      <c r="AQ631" s="66"/>
      <c r="AR631" s="63"/>
      <c r="AS631" s="63"/>
      <c r="AT631" s="72"/>
      <c r="AU631" s="65"/>
      <c r="AV631" s="65"/>
      <c r="AW631" s="65"/>
      <c r="AX631" s="65"/>
      <c r="AY631" s="65"/>
      <c r="AZ631" s="65"/>
      <c r="BA631" s="65"/>
      <c r="BB631" s="65"/>
    </row>
    <row r="632" spans="33:54" x14ac:dyDescent="0.2">
      <c r="AG632" s="63"/>
      <c r="AH632" s="63"/>
      <c r="AJ632" s="63"/>
      <c r="AL632" s="63"/>
      <c r="AM632" s="64"/>
      <c r="AN632" s="63"/>
      <c r="AO632" s="63"/>
      <c r="AP632" s="64"/>
      <c r="AQ632" s="66"/>
      <c r="AR632" s="63"/>
      <c r="AS632" s="63"/>
      <c r="AT632" s="72"/>
      <c r="AU632" s="65"/>
      <c r="AV632" s="65"/>
      <c r="AW632" s="65"/>
      <c r="AX632" s="65"/>
      <c r="AY632" s="65"/>
      <c r="AZ632" s="65"/>
      <c r="BA632" s="65"/>
      <c r="BB632" s="65"/>
    </row>
    <row r="633" spans="33:54" x14ac:dyDescent="0.2">
      <c r="AG633" s="63"/>
      <c r="AH633" s="63"/>
      <c r="AJ633" s="63"/>
      <c r="AL633" s="63"/>
      <c r="AM633" s="64"/>
      <c r="AN633" s="63"/>
      <c r="AO633" s="63"/>
      <c r="AP633" s="64"/>
      <c r="AQ633" s="66"/>
      <c r="AR633" s="63"/>
      <c r="AS633" s="63"/>
      <c r="AT633" s="72"/>
      <c r="AU633" s="65"/>
      <c r="AV633" s="65"/>
      <c r="AW633" s="65"/>
      <c r="AX633" s="65"/>
      <c r="AY633" s="65"/>
      <c r="AZ633" s="65"/>
      <c r="BA633" s="65"/>
      <c r="BB633" s="65"/>
    </row>
    <row r="634" spans="33:54" x14ac:dyDescent="0.2">
      <c r="AG634" s="63"/>
      <c r="AH634" s="63"/>
      <c r="AJ634" s="63"/>
      <c r="AL634" s="63"/>
      <c r="AM634" s="64"/>
      <c r="AN634" s="63"/>
      <c r="AO634" s="63"/>
      <c r="AP634" s="64"/>
      <c r="AQ634" s="66"/>
      <c r="AR634" s="63"/>
      <c r="AS634" s="63"/>
      <c r="AT634" s="72"/>
      <c r="AU634" s="65"/>
      <c r="AV634" s="65"/>
      <c r="AW634" s="65"/>
      <c r="AX634" s="65"/>
      <c r="AY634" s="65"/>
      <c r="AZ634" s="65"/>
      <c r="BA634" s="65"/>
      <c r="BB634" s="65"/>
    </row>
    <row r="635" spans="33:54" x14ac:dyDescent="0.2">
      <c r="AG635" s="63"/>
      <c r="AH635" s="63"/>
      <c r="AJ635" s="63"/>
      <c r="AL635" s="63"/>
      <c r="AM635" s="64"/>
      <c r="AN635" s="63"/>
      <c r="AO635" s="63"/>
      <c r="AP635" s="64"/>
      <c r="AQ635" s="66"/>
      <c r="AR635" s="63"/>
      <c r="AS635" s="63"/>
      <c r="AT635" s="72"/>
      <c r="AU635" s="65"/>
      <c r="AV635" s="65"/>
      <c r="AW635" s="65"/>
      <c r="AX635" s="65"/>
      <c r="AY635" s="65"/>
      <c r="AZ635" s="65"/>
      <c r="BA635" s="65"/>
      <c r="BB635" s="65"/>
    </row>
    <row r="636" spans="33:54" x14ac:dyDescent="0.2">
      <c r="AG636" s="63"/>
      <c r="AH636" s="63"/>
      <c r="AJ636" s="63"/>
      <c r="AL636" s="63"/>
      <c r="AM636" s="64"/>
      <c r="AN636" s="63"/>
      <c r="AO636" s="63"/>
      <c r="AP636" s="64"/>
      <c r="AQ636" s="66"/>
      <c r="AR636" s="63"/>
      <c r="AS636" s="63"/>
      <c r="AT636" s="72"/>
      <c r="AU636" s="65"/>
      <c r="AV636" s="65"/>
      <c r="AW636" s="65"/>
      <c r="AX636" s="65"/>
      <c r="AY636" s="65"/>
      <c r="AZ636" s="65"/>
      <c r="BA636" s="65"/>
      <c r="BB636" s="65"/>
    </row>
    <row r="637" spans="33:54" x14ac:dyDescent="0.2">
      <c r="AG637" s="63"/>
      <c r="AH637" s="63"/>
      <c r="AJ637" s="63"/>
      <c r="AL637" s="63"/>
      <c r="AM637" s="64"/>
      <c r="AN637" s="63"/>
      <c r="AO637" s="63"/>
      <c r="AP637" s="64"/>
      <c r="AQ637" s="66"/>
      <c r="AR637" s="63"/>
      <c r="AS637" s="63"/>
      <c r="AT637" s="72"/>
      <c r="AU637" s="65"/>
      <c r="AV637" s="65"/>
      <c r="AW637" s="65"/>
      <c r="AX637" s="65"/>
      <c r="AY637" s="65"/>
      <c r="AZ637" s="65"/>
      <c r="BA637" s="65"/>
      <c r="BB637" s="65"/>
    </row>
    <row r="638" spans="33:54" x14ac:dyDescent="0.2">
      <c r="AG638" s="63"/>
      <c r="AH638" s="63"/>
      <c r="AJ638" s="63"/>
      <c r="AL638" s="63"/>
      <c r="AM638" s="64"/>
      <c r="AN638" s="63"/>
      <c r="AO638" s="63"/>
      <c r="AP638" s="64"/>
      <c r="AQ638" s="66"/>
      <c r="AR638" s="63"/>
      <c r="AS638" s="63"/>
      <c r="AT638" s="72"/>
      <c r="AU638" s="65"/>
      <c r="AV638" s="65"/>
      <c r="AW638" s="65"/>
      <c r="AX638" s="65"/>
      <c r="AY638" s="65"/>
      <c r="AZ638" s="65"/>
      <c r="BA638" s="65"/>
      <c r="BB638" s="65"/>
    </row>
    <row r="639" spans="33:54" x14ac:dyDescent="0.2">
      <c r="AG639" s="63"/>
      <c r="AH639" s="63"/>
      <c r="AJ639" s="63"/>
      <c r="AL639" s="63"/>
      <c r="AM639" s="64"/>
      <c r="AN639" s="63"/>
      <c r="AO639" s="63"/>
      <c r="AP639" s="64"/>
      <c r="AQ639" s="66"/>
      <c r="AR639" s="63"/>
      <c r="AS639" s="63"/>
      <c r="AT639" s="72"/>
      <c r="AU639" s="65"/>
      <c r="AV639" s="65"/>
      <c r="AW639" s="65"/>
      <c r="AX639" s="65"/>
      <c r="AY639" s="65"/>
      <c r="AZ639" s="65"/>
      <c r="BA639" s="65"/>
      <c r="BB639" s="65"/>
    </row>
    <row r="640" spans="33:54" x14ac:dyDescent="0.2">
      <c r="AG640" s="63"/>
      <c r="AH640" s="63"/>
      <c r="AJ640" s="63"/>
      <c r="AL640" s="63"/>
      <c r="AM640" s="64"/>
      <c r="AN640" s="63"/>
      <c r="AO640" s="63"/>
      <c r="AP640" s="64"/>
      <c r="AQ640" s="66"/>
      <c r="AR640" s="63"/>
      <c r="AS640" s="63"/>
      <c r="AT640" s="72"/>
      <c r="AU640" s="65"/>
      <c r="AV640" s="65"/>
      <c r="AW640" s="65"/>
      <c r="AX640" s="65"/>
      <c r="AY640" s="65"/>
      <c r="AZ640" s="65"/>
      <c r="BA640" s="65"/>
      <c r="BB640" s="65"/>
    </row>
    <row r="641" spans="33:54" x14ac:dyDescent="0.2">
      <c r="AG641" s="63"/>
      <c r="AH641" s="63"/>
      <c r="AJ641" s="63"/>
      <c r="AL641" s="63"/>
      <c r="AM641" s="64"/>
      <c r="AN641" s="63"/>
      <c r="AO641" s="63"/>
      <c r="AP641" s="64"/>
      <c r="AQ641" s="66"/>
      <c r="AR641" s="63"/>
      <c r="AS641" s="63"/>
      <c r="AT641" s="72"/>
      <c r="AU641" s="65"/>
      <c r="AV641" s="65"/>
      <c r="AW641" s="65"/>
      <c r="AX641" s="65"/>
      <c r="AY641" s="65"/>
      <c r="AZ641" s="65"/>
      <c r="BA641" s="65"/>
      <c r="BB641" s="65"/>
    </row>
    <row r="642" spans="33:54" x14ac:dyDescent="0.2">
      <c r="AG642" s="63"/>
      <c r="AH642" s="63"/>
      <c r="AJ642" s="63"/>
      <c r="AL642" s="63"/>
      <c r="AM642" s="64"/>
      <c r="AN642" s="63"/>
      <c r="AO642" s="63"/>
      <c r="AP642" s="64"/>
      <c r="AQ642" s="66"/>
      <c r="AR642" s="63"/>
      <c r="AS642" s="63"/>
      <c r="AT642" s="72"/>
      <c r="AU642" s="65"/>
      <c r="AV642" s="65"/>
      <c r="AW642" s="65"/>
      <c r="AX642" s="65"/>
      <c r="AY642" s="65"/>
      <c r="AZ642" s="65"/>
      <c r="BA642" s="65"/>
      <c r="BB642" s="65"/>
    </row>
    <row r="643" spans="33:54" x14ac:dyDescent="0.2">
      <c r="AG643" s="63"/>
      <c r="AH643" s="63"/>
      <c r="AJ643" s="63"/>
      <c r="AL643" s="63"/>
      <c r="AM643" s="64"/>
      <c r="AN643" s="63"/>
      <c r="AO643" s="63"/>
      <c r="AP643" s="64"/>
      <c r="AQ643" s="66"/>
      <c r="AR643" s="63"/>
      <c r="AS643" s="63"/>
      <c r="AT643" s="72"/>
      <c r="AU643" s="65"/>
      <c r="AV643" s="65"/>
      <c r="AW643" s="65"/>
      <c r="AX643" s="65"/>
      <c r="AY643" s="65"/>
      <c r="AZ643" s="65"/>
      <c r="BA643" s="65"/>
      <c r="BB643" s="65"/>
    </row>
    <row r="644" spans="33:54" x14ac:dyDescent="0.2">
      <c r="AG644" s="63"/>
      <c r="AH644" s="63"/>
      <c r="AJ644" s="63"/>
      <c r="AL644" s="63"/>
      <c r="AM644" s="64"/>
      <c r="AN644" s="63"/>
      <c r="AO644" s="63"/>
      <c r="AP644" s="64"/>
      <c r="AQ644" s="66"/>
      <c r="AR644" s="63"/>
      <c r="AS644" s="63"/>
      <c r="AT644" s="72"/>
      <c r="AU644" s="65"/>
      <c r="AV644" s="65"/>
      <c r="AW644" s="65"/>
      <c r="AX644" s="65"/>
      <c r="AY644" s="65"/>
      <c r="AZ644" s="65"/>
      <c r="BA644" s="65"/>
      <c r="BB644" s="65"/>
    </row>
    <row r="645" spans="33:54" x14ac:dyDescent="0.2">
      <c r="AG645" s="63"/>
      <c r="AH645" s="63"/>
      <c r="AJ645" s="63"/>
      <c r="AL645" s="63"/>
      <c r="AM645" s="64"/>
      <c r="AN645" s="63"/>
      <c r="AO645" s="63"/>
      <c r="AP645" s="64"/>
      <c r="AQ645" s="66"/>
      <c r="AR645" s="63"/>
      <c r="AS645" s="63"/>
      <c r="AT645" s="72"/>
      <c r="AU645" s="65"/>
      <c r="AV645" s="65"/>
      <c r="AW645" s="65"/>
      <c r="AX645" s="65"/>
      <c r="AY645" s="65"/>
      <c r="AZ645" s="65"/>
      <c r="BA645" s="65"/>
      <c r="BB645" s="65"/>
    </row>
    <row r="646" spans="33:54" x14ac:dyDescent="0.2">
      <c r="AG646" s="63"/>
      <c r="AH646" s="63"/>
      <c r="AJ646" s="63"/>
      <c r="AL646" s="63"/>
      <c r="AM646" s="64"/>
      <c r="AN646" s="63"/>
      <c r="AO646" s="63"/>
      <c r="AP646" s="64"/>
      <c r="AQ646" s="66"/>
      <c r="AR646" s="63"/>
      <c r="AS646" s="63"/>
      <c r="AT646" s="72"/>
      <c r="AU646" s="65"/>
      <c r="AV646" s="65"/>
      <c r="AW646" s="65"/>
      <c r="AX646" s="65"/>
      <c r="AY646" s="65"/>
      <c r="AZ646" s="65"/>
      <c r="BA646" s="65"/>
      <c r="BB646" s="65"/>
    </row>
    <row r="647" spans="33:54" x14ac:dyDescent="0.2">
      <c r="AG647" s="63"/>
      <c r="AH647" s="63"/>
      <c r="AJ647" s="63"/>
      <c r="AL647" s="63"/>
      <c r="AM647" s="64"/>
      <c r="AN647" s="63"/>
      <c r="AO647" s="63"/>
      <c r="AP647" s="64"/>
      <c r="AQ647" s="66"/>
      <c r="AR647" s="63"/>
      <c r="AS647" s="63"/>
      <c r="AT647" s="72"/>
      <c r="AU647" s="65"/>
      <c r="AV647" s="65"/>
      <c r="AW647" s="65"/>
      <c r="AX647" s="65"/>
      <c r="AY647" s="65"/>
      <c r="AZ647" s="65"/>
      <c r="BA647" s="65"/>
      <c r="BB647" s="65"/>
    </row>
    <row r="648" spans="33:54" x14ac:dyDescent="0.2">
      <c r="AG648" s="63"/>
      <c r="AH648" s="63"/>
      <c r="AJ648" s="63"/>
      <c r="AL648" s="63"/>
      <c r="AM648" s="64"/>
      <c r="AN648" s="63"/>
      <c r="AO648" s="63"/>
      <c r="AP648" s="64"/>
      <c r="AQ648" s="66"/>
      <c r="AR648" s="63"/>
      <c r="AS648" s="63"/>
      <c r="AT648" s="72"/>
      <c r="AU648" s="65"/>
      <c r="AV648" s="65"/>
      <c r="AW648" s="65"/>
      <c r="AX648" s="65"/>
      <c r="AY648" s="65"/>
      <c r="AZ648" s="65"/>
      <c r="BA648" s="65"/>
      <c r="BB648" s="65"/>
    </row>
    <row r="649" spans="33:54" x14ac:dyDescent="0.2">
      <c r="AG649" s="63"/>
      <c r="AH649" s="63"/>
      <c r="AJ649" s="63"/>
      <c r="AL649" s="63"/>
      <c r="AM649" s="64"/>
      <c r="AN649" s="63"/>
      <c r="AO649" s="63"/>
      <c r="AP649" s="64"/>
      <c r="AQ649" s="66"/>
      <c r="AR649" s="63"/>
      <c r="AS649" s="63"/>
      <c r="AT649" s="72"/>
      <c r="AU649" s="65"/>
      <c r="AV649" s="65"/>
      <c r="AW649" s="65"/>
      <c r="AX649" s="65"/>
      <c r="AY649" s="65"/>
      <c r="AZ649" s="65"/>
      <c r="BA649" s="65"/>
      <c r="BB649" s="65"/>
    </row>
    <row r="650" spans="33:54" x14ac:dyDescent="0.2">
      <c r="AG650" s="63"/>
      <c r="AH650" s="63"/>
      <c r="AJ650" s="63"/>
      <c r="AL650" s="63"/>
      <c r="AM650" s="64"/>
      <c r="AN650" s="63"/>
      <c r="AO650" s="63"/>
      <c r="AP650" s="64"/>
      <c r="AQ650" s="66"/>
      <c r="AR650" s="63"/>
      <c r="AS650" s="63"/>
      <c r="AT650" s="72"/>
      <c r="AU650" s="65"/>
      <c r="AV650" s="65"/>
      <c r="AW650" s="65"/>
      <c r="AX650" s="65"/>
      <c r="AY650" s="65"/>
      <c r="AZ650" s="65"/>
      <c r="BA650" s="65"/>
      <c r="BB650" s="65"/>
    </row>
    <row r="651" spans="33:54" x14ac:dyDescent="0.2">
      <c r="AG651" s="63"/>
      <c r="AH651" s="63"/>
      <c r="AJ651" s="63"/>
      <c r="AL651" s="63"/>
      <c r="AM651" s="64"/>
      <c r="AN651" s="63"/>
      <c r="AO651" s="63"/>
      <c r="AP651" s="64"/>
      <c r="AQ651" s="66"/>
      <c r="AR651" s="63"/>
      <c r="AS651" s="63"/>
      <c r="AT651" s="72"/>
      <c r="AU651" s="65"/>
      <c r="AV651" s="65"/>
      <c r="AW651" s="65"/>
      <c r="AX651" s="65"/>
      <c r="AY651" s="65"/>
      <c r="AZ651" s="65"/>
      <c r="BA651" s="65"/>
      <c r="BB651" s="65"/>
    </row>
    <row r="652" spans="33:54" x14ac:dyDescent="0.2">
      <c r="AG652" s="63"/>
      <c r="AH652" s="63"/>
      <c r="AJ652" s="63"/>
      <c r="AL652" s="63"/>
      <c r="AM652" s="64"/>
      <c r="AN652" s="63"/>
      <c r="AO652" s="63"/>
      <c r="AP652" s="64"/>
      <c r="AQ652" s="66"/>
      <c r="AR652" s="63"/>
      <c r="AS652" s="63"/>
      <c r="AT652" s="72"/>
      <c r="AU652" s="65"/>
      <c r="AV652" s="65"/>
      <c r="AW652" s="65"/>
      <c r="AX652" s="65"/>
      <c r="AY652" s="65"/>
      <c r="AZ652" s="65"/>
      <c r="BA652" s="65"/>
      <c r="BB652" s="65"/>
    </row>
    <row r="653" spans="33:54" x14ac:dyDescent="0.2">
      <c r="AG653" s="63"/>
      <c r="AH653" s="63"/>
      <c r="AJ653" s="63"/>
      <c r="AL653" s="63"/>
      <c r="AM653" s="64"/>
      <c r="AN653" s="63"/>
      <c r="AO653" s="63"/>
      <c r="AP653" s="64"/>
      <c r="AQ653" s="66"/>
      <c r="AR653" s="63"/>
      <c r="AS653" s="63"/>
      <c r="AT653" s="72"/>
      <c r="AU653" s="65"/>
      <c r="AV653" s="65"/>
      <c r="AW653" s="65"/>
      <c r="AX653" s="65"/>
      <c r="AY653" s="65"/>
      <c r="AZ653" s="65"/>
      <c r="BA653" s="65"/>
      <c r="BB653" s="65"/>
    </row>
    <row r="654" spans="33:54" x14ac:dyDescent="0.2">
      <c r="AG654" s="63"/>
      <c r="AH654" s="63"/>
      <c r="AJ654" s="63"/>
      <c r="AL654" s="63"/>
      <c r="AM654" s="64"/>
      <c r="AN654" s="63"/>
      <c r="AO654" s="63"/>
      <c r="AP654" s="64"/>
      <c r="AQ654" s="66"/>
      <c r="AR654" s="63"/>
      <c r="AS654" s="63"/>
      <c r="AT654" s="72"/>
      <c r="AU654" s="65"/>
      <c r="AV654" s="65"/>
      <c r="AW654" s="65"/>
      <c r="AX654" s="65"/>
      <c r="AY654" s="65"/>
      <c r="AZ654" s="65"/>
      <c r="BA654" s="65"/>
      <c r="BB654" s="65"/>
    </row>
    <row r="655" spans="33:54" x14ac:dyDescent="0.2">
      <c r="AG655" s="63"/>
      <c r="AH655" s="63"/>
      <c r="AJ655" s="63"/>
      <c r="AL655" s="63"/>
      <c r="AM655" s="64"/>
      <c r="AN655" s="63"/>
      <c r="AO655" s="63"/>
      <c r="AP655" s="64"/>
      <c r="AQ655" s="66"/>
      <c r="AR655" s="63"/>
      <c r="AS655" s="63"/>
      <c r="AT655" s="72"/>
      <c r="AU655" s="65"/>
      <c r="AV655" s="65"/>
      <c r="AW655" s="65"/>
      <c r="AX655" s="65"/>
      <c r="AY655" s="65"/>
      <c r="AZ655" s="65"/>
      <c r="BA655" s="65"/>
      <c r="BB655" s="65"/>
    </row>
    <row r="656" spans="33:54" x14ac:dyDescent="0.2">
      <c r="AG656" s="63"/>
      <c r="AH656" s="63"/>
      <c r="AJ656" s="63"/>
      <c r="AL656" s="63"/>
      <c r="AM656" s="64"/>
      <c r="AN656" s="63"/>
      <c r="AO656" s="63"/>
      <c r="AP656" s="64"/>
      <c r="AQ656" s="66"/>
      <c r="AR656" s="63"/>
      <c r="AS656" s="63"/>
      <c r="AT656" s="72"/>
      <c r="AU656" s="65"/>
      <c r="AV656" s="65"/>
      <c r="AW656" s="65"/>
      <c r="AX656" s="65"/>
      <c r="AY656" s="65"/>
      <c r="AZ656" s="65"/>
      <c r="BA656" s="65"/>
      <c r="BB656" s="65"/>
    </row>
    <row r="657" spans="33:54" x14ac:dyDescent="0.2">
      <c r="AG657" s="63"/>
      <c r="AH657" s="63"/>
      <c r="AJ657" s="63"/>
      <c r="AL657" s="63"/>
      <c r="AM657" s="64"/>
      <c r="AN657" s="63"/>
      <c r="AO657" s="63"/>
      <c r="AP657" s="64"/>
      <c r="AQ657" s="66"/>
      <c r="AR657" s="63"/>
      <c r="AS657" s="63"/>
      <c r="AT657" s="72"/>
      <c r="AU657" s="65"/>
      <c r="AV657" s="65"/>
      <c r="AW657" s="65"/>
      <c r="AX657" s="65"/>
      <c r="AY657" s="65"/>
      <c r="AZ657" s="65"/>
      <c r="BA657" s="65"/>
      <c r="BB657" s="65"/>
    </row>
    <row r="658" spans="33:54" x14ac:dyDescent="0.2">
      <c r="AG658" s="63"/>
      <c r="AH658" s="63"/>
      <c r="AJ658" s="63"/>
      <c r="AL658" s="63"/>
      <c r="AM658" s="64"/>
      <c r="AN658" s="63"/>
      <c r="AO658" s="63"/>
      <c r="AP658" s="64"/>
      <c r="AQ658" s="66"/>
      <c r="AR658" s="63"/>
      <c r="AS658" s="63"/>
      <c r="AT658" s="72"/>
      <c r="AU658" s="65"/>
      <c r="AV658" s="65"/>
      <c r="AW658" s="65"/>
      <c r="AX658" s="65"/>
      <c r="AY658" s="65"/>
      <c r="AZ658" s="65"/>
      <c r="BA658" s="65"/>
      <c r="BB658" s="65"/>
    </row>
    <row r="659" spans="33:54" x14ac:dyDescent="0.2">
      <c r="AG659" s="63"/>
      <c r="AH659" s="63"/>
      <c r="AJ659" s="63"/>
      <c r="AL659" s="63"/>
      <c r="AM659" s="64"/>
      <c r="AN659" s="63"/>
      <c r="AO659" s="63"/>
      <c r="AP659" s="64"/>
      <c r="AQ659" s="66"/>
      <c r="AR659" s="63"/>
      <c r="AS659" s="63"/>
      <c r="AT659" s="72"/>
      <c r="AU659" s="65"/>
      <c r="AV659" s="65"/>
      <c r="AW659" s="65"/>
      <c r="AX659" s="65"/>
      <c r="AY659" s="65"/>
      <c r="AZ659" s="65"/>
      <c r="BA659" s="65"/>
      <c r="BB659" s="65"/>
    </row>
    <row r="660" spans="33:54" x14ac:dyDescent="0.2">
      <c r="AG660" s="63"/>
      <c r="AH660" s="63"/>
      <c r="AJ660" s="63"/>
      <c r="AL660" s="63"/>
      <c r="AM660" s="64"/>
      <c r="AN660" s="63"/>
      <c r="AO660" s="63"/>
      <c r="AP660" s="64"/>
      <c r="AQ660" s="66"/>
      <c r="AR660" s="63"/>
      <c r="AS660" s="63"/>
      <c r="AT660" s="72"/>
      <c r="AU660" s="65"/>
      <c r="AV660" s="65"/>
      <c r="AW660" s="65"/>
      <c r="AX660" s="65"/>
      <c r="AY660" s="65"/>
      <c r="AZ660" s="65"/>
      <c r="BA660" s="65"/>
      <c r="BB660" s="65"/>
    </row>
    <row r="661" spans="33:54" x14ac:dyDescent="0.2">
      <c r="AG661" s="63"/>
      <c r="AH661" s="63"/>
      <c r="AJ661" s="63"/>
      <c r="AL661" s="63"/>
      <c r="AM661" s="64"/>
      <c r="AN661" s="63"/>
      <c r="AO661" s="63"/>
      <c r="AP661" s="64"/>
      <c r="AQ661" s="66"/>
      <c r="AR661" s="63"/>
      <c r="AS661" s="63"/>
      <c r="AT661" s="72"/>
      <c r="AU661" s="65"/>
      <c r="AV661" s="65"/>
      <c r="AW661" s="65"/>
      <c r="AX661" s="65"/>
      <c r="AY661" s="65"/>
      <c r="AZ661" s="65"/>
      <c r="BA661" s="65"/>
      <c r="BB661" s="65"/>
    </row>
    <row r="662" spans="33:54" x14ac:dyDescent="0.2">
      <c r="AG662" s="63"/>
      <c r="AH662" s="63"/>
      <c r="AJ662" s="63"/>
      <c r="AL662" s="63"/>
      <c r="AM662" s="64"/>
      <c r="AN662" s="63"/>
      <c r="AO662" s="63"/>
      <c r="AP662" s="64"/>
      <c r="AQ662" s="66"/>
      <c r="AR662" s="63"/>
      <c r="AS662" s="63"/>
      <c r="AT662" s="72"/>
      <c r="AU662" s="65"/>
      <c r="AV662" s="65"/>
      <c r="AW662" s="65"/>
      <c r="AX662" s="65"/>
      <c r="AY662" s="65"/>
      <c r="AZ662" s="65"/>
      <c r="BA662" s="65"/>
      <c r="BB662" s="65"/>
    </row>
    <row r="663" spans="33:54" x14ac:dyDescent="0.2">
      <c r="AG663" s="63"/>
      <c r="AH663" s="63"/>
      <c r="AJ663" s="63"/>
      <c r="AL663" s="63"/>
      <c r="AM663" s="64"/>
      <c r="AN663" s="63"/>
      <c r="AO663" s="63"/>
      <c r="AP663" s="64"/>
      <c r="AQ663" s="66"/>
      <c r="AR663" s="63"/>
      <c r="AS663" s="63"/>
      <c r="AT663" s="72"/>
      <c r="AU663" s="65"/>
      <c r="AV663" s="65"/>
      <c r="AW663" s="65"/>
      <c r="AX663" s="65"/>
      <c r="AY663" s="65"/>
      <c r="AZ663" s="65"/>
      <c r="BA663" s="65"/>
      <c r="BB663" s="65"/>
    </row>
    <row r="664" spans="33:54" x14ac:dyDescent="0.2">
      <c r="AG664" s="63"/>
      <c r="AH664" s="63"/>
      <c r="AJ664" s="63"/>
      <c r="AL664" s="63"/>
      <c r="AM664" s="64"/>
      <c r="AN664" s="63"/>
      <c r="AO664" s="63"/>
      <c r="AP664" s="64"/>
      <c r="AQ664" s="66"/>
      <c r="AR664" s="63"/>
      <c r="AS664" s="63"/>
      <c r="AT664" s="72"/>
      <c r="AU664" s="65"/>
      <c r="AV664" s="65"/>
      <c r="AW664" s="65"/>
      <c r="AX664" s="65"/>
      <c r="AY664" s="65"/>
      <c r="AZ664" s="65"/>
      <c r="BA664" s="65"/>
      <c r="BB664" s="65"/>
    </row>
    <row r="665" spans="33:54" x14ac:dyDescent="0.2">
      <c r="AG665" s="63"/>
      <c r="AH665" s="63"/>
      <c r="AJ665" s="63"/>
      <c r="AL665" s="63"/>
      <c r="AM665" s="64"/>
      <c r="AN665" s="63"/>
      <c r="AO665" s="63"/>
      <c r="AP665" s="64"/>
      <c r="AQ665" s="66"/>
      <c r="AR665" s="63"/>
      <c r="AS665" s="63"/>
      <c r="AT665" s="72"/>
      <c r="AU665" s="65"/>
      <c r="AV665" s="65"/>
      <c r="AW665" s="65"/>
      <c r="AX665" s="65"/>
      <c r="AY665" s="65"/>
      <c r="AZ665" s="65"/>
      <c r="BA665" s="65"/>
      <c r="BB665" s="65"/>
    </row>
    <row r="666" spans="33:54" x14ac:dyDescent="0.2">
      <c r="AG666" s="63"/>
      <c r="AH666" s="63"/>
      <c r="AJ666" s="63"/>
      <c r="AL666" s="63"/>
      <c r="AM666" s="64"/>
      <c r="AN666" s="63"/>
      <c r="AO666" s="63"/>
      <c r="AP666" s="64"/>
      <c r="AQ666" s="66"/>
      <c r="AR666" s="63"/>
      <c r="AS666" s="63"/>
      <c r="AT666" s="72"/>
      <c r="AU666" s="65"/>
      <c r="AV666" s="65"/>
      <c r="AW666" s="65"/>
      <c r="AX666" s="65"/>
      <c r="AY666" s="65"/>
      <c r="AZ666" s="65"/>
      <c r="BA666" s="65"/>
      <c r="BB666" s="65"/>
    </row>
    <row r="667" spans="33:54" x14ac:dyDescent="0.2">
      <c r="AG667" s="63"/>
      <c r="AH667" s="63"/>
      <c r="AJ667" s="63"/>
      <c r="AL667" s="63"/>
      <c r="AM667" s="64"/>
      <c r="AN667" s="63"/>
      <c r="AO667" s="63"/>
      <c r="AP667" s="64"/>
      <c r="AQ667" s="66"/>
      <c r="AR667" s="63"/>
      <c r="AS667" s="63"/>
      <c r="AT667" s="72"/>
      <c r="AU667" s="65"/>
      <c r="AV667" s="65"/>
      <c r="AW667" s="65"/>
      <c r="AX667" s="65"/>
      <c r="AY667" s="65"/>
      <c r="AZ667" s="65"/>
      <c r="BA667" s="65"/>
      <c r="BB667" s="65"/>
    </row>
    <row r="668" spans="33:54" x14ac:dyDescent="0.2">
      <c r="AG668" s="63"/>
      <c r="AH668" s="63"/>
      <c r="AJ668" s="63"/>
      <c r="AL668" s="63"/>
      <c r="AM668" s="64"/>
      <c r="AN668" s="63"/>
      <c r="AO668" s="63"/>
      <c r="AP668" s="64"/>
      <c r="AQ668" s="66"/>
      <c r="AR668" s="63"/>
      <c r="AS668" s="63"/>
      <c r="AT668" s="72"/>
      <c r="AU668" s="65"/>
      <c r="AV668" s="65"/>
      <c r="AW668" s="65"/>
      <c r="AX668" s="65"/>
      <c r="AY668" s="65"/>
      <c r="AZ668" s="65"/>
      <c r="BA668" s="65"/>
      <c r="BB668" s="65"/>
    </row>
    <row r="669" spans="33:54" x14ac:dyDescent="0.2">
      <c r="AG669" s="63"/>
      <c r="AH669" s="63"/>
      <c r="AJ669" s="63"/>
      <c r="AL669" s="63"/>
      <c r="AM669" s="64"/>
      <c r="AN669" s="63"/>
      <c r="AO669" s="63"/>
      <c r="AP669" s="64"/>
      <c r="AQ669" s="66"/>
      <c r="AR669" s="63"/>
      <c r="AS669" s="63"/>
      <c r="AT669" s="72"/>
      <c r="AU669" s="65"/>
      <c r="AV669" s="65"/>
      <c r="AW669" s="65"/>
      <c r="AX669" s="65"/>
      <c r="AY669" s="65"/>
      <c r="AZ669" s="65"/>
      <c r="BA669" s="65"/>
      <c r="BB669" s="65"/>
    </row>
    <row r="670" spans="33:54" x14ac:dyDescent="0.2">
      <c r="AG670" s="63"/>
      <c r="AH670" s="63"/>
      <c r="AJ670" s="63"/>
      <c r="AL670" s="63"/>
      <c r="AM670" s="64"/>
      <c r="AN670" s="63"/>
      <c r="AO670" s="63"/>
      <c r="AP670" s="64"/>
      <c r="AQ670" s="66"/>
      <c r="AR670" s="63"/>
      <c r="AS670" s="63"/>
      <c r="AT670" s="72"/>
      <c r="AU670" s="65"/>
      <c r="AV670" s="65"/>
      <c r="AW670" s="65"/>
      <c r="AX670" s="65"/>
      <c r="AY670" s="65"/>
      <c r="AZ670" s="65"/>
      <c r="BA670" s="65"/>
      <c r="BB670" s="65"/>
    </row>
    <row r="671" spans="33:54" x14ac:dyDescent="0.2">
      <c r="AG671" s="63"/>
      <c r="AH671" s="63"/>
      <c r="AJ671" s="63"/>
      <c r="AL671" s="63"/>
      <c r="AM671" s="64"/>
      <c r="AN671" s="63"/>
      <c r="AO671" s="63"/>
      <c r="AP671" s="64"/>
      <c r="AQ671" s="66"/>
      <c r="AR671" s="63"/>
      <c r="AS671" s="63"/>
      <c r="AT671" s="72"/>
      <c r="AU671" s="65"/>
      <c r="AV671" s="65"/>
      <c r="AW671" s="65"/>
      <c r="AX671" s="65"/>
      <c r="AY671" s="65"/>
      <c r="AZ671" s="65"/>
      <c r="BA671" s="65"/>
      <c r="BB671" s="65"/>
    </row>
    <row r="672" spans="33:54" x14ac:dyDescent="0.2">
      <c r="AG672" s="63"/>
      <c r="AH672" s="63"/>
      <c r="AJ672" s="63"/>
      <c r="AL672" s="63"/>
      <c r="AM672" s="64"/>
      <c r="AN672" s="63"/>
      <c r="AO672" s="63"/>
      <c r="AP672" s="64"/>
      <c r="AQ672" s="66"/>
      <c r="AR672" s="63"/>
      <c r="AS672" s="63"/>
      <c r="AT672" s="72"/>
      <c r="AU672" s="65"/>
      <c r="AV672" s="65"/>
      <c r="AW672" s="65"/>
      <c r="AX672" s="65"/>
      <c r="AY672" s="65"/>
      <c r="AZ672" s="65"/>
      <c r="BA672" s="65"/>
      <c r="BB672" s="65"/>
    </row>
    <row r="673" spans="33:54" x14ac:dyDescent="0.2">
      <c r="AG673" s="63"/>
      <c r="AH673" s="63"/>
      <c r="AJ673" s="63"/>
      <c r="AL673" s="63"/>
      <c r="AM673" s="64"/>
      <c r="AN673" s="63"/>
      <c r="AO673" s="63"/>
      <c r="AP673" s="64"/>
      <c r="AQ673" s="66"/>
      <c r="AR673" s="63"/>
      <c r="AS673" s="63"/>
      <c r="AT673" s="72"/>
      <c r="AU673" s="65"/>
      <c r="AV673" s="65"/>
      <c r="AW673" s="65"/>
      <c r="AX673" s="65"/>
      <c r="AY673" s="65"/>
      <c r="AZ673" s="65"/>
      <c r="BA673" s="65"/>
      <c r="BB673" s="65"/>
    </row>
    <row r="674" spans="33:54" x14ac:dyDescent="0.2">
      <c r="AG674" s="63"/>
      <c r="AH674" s="63"/>
      <c r="AJ674" s="63"/>
      <c r="AL674" s="63"/>
      <c r="AM674" s="64"/>
      <c r="AN674" s="63"/>
      <c r="AO674" s="63"/>
      <c r="AP674" s="64"/>
      <c r="AQ674" s="66"/>
      <c r="AR674" s="63"/>
      <c r="AS674" s="63"/>
      <c r="AT674" s="72"/>
      <c r="AU674" s="65"/>
      <c r="AV674" s="65"/>
      <c r="AW674" s="65"/>
      <c r="AX674" s="65"/>
      <c r="AY674" s="65"/>
      <c r="AZ674" s="65"/>
      <c r="BA674" s="65"/>
      <c r="BB674" s="65"/>
    </row>
    <row r="675" spans="33:54" x14ac:dyDescent="0.2">
      <c r="AG675" s="63"/>
      <c r="AH675" s="63"/>
      <c r="AJ675" s="63"/>
      <c r="AL675" s="63"/>
      <c r="AM675" s="64"/>
      <c r="AN675" s="63"/>
      <c r="AO675" s="63"/>
      <c r="AP675" s="64"/>
      <c r="AQ675" s="66"/>
      <c r="AR675" s="63"/>
      <c r="AS675" s="63"/>
      <c r="AT675" s="72"/>
      <c r="AU675" s="65"/>
      <c r="AV675" s="65"/>
      <c r="AW675" s="65"/>
      <c r="AX675" s="65"/>
      <c r="AY675" s="65"/>
      <c r="AZ675" s="65"/>
      <c r="BA675" s="65"/>
      <c r="BB675" s="65"/>
    </row>
    <row r="676" spans="33:54" x14ac:dyDescent="0.2">
      <c r="AG676" s="63"/>
      <c r="AH676" s="63"/>
      <c r="AJ676" s="63"/>
      <c r="AL676" s="63"/>
      <c r="AM676" s="64"/>
      <c r="AN676" s="63"/>
      <c r="AO676" s="63"/>
      <c r="AP676" s="64"/>
      <c r="AQ676" s="66"/>
      <c r="AR676" s="63"/>
      <c r="AS676" s="63"/>
      <c r="AT676" s="72"/>
      <c r="AU676" s="65"/>
      <c r="AV676" s="65"/>
      <c r="AW676" s="65"/>
      <c r="AX676" s="65"/>
      <c r="AY676" s="65"/>
      <c r="AZ676" s="65"/>
      <c r="BA676" s="65"/>
      <c r="BB676" s="65"/>
    </row>
    <row r="677" spans="33:54" x14ac:dyDescent="0.2">
      <c r="AG677" s="63"/>
      <c r="AH677" s="63"/>
      <c r="AJ677" s="63"/>
      <c r="AL677" s="63"/>
      <c r="AM677" s="64"/>
      <c r="AN677" s="63"/>
      <c r="AO677" s="63"/>
      <c r="AP677" s="64"/>
      <c r="AQ677" s="66"/>
      <c r="AR677" s="63"/>
      <c r="AS677" s="63"/>
      <c r="AT677" s="72"/>
      <c r="AU677" s="65"/>
      <c r="AV677" s="65"/>
      <c r="AW677" s="65"/>
      <c r="AX677" s="65"/>
      <c r="AY677" s="65"/>
      <c r="AZ677" s="65"/>
      <c r="BA677" s="65"/>
      <c r="BB677" s="65"/>
    </row>
    <row r="678" spans="33:54" x14ac:dyDescent="0.2">
      <c r="AG678" s="63"/>
      <c r="AH678" s="63"/>
      <c r="AJ678" s="63"/>
      <c r="AL678" s="63"/>
      <c r="AM678" s="64"/>
      <c r="AN678" s="63"/>
      <c r="AO678" s="63"/>
      <c r="AP678" s="64"/>
      <c r="AQ678" s="66"/>
      <c r="AR678" s="63"/>
      <c r="AS678" s="63"/>
      <c r="AT678" s="72"/>
      <c r="AU678" s="65"/>
      <c r="AV678" s="65"/>
      <c r="AW678" s="65"/>
      <c r="AX678" s="65"/>
      <c r="AY678" s="65"/>
      <c r="AZ678" s="65"/>
      <c r="BA678" s="65"/>
      <c r="BB678" s="65"/>
    </row>
    <row r="679" spans="33:54" x14ac:dyDescent="0.2">
      <c r="AG679" s="63"/>
      <c r="AH679" s="63"/>
      <c r="AJ679" s="63"/>
      <c r="AL679" s="63"/>
      <c r="AM679" s="64"/>
      <c r="AN679" s="63"/>
      <c r="AO679" s="63"/>
      <c r="AP679" s="64"/>
      <c r="AQ679" s="66"/>
      <c r="AR679" s="63"/>
      <c r="AS679" s="63"/>
      <c r="AT679" s="72"/>
      <c r="AU679" s="65"/>
      <c r="AV679" s="65"/>
      <c r="AW679" s="65"/>
      <c r="AX679" s="65"/>
      <c r="AY679" s="65"/>
      <c r="AZ679" s="65"/>
      <c r="BA679" s="65"/>
      <c r="BB679" s="65"/>
    </row>
    <row r="680" spans="33:54" x14ac:dyDescent="0.2">
      <c r="AG680" s="63"/>
      <c r="AH680" s="63"/>
      <c r="AJ680" s="63"/>
      <c r="AL680" s="63"/>
      <c r="AM680" s="64"/>
      <c r="AN680" s="63"/>
      <c r="AO680" s="63"/>
      <c r="AP680" s="64"/>
      <c r="AQ680" s="66"/>
      <c r="AR680" s="63"/>
      <c r="AS680" s="63"/>
      <c r="AT680" s="72"/>
      <c r="AU680" s="65"/>
      <c r="AV680" s="65"/>
      <c r="AW680" s="65"/>
      <c r="AX680" s="65"/>
      <c r="AY680" s="65"/>
      <c r="AZ680" s="65"/>
      <c r="BA680" s="65"/>
      <c r="BB680" s="65"/>
    </row>
    <row r="681" spans="33:54" x14ac:dyDescent="0.2">
      <c r="AG681" s="63"/>
      <c r="AH681" s="63"/>
      <c r="AJ681" s="63"/>
      <c r="AL681" s="63"/>
      <c r="AM681" s="64"/>
      <c r="AN681" s="63"/>
      <c r="AO681" s="63"/>
      <c r="AP681" s="64"/>
      <c r="AQ681" s="66"/>
      <c r="AR681" s="63"/>
      <c r="AS681" s="63"/>
      <c r="AT681" s="72"/>
      <c r="AU681" s="65"/>
      <c r="AV681" s="65"/>
      <c r="AW681" s="65"/>
      <c r="AX681" s="65"/>
      <c r="AY681" s="65"/>
      <c r="AZ681" s="65"/>
      <c r="BA681" s="65"/>
      <c r="BB681" s="65"/>
    </row>
    <row r="682" spans="33:54" x14ac:dyDescent="0.2">
      <c r="AG682" s="63"/>
      <c r="AH682" s="63"/>
      <c r="AJ682" s="63"/>
      <c r="AL682" s="63"/>
      <c r="AM682" s="64"/>
      <c r="AN682" s="63"/>
      <c r="AO682" s="63"/>
      <c r="AP682" s="64"/>
      <c r="AQ682" s="66"/>
      <c r="AR682" s="63"/>
      <c r="AS682" s="63"/>
      <c r="AT682" s="72"/>
      <c r="AU682" s="65"/>
      <c r="AV682" s="65"/>
      <c r="AW682" s="65"/>
      <c r="AX682" s="65"/>
      <c r="AY682" s="65"/>
      <c r="AZ682" s="65"/>
      <c r="BA682" s="65"/>
      <c r="BB682" s="65"/>
    </row>
    <row r="683" spans="33:54" x14ac:dyDescent="0.2">
      <c r="AG683" s="63"/>
      <c r="AH683" s="63"/>
      <c r="AJ683" s="63"/>
      <c r="AL683" s="63"/>
      <c r="AM683" s="64"/>
      <c r="AN683" s="63"/>
      <c r="AO683" s="63"/>
      <c r="AP683" s="64"/>
      <c r="AQ683" s="66"/>
      <c r="AR683" s="63"/>
      <c r="AS683" s="63"/>
      <c r="AT683" s="72"/>
      <c r="AU683" s="65"/>
      <c r="AV683" s="65"/>
      <c r="AW683" s="65"/>
      <c r="AX683" s="65"/>
      <c r="AY683" s="65"/>
      <c r="AZ683" s="65"/>
      <c r="BA683" s="65"/>
      <c r="BB683" s="65"/>
    </row>
    <row r="684" spans="33:54" x14ac:dyDescent="0.2">
      <c r="AG684" s="63"/>
      <c r="AH684" s="63"/>
      <c r="AJ684" s="63"/>
      <c r="AL684" s="63"/>
      <c r="AM684" s="64"/>
      <c r="AN684" s="63"/>
      <c r="AO684" s="63"/>
      <c r="AP684" s="64"/>
      <c r="AQ684" s="66"/>
      <c r="AR684" s="63"/>
      <c r="AS684" s="63"/>
      <c r="AT684" s="72"/>
      <c r="AU684" s="65"/>
      <c r="AV684" s="65"/>
      <c r="AW684" s="65"/>
      <c r="AX684" s="65"/>
      <c r="AY684" s="65"/>
      <c r="AZ684" s="65"/>
      <c r="BA684" s="65"/>
      <c r="BB684" s="65"/>
    </row>
    <row r="685" spans="33:54" x14ac:dyDescent="0.2">
      <c r="AG685" s="63"/>
      <c r="AH685" s="63"/>
      <c r="AJ685" s="63"/>
      <c r="AL685" s="63"/>
      <c r="AM685" s="64"/>
      <c r="AN685" s="63"/>
      <c r="AO685" s="63"/>
      <c r="AP685" s="64"/>
      <c r="AQ685" s="66"/>
      <c r="AR685" s="63"/>
      <c r="AS685" s="63"/>
      <c r="AT685" s="72"/>
      <c r="AU685" s="65"/>
      <c r="AV685" s="65"/>
      <c r="AW685" s="65"/>
      <c r="AX685" s="65"/>
      <c r="AY685" s="65"/>
      <c r="AZ685" s="65"/>
      <c r="BA685" s="65"/>
      <c r="BB685" s="65"/>
    </row>
    <row r="686" spans="33:54" x14ac:dyDescent="0.2">
      <c r="AG686" s="63"/>
      <c r="AH686" s="63"/>
      <c r="AJ686" s="63"/>
      <c r="AL686" s="63"/>
      <c r="AM686" s="64"/>
      <c r="AN686" s="63"/>
      <c r="AO686" s="63"/>
      <c r="AP686" s="64"/>
      <c r="AQ686" s="66"/>
      <c r="AR686" s="63"/>
      <c r="AS686" s="63"/>
      <c r="AT686" s="72"/>
      <c r="AU686" s="65"/>
      <c r="AV686" s="65"/>
      <c r="AW686" s="65"/>
      <c r="AX686" s="65"/>
      <c r="AY686" s="65"/>
      <c r="AZ686" s="65"/>
      <c r="BA686" s="65"/>
      <c r="BB686" s="65"/>
    </row>
    <row r="687" spans="33:54" x14ac:dyDescent="0.2">
      <c r="AG687" s="63"/>
      <c r="AH687" s="63"/>
      <c r="AJ687" s="63"/>
      <c r="AL687" s="63"/>
      <c r="AM687" s="64"/>
      <c r="AN687" s="63"/>
      <c r="AO687" s="63"/>
      <c r="AP687" s="64"/>
      <c r="AQ687" s="66"/>
      <c r="AR687" s="63"/>
      <c r="AS687" s="63"/>
      <c r="AT687" s="72"/>
      <c r="AU687" s="65"/>
      <c r="AV687" s="65"/>
      <c r="AW687" s="65"/>
      <c r="AX687" s="65"/>
      <c r="AY687" s="65"/>
      <c r="AZ687" s="65"/>
      <c r="BA687" s="65"/>
      <c r="BB687" s="65"/>
    </row>
    <row r="688" spans="33:54" x14ac:dyDescent="0.2">
      <c r="AG688" s="63"/>
      <c r="AH688" s="63"/>
      <c r="AJ688" s="63"/>
      <c r="AL688" s="63"/>
      <c r="AM688" s="64"/>
      <c r="AN688" s="63"/>
      <c r="AO688" s="63"/>
      <c r="AP688" s="64"/>
      <c r="AQ688" s="66"/>
      <c r="AR688" s="63"/>
      <c r="AS688" s="63"/>
      <c r="AT688" s="72"/>
      <c r="AU688" s="65"/>
      <c r="AV688" s="65"/>
      <c r="AW688" s="65"/>
      <c r="AX688" s="65"/>
      <c r="AY688" s="65"/>
      <c r="AZ688" s="65"/>
      <c r="BA688" s="65"/>
      <c r="BB688" s="65"/>
    </row>
    <row r="689" spans="33:54" x14ac:dyDescent="0.2">
      <c r="AG689" s="63"/>
      <c r="AH689" s="63"/>
      <c r="AJ689" s="63"/>
      <c r="AL689" s="63"/>
      <c r="AM689" s="64"/>
      <c r="AN689" s="63"/>
      <c r="AO689" s="63"/>
      <c r="AP689" s="64"/>
      <c r="AQ689" s="66"/>
      <c r="AR689" s="63"/>
      <c r="AS689" s="63"/>
      <c r="AT689" s="72"/>
      <c r="AU689" s="65"/>
      <c r="AV689" s="65"/>
      <c r="AW689" s="65"/>
      <c r="AX689" s="65"/>
      <c r="AY689" s="65"/>
      <c r="AZ689" s="65"/>
      <c r="BA689" s="65"/>
      <c r="BB689" s="65"/>
    </row>
    <row r="690" spans="33:54" x14ac:dyDescent="0.2">
      <c r="AG690" s="63"/>
      <c r="AH690" s="63"/>
      <c r="AJ690" s="63"/>
      <c r="AL690" s="63"/>
      <c r="AM690" s="64"/>
      <c r="AN690" s="63"/>
      <c r="AO690" s="63"/>
      <c r="AP690" s="64"/>
      <c r="AQ690" s="66"/>
      <c r="AR690" s="63"/>
      <c r="AS690" s="63"/>
      <c r="AT690" s="72"/>
      <c r="AU690" s="65"/>
      <c r="AV690" s="65"/>
      <c r="AW690" s="65"/>
      <c r="AX690" s="65"/>
      <c r="AY690" s="65"/>
      <c r="AZ690" s="65"/>
      <c r="BA690" s="65"/>
      <c r="BB690" s="65"/>
    </row>
    <row r="691" spans="33:54" x14ac:dyDescent="0.2">
      <c r="AG691" s="63"/>
      <c r="AH691" s="63"/>
      <c r="AJ691" s="63"/>
      <c r="AL691" s="63"/>
      <c r="AM691" s="64"/>
      <c r="AN691" s="63"/>
      <c r="AO691" s="63"/>
      <c r="AP691" s="64"/>
      <c r="AQ691" s="66"/>
      <c r="AR691" s="63"/>
      <c r="AS691" s="63"/>
      <c r="AT691" s="72"/>
      <c r="AU691" s="65"/>
      <c r="AV691" s="65"/>
      <c r="AW691" s="65"/>
      <c r="AX691" s="65"/>
      <c r="AY691" s="65"/>
      <c r="AZ691" s="65"/>
      <c r="BA691" s="65"/>
      <c r="BB691" s="65"/>
    </row>
    <row r="692" spans="33:54" x14ac:dyDescent="0.2">
      <c r="AG692" s="63"/>
      <c r="AH692" s="63"/>
      <c r="AJ692" s="63"/>
      <c r="AL692" s="63"/>
      <c r="AM692" s="64"/>
      <c r="AN692" s="63"/>
      <c r="AO692" s="63"/>
      <c r="AP692" s="64"/>
      <c r="AQ692" s="66"/>
      <c r="AR692" s="63"/>
      <c r="AS692" s="63"/>
      <c r="AT692" s="72"/>
      <c r="AU692" s="65"/>
      <c r="AV692" s="65"/>
      <c r="AW692" s="65"/>
      <c r="AX692" s="65"/>
      <c r="AY692" s="65"/>
      <c r="AZ692" s="65"/>
      <c r="BA692" s="65"/>
      <c r="BB692" s="65"/>
    </row>
    <row r="693" spans="33:54" x14ac:dyDescent="0.2">
      <c r="AG693" s="63"/>
      <c r="AH693" s="63"/>
      <c r="AJ693" s="63"/>
      <c r="AL693" s="63"/>
      <c r="AM693" s="64"/>
      <c r="AN693" s="63"/>
      <c r="AO693" s="63"/>
      <c r="AP693" s="64"/>
      <c r="AQ693" s="66"/>
      <c r="AR693" s="63"/>
      <c r="AS693" s="63"/>
      <c r="AT693" s="72"/>
      <c r="AU693" s="65"/>
      <c r="AV693" s="65"/>
      <c r="AW693" s="65"/>
      <c r="AX693" s="65"/>
      <c r="AY693" s="65"/>
      <c r="AZ693" s="65"/>
      <c r="BA693" s="65"/>
      <c r="BB693" s="65"/>
    </row>
    <row r="694" spans="33:54" x14ac:dyDescent="0.2">
      <c r="AG694" s="63"/>
      <c r="AH694" s="63"/>
      <c r="AJ694" s="63"/>
      <c r="AL694" s="63"/>
      <c r="AM694" s="64"/>
      <c r="AN694" s="63"/>
      <c r="AO694" s="63"/>
      <c r="AP694" s="64"/>
      <c r="AQ694" s="66"/>
      <c r="AR694" s="63"/>
      <c r="AS694" s="63"/>
      <c r="AT694" s="72"/>
      <c r="AU694" s="65"/>
      <c r="AV694" s="65"/>
      <c r="AW694" s="65"/>
      <c r="AX694" s="65"/>
      <c r="AY694" s="65"/>
      <c r="AZ694" s="65"/>
      <c r="BA694" s="65"/>
      <c r="BB694" s="65"/>
    </row>
    <row r="695" spans="33:54" x14ac:dyDescent="0.2">
      <c r="AG695" s="63"/>
      <c r="AH695" s="63"/>
      <c r="AJ695" s="63"/>
      <c r="AL695" s="63"/>
      <c r="AM695" s="64"/>
      <c r="AN695" s="63"/>
      <c r="AO695" s="63"/>
      <c r="AP695" s="64"/>
      <c r="AQ695" s="66"/>
      <c r="AR695" s="63"/>
      <c r="AS695" s="63"/>
      <c r="AT695" s="72"/>
      <c r="AU695" s="65"/>
      <c r="AV695" s="65"/>
      <c r="AW695" s="65"/>
      <c r="AX695" s="65"/>
      <c r="AY695" s="65"/>
      <c r="AZ695" s="65"/>
      <c r="BA695" s="65"/>
      <c r="BB695" s="65"/>
    </row>
    <row r="696" spans="33:54" x14ac:dyDescent="0.2">
      <c r="AG696" s="63"/>
      <c r="AH696" s="63"/>
      <c r="AJ696" s="63"/>
      <c r="AL696" s="63"/>
      <c r="AM696" s="64"/>
      <c r="AN696" s="63"/>
      <c r="AO696" s="63"/>
      <c r="AP696" s="64"/>
      <c r="AQ696" s="66"/>
      <c r="AR696" s="63"/>
      <c r="AS696" s="63"/>
      <c r="AT696" s="72"/>
      <c r="AU696" s="65"/>
      <c r="AV696" s="65"/>
      <c r="AW696" s="65"/>
      <c r="AX696" s="65"/>
      <c r="AY696" s="65"/>
      <c r="AZ696" s="65"/>
      <c r="BA696" s="65"/>
      <c r="BB696" s="65"/>
    </row>
    <row r="697" spans="33:54" x14ac:dyDescent="0.2">
      <c r="AG697" s="63"/>
      <c r="AH697" s="63"/>
      <c r="AJ697" s="63"/>
      <c r="AL697" s="63"/>
      <c r="AM697" s="64"/>
      <c r="AN697" s="63"/>
      <c r="AO697" s="63"/>
      <c r="AP697" s="64"/>
      <c r="AQ697" s="66"/>
      <c r="AR697" s="63"/>
      <c r="AS697" s="63"/>
      <c r="AT697" s="72"/>
      <c r="AU697" s="65"/>
      <c r="AV697" s="65"/>
      <c r="AW697" s="65"/>
      <c r="AX697" s="65"/>
      <c r="AY697" s="65"/>
      <c r="AZ697" s="65"/>
      <c r="BA697" s="65"/>
      <c r="BB697" s="65"/>
    </row>
    <row r="698" spans="33:54" x14ac:dyDescent="0.2">
      <c r="AG698" s="63"/>
      <c r="AH698" s="63"/>
      <c r="AJ698" s="63"/>
      <c r="AL698" s="63"/>
      <c r="AM698" s="64"/>
      <c r="AN698" s="63"/>
      <c r="AO698" s="63"/>
      <c r="AP698" s="64"/>
      <c r="AQ698" s="66"/>
      <c r="AR698" s="63"/>
      <c r="AS698" s="63"/>
      <c r="AT698" s="72"/>
      <c r="AU698" s="65"/>
      <c r="AV698" s="65"/>
      <c r="AW698" s="65"/>
      <c r="AX698" s="65"/>
      <c r="AY698" s="65"/>
      <c r="AZ698" s="65"/>
      <c r="BA698" s="65"/>
      <c r="BB698" s="65"/>
    </row>
    <row r="699" spans="33:54" x14ac:dyDescent="0.2">
      <c r="AG699" s="63"/>
      <c r="AH699" s="63"/>
      <c r="AJ699" s="63"/>
      <c r="AL699" s="63"/>
      <c r="AM699" s="64"/>
      <c r="AN699" s="63"/>
      <c r="AO699" s="63"/>
      <c r="AP699" s="64"/>
      <c r="AQ699" s="66"/>
      <c r="AR699" s="63"/>
      <c r="AS699" s="63"/>
      <c r="AT699" s="72"/>
      <c r="AU699" s="65"/>
      <c r="AV699" s="65"/>
      <c r="AW699" s="65"/>
      <c r="AX699" s="65"/>
      <c r="AY699" s="65"/>
      <c r="AZ699" s="65"/>
      <c r="BA699" s="65"/>
      <c r="BB699" s="65"/>
    </row>
    <row r="700" spans="33:54" x14ac:dyDescent="0.2">
      <c r="AG700" s="63"/>
      <c r="AH700" s="63"/>
      <c r="AJ700" s="63"/>
      <c r="AL700" s="63"/>
      <c r="AM700" s="64"/>
      <c r="AN700" s="63"/>
      <c r="AO700" s="63"/>
      <c r="AP700" s="64"/>
      <c r="AQ700" s="66"/>
      <c r="AR700" s="63"/>
      <c r="AS700" s="63"/>
      <c r="AT700" s="72"/>
      <c r="AU700" s="65"/>
      <c r="AV700" s="65"/>
      <c r="AW700" s="65"/>
      <c r="AX700" s="65"/>
      <c r="AY700" s="65"/>
      <c r="AZ700" s="65"/>
      <c r="BA700" s="65"/>
      <c r="BB700" s="65"/>
    </row>
    <row r="701" spans="33:54" x14ac:dyDescent="0.2">
      <c r="AG701" s="63"/>
      <c r="AH701" s="63"/>
      <c r="AJ701" s="63"/>
      <c r="AL701" s="63"/>
      <c r="AM701" s="64"/>
      <c r="AN701" s="63"/>
      <c r="AO701" s="63"/>
      <c r="AP701" s="64"/>
      <c r="AQ701" s="66"/>
      <c r="AR701" s="63"/>
      <c r="AS701" s="63"/>
      <c r="AT701" s="72"/>
      <c r="AU701" s="65"/>
      <c r="AV701" s="65"/>
      <c r="AW701" s="65"/>
      <c r="AX701" s="65"/>
      <c r="AY701" s="65"/>
      <c r="AZ701" s="65"/>
      <c r="BA701" s="65"/>
      <c r="BB701" s="65"/>
    </row>
    <row r="702" spans="33:54" x14ac:dyDescent="0.2">
      <c r="AG702" s="63"/>
      <c r="AH702" s="63"/>
      <c r="AJ702" s="63"/>
      <c r="AL702" s="63"/>
      <c r="AM702" s="64"/>
      <c r="AN702" s="63"/>
      <c r="AO702" s="63"/>
      <c r="AP702" s="64"/>
      <c r="AQ702" s="66"/>
      <c r="AR702" s="63"/>
      <c r="AS702" s="63"/>
      <c r="AT702" s="72"/>
      <c r="AU702" s="65"/>
      <c r="AV702" s="65"/>
      <c r="AW702" s="65"/>
      <c r="AX702" s="65"/>
      <c r="AY702" s="65"/>
      <c r="AZ702" s="65"/>
      <c r="BA702" s="65"/>
      <c r="BB702" s="65"/>
    </row>
    <row r="703" spans="33:54" x14ac:dyDescent="0.2">
      <c r="AG703" s="63"/>
      <c r="AH703" s="63"/>
      <c r="AJ703" s="63"/>
      <c r="AL703" s="63"/>
      <c r="AM703" s="64"/>
      <c r="AN703" s="63"/>
      <c r="AO703" s="63"/>
      <c r="AP703" s="64"/>
      <c r="AQ703" s="66"/>
      <c r="AR703" s="63"/>
      <c r="AS703" s="63"/>
      <c r="AT703" s="72"/>
      <c r="AU703" s="65"/>
      <c r="AV703" s="65"/>
      <c r="AW703" s="65"/>
      <c r="AX703" s="65"/>
      <c r="AY703" s="65"/>
      <c r="AZ703" s="65"/>
      <c r="BA703" s="65"/>
      <c r="BB703" s="65"/>
    </row>
    <row r="704" spans="33:54" x14ac:dyDescent="0.2">
      <c r="AG704" s="63"/>
      <c r="AH704" s="63"/>
      <c r="AJ704" s="63"/>
      <c r="AL704" s="63"/>
      <c r="AM704" s="64"/>
      <c r="AN704" s="63"/>
      <c r="AO704" s="63"/>
      <c r="AP704" s="64"/>
      <c r="AQ704" s="66"/>
      <c r="AR704" s="63"/>
      <c r="AS704" s="63"/>
      <c r="AT704" s="72"/>
      <c r="AU704" s="65"/>
      <c r="AV704" s="65"/>
      <c r="AW704" s="65"/>
      <c r="AX704" s="65"/>
      <c r="AY704" s="65"/>
      <c r="AZ704" s="65"/>
      <c r="BA704" s="65"/>
      <c r="BB704" s="65"/>
    </row>
    <row r="705" spans="33:54" x14ac:dyDescent="0.2">
      <c r="AG705" s="63"/>
      <c r="AH705" s="63"/>
      <c r="AJ705" s="63"/>
      <c r="AL705" s="63"/>
      <c r="AM705" s="64"/>
      <c r="AN705" s="63"/>
      <c r="AO705" s="63"/>
      <c r="AP705" s="64"/>
      <c r="AQ705" s="66"/>
      <c r="AR705" s="63"/>
      <c r="AS705" s="63"/>
      <c r="AT705" s="72"/>
      <c r="AU705" s="65"/>
      <c r="AV705" s="65"/>
      <c r="AW705" s="65"/>
      <c r="AX705" s="65"/>
      <c r="AY705" s="65"/>
      <c r="AZ705" s="65"/>
      <c r="BA705" s="65"/>
      <c r="BB705" s="65"/>
    </row>
    <row r="706" spans="33:54" x14ac:dyDescent="0.2">
      <c r="AG706" s="63"/>
      <c r="AH706" s="63"/>
      <c r="AJ706" s="63"/>
      <c r="AL706" s="63"/>
      <c r="AM706" s="64"/>
      <c r="AN706" s="63"/>
      <c r="AO706" s="63"/>
      <c r="AP706" s="64"/>
      <c r="AQ706" s="66"/>
      <c r="AR706" s="63"/>
      <c r="AS706" s="63"/>
      <c r="AT706" s="72"/>
      <c r="AU706" s="65"/>
      <c r="AV706" s="65"/>
      <c r="AW706" s="65"/>
      <c r="AX706" s="65"/>
      <c r="AY706" s="65"/>
      <c r="AZ706" s="65"/>
      <c r="BA706" s="65"/>
      <c r="BB706" s="65"/>
    </row>
    <row r="707" spans="33:54" x14ac:dyDescent="0.2">
      <c r="AG707" s="63"/>
      <c r="AH707" s="63"/>
      <c r="AJ707" s="63"/>
      <c r="AL707" s="63"/>
      <c r="AM707" s="64"/>
      <c r="AN707" s="63"/>
      <c r="AO707" s="63"/>
      <c r="AP707" s="64"/>
      <c r="AQ707" s="66"/>
      <c r="AR707" s="63"/>
      <c r="AS707" s="63"/>
      <c r="AT707" s="72"/>
      <c r="AU707" s="65"/>
      <c r="AV707" s="65"/>
      <c r="AW707" s="65"/>
      <c r="AX707" s="65"/>
      <c r="AY707" s="65"/>
      <c r="AZ707" s="65"/>
      <c r="BA707" s="65"/>
      <c r="BB707" s="65"/>
    </row>
    <row r="708" spans="33:54" x14ac:dyDescent="0.2">
      <c r="AG708" s="63"/>
      <c r="AH708" s="63"/>
      <c r="AJ708" s="63"/>
      <c r="AL708" s="63"/>
      <c r="AM708" s="64"/>
      <c r="AN708" s="63"/>
      <c r="AO708" s="63"/>
      <c r="AP708" s="64"/>
      <c r="AQ708" s="66"/>
      <c r="AR708" s="63"/>
      <c r="AS708" s="63"/>
      <c r="AT708" s="72"/>
      <c r="AU708" s="65"/>
      <c r="AV708" s="65"/>
      <c r="AW708" s="65"/>
      <c r="AX708" s="65"/>
      <c r="AY708" s="65"/>
      <c r="AZ708" s="65"/>
      <c r="BA708" s="65"/>
      <c r="BB708" s="65"/>
    </row>
    <row r="709" spans="33:54" x14ac:dyDescent="0.2">
      <c r="AG709" s="63"/>
      <c r="AH709" s="63"/>
      <c r="AJ709" s="63"/>
      <c r="AL709" s="63"/>
      <c r="AM709" s="64"/>
      <c r="AN709" s="63"/>
      <c r="AO709" s="63"/>
      <c r="AP709" s="64"/>
      <c r="AQ709" s="66"/>
      <c r="AR709" s="63"/>
      <c r="AS709" s="63"/>
      <c r="AT709" s="72"/>
      <c r="AU709" s="65"/>
      <c r="AV709" s="65"/>
      <c r="AW709" s="65"/>
      <c r="AX709" s="65"/>
      <c r="AY709" s="65"/>
      <c r="AZ709" s="65"/>
      <c r="BA709" s="65"/>
      <c r="BB709" s="65"/>
    </row>
    <row r="710" spans="33:54" x14ac:dyDescent="0.2">
      <c r="AG710" s="63"/>
      <c r="AH710" s="63"/>
      <c r="AJ710" s="63"/>
      <c r="AL710" s="63"/>
      <c r="AM710" s="64"/>
      <c r="AN710" s="63"/>
      <c r="AO710" s="63"/>
      <c r="AP710" s="64"/>
      <c r="AQ710" s="66"/>
      <c r="AR710" s="63"/>
      <c r="AS710" s="63"/>
      <c r="AT710" s="72"/>
      <c r="AU710" s="65"/>
      <c r="AV710" s="65"/>
      <c r="AW710" s="65"/>
      <c r="AX710" s="65"/>
      <c r="AY710" s="65"/>
      <c r="AZ710" s="65"/>
      <c r="BA710" s="65"/>
      <c r="BB710" s="65"/>
    </row>
    <row r="711" spans="33:54" x14ac:dyDescent="0.2">
      <c r="AG711" s="63"/>
      <c r="AH711" s="63"/>
      <c r="AJ711" s="63"/>
      <c r="AL711" s="63"/>
      <c r="AM711" s="64"/>
      <c r="AN711" s="63"/>
      <c r="AO711" s="63"/>
      <c r="AP711" s="64"/>
      <c r="AQ711" s="66"/>
      <c r="AR711" s="63"/>
      <c r="AS711" s="63"/>
      <c r="AT711" s="72"/>
      <c r="AU711" s="65"/>
      <c r="AV711" s="65"/>
      <c r="AW711" s="65"/>
      <c r="AX711" s="65"/>
      <c r="AY711" s="65"/>
      <c r="AZ711" s="65"/>
      <c r="BA711" s="65"/>
      <c r="BB711" s="65"/>
    </row>
    <row r="712" spans="33:54" x14ac:dyDescent="0.2">
      <c r="AG712" s="63"/>
      <c r="AH712" s="63"/>
      <c r="AJ712" s="63"/>
      <c r="AL712" s="63"/>
      <c r="AM712" s="64"/>
      <c r="AN712" s="63"/>
      <c r="AO712" s="63"/>
      <c r="AP712" s="64"/>
      <c r="AQ712" s="66"/>
      <c r="AR712" s="63"/>
      <c r="AS712" s="63"/>
      <c r="AT712" s="72"/>
      <c r="AU712" s="65"/>
      <c r="AV712" s="65"/>
      <c r="AW712" s="65"/>
      <c r="AX712" s="65"/>
      <c r="AY712" s="65"/>
      <c r="AZ712" s="65"/>
      <c r="BA712" s="65"/>
      <c r="BB712" s="65"/>
    </row>
    <row r="713" spans="33:54" x14ac:dyDescent="0.2">
      <c r="AG713" s="63"/>
      <c r="AH713" s="63"/>
      <c r="AJ713" s="63"/>
      <c r="AL713" s="63"/>
      <c r="AM713" s="64"/>
      <c r="AN713" s="63"/>
      <c r="AO713" s="63"/>
      <c r="AP713" s="64"/>
      <c r="AQ713" s="66"/>
      <c r="AR713" s="63"/>
      <c r="AS713" s="63"/>
      <c r="AT713" s="72"/>
      <c r="AU713" s="65"/>
      <c r="AV713" s="65"/>
      <c r="AW713" s="65"/>
      <c r="AX713" s="65"/>
      <c r="AY713" s="65"/>
      <c r="AZ713" s="65"/>
      <c r="BA713" s="65"/>
      <c r="BB713" s="65"/>
    </row>
    <row r="714" spans="33:54" x14ac:dyDescent="0.2">
      <c r="AG714" s="63"/>
      <c r="AH714" s="63"/>
      <c r="AJ714" s="63"/>
      <c r="AL714" s="63"/>
      <c r="AM714" s="64"/>
      <c r="AN714" s="63"/>
      <c r="AO714" s="63"/>
      <c r="AP714" s="64"/>
      <c r="AQ714" s="66"/>
      <c r="AR714" s="63"/>
      <c r="AS714" s="63"/>
      <c r="AT714" s="72"/>
      <c r="AU714" s="65"/>
      <c r="AV714" s="65"/>
      <c r="AW714" s="65"/>
      <c r="AX714" s="65"/>
      <c r="AY714" s="65"/>
      <c r="AZ714" s="65"/>
      <c r="BA714" s="65"/>
      <c r="BB714" s="65"/>
    </row>
    <row r="715" spans="33:54" x14ac:dyDescent="0.2">
      <c r="AG715" s="63"/>
      <c r="AH715" s="63"/>
      <c r="AJ715" s="63"/>
      <c r="AL715" s="63"/>
      <c r="AM715" s="64"/>
      <c r="AN715" s="63"/>
      <c r="AO715" s="63"/>
      <c r="AP715" s="64"/>
      <c r="AQ715" s="66"/>
      <c r="AR715" s="63"/>
      <c r="AS715" s="63"/>
      <c r="AT715" s="72"/>
      <c r="AU715" s="65"/>
      <c r="AV715" s="65"/>
      <c r="AW715" s="65"/>
      <c r="AX715" s="65"/>
      <c r="AY715" s="65"/>
      <c r="AZ715" s="65"/>
      <c r="BA715" s="65"/>
      <c r="BB715" s="65"/>
    </row>
    <row r="716" spans="33:54" x14ac:dyDescent="0.2">
      <c r="AG716" s="63"/>
      <c r="AH716" s="63"/>
      <c r="AJ716" s="63"/>
      <c r="AL716" s="63"/>
      <c r="AM716" s="64"/>
      <c r="AN716" s="63"/>
      <c r="AO716" s="63"/>
      <c r="AP716" s="64"/>
      <c r="AQ716" s="66"/>
      <c r="AR716" s="63"/>
      <c r="AS716" s="63"/>
      <c r="AT716" s="72"/>
      <c r="AU716" s="65"/>
      <c r="AV716" s="65"/>
      <c r="AW716" s="65"/>
      <c r="AX716" s="65"/>
      <c r="AY716" s="65"/>
      <c r="AZ716" s="65"/>
      <c r="BA716" s="65"/>
      <c r="BB716" s="65"/>
    </row>
    <row r="717" spans="33:54" x14ac:dyDescent="0.2">
      <c r="AG717" s="63"/>
      <c r="AH717" s="63"/>
      <c r="AJ717" s="63"/>
      <c r="AL717" s="63"/>
      <c r="AM717" s="64"/>
      <c r="AN717" s="63"/>
      <c r="AO717" s="63"/>
      <c r="AP717" s="64"/>
      <c r="AQ717" s="66"/>
      <c r="AR717" s="63"/>
      <c r="AS717" s="63"/>
      <c r="AT717" s="72"/>
      <c r="AU717" s="65"/>
      <c r="AV717" s="65"/>
      <c r="AW717" s="65"/>
      <c r="AX717" s="65"/>
      <c r="AY717" s="65"/>
      <c r="AZ717" s="65"/>
      <c r="BA717" s="65"/>
      <c r="BB717" s="65"/>
    </row>
    <row r="718" spans="33:54" x14ac:dyDescent="0.2">
      <c r="AG718" s="63"/>
      <c r="AH718" s="63"/>
      <c r="AJ718" s="63"/>
      <c r="AL718" s="63"/>
      <c r="AM718" s="64"/>
      <c r="AN718" s="63"/>
      <c r="AO718" s="63"/>
      <c r="AP718" s="64"/>
      <c r="AQ718" s="66"/>
      <c r="AR718" s="63"/>
      <c r="AS718" s="63"/>
      <c r="AT718" s="72"/>
      <c r="AU718" s="65"/>
      <c r="AV718" s="65"/>
      <c r="AW718" s="65"/>
      <c r="AX718" s="65"/>
      <c r="AY718" s="65"/>
      <c r="AZ718" s="65"/>
      <c r="BA718" s="65"/>
      <c r="BB718" s="65"/>
    </row>
    <row r="719" spans="33:54" x14ac:dyDescent="0.2">
      <c r="AG719" s="63"/>
      <c r="AH719" s="63"/>
      <c r="AJ719" s="63"/>
      <c r="AL719" s="63"/>
      <c r="AM719" s="64"/>
      <c r="AN719" s="63"/>
      <c r="AO719" s="63"/>
      <c r="AP719" s="64"/>
      <c r="AQ719" s="66"/>
      <c r="AR719" s="63"/>
      <c r="AS719" s="63"/>
      <c r="AT719" s="72"/>
      <c r="AU719" s="65"/>
      <c r="AV719" s="65"/>
      <c r="AW719" s="65"/>
      <c r="AX719" s="65"/>
      <c r="AY719" s="65"/>
      <c r="AZ719" s="65"/>
      <c r="BA719" s="65"/>
      <c r="BB719" s="65"/>
    </row>
    <row r="720" spans="33:54" x14ac:dyDescent="0.2">
      <c r="AG720" s="63"/>
      <c r="AH720" s="63"/>
      <c r="AJ720" s="63"/>
      <c r="AL720" s="63"/>
      <c r="AM720" s="64"/>
      <c r="AN720" s="63"/>
      <c r="AO720" s="63"/>
      <c r="AP720" s="64"/>
      <c r="AQ720" s="66"/>
      <c r="AR720" s="63"/>
      <c r="AS720" s="63"/>
      <c r="AT720" s="72"/>
      <c r="AU720" s="65"/>
      <c r="AV720" s="65"/>
      <c r="AW720" s="65"/>
      <c r="AX720" s="65"/>
      <c r="AY720" s="65"/>
      <c r="AZ720" s="65"/>
      <c r="BA720" s="65"/>
      <c r="BB720" s="65"/>
    </row>
    <row r="721" spans="33:54" x14ac:dyDescent="0.2">
      <c r="AG721" s="63"/>
      <c r="AH721" s="63"/>
      <c r="AJ721" s="63"/>
      <c r="AL721" s="63"/>
      <c r="AM721" s="64"/>
      <c r="AN721" s="63"/>
      <c r="AO721" s="63"/>
      <c r="AP721" s="64"/>
      <c r="AQ721" s="66"/>
      <c r="AR721" s="63"/>
      <c r="AS721" s="63"/>
      <c r="AT721" s="72"/>
      <c r="AU721" s="65"/>
      <c r="AV721" s="65"/>
      <c r="AW721" s="65"/>
      <c r="AX721" s="65"/>
      <c r="AY721" s="65"/>
      <c r="AZ721" s="65"/>
      <c r="BA721" s="65"/>
      <c r="BB721" s="65"/>
    </row>
    <row r="722" spans="33:54" x14ac:dyDescent="0.2">
      <c r="AG722" s="63"/>
      <c r="AH722" s="63"/>
      <c r="AJ722" s="63"/>
      <c r="AL722" s="63"/>
      <c r="AM722" s="64"/>
      <c r="AN722" s="63"/>
      <c r="AO722" s="63"/>
      <c r="AP722" s="64"/>
      <c r="AQ722" s="66"/>
      <c r="AR722" s="63"/>
      <c r="AS722" s="63"/>
      <c r="AT722" s="72"/>
      <c r="AU722" s="65"/>
      <c r="AV722" s="65"/>
      <c r="AW722" s="65"/>
      <c r="AX722" s="65"/>
      <c r="AY722" s="65"/>
      <c r="AZ722" s="65"/>
      <c r="BA722" s="65"/>
      <c r="BB722" s="65"/>
    </row>
    <row r="723" spans="33:54" x14ac:dyDescent="0.2">
      <c r="AG723" s="63"/>
      <c r="AH723" s="63"/>
      <c r="AJ723" s="63"/>
      <c r="AL723" s="63"/>
      <c r="AM723" s="64"/>
      <c r="AN723" s="63"/>
      <c r="AO723" s="63"/>
      <c r="AP723" s="64"/>
      <c r="AQ723" s="66"/>
      <c r="AR723" s="63"/>
      <c r="AS723" s="63"/>
      <c r="AT723" s="72"/>
      <c r="AU723" s="65"/>
      <c r="AV723" s="65"/>
      <c r="AW723" s="65"/>
      <c r="AX723" s="65"/>
      <c r="AY723" s="65"/>
      <c r="AZ723" s="65"/>
      <c r="BA723" s="65"/>
      <c r="BB723" s="65"/>
    </row>
    <row r="724" spans="33:54" x14ac:dyDescent="0.2">
      <c r="AG724" s="63"/>
      <c r="AH724" s="63"/>
      <c r="AJ724" s="63"/>
      <c r="AL724" s="63"/>
      <c r="AM724" s="64"/>
      <c r="AN724" s="63"/>
      <c r="AO724" s="63"/>
      <c r="AP724" s="64"/>
      <c r="AQ724" s="66"/>
      <c r="AR724" s="63"/>
      <c r="AS724" s="63"/>
      <c r="AT724" s="72"/>
      <c r="AU724" s="65"/>
      <c r="AV724" s="65"/>
      <c r="AW724" s="65"/>
      <c r="AX724" s="65"/>
      <c r="AY724" s="65"/>
      <c r="AZ724" s="65"/>
      <c r="BA724" s="65"/>
      <c r="BB724" s="65"/>
    </row>
    <row r="725" spans="33:54" x14ac:dyDescent="0.2">
      <c r="AG725" s="63"/>
      <c r="AH725" s="63"/>
      <c r="AJ725" s="63"/>
      <c r="AL725" s="63"/>
      <c r="AM725" s="64"/>
      <c r="AN725" s="63"/>
      <c r="AO725" s="63"/>
      <c r="AP725" s="64"/>
      <c r="AQ725" s="66"/>
      <c r="AR725" s="63"/>
      <c r="AS725" s="63"/>
      <c r="AT725" s="72"/>
      <c r="AU725" s="65"/>
      <c r="AV725" s="65"/>
      <c r="AW725" s="65"/>
      <c r="AX725" s="65"/>
      <c r="AY725" s="65"/>
      <c r="AZ725" s="65"/>
      <c r="BA725" s="65"/>
      <c r="BB725" s="65"/>
    </row>
    <row r="726" spans="33:54" x14ac:dyDescent="0.2">
      <c r="AG726" s="63"/>
      <c r="AH726" s="63"/>
      <c r="AJ726" s="63"/>
      <c r="AL726" s="63"/>
      <c r="AM726" s="64"/>
      <c r="AN726" s="63"/>
      <c r="AO726" s="63"/>
      <c r="AP726" s="64"/>
      <c r="AQ726" s="66"/>
      <c r="AR726" s="63"/>
      <c r="AS726" s="63"/>
      <c r="AT726" s="72"/>
      <c r="AU726" s="65"/>
      <c r="AV726" s="65"/>
      <c r="AW726" s="65"/>
      <c r="AX726" s="65"/>
      <c r="AY726" s="65"/>
      <c r="AZ726" s="65"/>
      <c r="BA726" s="65"/>
      <c r="BB726" s="65"/>
    </row>
    <row r="727" spans="33:54" x14ac:dyDescent="0.2">
      <c r="AG727" s="63"/>
      <c r="AH727" s="63"/>
      <c r="AJ727" s="63"/>
      <c r="AL727" s="63"/>
      <c r="AM727" s="64"/>
      <c r="AN727" s="63"/>
      <c r="AO727" s="63"/>
      <c r="AP727" s="64"/>
      <c r="AQ727" s="66"/>
      <c r="AR727" s="63"/>
      <c r="AS727" s="63"/>
      <c r="AT727" s="72"/>
      <c r="AU727" s="65"/>
      <c r="AV727" s="65"/>
      <c r="AW727" s="65"/>
      <c r="AX727" s="65"/>
      <c r="AY727" s="65"/>
      <c r="AZ727" s="65"/>
      <c r="BA727" s="65"/>
      <c r="BB727" s="65"/>
    </row>
    <row r="728" spans="33:54" x14ac:dyDescent="0.2">
      <c r="AG728" s="63"/>
      <c r="AH728" s="63"/>
      <c r="AJ728" s="63"/>
      <c r="AL728" s="63"/>
      <c r="AM728" s="64"/>
      <c r="AN728" s="63"/>
      <c r="AO728" s="63"/>
      <c r="AP728" s="64"/>
      <c r="AQ728" s="66"/>
      <c r="AR728" s="63"/>
      <c r="AS728" s="63"/>
      <c r="AT728" s="72"/>
      <c r="AU728" s="65"/>
      <c r="AV728" s="65"/>
      <c r="AW728" s="65"/>
      <c r="AX728" s="65"/>
      <c r="AY728" s="65"/>
      <c r="AZ728" s="65"/>
      <c r="BA728" s="65"/>
      <c r="BB728" s="65"/>
    </row>
    <row r="729" spans="33:54" x14ac:dyDescent="0.2">
      <c r="AG729" s="63"/>
      <c r="AH729" s="63"/>
      <c r="AJ729" s="63"/>
      <c r="AL729" s="63"/>
      <c r="AM729" s="64"/>
      <c r="AN729" s="63"/>
      <c r="AO729" s="63"/>
      <c r="AP729" s="64"/>
      <c r="AQ729" s="66"/>
      <c r="AR729" s="63"/>
      <c r="AS729" s="63"/>
      <c r="AT729" s="72"/>
      <c r="AU729" s="65"/>
      <c r="AV729" s="65"/>
      <c r="AW729" s="65"/>
      <c r="AX729" s="65"/>
      <c r="AY729" s="65"/>
      <c r="AZ729" s="65"/>
      <c r="BA729" s="65"/>
      <c r="BB729" s="65"/>
    </row>
    <row r="730" spans="33:54" x14ac:dyDescent="0.2">
      <c r="AG730" s="63"/>
      <c r="AH730" s="63"/>
      <c r="AJ730" s="63"/>
      <c r="AL730" s="63"/>
      <c r="AM730" s="64"/>
      <c r="AN730" s="63"/>
      <c r="AO730" s="63"/>
      <c r="AP730" s="64"/>
      <c r="AQ730" s="66"/>
      <c r="AR730" s="63"/>
      <c r="AS730" s="63"/>
      <c r="AT730" s="72"/>
      <c r="AU730" s="65"/>
      <c r="AV730" s="65"/>
      <c r="AW730" s="65"/>
      <c r="AX730" s="65"/>
      <c r="AY730" s="65"/>
      <c r="AZ730" s="65"/>
      <c r="BA730" s="65"/>
      <c r="BB730" s="65"/>
    </row>
    <row r="731" spans="33:54" x14ac:dyDescent="0.2">
      <c r="AG731" s="63"/>
      <c r="AH731" s="63"/>
      <c r="AJ731" s="63"/>
      <c r="AL731" s="63"/>
      <c r="AM731" s="64"/>
      <c r="AN731" s="63"/>
      <c r="AO731" s="63"/>
      <c r="AP731" s="64"/>
      <c r="AQ731" s="66"/>
      <c r="AR731" s="63"/>
      <c r="AS731" s="63"/>
      <c r="AT731" s="72"/>
      <c r="AU731" s="65"/>
      <c r="AV731" s="65"/>
      <c r="AW731" s="65"/>
      <c r="AX731" s="65"/>
      <c r="AY731" s="65"/>
      <c r="AZ731" s="65"/>
      <c r="BA731" s="65"/>
      <c r="BB731" s="65"/>
    </row>
    <row r="732" spans="33:54" x14ac:dyDescent="0.2">
      <c r="AG732" s="63"/>
      <c r="AH732" s="63"/>
      <c r="AJ732" s="63"/>
      <c r="AL732" s="63"/>
      <c r="AM732" s="64"/>
      <c r="AN732" s="63"/>
      <c r="AO732" s="63"/>
      <c r="AP732" s="64"/>
      <c r="AQ732" s="66"/>
      <c r="AR732" s="63"/>
      <c r="AS732" s="63"/>
      <c r="AT732" s="72"/>
      <c r="AU732" s="65"/>
      <c r="AV732" s="65"/>
      <c r="AW732" s="65"/>
      <c r="AX732" s="65"/>
      <c r="AY732" s="65"/>
      <c r="AZ732" s="65"/>
      <c r="BA732" s="65"/>
      <c r="BB732" s="65"/>
    </row>
    <row r="733" spans="33:54" x14ac:dyDescent="0.2">
      <c r="AG733" s="63"/>
      <c r="AH733" s="63"/>
      <c r="AJ733" s="63"/>
      <c r="AL733" s="63"/>
      <c r="AM733" s="64"/>
      <c r="AN733" s="63"/>
      <c r="AO733" s="63"/>
      <c r="AP733" s="64"/>
      <c r="AQ733" s="66"/>
      <c r="AR733" s="63"/>
      <c r="AS733" s="63"/>
      <c r="AT733" s="72"/>
      <c r="AU733" s="65"/>
      <c r="AV733" s="65"/>
      <c r="AW733" s="65"/>
      <c r="AX733" s="65"/>
      <c r="AY733" s="65"/>
      <c r="AZ733" s="65"/>
      <c r="BA733" s="65"/>
      <c r="BB733" s="65"/>
    </row>
    <row r="734" spans="33:54" x14ac:dyDescent="0.2">
      <c r="AG734" s="63"/>
      <c r="AH734" s="63"/>
      <c r="AJ734" s="63"/>
      <c r="AL734" s="63"/>
      <c r="AM734" s="64"/>
      <c r="AN734" s="63"/>
      <c r="AO734" s="63"/>
      <c r="AP734" s="64"/>
      <c r="AQ734" s="66"/>
      <c r="AR734" s="63"/>
      <c r="AS734" s="63"/>
      <c r="AT734" s="72"/>
      <c r="AU734" s="65"/>
      <c r="AV734" s="65"/>
      <c r="AW734" s="65"/>
      <c r="AX734" s="65"/>
      <c r="AY734" s="65"/>
      <c r="AZ734" s="65"/>
      <c r="BA734" s="65"/>
      <c r="BB734" s="65"/>
    </row>
    <row r="735" spans="33:54" x14ac:dyDescent="0.2">
      <c r="AG735" s="63"/>
      <c r="AH735" s="63"/>
      <c r="AJ735" s="63"/>
      <c r="AL735" s="63"/>
      <c r="AM735" s="64"/>
      <c r="AN735" s="63"/>
      <c r="AO735" s="63"/>
      <c r="AP735" s="64"/>
      <c r="AQ735" s="66"/>
      <c r="AR735" s="63"/>
      <c r="AS735" s="63"/>
      <c r="AT735" s="72"/>
      <c r="AU735" s="65"/>
      <c r="AV735" s="65"/>
      <c r="AW735" s="65"/>
      <c r="AX735" s="65"/>
      <c r="AY735" s="65"/>
      <c r="AZ735" s="65"/>
      <c r="BA735" s="65"/>
      <c r="BB735" s="65"/>
    </row>
    <row r="736" spans="33:54" x14ac:dyDescent="0.2">
      <c r="AG736" s="63"/>
      <c r="AH736" s="63"/>
      <c r="AJ736" s="63"/>
      <c r="AL736" s="63"/>
      <c r="AM736" s="64"/>
      <c r="AN736" s="63"/>
      <c r="AO736" s="63"/>
      <c r="AP736" s="64"/>
      <c r="AQ736" s="66"/>
      <c r="AR736" s="63"/>
      <c r="AS736" s="63"/>
      <c r="AT736" s="72"/>
      <c r="AU736" s="65"/>
      <c r="AV736" s="65"/>
      <c r="AW736" s="65"/>
      <c r="AX736" s="65"/>
      <c r="AY736" s="65"/>
      <c r="AZ736" s="65"/>
      <c r="BA736" s="65"/>
      <c r="BB736" s="65"/>
    </row>
    <row r="737" spans="33:54" x14ac:dyDescent="0.2">
      <c r="AG737" s="63"/>
      <c r="AH737" s="63"/>
      <c r="AJ737" s="63"/>
      <c r="AL737" s="63"/>
      <c r="AM737" s="64"/>
      <c r="AN737" s="63"/>
      <c r="AO737" s="63"/>
      <c r="AP737" s="64"/>
      <c r="AQ737" s="66"/>
      <c r="AR737" s="63"/>
      <c r="AS737" s="63"/>
      <c r="AT737" s="72"/>
      <c r="AU737" s="65"/>
      <c r="AV737" s="65"/>
      <c r="AW737" s="65"/>
      <c r="AX737" s="65"/>
      <c r="AY737" s="65"/>
      <c r="AZ737" s="65"/>
      <c r="BA737" s="65"/>
      <c r="BB737" s="65"/>
    </row>
    <row r="738" spans="33:54" x14ac:dyDescent="0.2">
      <c r="AG738" s="63"/>
      <c r="AH738" s="63"/>
      <c r="AJ738" s="63"/>
      <c r="AL738" s="63"/>
      <c r="AM738" s="64"/>
      <c r="AN738" s="63"/>
      <c r="AO738" s="63"/>
      <c r="AP738" s="64"/>
      <c r="AQ738" s="66"/>
      <c r="AR738" s="63"/>
      <c r="AS738" s="63"/>
      <c r="AT738" s="72"/>
      <c r="AU738" s="65"/>
      <c r="AV738" s="65"/>
      <c r="AW738" s="65"/>
      <c r="AX738" s="65"/>
      <c r="AY738" s="65"/>
      <c r="AZ738" s="65"/>
      <c r="BA738" s="65"/>
      <c r="BB738" s="65"/>
    </row>
    <row r="739" spans="33:54" x14ac:dyDescent="0.2">
      <c r="AG739" s="63"/>
      <c r="AH739" s="63"/>
      <c r="AJ739" s="63"/>
      <c r="AL739" s="63"/>
      <c r="AM739" s="64"/>
      <c r="AN739" s="63"/>
      <c r="AO739" s="63"/>
      <c r="AP739" s="64"/>
      <c r="AQ739" s="66"/>
      <c r="AR739" s="63"/>
      <c r="AS739" s="63"/>
      <c r="AT739" s="72"/>
      <c r="AU739" s="65"/>
      <c r="AV739" s="65"/>
      <c r="AW739" s="65"/>
      <c r="AX739" s="65"/>
      <c r="AY739" s="65"/>
      <c r="AZ739" s="65"/>
      <c r="BA739" s="65"/>
      <c r="BB739" s="65"/>
    </row>
    <row r="740" spans="33:54" x14ac:dyDescent="0.2">
      <c r="AG740" s="63"/>
      <c r="AH740" s="63"/>
      <c r="AJ740" s="63"/>
      <c r="AL740" s="63"/>
      <c r="AM740" s="64"/>
      <c r="AN740" s="63"/>
      <c r="AO740" s="63"/>
      <c r="AP740" s="64"/>
      <c r="AQ740" s="66"/>
      <c r="AR740" s="63"/>
      <c r="AS740" s="63"/>
      <c r="AT740" s="72"/>
      <c r="AU740" s="65"/>
      <c r="AV740" s="65"/>
      <c r="AW740" s="65"/>
      <c r="AX740" s="65"/>
      <c r="AY740" s="65"/>
      <c r="AZ740" s="65"/>
      <c r="BA740" s="65"/>
      <c r="BB740" s="65"/>
    </row>
    <row r="741" spans="33:54" x14ac:dyDescent="0.2">
      <c r="AG741" s="63"/>
      <c r="AH741" s="63"/>
      <c r="AJ741" s="63"/>
      <c r="AL741" s="63"/>
      <c r="AM741" s="64"/>
      <c r="AN741" s="63"/>
      <c r="AO741" s="63"/>
      <c r="AP741" s="64"/>
      <c r="AQ741" s="66"/>
      <c r="AR741" s="63"/>
      <c r="AS741" s="63"/>
      <c r="AT741" s="72"/>
      <c r="AU741" s="65"/>
      <c r="AV741" s="65"/>
      <c r="AW741" s="65"/>
      <c r="AX741" s="65"/>
      <c r="AY741" s="65"/>
      <c r="AZ741" s="65"/>
      <c r="BA741" s="65"/>
      <c r="BB741" s="65"/>
    </row>
    <row r="742" spans="33:54" x14ac:dyDescent="0.2">
      <c r="AG742" s="63"/>
      <c r="AH742" s="63"/>
      <c r="AJ742" s="63"/>
      <c r="AL742" s="63"/>
      <c r="AM742" s="64"/>
      <c r="AN742" s="63"/>
      <c r="AO742" s="63"/>
      <c r="AP742" s="64"/>
      <c r="AQ742" s="66"/>
      <c r="AR742" s="63"/>
      <c r="AS742" s="63"/>
      <c r="AT742" s="72"/>
      <c r="AU742" s="65"/>
      <c r="AV742" s="65"/>
      <c r="AW742" s="65"/>
      <c r="AX742" s="65"/>
      <c r="AY742" s="65"/>
      <c r="AZ742" s="65"/>
      <c r="BA742" s="65"/>
      <c r="BB742" s="65"/>
    </row>
    <row r="743" spans="33:54" x14ac:dyDescent="0.2">
      <c r="AG743" s="63"/>
      <c r="AH743" s="63"/>
      <c r="AJ743" s="63"/>
      <c r="AL743" s="63"/>
      <c r="AM743" s="64"/>
      <c r="AN743" s="63"/>
      <c r="AO743" s="63"/>
      <c r="AP743" s="64"/>
      <c r="AQ743" s="66"/>
      <c r="AR743" s="63"/>
      <c r="AS743" s="63"/>
      <c r="AT743" s="72"/>
      <c r="AU743" s="65"/>
      <c r="AV743" s="65"/>
      <c r="AW743" s="65"/>
      <c r="AX743" s="65"/>
      <c r="AY743" s="65"/>
      <c r="AZ743" s="65"/>
      <c r="BA743" s="65"/>
      <c r="BB743" s="65"/>
    </row>
    <row r="744" spans="33:54" x14ac:dyDescent="0.2">
      <c r="AG744" s="63"/>
      <c r="AH744" s="63"/>
      <c r="AJ744" s="63"/>
      <c r="AL744" s="63"/>
      <c r="AM744" s="64"/>
      <c r="AN744" s="63"/>
      <c r="AO744" s="63"/>
      <c r="AP744" s="64"/>
      <c r="AQ744" s="66"/>
      <c r="AR744" s="63"/>
      <c r="AS744" s="63"/>
      <c r="AT744" s="72"/>
      <c r="AU744" s="65"/>
      <c r="AV744" s="65"/>
      <c r="AW744" s="65"/>
      <c r="AX744" s="65"/>
      <c r="AY744" s="65"/>
      <c r="AZ744" s="65"/>
      <c r="BA744" s="65"/>
      <c r="BB744" s="65"/>
    </row>
    <row r="745" spans="33:54" x14ac:dyDescent="0.2">
      <c r="AG745" s="63"/>
      <c r="AH745" s="63"/>
      <c r="AJ745" s="63"/>
      <c r="AL745" s="63"/>
      <c r="AM745" s="64"/>
      <c r="AN745" s="63"/>
      <c r="AO745" s="63"/>
      <c r="AP745" s="64"/>
      <c r="AQ745" s="66"/>
      <c r="AR745" s="63"/>
      <c r="AS745" s="63"/>
      <c r="AT745" s="72"/>
      <c r="AU745" s="65"/>
      <c r="AV745" s="65"/>
      <c r="AW745" s="65"/>
      <c r="AX745" s="65"/>
      <c r="AY745" s="65"/>
      <c r="AZ745" s="65"/>
      <c r="BA745" s="65"/>
      <c r="BB745" s="65"/>
    </row>
    <row r="746" spans="33:54" x14ac:dyDescent="0.2">
      <c r="AG746" s="63"/>
      <c r="AH746" s="63"/>
      <c r="AJ746" s="63"/>
      <c r="AL746" s="63"/>
      <c r="AM746" s="64"/>
      <c r="AN746" s="63"/>
      <c r="AO746" s="63"/>
      <c r="AP746" s="64"/>
      <c r="AQ746" s="66"/>
      <c r="AR746" s="63"/>
      <c r="AS746" s="63"/>
      <c r="AT746" s="72"/>
      <c r="AU746" s="65"/>
      <c r="AV746" s="65"/>
      <c r="AW746" s="65"/>
      <c r="AX746" s="65"/>
      <c r="AY746" s="65"/>
      <c r="AZ746" s="65"/>
      <c r="BA746" s="65"/>
      <c r="BB746" s="65"/>
    </row>
    <row r="747" spans="33:54" x14ac:dyDescent="0.2">
      <c r="AG747" s="63"/>
      <c r="AH747" s="63"/>
      <c r="AJ747" s="63"/>
      <c r="AL747" s="63"/>
      <c r="AM747" s="64"/>
      <c r="AN747" s="63"/>
      <c r="AO747" s="63"/>
      <c r="AP747" s="64"/>
      <c r="AQ747" s="66"/>
      <c r="AR747" s="63"/>
      <c r="AS747" s="63"/>
      <c r="AT747" s="72"/>
      <c r="AU747" s="65"/>
      <c r="AV747" s="65"/>
      <c r="AW747" s="65"/>
      <c r="AX747" s="65"/>
      <c r="AY747" s="65"/>
      <c r="AZ747" s="65"/>
      <c r="BA747" s="65"/>
      <c r="BB747" s="65"/>
    </row>
    <row r="748" spans="33:54" x14ac:dyDescent="0.2">
      <c r="AG748" s="63"/>
      <c r="AH748" s="63"/>
      <c r="AJ748" s="63"/>
      <c r="AL748" s="63"/>
      <c r="AM748" s="64"/>
      <c r="AN748" s="63"/>
      <c r="AO748" s="63"/>
      <c r="AP748" s="64"/>
      <c r="AQ748" s="66"/>
      <c r="AR748" s="63"/>
      <c r="AS748" s="63"/>
      <c r="AT748" s="72"/>
      <c r="AU748" s="65"/>
      <c r="AV748" s="65"/>
      <c r="AW748" s="65"/>
      <c r="AX748" s="65"/>
      <c r="AY748" s="65"/>
      <c r="AZ748" s="65"/>
      <c r="BA748" s="65"/>
      <c r="BB748" s="65"/>
    </row>
    <row r="749" spans="33:54" x14ac:dyDescent="0.2">
      <c r="AG749" s="63"/>
      <c r="AH749" s="63"/>
      <c r="AJ749" s="63"/>
      <c r="AL749" s="63"/>
      <c r="AM749" s="64"/>
      <c r="AN749" s="63"/>
      <c r="AO749" s="63"/>
      <c r="AP749" s="64"/>
      <c r="AQ749" s="66"/>
      <c r="AR749" s="63"/>
      <c r="AS749" s="63"/>
      <c r="AT749" s="72"/>
      <c r="AU749" s="65"/>
      <c r="AV749" s="65"/>
      <c r="AW749" s="65"/>
      <c r="AX749" s="65"/>
      <c r="AY749" s="65"/>
      <c r="AZ749" s="65"/>
      <c r="BA749" s="65"/>
      <c r="BB749" s="65"/>
    </row>
    <row r="750" spans="33:54" x14ac:dyDescent="0.2">
      <c r="AG750" s="63"/>
      <c r="AH750" s="63"/>
      <c r="AJ750" s="63"/>
      <c r="AL750" s="63"/>
      <c r="AM750" s="64"/>
      <c r="AN750" s="63"/>
      <c r="AO750" s="63"/>
      <c r="AP750" s="64"/>
      <c r="AQ750" s="66"/>
      <c r="AR750" s="63"/>
      <c r="AS750" s="63"/>
      <c r="AT750" s="72"/>
      <c r="AU750" s="65"/>
      <c r="AV750" s="65"/>
      <c r="AW750" s="65"/>
      <c r="AX750" s="65"/>
      <c r="AY750" s="65"/>
      <c r="AZ750" s="65"/>
      <c r="BA750" s="65"/>
      <c r="BB750" s="65"/>
    </row>
    <row r="751" spans="33:54" x14ac:dyDescent="0.2">
      <c r="AG751" s="63"/>
      <c r="AH751" s="63"/>
      <c r="AJ751" s="63"/>
      <c r="AL751" s="63"/>
      <c r="AM751" s="64"/>
      <c r="AN751" s="63"/>
      <c r="AO751" s="63"/>
      <c r="AP751" s="64"/>
      <c r="AQ751" s="66"/>
      <c r="AR751" s="63"/>
      <c r="AS751" s="63"/>
      <c r="AT751" s="72"/>
      <c r="AU751" s="65"/>
      <c r="AV751" s="65"/>
      <c r="AW751" s="65"/>
      <c r="AX751" s="65"/>
      <c r="AY751" s="65"/>
      <c r="AZ751" s="65"/>
      <c r="BA751" s="65"/>
      <c r="BB751" s="65"/>
    </row>
    <row r="752" spans="33:54" x14ac:dyDescent="0.2">
      <c r="AG752" s="63"/>
      <c r="AH752" s="63"/>
      <c r="AJ752" s="63"/>
      <c r="AL752" s="63"/>
      <c r="AM752" s="64"/>
      <c r="AN752" s="63"/>
      <c r="AO752" s="63"/>
      <c r="AP752" s="64"/>
      <c r="AQ752" s="66"/>
      <c r="AR752" s="63"/>
      <c r="AS752" s="63"/>
      <c r="AT752" s="72"/>
      <c r="AU752" s="65"/>
      <c r="AV752" s="65"/>
      <c r="AW752" s="65"/>
      <c r="AX752" s="65"/>
      <c r="AY752" s="65"/>
      <c r="AZ752" s="65"/>
      <c r="BA752" s="65"/>
      <c r="BB752" s="65"/>
    </row>
    <row r="753" spans="33:54" x14ac:dyDescent="0.2">
      <c r="AG753" s="63"/>
      <c r="AH753" s="63"/>
      <c r="AJ753" s="63"/>
      <c r="AL753" s="63"/>
      <c r="AM753" s="64"/>
      <c r="AN753" s="63"/>
      <c r="AO753" s="63"/>
      <c r="AP753" s="64"/>
      <c r="AQ753" s="66"/>
      <c r="AR753" s="63"/>
      <c r="AS753" s="63"/>
      <c r="AT753" s="72"/>
      <c r="AU753" s="65"/>
      <c r="AV753" s="65"/>
      <c r="AW753" s="65"/>
      <c r="AX753" s="65"/>
      <c r="AY753" s="65"/>
      <c r="AZ753" s="65"/>
      <c r="BA753" s="65"/>
      <c r="BB753" s="65"/>
    </row>
    <row r="754" spans="33:54" x14ac:dyDescent="0.2">
      <c r="AG754" s="63"/>
      <c r="AH754" s="63"/>
      <c r="AJ754" s="63"/>
      <c r="AL754" s="63"/>
      <c r="AM754" s="64"/>
      <c r="AN754" s="63"/>
      <c r="AO754" s="63"/>
      <c r="AP754" s="64"/>
      <c r="AQ754" s="66"/>
      <c r="AR754" s="63"/>
      <c r="AS754" s="63"/>
      <c r="AT754" s="72"/>
      <c r="AU754" s="65"/>
      <c r="AV754" s="65"/>
      <c r="AW754" s="65"/>
      <c r="AX754" s="65"/>
      <c r="AY754" s="65"/>
      <c r="AZ754" s="65"/>
      <c r="BA754" s="65"/>
      <c r="BB754" s="65"/>
    </row>
    <row r="755" spans="33:54" x14ac:dyDescent="0.2">
      <c r="AG755" s="63"/>
      <c r="AH755" s="63"/>
      <c r="AJ755" s="63"/>
      <c r="AL755" s="63"/>
      <c r="AM755" s="64"/>
      <c r="AN755" s="63"/>
      <c r="AO755" s="63"/>
      <c r="AP755" s="64"/>
      <c r="AQ755" s="66"/>
      <c r="AR755" s="63"/>
      <c r="AS755" s="63"/>
      <c r="AT755" s="72"/>
      <c r="AU755" s="65"/>
      <c r="AV755" s="65"/>
      <c r="AW755" s="65"/>
      <c r="AX755" s="65"/>
      <c r="AY755" s="65"/>
      <c r="AZ755" s="65"/>
      <c r="BA755" s="65"/>
      <c r="BB755" s="65"/>
    </row>
    <row r="756" spans="33:54" x14ac:dyDescent="0.2">
      <c r="AG756" s="63"/>
      <c r="AH756" s="63"/>
      <c r="AJ756" s="63"/>
      <c r="AL756" s="63"/>
      <c r="AM756" s="64"/>
      <c r="AN756" s="63"/>
      <c r="AO756" s="63"/>
      <c r="AP756" s="64"/>
      <c r="AQ756" s="66"/>
      <c r="AR756" s="63"/>
      <c r="AS756" s="63"/>
      <c r="AT756" s="72"/>
      <c r="AU756" s="65"/>
      <c r="AV756" s="65"/>
      <c r="AW756" s="65"/>
      <c r="AX756" s="65"/>
      <c r="AY756" s="65"/>
      <c r="AZ756" s="65"/>
      <c r="BA756" s="65"/>
      <c r="BB756" s="65"/>
    </row>
    <row r="757" spans="33:54" x14ac:dyDescent="0.2">
      <c r="AG757" s="63"/>
      <c r="AH757" s="63"/>
      <c r="AJ757" s="63"/>
      <c r="AL757" s="63"/>
      <c r="AM757" s="64"/>
      <c r="AN757" s="63"/>
      <c r="AO757" s="63"/>
      <c r="AP757" s="64"/>
      <c r="AQ757" s="66"/>
      <c r="AR757" s="63"/>
      <c r="AS757" s="63"/>
      <c r="AT757" s="72"/>
      <c r="AU757" s="65"/>
      <c r="AV757" s="65"/>
      <c r="AW757" s="65"/>
      <c r="AX757" s="65"/>
      <c r="AY757" s="65"/>
      <c r="AZ757" s="65"/>
      <c r="BA757" s="65"/>
      <c r="BB757" s="65"/>
    </row>
    <row r="758" spans="33:54" x14ac:dyDescent="0.2">
      <c r="AG758" s="63"/>
      <c r="AH758" s="63"/>
      <c r="AJ758" s="63"/>
      <c r="AL758" s="63"/>
      <c r="AM758" s="64"/>
      <c r="AN758" s="63"/>
      <c r="AO758" s="63"/>
      <c r="AP758" s="64"/>
      <c r="AQ758" s="66"/>
      <c r="AR758" s="63"/>
      <c r="AS758" s="63"/>
      <c r="AT758" s="72"/>
      <c r="AU758" s="65"/>
      <c r="AV758" s="65"/>
      <c r="AW758" s="65"/>
      <c r="AX758" s="65"/>
      <c r="AY758" s="65"/>
      <c r="AZ758" s="65"/>
      <c r="BA758" s="65"/>
      <c r="BB758" s="65"/>
    </row>
    <row r="759" spans="33:54" x14ac:dyDescent="0.2">
      <c r="AG759" s="63"/>
      <c r="AH759" s="63"/>
      <c r="AJ759" s="63"/>
      <c r="AL759" s="63"/>
      <c r="AM759" s="64"/>
      <c r="AN759" s="63"/>
      <c r="AO759" s="63"/>
      <c r="AP759" s="64"/>
      <c r="AQ759" s="66"/>
      <c r="AR759" s="63"/>
      <c r="AS759" s="63"/>
      <c r="AT759" s="72"/>
      <c r="AU759" s="65"/>
      <c r="AV759" s="65"/>
      <c r="AW759" s="65"/>
      <c r="AX759" s="65"/>
      <c r="AY759" s="65"/>
      <c r="AZ759" s="65"/>
      <c r="BA759" s="65"/>
      <c r="BB759" s="65"/>
    </row>
    <row r="760" spans="33:54" x14ac:dyDescent="0.2">
      <c r="AG760" s="63"/>
      <c r="AH760" s="63"/>
      <c r="AJ760" s="63"/>
      <c r="AL760" s="63"/>
      <c r="AM760" s="64"/>
      <c r="AN760" s="63"/>
      <c r="AO760" s="63"/>
      <c r="AP760" s="64"/>
      <c r="AQ760" s="66"/>
      <c r="AR760" s="63"/>
      <c r="AS760" s="63"/>
      <c r="AT760" s="72"/>
      <c r="AU760" s="65"/>
      <c r="AV760" s="65"/>
      <c r="AW760" s="65"/>
      <c r="AX760" s="65"/>
      <c r="AY760" s="65"/>
      <c r="AZ760" s="65"/>
      <c r="BA760" s="65"/>
      <c r="BB760" s="65"/>
    </row>
    <row r="761" spans="33:54" x14ac:dyDescent="0.2">
      <c r="AG761" s="63"/>
      <c r="AH761" s="63"/>
      <c r="AJ761" s="63"/>
      <c r="AL761" s="63"/>
      <c r="AM761" s="64"/>
      <c r="AN761" s="63"/>
      <c r="AO761" s="63"/>
      <c r="AP761" s="64"/>
      <c r="AQ761" s="66"/>
      <c r="AR761" s="63"/>
      <c r="AS761" s="63"/>
      <c r="AT761" s="72"/>
      <c r="AU761" s="65"/>
      <c r="AV761" s="65"/>
      <c r="AW761" s="65"/>
      <c r="AX761" s="65"/>
      <c r="AY761" s="65"/>
      <c r="AZ761" s="65"/>
      <c r="BA761" s="65"/>
      <c r="BB761" s="65"/>
    </row>
    <row r="762" spans="33:54" x14ac:dyDescent="0.2">
      <c r="AG762" s="63"/>
      <c r="AH762" s="63"/>
      <c r="AJ762" s="63"/>
      <c r="AL762" s="63"/>
      <c r="AM762" s="64"/>
      <c r="AN762" s="63"/>
      <c r="AO762" s="63"/>
      <c r="AP762" s="64"/>
      <c r="AQ762" s="66"/>
      <c r="AR762" s="63"/>
      <c r="AS762" s="63"/>
      <c r="AT762" s="72"/>
      <c r="AU762" s="65"/>
      <c r="AV762" s="65"/>
      <c r="AW762" s="65"/>
      <c r="AX762" s="65"/>
      <c r="AY762" s="65"/>
      <c r="AZ762" s="65"/>
      <c r="BA762" s="65"/>
      <c r="BB762" s="65"/>
    </row>
    <row r="763" spans="33:54" x14ac:dyDescent="0.2">
      <c r="AG763" s="63"/>
      <c r="AH763" s="63"/>
      <c r="AJ763" s="63"/>
      <c r="AL763" s="63"/>
      <c r="AM763" s="64"/>
      <c r="AN763" s="63"/>
      <c r="AO763" s="63"/>
      <c r="AP763" s="64"/>
      <c r="AQ763" s="66"/>
      <c r="AR763" s="63"/>
      <c r="AS763" s="63"/>
      <c r="AT763" s="72"/>
      <c r="AU763" s="65"/>
      <c r="AV763" s="65"/>
      <c r="AW763" s="65"/>
      <c r="AX763" s="65"/>
      <c r="AY763" s="65"/>
      <c r="AZ763" s="65"/>
      <c r="BA763" s="65"/>
      <c r="BB763" s="65"/>
    </row>
    <row r="764" spans="33:54" x14ac:dyDescent="0.2">
      <c r="AG764" s="63"/>
      <c r="AH764" s="63"/>
      <c r="AJ764" s="63"/>
      <c r="AL764" s="63"/>
      <c r="AM764" s="64"/>
      <c r="AN764" s="63"/>
      <c r="AO764" s="63"/>
      <c r="AP764" s="64"/>
      <c r="AQ764" s="66"/>
      <c r="AR764" s="63"/>
      <c r="AS764" s="63"/>
      <c r="AT764" s="72"/>
      <c r="AU764" s="65"/>
      <c r="AV764" s="65"/>
      <c r="AW764" s="65"/>
      <c r="AX764" s="65"/>
      <c r="AY764" s="65"/>
      <c r="AZ764" s="65"/>
      <c r="BA764" s="65"/>
      <c r="BB764" s="65"/>
    </row>
    <row r="765" spans="33:54" x14ac:dyDescent="0.2">
      <c r="AG765" s="63"/>
      <c r="AH765" s="63"/>
      <c r="AJ765" s="63"/>
      <c r="AL765" s="63"/>
      <c r="AM765" s="64"/>
      <c r="AN765" s="63"/>
      <c r="AO765" s="63"/>
      <c r="AP765" s="64"/>
      <c r="AQ765" s="66"/>
      <c r="AR765" s="63"/>
      <c r="AS765" s="63"/>
      <c r="AT765" s="72"/>
      <c r="AU765" s="65"/>
      <c r="AV765" s="65"/>
      <c r="AW765" s="65"/>
      <c r="AX765" s="65"/>
      <c r="AY765" s="65"/>
      <c r="AZ765" s="65"/>
      <c r="BA765" s="65"/>
      <c r="BB765" s="65"/>
    </row>
    <row r="766" spans="33:54" x14ac:dyDescent="0.2">
      <c r="AG766" s="63"/>
      <c r="AH766" s="63"/>
      <c r="AJ766" s="63"/>
      <c r="AL766" s="63"/>
      <c r="AM766" s="64"/>
      <c r="AN766" s="63"/>
      <c r="AO766" s="63"/>
      <c r="AP766" s="64"/>
      <c r="AQ766" s="66"/>
      <c r="AR766" s="63"/>
      <c r="AS766" s="63"/>
      <c r="AT766" s="72"/>
      <c r="AU766" s="65"/>
      <c r="AV766" s="65"/>
      <c r="AW766" s="65"/>
      <c r="AX766" s="65"/>
      <c r="AY766" s="65"/>
      <c r="AZ766" s="65"/>
      <c r="BA766" s="65"/>
      <c r="BB766" s="65"/>
    </row>
    <row r="767" spans="33:54" x14ac:dyDescent="0.2">
      <c r="AG767" s="63"/>
      <c r="AH767" s="63"/>
      <c r="AJ767" s="63"/>
      <c r="AL767" s="63"/>
      <c r="AM767" s="64"/>
      <c r="AN767" s="63"/>
      <c r="AO767" s="63"/>
      <c r="AP767" s="64"/>
      <c r="AQ767" s="66"/>
      <c r="AR767" s="63"/>
      <c r="AS767" s="63"/>
      <c r="AT767" s="72"/>
      <c r="AU767" s="65"/>
      <c r="AV767" s="65"/>
      <c r="AW767" s="65"/>
      <c r="AX767" s="65"/>
      <c r="AY767" s="65"/>
      <c r="AZ767" s="65"/>
      <c r="BA767" s="65"/>
      <c r="BB767" s="65"/>
    </row>
    <row r="768" spans="33:54" x14ac:dyDescent="0.2">
      <c r="AG768" s="63"/>
      <c r="AH768" s="63"/>
      <c r="AJ768" s="63"/>
      <c r="AL768" s="63"/>
      <c r="AM768" s="64"/>
      <c r="AN768" s="63"/>
      <c r="AO768" s="63"/>
      <c r="AP768" s="64"/>
      <c r="AQ768" s="66"/>
      <c r="AR768" s="63"/>
      <c r="AS768" s="63"/>
      <c r="AT768" s="72"/>
      <c r="AU768" s="65"/>
      <c r="AV768" s="65"/>
      <c r="AW768" s="65"/>
      <c r="AX768" s="65"/>
      <c r="AY768" s="65"/>
      <c r="AZ768" s="65"/>
      <c r="BA768" s="65"/>
      <c r="BB768" s="65"/>
    </row>
    <row r="769" spans="33:54" x14ac:dyDescent="0.2">
      <c r="AG769" s="63"/>
      <c r="AH769" s="63"/>
      <c r="AJ769" s="63"/>
      <c r="AL769" s="63"/>
      <c r="AM769" s="64"/>
      <c r="AN769" s="63"/>
      <c r="AO769" s="63"/>
      <c r="AP769" s="64"/>
      <c r="AQ769" s="66"/>
      <c r="AR769" s="63"/>
      <c r="AS769" s="63"/>
      <c r="AT769" s="72"/>
      <c r="AU769" s="65"/>
      <c r="AV769" s="65"/>
      <c r="AW769" s="65"/>
      <c r="AX769" s="65"/>
      <c r="AY769" s="65"/>
      <c r="AZ769" s="65"/>
      <c r="BA769" s="65"/>
      <c r="BB769" s="65"/>
    </row>
    <row r="770" spans="33:54" x14ac:dyDescent="0.2">
      <c r="AG770" s="63"/>
      <c r="AH770" s="63"/>
      <c r="AJ770" s="63"/>
      <c r="AL770" s="63"/>
      <c r="AM770" s="64"/>
      <c r="AN770" s="63"/>
      <c r="AO770" s="63"/>
      <c r="AP770" s="64"/>
      <c r="AQ770" s="66"/>
      <c r="AR770" s="63"/>
      <c r="AS770" s="63"/>
      <c r="AT770" s="72"/>
      <c r="AU770" s="65"/>
      <c r="AV770" s="65"/>
      <c r="AW770" s="65"/>
      <c r="AX770" s="65"/>
      <c r="AY770" s="65"/>
      <c r="AZ770" s="65"/>
      <c r="BA770" s="65"/>
      <c r="BB770" s="65"/>
    </row>
    <row r="771" spans="33:54" x14ac:dyDescent="0.2">
      <c r="AG771" s="63"/>
      <c r="AH771" s="63"/>
      <c r="AJ771" s="63"/>
      <c r="AL771" s="63"/>
      <c r="AM771" s="64"/>
      <c r="AN771" s="63"/>
      <c r="AO771" s="63"/>
      <c r="AP771" s="64"/>
      <c r="AQ771" s="66"/>
      <c r="AR771" s="63"/>
      <c r="AS771" s="63"/>
      <c r="AT771" s="72"/>
      <c r="AU771" s="65"/>
      <c r="AV771" s="65"/>
      <c r="AW771" s="65"/>
      <c r="AX771" s="65"/>
      <c r="AY771" s="65"/>
      <c r="AZ771" s="65"/>
      <c r="BA771" s="65"/>
      <c r="BB771" s="65"/>
    </row>
    <row r="772" spans="33:54" x14ac:dyDescent="0.2">
      <c r="AG772" s="63"/>
      <c r="AH772" s="63"/>
      <c r="AJ772" s="63"/>
      <c r="AL772" s="63"/>
      <c r="AM772" s="64"/>
      <c r="AN772" s="63"/>
      <c r="AO772" s="63"/>
      <c r="AP772" s="64"/>
      <c r="AQ772" s="66"/>
      <c r="AR772" s="63"/>
      <c r="AS772" s="63"/>
      <c r="AT772" s="72"/>
      <c r="AU772" s="65"/>
      <c r="AV772" s="65"/>
      <c r="AW772" s="65"/>
      <c r="AX772" s="65"/>
      <c r="AY772" s="65"/>
      <c r="AZ772" s="65"/>
      <c r="BA772" s="65"/>
      <c r="BB772" s="65"/>
    </row>
    <row r="773" spans="33:54" x14ac:dyDescent="0.2">
      <c r="AG773" s="63"/>
      <c r="AH773" s="63"/>
      <c r="AJ773" s="63"/>
      <c r="AL773" s="63"/>
      <c r="AM773" s="64"/>
      <c r="AN773" s="63"/>
      <c r="AO773" s="63"/>
      <c r="AP773" s="64"/>
      <c r="AQ773" s="66"/>
      <c r="AR773" s="63"/>
      <c r="AS773" s="63"/>
      <c r="AT773" s="72"/>
      <c r="AU773" s="65"/>
      <c r="AV773" s="65"/>
      <c r="AW773" s="65"/>
      <c r="AX773" s="65"/>
      <c r="AY773" s="65"/>
      <c r="AZ773" s="65"/>
      <c r="BA773" s="65"/>
      <c r="BB773" s="65"/>
    </row>
    <row r="774" spans="33:54" x14ac:dyDescent="0.2">
      <c r="AG774" s="63"/>
      <c r="AH774" s="63"/>
      <c r="AJ774" s="63"/>
      <c r="AL774" s="63"/>
      <c r="AM774" s="64"/>
      <c r="AN774" s="63"/>
      <c r="AO774" s="63"/>
      <c r="AP774" s="64"/>
      <c r="AQ774" s="66"/>
      <c r="AR774" s="63"/>
      <c r="AS774" s="63"/>
      <c r="AT774" s="72"/>
      <c r="AU774" s="65"/>
      <c r="AV774" s="65"/>
      <c r="AW774" s="65"/>
      <c r="AX774" s="65"/>
      <c r="AY774" s="65"/>
      <c r="AZ774" s="65"/>
      <c r="BA774" s="65"/>
      <c r="BB774" s="65"/>
    </row>
    <row r="775" spans="33:54" x14ac:dyDescent="0.2">
      <c r="AG775" s="63"/>
      <c r="AH775" s="63"/>
      <c r="AJ775" s="63"/>
      <c r="AL775" s="63"/>
      <c r="AM775" s="64"/>
      <c r="AN775" s="63"/>
      <c r="AO775" s="63"/>
      <c r="AP775" s="64"/>
      <c r="AQ775" s="66"/>
      <c r="AR775" s="63"/>
      <c r="AS775" s="63"/>
      <c r="AT775" s="72"/>
      <c r="AU775" s="65"/>
      <c r="AV775" s="65"/>
      <c r="AW775" s="65"/>
      <c r="AX775" s="65"/>
      <c r="AY775" s="65"/>
      <c r="AZ775" s="65"/>
      <c r="BA775" s="65"/>
      <c r="BB775" s="65"/>
    </row>
    <row r="776" spans="33:54" x14ac:dyDescent="0.2">
      <c r="AG776" s="63"/>
      <c r="AH776" s="63"/>
      <c r="AJ776" s="63"/>
      <c r="AL776" s="63"/>
      <c r="AM776" s="64"/>
      <c r="AN776" s="63"/>
      <c r="AO776" s="63"/>
      <c r="AP776" s="64"/>
      <c r="AQ776" s="66"/>
      <c r="AR776" s="63"/>
      <c r="AS776" s="63"/>
      <c r="AT776" s="72"/>
      <c r="AU776" s="65"/>
      <c r="AV776" s="65"/>
      <c r="AW776" s="65"/>
      <c r="AX776" s="65"/>
      <c r="AY776" s="65"/>
      <c r="AZ776" s="65"/>
      <c r="BA776" s="65"/>
      <c r="BB776" s="65"/>
    </row>
    <row r="777" spans="33:54" x14ac:dyDescent="0.2">
      <c r="AG777" s="63"/>
      <c r="AH777" s="63"/>
      <c r="AJ777" s="63"/>
      <c r="AL777" s="63"/>
      <c r="AM777" s="64"/>
      <c r="AN777" s="63"/>
      <c r="AO777" s="63"/>
      <c r="AP777" s="64"/>
      <c r="AQ777" s="66"/>
      <c r="AR777" s="63"/>
      <c r="AS777" s="63"/>
      <c r="AT777" s="72"/>
      <c r="AU777" s="65"/>
      <c r="AV777" s="65"/>
      <c r="AW777" s="65"/>
      <c r="AX777" s="65"/>
      <c r="AY777" s="65"/>
      <c r="AZ777" s="65"/>
      <c r="BA777" s="65"/>
      <c r="BB777" s="65"/>
    </row>
    <row r="778" spans="33:54" x14ac:dyDescent="0.2">
      <c r="AG778" s="63"/>
      <c r="AH778" s="63"/>
      <c r="AJ778" s="63"/>
      <c r="AL778" s="63"/>
      <c r="AM778" s="64"/>
      <c r="AN778" s="63"/>
      <c r="AO778" s="63"/>
      <c r="AP778" s="64"/>
      <c r="AQ778" s="66"/>
      <c r="AR778" s="63"/>
      <c r="AS778" s="63"/>
      <c r="AT778" s="72"/>
      <c r="AU778" s="65"/>
      <c r="AV778" s="65"/>
      <c r="AW778" s="65"/>
      <c r="AX778" s="65"/>
      <c r="AY778" s="65"/>
      <c r="AZ778" s="65"/>
      <c r="BA778" s="65"/>
      <c r="BB778" s="65"/>
    </row>
    <row r="779" spans="33:54" x14ac:dyDescent="0.2">
      <c r="AG779" s="63"/>
      <c r="AH779" s="63"/>
      <c r="AJ779" s="63"/>
      <c r="AL779" s="63"/>
      <c r="AM779" s="64"/>
      <c r="AN779" s="63"/>
      <c r="AO779" s="63"/>
      <c r="AP779" s="64"/>
      <c r="AQ779" s="66"/>
      <c r="AR779" s="63"/>
      <c r="AS779" s="63"/>
      <c r="AT779" s="72"/>
      <c r="AU779" s="65"/>
      <c r="AV779" s="65"/>
      <c r="AW779" s="65"/>
      <c r="AX779" s="65"/>
      <c r="AY779" s="65"/>
      <c r="AZ779" s="65"/>
      <c r="BA779" s="65"/>
      <c r="BB779" s="65"/>
    </row>
    <row r="780" spans="33:54" x14ac:dyDescent="0.2">
      <c r="AG780" s="63"/>
      <c r="AH780" s="63"/>
      <c r="AJ780" s="63"/>
      <c r="AL780" s="63"/>
      <c r="AM780" s="64"/>
      <c r="AN780" s="63"/>
      <c r="AO780" s="63"/>
      <c r="AP780" s="64"/>
      <c r="AQ780" s="66"/>
      <c r="AR780" s="63"/>
      <c r="AS780" s="63"/>
      <c r="AT780" s="72"/>
      <c r="AU780" s="65"/>
      <c r="AV780" s="65"/>
      <c r="AW780" s="65"/>
      <c r="AX780" s="65"/>
      <c r="AY780" s="65"/>
      <c r="AZ780" s="65"/>
      <c r="BA780" s="65"/>
      <c r="BB780" s="65"/>
    </row>
    <row r="781" spans="33:54" x14ac:dyDescent="0.2">
      <c r="AG781" s="63"/>
      <c r="AH781" s="63"/>
      <c r="AJ781" s="63"/>
      <c r="AL781" s="63"/>
      <c r="AM781" s="64"/>
      <c r="AN781" s="63"/>
      <c r="AO781" s="63"/>
      <c r="AP781" s="64"/>
      <c r="AQ781" s="66"/>
      <c r="AR781" s="63"/>
      <c r="AS781" s="63"/>
      <c r="AT781" s="72"/>
      <c r="AU781" s="65"/>
      <c r="AV781" s="65"/>
      <c r="AW781" s="65"/>
      <c r="AX781" s="65"/>
      <c r="AY781" s="65"/>
      <c r="AZ781" s="65"/>
      <c r="BA781" s="65"/>
      <c r="BB781" s="65"/>
    </row>
    <row r="782" spans="33:54" x14ac:dyDescent="0.2">
      <c r="AG782" s="63"/>
      <c r="AH782" s="63"/>
      <c r="AJ782" s="63"/>
      <c r="AL782" s="63"/>
      <c r="AM782" s="64"/>
      <c r="AN782" s="63"/>
      <c r="AO782" s="63"/>
      <c r="AP782" s="64"/>
      <c r="AQ782" s="66"/>
      <c r="AR782" s="63"/>
      <c r="AS782" s="63"/>
      <c r="AT782" s="72"/>
      <c r="AU782" s="65"/>
      <c r="AV782" s="65"/>
      <c r="AW782" s="65"/>
      <c r="AX782" s="65"/>
      <c r="AY782" s="65"/>
      <c r="AZ782" s="65"/>
      <c r="BA782" s="65"/>
      <c r="BB782" s="65"/>
    </row>
    <row r="783" spans="33:54" x14ac:dyDescent="0.2">
      <c r="AG783" s="63"/>
      <c r="AH783" s="63"/>
      <c r="AJ783" s="63"/>
      <c r="AL783" s="63"/>
      <c r="AM783" s="64"/>
      <c r="AN783" s="63"/>
      <c r="AO783" s="63"/>
      <c r="AP783" s="64"/>
      <c r="AQ783" s="66"/>
      <c r="AR783" s="63"/>
      <c r="AS783" s="63"/>
      <c r="AT783" s="72"/>
      <c r="AU783" s="65"/>
      <c r="AV783" s="65"/>
      <c r="AW783" s="65"/>
      <c r="AX783" s="65"/>
      <c r="AY783" s="65"/>
      <c r="AZ783" s="65"/>
      <c r="BA783" s="65"/>
      <c r="BB783" s="65"/>
    </row>
    <row r="784" spans="33:54" x14ac:dyDescent="0.2">
      <c r="AG784" s="63"/>
      <c r="AH784" s="63"/>
      <c r="AJ784" s="63"/>
      <c r="AL784" s="63"/>
      <c r="AM784" s="64"/>
      <c r="AN784" s="63"/>
      <c r="AO784" s="63"/>
      <c r="AP784" s="64"/>
      <c r="AQ784" s="66"/>
      <c r="AR784" s="63"/>
      <c r="AS784" s="63"/>
      <c r="AT784" s="72"/>
      <c r="AU784" s="65"/>
      <c r="AV784" s="65"/>
      <c r="AW784" s="65"/>
      <c r="AX784" s="65"/>
      <c r="AY784" s="65"/>
      <c r="AZ784" s="65"/>
      <c r="BA784" s="65"/>
      <c r="BB784" s="65"/>
    </row>
    <row r="785" spans="33:54" x14ac:dyDescent="0.2">
      <c r="AG785" s="63"/>
      <c r="AH785" s="63"/>
      <c r="AJ785" s="63"/>
      <c r="AL785" s="63"/>
      <c r="AM785" s="64"/>
      <c r="AN785" s="63"/>
      <c r="AO785" s="63"/>
      <c r="AP785" s="64"/>
      <c r="AQ785" s="66"/>
      <c r="AR785" s="63"/>
      <c r="AS785" s="63"/>
      <c r="AT785" s="72"/>
      <c r="AU785" s="65"/>
      <c r="AV785" s="65"/>
      <c r="AW785" s="65"/>
      <c r="AX785" s="65"/>
      <c r="AY785" s="65"/>
      <c r="AZ785" s="65"/>
      <c r="BA785" s="65"/>
      <c r="BB785" s="65"/>
    </row>
    <row r="786" spans="33:54" x14ac:dyDescent="0.2">
      <c r="AG786" s="63"/>
      <c r="AH786" s="63"/>
      <c r="AJ786" s="63"/>
      <c r="AL786" s="63"/>
      <c r="AM786" s="64"/>
      <c r="AN786" s="63"/>
      <c r="AO786" s="63"/>
      <c r="AP786" s="64"/>
      <c r="AQ786" s="66"/>
      <c r="AR786" s="63"/>
      <c r="AS786" s="63"/>
      <c r="AT786" s="72"/>
      <c r="AU786" s="65"/>
      <c r="AV786" s="65"/>
      <c r="AW786" s="65"/>
      <c r="AX786" s="65"/>
      <c r="AY786" s="65"/>
      <c r="AZ786" s="65"/>
      <c r="BA786" s="65"/>
      <c r="BB786" s="65"/>
    </row>
    <row r="787" spans="33:54" x14ac:dyDescent="0.2">
      <c r="AG787" s="63"/>
      <c r="AH787" s="63"/>
      <c r="AJ787" s="63"/>
      <c r="AL787" s="63"/>
      <c r="AM787" s="64"/>
      <c r="AN787" s="63"/>
      <c r="AO787" s="63"/>
      <c r="AP787" s="64"/>
      <c r="AQ787" s="66"/>
      <c r="AR787" s="63"/>
      <c r="AS787" s="63"/>
      <c r="AT787" s="72"/>
      <c r="AU787" s="65"/>
      <c r="AV787" s="65"/>
      <c r="AW787" s="65"/>
      <c r="AX787" s="65"/>
      <c r="AY787" s="65"/>
      <c r="AZ787" s="65"/>
      <c r="BA787" s="65"/>
      <c r="BB787" s="65"/>
    </row>
    <row r="788" spans="33:54" x14ac:dyDescent="0.2">
      <c r="AG788" s="63"/>
      <c r="AH788" s="63"/>
      <c r="AJ788" s="63"/>
      <c r="AL788" s="63"/>
      <c r="AM788" s="64"/>
      <c r="AN788" s="63"/>
      <c r="AO788" s="63"/>
      <c r="AP788" s="64"/>
      <c r="AQ788" s="66"/>
      <c r="AR788" s="63"/>
      <c r="AS788" s="63"/>
      <c r="AT788" s="72"/>
      <c r="AU788" s="65"/>
      <c r="AV788" s="65"/>
      <c r="AW788" s="65"/>
      <c r="AX788" s="65"/>
      <c r="AY788" s="65"/>
      <c r="AZ788" s="65"/>
      <c r="BA788" s="65"/>
      <c r="BB788" s="65"/>
    </row>
    <row r="789" spans="33:54" x14ac:dyDescent="0.2">
      <c r="AG789" s="63"/>
      <c r="AH789" s="63"/>
      <c r="AJ789" s="63"/>
      <c r="AL789" s="63"/>
      <c r="AM789" s="64"/>
      <c r="AN789" s="63"/>
      <c r="AO789" s="63"/>
      <c r="AP789" s="64"/>
      <c r="AQ789" s="66"/>
      <c r="AR789" s="63"/>
      <c r="AS789" s="63"/>
      <c r="AT789" s="72"/>
      <c r="AU789" s="65"/>
      <c r="AV789" s="65"/>
      <c r="AW789" s="65"/>
      <c r="AX789" s="65"/>
      <c r="AY789" s="65"/>
      <c r="AZ789" s="65"/>
      <c r="BA789" s="65"/>
      <c r="BB789" s="65"/>
    </row>
    <row r="790" spans="33:54" x14ac:dyDescent="0.2">
      <c r="AG790" s="63"/>
      <c r="AH790" s="63"/>
      <c r="AJ790" s="63"/>
      <c r="AL790" s="63"/>
      <c r="AM790" s="64"/>
      <c r="AN790" s="63"/>
      <c r="AO790" s="63"/>
      <c r="AP790" s="64"/>
      <c r="AQ790" s="66"/>
      <c r="AR790" s="63"/>
      <c r="AS790" s="63"/>
      <c r="AT790" s="72"/>
      <c r="AU790" s="65"/>
      <c r="AV790" s="65"/>
      <c r="AW790" s="65"/>
      <c r="AX790" s="65"/>
      <c r="AY790" s="65"/>
      <c r="AZ790" s="65"/>
      <c r="BA790" s="65"/>
      <c r="BB790" s="65"/>
    </row>
    <row r="791" spans="33:54" x14ac:dyDescent="0.2">
      <c r="AG791" s="63"/>
      <c r="AH791" s="63"/>
      <c r="AJ791" s="63"/>
      <c r="AL791" s="63"/>
      <c r="AM791" s="64"/>
      <c r="AN791" s="63"/>
      <c r="AO791" s="63"/>
      <c r="AP791" s="64"/>
      <c r="AQ791" s="66"/>
      <c r="AR791" s="63"/>
      <c r="AS791" s="63"/>
      <c r="AT791" s="72"/>
      <c r="AU791" s="65"/>
      <c r="AV791" s="65"/>
      <c r="AW791" s="65"/>
      <c r="AX791" s="65"/>
      <c r="AY791" s="65"/>
      <c r="AZ791" s="65"/>
      <c r="BA791" s="65"/>
      <c r="BB791" s="65"/>
    </row>
    <row r="792" spans="33:54" x14ac:dyDescent="0.2">
      <c r="AG792" s="63"/>
      <c r="AH792" s="63"/>
      <c r="AJ792" s="63"/>
      <c r="AL792" s="63"/>
      <c r="AM792" s="64"/>
      <c r="AN792" s="63"/>
      <c r="AO792" s="63"/>
      <c r="AP792" s="64"/>
      <c r="AQ792" s="66"/>
      <c r="AR792" s="63"/>
      <c r="AS792" s="63"/>
      <c r="AT792" s="72"/>
      <c r="AU792" s="65"/>
      <c r="AV792" s="65"/>
      <c r="AW792" s="65"/>
      <c r="AX792" s="65"/>
      <c r="AY792" s="65"/>
      <c r="AZ792" s="65"/>
      <c r="BA792" s="65"/>
      <c r="BB792" s="65"/>
    </row>
    <row r="793" spans="33:54" x14ac:dyDescent="0.2">
      <c r="AG793" s="63"/>
      <c r="AH793" s="63"/>
      <c r="AJ793" s="63"/>
      <c r="AL793" s="63"/>
      <c r="AM793" s="64"/>
      <c r="AN793" s="63"/>
      <c r="AO793" s="63"/>
      <c r="AP793" s="64"/>
      <c r="AQ793" s="66"/>
      <c r="AR793" s="63"/>
      <c r="AS793" s="63"/>
      <c r="AT793" s="72"/>
      <c r="AU793" s="65"/>
      <c r="AV793" s="65"/>
      <c r="AW793" s="65"/>
      <c r="AX793" s="65"/>
      <c r="AY793" s="65"/>
      <c r="AZ793" s="65"/>
      <c r="BA793" s="65"/>
      <c r="BB793" s="65"/>
    </row>
    <row r="794" spans="33:54" x14ac:dyDescent="0.2">
      <c r="AG794" s="63"/>
      <c r="AH794" s="63"/>
      <c r="AJ794" s="63"/>
      <c r="AL794" s="63"/>
      <c r="AM794" s="64"/>
      <c r="AN794" s="63"/>
      <c r="AO794" s="63"/>
      <c r="AP794" s="64"/>
      <c r="AQ794" s="66"/>
      <c r="AR794" s="63"/>
      <c r="AS794" s="63"/>
      <c r="AT794" s="72"/>
      <c r="AU794" s="65"/>
      <c r="AV794" s="65"/>
      <c r="AW794" s="65"/>
      <c r="AX794" s="65"/>
      <c r="AY794" s="65"/>
      <c r="AZ794" s="65"/>
      <c r="BA794" s="65"/>
      <c r="BB794" s="65"/>
    </row>
    <row r="795" spans="33:54" x14ac:dyDescent="0.2">
      <c r="AG795" s="63"/>
      <c r="AH795" s="63"/>
      <c r="AJ795" s="63"/>
      <c r="AL795" s="63"/>
      <c r="AM795" s="64"/>
      <c r="AN795" s="63"/>
      <c r="AO795" s="63"/>
      <c r="AP795" s="64"/>
      <c r="AQ795" s="66"/>
      <c r="AR795" s="63"/>
      <c r="AS795" s="63"/>
      <c r="AT795" s="72"/>
      <c r="AU795" s="65"/>
      <c r="AV795" s="65"/>
      <c r="AW795" s="65"/>
      <c r="AX795" s="65"/>
      <c r="AY795" s="65"/>
      <c r="AZ795" s="65"/>
      <c r="BA795" s="65"/>
      <c r="BB795" s="65"/>
    </row>
    <row r="796" spans="33:54" x14ac:dyDescent="0.2">
      <c r="AG796" s="63"/>
      <c r="AH796" s="63"/>
      <c r="AJ796" s="63"/>
      <c r="AL796" s="63"/>
      <c r="AM796" s="64"/>
      <c r="AN796" s="63"/>
      <c r="AO796" s="63"/>
      <c r="AP796" s="64"/>
      <c r="AQ796" s="66"/>
      <c r="AR796" s="63"/>
      <c r="AS796" s="63"/>
      <c r="AT796" s="72"/>
      <c r="AU796" s="65"/>
      <c r="AV796" s="65"/>
      <c r="AW796" s="65"/>
      <c r="AX796" s="65"/>
      <c r="AY796" s="65"/>
      <c r="AZ796" s="65"/>
      <c r="BA796" s="65"/>
      <c r="BB796" s="65"/>
    </row>
    <row r="797" spans="33:54" x14ac:dyDescent="0.2">
      <c r="AG797" s="63"/>
      <c r="AH797" s="63"/>
      <c r="AJ797" s="63"/>
      <c r="AL797" s="63"/>
      <c r="AM797" s="64"/>
      <c r="AN797" s="63"/>
      <c r="AO797" s="63"/>
      <c r="AP797" s="64"/>
      <c r="AQ797" s="66"/>
      <c r="AR797" s="63"/>
      <c r="AS797" s="63"/>
      <c r="AT797" s="72"/>
      <c r="AU797" s="65"/>
      <c r="AV797" s="65"/>
      <c r="AW797" s="65"/>
      <c r="AX797" s="65"/>
      <c r="AY797" s="65"/>
      <c r="AZ797" s="65"/>
      <c r="BA797" s="65"/>
      <c r="BB797" s="65"/>
    </row>
    <row r="798" spans="33:54" x14ac:dyDescent="0.2">
      <c r="AG798" s="63"/>
      <c r="AH798" s="63"/>
      <c r="AJ798" s="63"/>
      <c r="AL798" s="63"/>
      <c r="AM798" s="64"/>
      <c r="AN798" s="63"/>
      <c r="AO798" s="63"/>
      <c r="AP798" s="64"/>
      <c r="AQ798" s="66"/>
      <c r="AR798" s="63"/>
      <c r="AS798" s="63"/>
      <c r="AT798" s="72"/>
      <c r="AU798" s="65"/>
      <c r="AV798" s="65"/>
      <c r="AW798" s="65"/>
      <c r="AX798" s="65"/>
      <c r="AY798" s="65"/>
      <c r="AZ798" s="65"/>
      <c r="BA798" s="65"/>
      <c r="BB798" s="65"/>
    </row>
    <row r="799" spans="33:54" x14ac:dyDescent="0.2">
      <c r="AG799" s="63"/>
      <c r="AH799" s="63"/>
      <c r="AJ799" s="63"/>
      <c r="AL799" s="63"/>
      <c r="AM799" s="64"/>
      <c r="AN799" s="63"/>
      <c r="AO799" s="63"/>
      <c r="AP799" s="64"/>
      <c r="AQ799" s="66"/>
      <c r="AR799" s="63"/>
      <c r="AS799" s="63"/>
      <c r="AT799" s="72"/>
      <c r="AU799" s="65"/>
      <c r="AV799" s="65"/>
      <c r="AW799" s="65"/>
      <c r="AX799" s="65"/>
      <c r="AY799" s="65"/>
      <c r="AZ799" s="65"/>
      <c r="BA799" s="65"/>
      <c r="BB799" s="65"/>
    </row>
    <row r="800" spans="33:54" x14ac:dyDescent="0.2">
      <c r="AG800" s="63"/>
      <c r="AH800" s="63"/>
      <c r="AJ800" s="63"/>
      <c r="AL800" s="63"/>
      <c r="AM800" s="64"/>
      <c r="AN800" s="63"/>
      <c r="AO800" s="63"/>
      <c r="AP800" s="64"/>
      <c r="AQ800" s="66"/>
      <c r="AR800" s="63"/>
      <c r="AS800" s="63"/>
      <c r="AT800" s="72"/>
      <c r="AU800" s="65"/>
      <c r="AV800" s="65"/>
      <c r="AW800" s="65"/>
      <c r="AX800" s="65"/>
      <c r="AY800" s="65"/>
      <c r="AZ800" s="65"/>
      <c r="BA800" s="65"/>
      <c r="BB800" s="65"/>
    </row>
    <row r="801" spans="33:54" x14ac:dyDescent="0.2">
      <c r="AG801" s="63"/>
      <c r="AH801" s="63"/>
      <c r="AJ801" s="63"/>
      <c r="AL801" s="63"/>
      <c r="AM801" s="64"/>
      <c r="AN801" s="63"/>
      <c r="AO801" s="63"/>
      <c r="AP801" s="64"/>
      <c r="AQ801" s="66"/>
      <c r="AR801" s="63"/>
      <c r="AS801" s="63"/>
      <c r="AT801" s="72"/>
      <c r="AU801" s="65"/>
      <c r="AV801" s="65"/>
      <c r="AW801" s="65"/>
      <c r="AX801" s="65"/>
      <c r="AY801" s="65"/>
      <c r="AZ801" s="65"/>
      <c r="BA801" s="65"/>
      <c r="BB801" s="65"/>
    </row>
    <row r="802" spans="33:54" x14ac:dyDescent="0.2">
      <c r="AG802" s="63"/>
      <c r="AH802" s="63"/>
      <c r="AJ802" s="63"/>
      <c r="AL802" s="63"/>
      <c r="AM802" s="64"/>
      <c r="AN802" s="63"/>
      <c r="AO802" s="63"/>
      <c r="AP802" s="64"/>
      <c r="AQ802" s="66"/>
      <c r="AR802" s="63"/>
      <c r="AS802" s="63"/>
      <c r="AT802" s="72"/>
      <c r="AU802" s="65"/>
      <c r="AV802" s="65"/>
      <c r="AW802" s="65"/>
      <c r="AX802" s="65"/>
      <c r="AY802" s="65"/>
      <c r="AZ802" s="65"/>
      <c r="BA802" s="65"/>
      <c r="BB802" s="65"/>
    </row>
    <row r="803" spans="33:54" x14ac:dyDescent="0.2">
      <c r="AG803" s="63"/>
      <c r="AH803" s="63"/>
      <c r="AJ803" s="63"/>
      <c r="AL803" s="63"/>
      <c r="AM803" s="64"/>
      <c r="AN803" s="63"/>
      <c r="AO803" s="63"/>
      <c r="AP803" s="64"/>
      <c r="AQ803" s="66"/>
      <c r="AR803" s="63"/>
      <c r="AS803" s="63"/>
      <c r="AT803" s="72"/>
      <c r="AU803" s="65"/>
      <c r="AV803" s="65"/>
      <c r="AW803" s="65"/>
      <c r="AX803" s="65"/>
      <c r="AY803" s="65"/>
      <c r="AZ803" s="65"/>
      <c r="BA803" s="65"/>
      <c r="BB803" s="65"/>
    </row>
    <row r="804" spans="33:54" x14ac:dyDescent="0.2">
      <c r="AG804" s="63"/>
      <c r="AH804" s="63"/>
      <c r="AJ804" s="63"/>
      <c r="AL804" s="63"/>
      <c r="AM804" s="64"/>
      <c r="AN804" s="63"/>
      <c r="AO804" s="63"/>
      <c r="AP804" s="64"/>
      <c r="AQ804" s="66"/>
      <c r="AR804" s="63"/>
      <c r="AS804" s="63"/>
      <c r="AT804" s="72"/>
      <c r="AU804" s="65"/>
      <c r="AV804" s="65"/>
      <c r="AW804" s="65"/>
      <c r="AX804" s="65"/>
      <c r="AY804" s="65"/>
      <c r="AZ804" s="65"/>
      <c r="BA804" s="65"/>
      <c r="BB804" s="65"/>
    </row>
    <row r="805" spans="33:54" x14ac:dyDescent="0.2">
      <c r="AG805" s="63"/>
      <c r="AH805" s="63"/>
      <c r="AJ805" s="63"/>
      <c r="AL805" s="63"/>
      <c r="AM805" s="64"/>
      <c r="AN805" s="63"/>
      <c r="AO805" s="63"/>
      <c r="AP805" s="64"/>
      <c r="AQ805" s="66"/>
      <c r="AR805" s="63"/>
      <c r="AS805" s="63"/>
      <c r="AT805" s="72"/>
      <c r="AU805" s="65"/>
      <c r="AV805" s="65"/>
      <c r="AW805" s="65"/>
      <c r="AX805" s="65"/>
      <c r="AY805" s="65"/>
      <c r="AZ805" s="65"/>
      <c r="BA805" s="65"/>
      <c r="BB805" s="65"/>
    </row>
    <row r="806" spans="33:54" x14ac:dyDescent="0.2">
      <c r="AG806" s="63"/>
      <c r="AH806" s="63"/>
      <c r="AJ806" s="63"/>
      <c r="AL806" s="63"/>
      <c r="AM806" s="64"/>
      <c r="AN806" s="63"/>
      <c r="AO806" s="63"/>
      <c r="AP806" s="64"/>
      <c r="AQ806" s="66"/>
      <c r="AR806" s="63"/>
      <c r="AS806" s="63"/>
      <c r="AT806" s="72"/>
      <c r="AU806" s="65"/>
      <c r="AV806" s="65"/>
      <c r="AW806" s="65"/>
      <c r="AX806" s="65"/>
      <c r="AY806" s="65"/>
      <c r="AZ806" s="65"/>
      <c r="BA806" s="65"/>
      <c r="BB806" s="65"/>
    </row>
    <row r="807" spans="33:54" x14ac:dyDescent="0.2">
      <c r="AG807" s="63"/>
      <c r="AH807" s="63"/>
      <c r="AJ807" s="63"/>
      <c r="AL807" s="63"/>
      <c r="AM807" s="64"/>
      <c r="AN807" s="63"/>
      <c r="AO807" s="63"/>
      <c r="AP807" s="64"/>
      <c r="AQ807" s="66"/>
      <c r="AR807" s="63"/>
      <c r="AS807" s="63"/>
      <c r="AT807" s="72"/>
      <c r="AU807" s="65"/>
      <c r="AV807" s="65"/>
      <c r="AW807" s="65"/>
      <c r="AX807" s="65"/>
      <c r="AY807" s="65"/>
      <c r="AZ807" s="65"/>
      <c r="BA807" s="65"/>
      <c r="BB807" s="65"/>
    </row>
    <row r="808" spans="33:54" x14ac:dyDescent="0.2">
      <c r="AG808" s="63"/>
      <c r="AH808" s="63"/>
      <c r="AJ808" s="63"/>
      <c r="AL808" s="63"/>
      <c r="AM808" s="64"/>
      <c r="AN808" s="63"/>
      <c r="AO808" s="63"/>
      <c r="AP808" s="64"/>
      <c r="AQ808" s="66"/>
      <c r="AR808" s="63"/>
      <c r="AS808" s="63"/>
      <c r="AT808" s="72"/>
      <c r="AU808" s="65"/>
      <c r="AV808" s="65"/>
      <c r="AW808" s="65"/>
      <c r="AX808" s="65"/>
      <c r="AY808" s="65"/>
      <c r="AZ808" s="65"/>
      <c r="BA808" s="65"/>
      <c r="BB808" s="65"/>
    </row>
    <row r="809" spans="33:54" x14ac:dyDescent="0.2">
      <c r="AG809" s="63"/>
      <c r="AH809" s="63"/>
      <c r="AJ809" s="63"/>
      <c r="AL809" s="63"/>
      <c r="AM809" s="64"/>
      <c r="AN809" s="63"/>
      <c r="AO809" s="63"/>
      <c r="AP809" s="64"/>
      <c r="AQ809" s="66"/>
      <c r="AR809" s="63"/>
      <c r="AS809" s="63"/>
      <c r="AT809" s="72"/>
      <c r="AU809" s="65"/>
      <c r="AV809" s="65"/>
      <c r="AW809" s="65"/>
      <c r="AX809" s="65"/>
      <c r="AY809" s="65"/>
      <c r="AZ809" s="65"/>
      <c r="BA809" s="65"/>
      <c r="BB809" s="65"/>
    </row>
    <row r="810" spans="33:54" x14ac:dyDescent="0.2">
      <c r="AG810" s="63"/>
      <c r="AH810" s="63"/>
      <c r="AJ810" s="63"/>
      <c r="AL810" s="63"/>
      <c r="AM810" s="64"/>
      <c r="AN810" s="63"/>
      <c r="AO810" s="63"/>
      <c r="AP810" s="64"/>
      <c r="AQ810" s="66"/>
      <c r="AR810" s="63"/>
      <c r="AS810" s="63"/>
      <c r="AT810" s="72"/>
      <c r="AU810" s="65"/>
      <c r="AV810" s="65"/>
      <c r="AW810" s="65"/>
      <c r="AX810" s="65"/>
      <c r="AY810" s="65"/>
      <c r="AZ810" s="65"/>
      <c r="BA810" s="65"/>
      <c r="BB810" s="65"/>
    </row>
    <row r="811" spans="33:54" x14ac:dyDescent="0.2">
      <c r="AG811" s="63"/>
      <c r="AH811" s="63"/>
      <c r="AJ811" s="63"/>
      <c r="AL811" s="63"/>
      <c r="AM811" s="64"/>
      <c r="AN811" s="63"/>
      <c r="AO811" s="63"/>
      <c r="AP811" s="64"/>
      <c r="AQ811" s="66"/>
      <c r="AR811" s="63"/>
      <c r="AS811" s="63"/>
      <c r="AT811" s="72"/>
      <c r="AU811" s="65"/>
      <c r="AV811" s="65"/>
      <c r="AW811" s="65"/>
      <c r="AX811" s="65"/>
      <c r="AY811" s="65"/>
      <c r="AZ811" s="65"/>
      <c r="BA811" s="65"/>
      <c r="BB811" s="65"/>
    </row>
    <row r="812" spans="33:54" x14ac:dyDescent="0.2">
      <c r="AG812" s="63"/>
      <c r="AH812" s="63"/>
      <c r="AJ812" s="63"/>
      <c r="AL812" s="63"/>
      <c r="AM812" s="64"/>
      <c r="AN812" s="63"/>
      <c r="AO812" s="63"/>
      <c r="AP812" s="64"/>
      <c r="AQ812" s="66"/>
      <c r="AR812" s="63"/>
      <c r="AS812" s="63"/>
      <c r="AT812" s="72"/>
      <c r="AU812" s="65"/>
      <c r="AV812" s="65"/>
      <c r="AW812" s="65"/>
      <c r="AX812" s="65"/>
      <c r="AY812" s="65"/>
      <c r="AZ812" s="65"/>
      <c r="BA812" s="65"/>
      <c r="BB812" s="65"/>
    </row>
    <row r="813" spans="33:54" x14ac:dyDescent="0.2">
      <c r="AG813" s="63"/>
      <c r="AH813" s="63"/>
      <c r="AJ813" s="63"/>
      <c r="AL813" s="63"/>
      <c r="AM813" s="64"/>
      <c r="AN813" s="63"/>
      <c r="AO813" s="63"/>
      <c r="AP813" s="64"/>
      <c r="AQ813" s="66"/>
      <c r="AR813" s="63"/>
      <c r="AS813" s="63"/>
      <c r="AT813" s="72"/>
      <c r="AU813" s="65"/>
      <c r="AV813" s="65"/>
      <c r="AW813" s="65"/>
      <c r="AX813" s="65"/>
      <c r="AY813" s="65"/>
      <c r="AZ813" s="65"/>
      <c r="BA813" s="65"/>
      <c r="BB813" s="65"/>
    </row>
    <row r="814" spans="33:54" x14ac:dyDescent="0.2">
      <c r="AG814" s="63"/>
      <c r="AH814" s="63"/>
      <c r="AJ814" s="63"/>
      <c r="AL814" s="63"/>
      <c r="AM814" s="64"/>
      <c r="AN814" s="63"/>
      <c r="AO814" s="63"/>
      <c r="AP814" s="64"/>
      <c r="AQ814" s="66"/>
      <c r="AR814" s="63"/>
      <c r="AS814" s="63"/>
      <c r="AT814" s="72"/>
      <c r="AU814" s="65"/>
      <c r="AV814" s="65"/>
      <c r="AW814" s="65"/>
      <c r="AX814" s="65"/>
      <c r="AY814" s="65"/>
      <c r="AZ814" s="65"/>
      <c r="BA814" s="65"/>
      <c r="BB814" s="65"/>
    </row>
    <row r="815" spans="33:54" x14ac:dyDescent="0.2">
      <c r="AG815" s="63"/>
      <c r="AH815" s="63"/>
      <c r="AJ815" s="63"/>
      <c r="AL815" s="63"/>
      <c r="AM815" s="64"/>
      <c r="AN815" s="63"/>
      <c r="AO815" s="63"/>
      <c r="AP815" s="64"/>
      <c r="AQ815" s="66"/>
      <c r="AR815" s="63"/>
      <c r="AS815" s="63"/>
      <c r="AT815" s="72"/>
      <c r="AU815" s="65"/>
      <c r="AV815" s="65"/>
      <c r="AW815" s="65"/>
      <c r="AX815" s="65"/>
      <c r="AY815" s="65"/>
      <c r="AZ815" s="65"/>
      <c r="BA815" s="65"/>
      <c r="BB815" s="65"/>
    </row>
    <row r="816" spans="33:54" x14ac:dyDescent="0.2">
      <c r="AG816" s="63"/>
      <c r="AH816" s="63"/>
      <c r="AJ816" s="63"/>
      <c r="AL816" s="63"/>
      <c r="AM816" s="64"/>
      <c r="AN816" s="63"/>
      <c r="AO816" s="63"/>
      <c r="AP816" s="64"/>
      <c r="AQ816" s="66"/>
      <c r="AR816" s="63"/>
      <c r="AS816" s="63"/>
      <c r="AT816" s="72"/>
      <c r="AU816" s="65"/>
      <c r="AV816" s="65"/>
      <c r="AW816" s="65"/>
      <c r="AX816" s="65"/>
      <c r="AY816" s="65"/>
      <c r="AZ816" s="65"/>
      <c r="BA816" s="65"/>
      <c r="BB816" s="65"/>
    </row>
    <row r="817" spans="33:54" x14ac:dyDescent="0.2">
      <c r="AG817" s="63"/>
      <c r="AH817" s="63"/>
      <c r="AJ817" s="63"/>
      <c r="AL817" s="63"/>
      <c r="AM817" s="64"/>
      <c r="AN817" s="63"/>
      <c r="AO817" s="63"/>
      <c r="AP817" s="64"/>
      <c r="AQ817" s="66"/>
      <c r="AR817" s="63"/>
      <c r="AS817" s="63"/>
      <c r="AT817" s="72"/>
      <c r="AU817" s="65"/>
      <c r="AV817" s="65"/>
      <c r="AW817" s="65"/>
      <c r="AX817" s="65"/>
      <c r="AY817" s="65"/>
      <c r="AZ817" s="65"/>
      <c r="BA817" s="65"/>
      <c r="BB817" s="65"/>
    </row>
    <row r="818" spans="33:54" x14ac:dyDescent="0.2">
      <c r="AG818" s="63"/>
      <c r="AH818" s="63"/>
      <c r="AJ818" s="63"/>
      <c r="AL818" s="63"/>
      <c r="AM818" s="64"/>
      <c r="AN818" s="63"/>
      <c r="AO818" s="63"/>
      <c r="AP818" s="64"/>
      <c r="AQ818" s="66"/>
      <c r="AR818" s="63"/>
      <c r="AS818" s="63"/>
      <c r="AT818" s="72"/>
      <c r="AU818" s="65"/>
      <c r="AV818" s="65"/>
      <c r="AW818" s="65"/>
      <c r="AX818" s="65"/>
      <c r="AY818" s="65"/>
      <c r="AZ818" s="65"/>
      <c r="BA818" s="65"/>
      <c r="BB818" s="65"/>
    </row>
    <row r="819" spans="33:54" x14ac:dyDescent="0.2">
      <c r="AG819" s="63"/>
      <c r="AH819" s="63"/>
      <c r="AJ819" s="63"/>
      <c r="AL819" s="63"/>
      <c r="AM819" s="64"/>
      <c r="AN819" s="63"/>
      <c r="AO819" s="63"/>
      <c r="AP819" s="64"/>
      <c r="AQ819" s="66"/>
      <c r="AR819" s="63"/>
      <c r="AS819" s="63"/>
      <c r="AT819" s="72"/>
      <c r="AU819" s="65"/>
      <c r="AV819" s="65"/>
      <c r="AW819" s="65"/>
      <c r="AX819" s="65"/>
      <c r="AY819" s="65"/>
      <c r="AZ819" s="65"/>
      <c r="BA819" s="65"/>
      <c r="BB819" s="65"/>
    </row>
    <row r="820" spans="33:54" x14ac:dyDescent="0.2">
      <c r="AG820" s="63"/>
      <c r="AH820" s="63"/>
      <c r="AJ820" s="63"/>
      <c r="AL820" s="63"/>
      <c r="AM820" s="64"/>
      <c r="AN820" s="63"/>
      <c r="AO820" s="63"/>
      <c r="AP820" s="64"/>
      <c r="AQ820" s="66"/>
      <c r="AR820" s="63"/>
      <c r="AS820" s="63"/>
      <c r="AT820" s="72"/>
      <c r="AU820" s="65"/>
      <c r="AV820" s="65"/>
      <c r="AW820" s="65"/>
      <c r="AX820" s="65"/>
      <c r="AY820" s="65"/>
      <c r="AZ820" s="65"/>
      <c r="BA820" s="65"/>
      <c r="BB820" s="65"/>
    </row>
    <row r="821" spans="33:54" x14ac:dyDescent="0.2">
      <c r="AG821" s="63"/>
      <c r="AH821" s="63"/>
      <c r="AJ821" s="63"/>
      <c r="AL821" s="63"/>
      <c r="AM821" s="64"/>
      <c r="AN821" s="63"/>
      <c r="AO821" s="63"/>
      <c r="AP821" s="64"/>
      <c r="AQ821" s="66"/>
      <c r="AR821" s="63"/>
      <c r="AS821" s="63"/>
      <c r="AT821" s="72"/>
      <c r="AU821" s="65"/>
      <c r="AV821" s="65"/>
      <c r="AW821" s="65"/>
      <c r="AX821" s="65"/>
      <c r="AY821" s="65"/>
      <c r="AZ821" s="65"/>
      <c r="BA821" s="65"/>
      <c r="BB821" s="65"/>
    </row>
    <row r="822" spans="33:54" x14ac:dyDescent="0.2">
      <c r="AG822" s="63"/>
      <c r="AH822" s="63"/>
      <c r="AJ822" s="63"/>
      <c r="AL822" s="63"/>
      <c r="AM822" s="64"/>
      <c r="AN822" s="63"/>
      <c r="AO822" s="63"/>
      <c r="AP822" s="64"/>
      <c r="AQ822" s="66"/>
      <c r="AR822" s="63"/>
      <c r="AS822" s="63"/>
      <c r="AT822" s="72"/>
      <c r="AU822" s="65"/>
      <c r="AV822" s="65"/>
      <c r="AW822" s="65"/>
      <c r="AX822" s="65"/>
      <c r="AY822" s="65"/>
      <c r="AZ822" s="65"/>
      <c r="BA822" s="65"/>
      <c r="BB822" s="65"/>
    </row>
    <row r="823" spans="33:54" x14ac:dyDescent="0.2">
      <c r="AG823" s="63"/>
      <c r="AH823" s="63"/>
      <c r="AJ823" s="63"/>
      <c r="AL823" s="63"/>
      <c r="AM823" s="64"/>
      <c r="AN823" s="63"/>
      <c r="AO823" s="63"/>
      <c r="AP823" s="64"/>
      <c r="AQ823" s="66"/>
      <c r="AR823" s="63"/>
      <c r="AS823" s="63"/>
      <c r="AT823" s="72"/>
      <c r="AU823" s="65"/>
      <c r="AV823" s="65"/>
      <c r="AW823" s="65"/>
      <c r="AX823" s="65"/>
      <c r="AY823" s="65"/>
      <c r="AZ823" s="65"/>
      <c r="BA823" s="65"/>
      <c r="BB823" s="65"/>
    </row>
    <row r="824" spans="33:54" x14ac:dyDescent="0.2">
      <c r="AG824" s="63"/>
      <c r="AH824" s="63"/>
      <c r="AJ824" s="63"/>
      <c r="AL824" s="63"/>
      <c r="AM824" s="64"/>
      <c r="AN824" s="63"/>
      <c r="AO824" s="63"/>
      <c r="AP824" s="64"/>
      <c r="AQ824" s="66"/>
      <c r="AR824" s="63"/>
      <c r="AS824" s="63"/>
      <c r="AT824" s="72"/>
      <c r="AU824" s="65"/>
      <c r="AV824" s="65"/>
      <c r="AW824" s="65"/>
      <c r="AX824" s="65"/>
      <c r="AY824" s="65"/>
      <c r="AZ824" s="65"/>
      <c r="BA824" s="65"/>
      <c r="BB824" s="65"/>
    </row>
    <row r="825" spans="33:54" x14ac:dyDescent="0.2">
      <c r="AG825" s="63"/>
      <c r="AH825" s="63"/>
      <c r="AJ825" s="63"/>
      <c r="AL825" s="63"/>
      <c r="AM825" s="64"/>
      <c r="AN825" s="63"/>
      <c r="AO825" s="63"/>
      <c r="AP825" s="64"/>
      <c r="AQ825" s="66"/>
      <c r="AR825" s="63"/>
      <c r="AS825" s="63"/>
      <c r="AT825" s="72"/>
      <c r="AU825" s="65"/>
      <c r="AV825" s="65"/>
      <c r="AW825" s="65"/>
      <c r="AX825" s="65"/>
      <c r="AY825" s="65"/>
      <c r="AZ825" s="65"/>
      <c r="BA825" s="65"/>
      <c r="BB825" s="65"/>
    </row>
    <row r="826" spans="33:54" x14ac:dyDescent="0.2">
      <c r="AG826" s="63"/>
      <c r="AH826" s="63"/>
      <c r="AJ826" s="63"/>
      <c r="AL826" s="63"/>
      <c r="AM826" s="64"/>
      <c r="AN826" s="63"/>
      <c r="AO826" s="63"/>
      <c r="AP826" s="64"/>
      <c r="AQ826" s="66"/>
      <c r="AR826" s="63"/>
      <c r="AS826" s="63"/>
      <c r="AT826" s="72"/>
      <c r="AU826" s="65"/>
      <c r="AV826" s="65"/>
      <c r="AW826" s="65"/>
      <c r="AX826" s="65"/>
      <c r="AY826" s="65"/>
      <c r="AZ826" s="65"/>
      <c r="BA826" s="65"/>
      <c r="BB826" s="65"/>
    </row>
    <row r="827" spans="33:54" x14ac:dyDescent="0.2">
      <c r="AG827" s="63"/>
      <c r="AH827" s="63"/>
      <c r="AJ827" s="63"/>
      <c r="AL827" s="63"/>
      <c r="AM827" s="64"/>
      <c r="AN827" s="63"/>
      <c r="AO827" s="63"/>
      <c r="AP827" s="64"/>
      <c r="AQ827" s="66"/>
      <c r="AR827" s="63"/>
      <c r="AS827" s="63"/>
      <c r="AT827" s="72"/>
      <c r="AU827" s="65"/>
      <c r="AV827" s="65"/>
      <c r="AW827" s="65"/>
      <c r="AX827" s="65"/>
      <c r="AY827" s="65"/>
      <c r="AZ827" s="65"/>
      <c r="BA827" s="65"/>
      <c r="BB827" s="65"/>
    </row>
    <row r="828" spans="33:54" x14ac:dyDescent="0.2">
      <c r="AG828" s="63"/>
      <c r="AH828" s="63"/>
      <c r="AJ828" s="63"/>
      <c r="AL828" s="63"/>
      <c r="AM828" s="64"/>
      <c r="AN828" s="63"/>
      <c r="AO828" s="63"/>
      <c r="AP828" s="64"/>
      <c r="AQ828" s="66"/>
      <c r="AR828" s="63"/>
      <c r="AS828" s="63"/>
      <c r="AT828" s="72"/>
      <c r="AU828" s="65"/>
      <c r="AV828" s="65"/>
      <c r="AW828" s="65"/>
      <c r="AX828" s="65"/>
      <c r="AY828" s="65"/>
      <c r="AZ828" s="65"/>
      <c r="BA828" s="65"/>
      <c r="BB828" s="65"/>
    </row>
    <row r="829" spans="33:54" x14ac:dyDescent="0.2">
      <c r="AG829" s="63"/>
      <c r="AH829" s="63"/>
      <c r="AJ829" s="63"/>
      <c r="AL829" s="63"/>
      <c r="AM829" s="64"/>
      <c r="AN829" s="63"/>
      <c r="AO829" s="63"/>
      <c r="AP829" s="64"/>
      <c r="AQ829" s="66"/>
      <c r="AR829" s="63"/>
      <c r="AS829" s="63"/>
      <c r="AT829" s="72"/>
      <c r="AU829" s="65"/>
      <c r="AV829" s="65"/>
      <c r="AW829" s="65"/>
      <c r="AX829" s="65"/>
      <c r="AY829" s="65"/>
      <c r="AZ829" s="65"/>
      <c r="BA829" s="65"/>
      <c r="BB829" s="65"/>
    </row>
    <row r="830" spans="33:54" x14ac:dyDescent="0.2">
      <c r="AG830" s="63"/>
      <c r="AH830" s="63"/>
      <c r="AJ830" s="63"/>
      <c r="AL830" s="63"/>
      <c r="AM830" s="64"/>
      <c r="AN830" s="63"/>
      <c r="AO830" s="63"/>
      <c r="AP830" s="64"/>
      <c r="AQ830" s="66"/>
      <c r="AR830" s="63"/>
      <c r="AS830" s="63"/>
      <c r="AT830" s="72"/>
      <c r="AU830" s="65"/>
      <c r="AV830" s="65"/>
      <c r="AW830" s="65"/>
      <c r="AX830" s="65"/>
      <c r="AY830" s="65"/>
      <c r="AZ830" s="65"/>
      <c r="BA830" s="65"/>
      <c r="BB830" s="65"/>
    </row>
    <row r="831" spans="33:54" x14ac:dyDescent="0.2">
      <c r="AG831" s="63"/>
      <c r="AH831" s="63"/>
      <c r="AJ831" s="63"/>
      <c r="AL831" s="63"/>
      <c r="AM831" s="64"/>
      <c r="AN831" s="63"/>
      <c r="AO831" s="63"/>
      <c r="AP831" s="64"/>
      <c r="AQ831" s="66"/>
      <c r="AR831" s="63"/>
      <c r="AS831" s="63"/>
      <c r="AT831" s="72"/>
      <c r="AU831" s="65"/>
      <c r="AV831" s="65"/>
      <c r="AW831" s="65"/>
      <c r="AX831" s="65"/>
      <c r="AY831" s="65"/>
      <c r="AZ831" s="65"/>
      <c r="BA831" s="65"/>
      <c r="BB831" s="65"/>
    </row>
    <row r="832" spans="33:54" x14ac:dyDescent="0.2">
      <c r="AG832" s="63"/>
      <c r="AH832" s="63"/>
      <c r="AJ832" s="63"/>
      <c r="AL832" s="63"/>
      <c r="AM832" s="64"/>
      <c r="AN832" s="63"/>
      <c r="AO832" s="63"/>
      <c r="AP832" s="64"/>
      <c r="AQ832" s="66"/>
      <c r="AR832" s="63"/>
      <c r="AS832" s="63"/>
      <c r="AT832" s="72"/>
      <c r="AU832" s="65"/>
      <c r="AV832" s="65"/>
      <c r="AW832" s="65"/>
      <c r="AX832" s="65"/>
      <c r="AY832" s="65"/>
      <c r="AZ832" s="65"/>
      <c r="BA832" s="65"/>
      <c r="BB832" s="65"/>
    </row>
    <row r="833" spans="33:54" x14ac:dyDescent="0.2">
      <c r="AG833" s="63"/>
      <c r="AH833" s="63"/>
      <c r="AJ833" s="63"/>
      <c r="AL833" s="63"/>
      <c r="AM833" s="64"/>
      <c r="AN833" s="63"/>
      <c r="AO833" s="63"/>
      <c r="AP833" s="64"/>
      <c r="AQ833" s="66"/>
      <c r="AR833" s="63"/>
      <c r="AS833" s="63"/>
      <c r="AT833" s="72"/>
      <c r="AU833" s="65"/>
      <c r="AV833" s="65"/>
      <c r="AW833" s="65"/>
      <c r="AX833" s="65"/>
      <c r="AY833" s="65"/>
      <c r="AZ833" s="65"/>
      <c r="BA833" s="65"/>
      <c r="BB833" s="65"/>
    </row>
    <row r="834" spans="33:54" x14ac:dyDescent="0.2">
      <c r="AG834" s="63"/>
      <c r="AH834" s="63"/>
      <c r="AJ834" s="63"/>
      <c r="AL834" s="63"/>
      <c r="AM834" s="64"/>
      <c r="AN834" s="63"/>
      <c r="AO834" s="63"/>
      <c r="AP834" s="64"/>
      <c r="AQ834" s="66"/>
      <c r="AR834" s="63"/>
      <c r="AS834" s="63"/>
      <c r="AT834" s="72"/>
      <c r="AU834" s="65"/>
      <c r="AV834" s="65"/>
      <c r="AW834" s="65"/>
      <c r="AX834" s="65"/>
      <c r="AY834" s="65"/>
      <c r="AZ834" s="65"/>
      <c r="BA834" s="65"/>
      <c r="BB834" s="65"/>
    </row>
    <row r="835" spans="33:54" x14ac:dyDescent="0.2">
      <c r="AG835" s="63"/>
      <c r="AH835" s="63"/>
      <c r="AJ835" s="63"/>
      <c r="AL835" s="63"/>
      <c r="AM835" s="64"/>
      <c r="AN835" s="63"/>
      <c r="AO835" s="63"/>
      <c r="AP835" s="64"/>
      <c r="AQ835" s="66"/>
      <c r="AR835" s="63"/>
      <c r="AS835" s="63"/>
      <c r="AT835" s="72"/>
      <c r="AU835" s="65"/>
      <c r="AV835" s="65"/>
      <c r="AW835" s="65"/>
      <c r="AX835" s="65"/>
      <c r="AY835" s="65"/>
      <c r="AZ835" s="65"/>
      <c r="BA835" s="65"/>
      <c r="BB835" s="65"/>
    </row>
    <row r="836" spans="33:54" x14ac:dyDescent="0.2">
      <c r="AG836" s="63"/>
      <c r="AH836" s="63"/>
      <c r="AJ836" s="63"/>
      <c r="AL836" s="63"/>
      <c r="AM836" s="64"/>
      <c r="AN836" s="63"/>
      <c r="AO836" s="63"/>
      <c r="AP836" s="64"/>
      <c r="AQ836" s="66"/>
      <c r="AR836" s="63"/>
      <c r="AS836" s="63"/>
      <c r="AT836" s="72"/>
      <c r="AU836" s="65"/>
      <c r="AV836" s="65"/>
      <c r="AW836" s="65"/>
      <c r="AX836" s="65"/>
      <c r="AY836" s="65"/>
      <c r="AZ836" s="65"/>
      <c r="BA836" s="65"/>
      <c r="BB836" s="65"/>
    </row>
    <row r="837" spans="33:54" x14ac:dyDescent="0.2">
      <c r="AG837" s="63"/>
      <c r="AH837" s="63"/>
      <c r="AJ837" s="63"/>
      <c r="AL837" s="63"/>
      <c r="AM837" s="64"/>
      <c r="AN837" s="63"/>
      <c r="AO837" s="63"/>
      <c r="AP837" s="64"/>
      <c r="AQ837" s="66"/>
      <c r="AR837" s="63"/>
      <c r="AS837" s="63"/>
      <c r="AT837" s="72"/>
      <c r="AU837" s="65"/>
      <c r="AV837" s="65"/>
      <c r="AW837" s="65"/>
      <c r="AX837" s="65"/>
      <c r="AY837" s="65"/>
      <c r="AZ837" s="65"/>
      <c r="BA837" s="65"/>
      <c r="BB837" s="65"/>
    </row>
    <row r="838" spans="33:54" x14ac:dyDescent="0.2">
      <c r="AG838" s="63"/>
      <c r="AH838" s="63"/>
      <c r="AJ838" s="63"/>
      <c r="AL838" s="63"/>
      <c r="AM838" s="64"/>
      <c r="AN838" s="63"/>
      <c r="AO838" s="63"/>
      <c r="AP838" s="64"/>
      <c r="AQ838" s="66"/>
      <c r="AR838" s="63"/>
      <c r="AS838" s="63"/>
      <c r="AT838" s="72"/>
      <c r="AU838" s="65"/>
      <c r="AV838" s="65"/>
      <c r="AW838" s="65"/>
      <c r="AX838" s="65"/>
      <c r="AY838" s="65"/>
      <c r="AZ838" s="65"/>
      <c r="BA838" s="65"/>
      <c r="BB838" s="65"/>
    </row>
    <row r="839" spans="33:54" x14ac:dyDescent="0.2">
      <c r="AG839" s="63"/>
      <c r="AH839" s="63"/>
      <c r="AJ839" s="63"/>
      <c r="AL839" s="63"/>
      <c r="AM839" s="64"/>
      <c r="AN839" s="63"/>
      <c r="AO839" s="63"/>
      <c r="AP839" s="64"/>
      <c r="AQ839" s="66"/>
      <c r="AR839" s="63"/>
      <c r="AS839" s="63"/>
      <c r="AT839" s="72"/>
      <c r="AU839" s="65"/>
      <c r="AV839" s="65"/>
      <c r="AW839" s="65"/>
      <c r="AX839" s="65"/>
      <c r="AY839" s="65"/>
      <c r="AZ839" s="65"/>
      <c r="BA839" s="65"/>
      <c r="BB839" s="65"/>
    </row>
    <row r="840" spans="33:54" x14ac:dyDescent="0.2">
      <c r="AG840" s="63"/>
      <c r="AH840" s="63"/>
      <c r="AJ840" s="63"/>
      <c r="AL840" s="63"/>
      <c r="AM840" s="64"/>
      <c r="AN840" s="63"/>
      <c r="AO840" s="63"/>
      <c r="AP840" s="64"/>
      <c r="AQ840" s="66"/>
      <c r="AR840" s="63"/>
      <c r="AS840" s="63"/>
      <c r="AT840" s="72"/>
      <c r="AU840" s="65"/>
      <c r="AV840" s="65"/>
      <c r="AW840" s="65"/>
      <c r="AX840" s="65"/>
      <c r="AY840" s="65"/>
      <c r="AZ840" s="65"/>
      <c r="BA840" s="65"/>
      <c r="BB840" s="65"/>
    </row>
    <row r="841" spans="33:54" x14ac:dyDescent="0.2">
      <c r="AG841" s="63"/>
      <c r="AH841" s="63"/>
      <c r="AJ841" s="63"/>
      <c r="AL841" s="63"/>
      <c r="AM841" s="64"/>
      <c r="AN841" s="63"/>
      <c r="AO841" s="63"/>
      <c r="AP841" s="64"/>
      <c r="AQ841" s="66"/>
      <c r="AR841" s="63"/>
      <c r="AS841" s="63"/>
      <c r="AT841" s="72"/>
      <c r="AU841" s="65"/>
      <c r="AV841" s="65"/>
      <c r="AW841" s="65"/>
      <c r="AX841" s="65"/>
      <c r="AY841" s="65"/>
      <c r="AZ841" s="65"/>
      <c r="BA841" s="65"/>
      <c r="BB841" s="65"/>
    </row>
    <row r="842" spans="33:54" x14ac:dyDescent="0.2">
      <c r="AG842" s="63"/>
      <c r="AH842" s="63"/>
      <c r="AJ842" s="63"/>
      <c r="AL842" s="63"/>
      <c r="AM842" s="64"/>
      <c r="AN842" s="63"/>
      <c r="AO842" s="63"/>
      <c r="AP842" s="64"/>
      <c r="AQ842" s="66"/>
      <c r="AR842" s="63"/>
      <c r="AS842" s="63"/>
      <c r="AT842" s="72"/>
      <c r="AU842" s="65"/>
      <c r="AV842" s="65"/>
      <c r="AW842" s="65"/>
      <c r="AX842" s="65"/>
      <c r="AY842" s="65"/>
      <c r="AZ842" s="65"/>
      <c r="BA842" s="65"/>
      <c r="BB842" s="65"/>
    </row>
    <row r="843" spans="33:54" x14ac:dyDescent="0.2">
      <c r="AG843" s="63"/>
      <c r="AH843" s="63"/>
      <c r="AJ843" s="63"/>
      <c r="AL843" s="63"/>
      <c r="AM843" s="64"/>
      <c r="AN843" s="63"/>
      <c r="AO843" s="63"/>
      <c r="AP843" s="64"/>
      <c r="AQ843" s="66"/>
      <c r="AR843" s="63"/>
      <c r="AS843" s="63"/>
      <c r="AT843" s="72"/>
      <c r="AU843" s="65"/>
      <c r="AV843" s="65"/>
      <c r="AW843" s="65"/>
      <c r="AX843" s="65"/>
      <c r="AY843" s="65"/>
      <c r="AZ843" s="65"/>
      <c r="BA843" s="65"/>
      <c r="BB843" s="65"/>
    </row>
    <row r="844" spans="33:54" x14ac:dyDescent="0.2">
      <c r="AG844" s="63"/>
      <c r="AH844" s="63"/>
      <c r="AJ844" s="63"/>
      <c r="AL844" s="63"/>
      <c r="AM844" s="64"/>
      <c r="AN844" s="63"/>
      <c r="AO844" s="63"/>
      <c r="AP844" s="64"/>
      <c r="AQ844" s="66"/>
      <c r="AR844" s="63"/>
      <c r="AS844" s="63"/>
      <c r="AT844" s="72"/>
      <c r="AU844" s="65"/>
      <c r="AV844" s="65"/>
      <c r="AW844" s="65"/>
      <c r="AX844" s="65"/>
      <c r="AY844" s="65"/>
      <c r="AZ844" s="65"/>
      <c r="BA844" s="65"/>
      <c r="BB844" s="65"/>
    </row>
    <row r="845" spans="33:54" x14ac:dyDescent="0.2">
      <c r="AG845" s="63"/>
      <c r="AH845" s="63"/>
      <c r="AJ845" s="63"/>
      <c r="AL845" s="63"/>
      <c r="AM845" s="64"/>
      <c r="AN845" s="63"/>
      <c r="AO845" s="63"/>
      <c r="AP845" s="64"/>
      <c r="AQ845" s="66"/>
      <c r="AR845" s="63"/>
      <c r="AS845" s="63"/>
      <c r="AT845" s="72"/>
      <c r="AU845" s="65"/>
      <c r="AV845" s="65"/>
      <c r="AW845" s="65"/>
      <c r="AX845" s="65"/>
      <c r="AY845" s="65"/>
      <c r="AZ845" s="65"/>
      <c r="BA845" s="65"/>
      <c r="BB845" s="65"/>
    </row>
    <row r="846" spans="33:54" x14ac:dyDescent="0.2">
      <c r="AG846" s="63"/>
      <c r="AH846" s="63"/>
      <c r="AJ846" s="63"/>
      <c r="AL846" s="63"/>
      <c r="AM846" s="64"/>
      <c r="AN846" s="63"/>
      <c r="AO846" s="63"/>
      <c r="AP846" s="64"/>
      <c r="AQ846" s="66"/>
      <c r="AR846" s="63"/>
      <c r="AS846" s="63"/>
      <c r="AT846" s="72"/>
      <c r="AU846" s="65"/>
      <c r="AV846" s="65"/>
      <c r="AW846" s="65"/>
      <c r="AX846" s="65"/>
      <c r="AY846" s="65"/>
      <c r="AZ846" s="65"/>
      <c r="BA846" s="65"/>
      <c r="BB846" s="65"/>
    </row>
    <row r="847" spans="33:54" x14ac:dyDescent="0.2">
      <c r="AG847" s="63"/>
      <c r="AH847" s="63"/>
      <c r="AJ847" s="63"/>
      <c r="AL847" s="63"/>
      <c r="AM847" s="64"/>
      <c r="AN847" s="63"/>
      <c r="AO847" s="63"/>
      <c r="AP847" s="64"/>
      <c r="AQ847" s="66"/>
      <c r="AR847" s="63"/>
      <c r="AS847" s="63"/>
      <c r="AT847" s="72"/>
      <c r="AU847" s="65"/>
      <c r="AV847" s="65"/>
      <c r="AW847" s="65"/>
      <c r="AX847" s="65"/>
      <c r="AY847" s="65"/>
      <c r="AZ847" s="65"/>
      <c r="BA847" s="65"/>
      <c r="BB847" s="65"/>
    </row>
    <row r="848" spans="33:54" x14ac:dyDescent="0.2">
      <c r="AG848" s="63"/>
      <c r="AH848" s="63"/>
      <c r="AJ848" s="63"/>
      <c r="AL848" s="63"/>
      <c r="AM848" s="64"/>
      <c r="AN848" s="63"/>
      <c r="AO848" s="63"/>
      <c r="AP848" s="64"/>
      <c r="AQ848" s="66"/>
      <c r="AR848" s="63"/>
      <c r="AS848" s="63"/>
      <c r="AT848" s="72"/>
      <c r="AU848" s="65"/>
      <c r="AV848" s="65"/>
      <c r="AW848" s="65"/>
      <c r="AX848" s="65"/>
      <c r="AY848" s="65"/>
      <c r="AZ848" s="65"/>
      <c r="BA848" s="65"/>
      <c r="BB848" s="65"/>
    </row>
    <row r="849" spans="33:54" x14ac:dyDescent="0.2">
      <c r="AG849" s="63"/>
      <c r="AH849" s="63"/>
      <c r="AJ849" s="63"/>
      <c r="AL849" s="63"/>
      <c r="AM849" s="64"/>
      <c r="AN849" s="63"/>
      <c r="AO849" s="63"/>
      <c r="AP849" s="64"/>
      <c r="AQ849" s="66"/>
      <c r="AR849" s="63"/>
      <c r="AS849" s="63"/>
      <c r="AT849" s="72"/>
      <c r="AU849" s="65"/>
      <c r="AV849" s="65"/>
      <c r="AW849" s="65"/>
      <c r="AX849" s="65"/>
      <c r="AY849" s="65"/>
      <c r="AZ849" s="65"/>
      <c r="BA849" s="65"/>
      <c r="BB849" s="65"/>
    </row>
    <row r="850" spans="33:54" x14ac:dyDescent="0.2">
      <c r="AG850" s="63"/>
      <c r="AH850" s="63"/>
      <c r="AJ850" s="63"/>
      <c r="AL850" s="63"/>
      <c r="AM850" s="64"/>
      <c r="AN850" s="63"/>
      <c r="AO850" s="63"/>
      <c r="AP850" s="64"/>
      <c r="AQ850" s="66"/>
      <c r="AR850" s="63"/>
      <c r="AS850" s="63"/>
      <c r="AT850" s="72"/>
      <c r="AU850" s="65"/>
      <c r="AV850" s="65"/>
      <c r="AW850" s="65"/>
      <c r="AX850" s="65"/>
      <c r="AY850" s="65"/>
      <c r="AZ850" s="65"/>
      <c r="BA850" s="65"/>
      <c r="BB850" s="65"/>
    </row>
    <row r="851" spans="33:54" x14ac:dyDescent="0.2">
      <c r="AG851" s="63"/>
      <c r="AH851" s="63"/>
      <c r="AJ851" s="63"/>
      <c r="AL851" s="63"/>
      <c r="AM851" s="64"/>
      <c r="AN851" s="63"/>
      <c r="AO851" s="63"/>
      <c r="AP851" s="64"/>
      <c r="AQ851" s="66"/>
      <c r="AR851" s="63"/>
      <c r="AS851" s="63"/>
      <c r="AT851" s="72"/>
      <c r="AU851" s="65"/>
      <c r="AV851" s="65"/>
      <c r="AW851" s="65"/>
      <c r="AX851" s="65"/>
      <c r="AY851" s="65"/>
      <c r="AZ851" s="65"/>
      <c r="BA851" s="65"/>
      <c r="BB851" s="65"/>
    </row>
    <row r="852" spans="33:54" x14ac:dyDescent="0.2">
      <c r="AG852" s="63"/>
      <c r="AH852" s="63"/>
      <c r="AJ852" s="63"/>
      <c r="AL852" s="63"/>
      <c r="AM852" s="64"/>
      <c r="AN852" s="63"/>
      <c r="AO852" s="63"/>
      <c r="AP852" s="64"/>
      <c r="AQ852" s="66"/>
      <c r="AR852" s="63"/>
      <c r="AS852" s="63"/>
      <c r="AT852" s="72"/>
      <c r="AU852" s="65"/>
      <c r="AV852" s="65"/>
      <c r="AW852" s="65"/>
      <c r="AX852" s="65"/>
      <c r="AY852" s="65"/>
      <c r="AZ852" s="65"/>
      <c r="BA852" s="65"/>
      <c r="BB852" s="65"/>
    </row>
    <row r="853" spans="33:54" x14ac:dyDescent="0.2">
      <c r="AG853" s="63"/>
      <c r="AH853" s="63"/>
      <c r="AJ853" s="63"/>
      <c r="AL853" s="63"/>
      <c r="AM853" s="64"/>
      <c r="AN853" s="63"/>
      <c r="AO853" s="63"/>
      <c r="AP853" s="64"/>
      <c r="AQ853" s="66"/>
      <c r="AR853" s="63"/>
      <c r="AS853" s="63"/>
      <c r="AT853" s="72"/>
      <c r="AU853" s="65"/>
      <c r="AV853" s="65"/>
      <c r="AW853" s="65"/>
      <c r="AX853" s="65"/>
      <c r="AY853" s="65"/>
      <c r="AZ853" s="65"/>
      <c r="BA853" s="65"/>
      <c r="BB853" s="65"/>
    </row>
    <row r="854" spans="33:54" x14ac:dyDescent="0.2">
      <c r="AG854" s="63"/>
      <c r="AH854" s="63"/>
      <c r="AJ854" s="63"/>
      <c r="AL854" s="63"/>
      <c r="AM854" s="64"/>
      <c r="AN854" s="63"/>
      <c r="AO854" s="63"/>
      <c r="AP854" s="64"/>
      <c r="AQ854" s="66"/>
      <c r="AR854" s="63"/>
      <c r="AS854" s="63"/>
      <c r="AT854" s="72"/>
      <c r="AU854" s="65"/>
      <c r="AV854" s="65"/>
      <c r="AW854" s="65"/>
      <c r="AX854" s="65"/>
      <c r="AY854" s="65"/>
      <c r="AZ854" s="65"/>
      <c r="BA854" s="65"/>
      <c r="BB854" s="65"/>
    </row>
    <row r="855" spans="33:54" x14ac:dyDescent="0.2">
      <c r="AG855" s="63"/>
      <c r="AH855" s="63"/>
      <c r="AJ855" s="63"/>
      <c r="AL855" s="63"/>
      <c r="AM855" s="64"/>
      <c r="AN855" s="63"/>
      <c r="AO855" s="63"/>
      <c r="AP855" s="64"/>
      <c r="AQ855" s="66"/>
      <c r="AR855" s="63"/>
      <c r="AS855" s="63"/>
      <c r="AT855" s="72"/>
      <c r="AU855" s="65"/>
      <c r="AV855" s="65"/>
      <c r="AW855" s="65"/>
      <c r="AX855" s="65"/>
      <c r="AY855" s="65"/>
      <c r="AZ855" s="65"/>
      <c r="BA855" s="65"/>
      <c r="BB855" s="65"/>
    </row>
    <row r="856" spans="33:54" x14ac:dyDescent="0.2">
      <c r="AG856" s="63"/>
      <c r="AH856" s="63"/>
      <c r="AJ856" s="63"/>
      <c r="AL856" s="63"/>
      <c r="AM856" s="64"/>
      <c r="AN856" s="63"/>
      <c r="AO856" s="63"/>
      <c r="AP856" s="64"/>
      <c r="AQ856" s="66"/>
      <c r="AR856" s="63"/>
      <c r="AS856" s="63"/>
      <c r="AT856" s="72"/>
      <c r="AU856" s="65"/>
      <c r="AV856" s="65"/>
      <c r="AW856" s="65"/>
      <c r="AX856" s="65"/>
      <c r="AY856" s="65"/>
      <c r="AZ856" s="65"/>
      <c r="BA856" s="65"/>
      <c r="BB856" s="65"/>
    </row>
    <row r="857" spans="33:54" x14ac:dyDescent="0.2">
      <c r="AG857" s="63"/>
      <c r="AH857" s="63"/>
      <c r="AJ857" s="63"/>
      <c r="AL857" s="63"/>
      <c r="AM857" s="64"/>
      <c r="AN857" s="63"/>
      <c r="AO857" s="63"/>
      <c r="AP857" s="64"/>
      <c r="AQ857" s="66"/>
      <c r="AR857" s="63"/>
      <c r="AS857" s="63"/>
      <c r="AT857" s="72"/>
      <c r="AU857" s="65"/>
      <c r="AV857" s="65"/>
      <c r="AW857" s="65"/>
      <c r="AX857" s="65"/>
      <c r="AY857" s="65"/>
      <c r="AZ857" s="65"/>
      <c r="BA857" s="65"/>
      <c r="BB857" s="65"/>
    </row>
    <row r="858" spans="33:54" x14ac:dyDescent="0.2">
      <c r="AG858" s="63"/>
      <c r="AH858" s="63"/>
      <c r="AJ858" s="63"/>
      <c r="AL858" s="63"/>
      <c r="AM858" s="64"/>
      <c r="AN858" s="63"/>
      <c r="AO858" s="63"/>
      <c r="AP858" s="64"/>
      <c r="AQ858" s="66"/>
      <c r="AR858" s="63"/>
      <c r="AS858" s="63"/>
      <c r="AT858" s="72"/>
      <c r="AU858" s="65"/>
      <c r="AV858" s="65"/>
      <c r="AW858" s="65"/>
      <c r="AX858" s="65"/>
      <c r="AY858" s="65"/>
      <c r="AZ858" s="65"/>
      <c r="BA858" s="65"/>
      <c r="BB858" s="65"/>
    </row>
    <row r="859" spans="33:54" x14ac:dyDescent="0.2">
      <c r="AG859" s="63"/>
      <c r="AH859" s="63"/>
      <c r="AJ859" s="63"/>
      <c r="AL859" s="63"/>
      <c r="AM859" s="64"/>
      <c r="AN859" s="63"/>
      <c r="AO859" s="63"/>
      <c r="AP859" s="64"/>
      <c r="AQ859" s="66"/>
      <c r="AR859" s="63"/>
      <c r="AS859" s="63"/>
      <c r="AT859" s="72"/>
      <c r="AU859" s="65"/>
      <c r="AV859" s="65"/>
      <c r="AW859" s="65"/>
      <c r="AX859" s="65"/>
      <c r="AY859" s="65"/>
      <c r="AZ859" s="65"/>
      <c r="BA859" s="65"/>
      <c r="BB859" s="65"/>
    </row>
    <row r="860" spans="33:54" x14ac:dyDescent="0.2">
      <c r="AG860" s="63"/>
      <c r="AH860" s="63"/>
      <c r="AJ860" s="63"/>
      <c r="AL860" s="63"/>
      <c r="AM860" s="64"/>
      <c r="AN860" s="63"/>
      <c r="AO860" s="63"/>
      <c r="AP860" s="64"/>
      <c r="AQ860" s="66"/>
      <c r="AR860" s="63"/>
      <c r="AS860" s="63"/>
      <c r="AT860" s="72"/>
      <c r="AU860" s="65"/>
      <c r="AV860" s="65"/>
      <c r="AW860" s="65"/>
      <c r="AX860" s="65"/>
      <c r="AY860" s="65"/>
      <c r="AZ860" s="65"/>
      <c r="BA860" s="65"/>
      <c r="BB860" s="65"/>
    </row>
    <row r="861" spans="33:54" x14ac:dyDescent="0.2">
      <c r="AG861" s="63"/>
      <c r="AH861" s="63"/>
      <c r="AJ861" s="63"/>
      <c r="AL861" s="63"/>
      <c r="AM861" s="64"/>
      <c r="AN861" s="63"/>
      <c r="AO861" s="63"/>
      <c r="AP861" s="64"/>
      <c r="AQ861" s="66"/>
      <c r="AR861" s="63"/>
      <c r="AS861" s="63"/>
      <c r="AT861" s="72"/>
      <c r="AU861" s="65"/>
      <c r="AV861" s="65"/>
      <c r="AW861" s="65"/>
      <c r="AX861" s="65"/>
      <c r="AY861" s="65"/>
      <c r="AZ861" s="65"/>
      <c r="BA861" s="65"/>
      <c r="BB861" s="65"/>
    </row>
    <row r="862" spans="33:54" x14ac:dyDescent="0.2">
      <c r="AG862" s="63"/>
      <c r="AH862" s="63"/>
      <c r="AJ862" s="63"/>
      <c r="AL862" s="63"/>
      <c r="AM862" s="64"/>
      <c r="AN862" s="63"/>
      <c r="AO862" s="63"/>
      <c r="AP862" s="64"/>
      <c r="AQ862" s="66"/>
      <c r="AR862" s="63"/>
      <c r="AS862" s="63"/>
      <c r="AT862" s="72"/>
      <c r="AU862" s="65"/>
      <c r="AV862" s="65"/>
      <c r="AW862" s="65"/>
      <c r="AX862" s="65"/>
      <c r="AY862" s="65"/>
      <c r="AZ862" s="65"/>
      <c r="BA862" s="65"/>
      <c r="BB862" s="65"/>
    </row>
    <row r="863" spans="33:54" x14ac:dyDescent="0.2">
      <c r="AG863" s="63"/>
      <c r="AH863" s="63"/>
      <c r="AJ863" s="63"/>
      <c r="AL863" s="63"/>
      <c r="AM863" s="64"/>
      <c r="AN863" s="63"/>
      <c r="AO863" s="63"/>
      <c r="AP863" s="64"/>
      <c r="AQ863" s="66"/>
      <c r="AR863" s="63"/>
      <c r="AS863" s="63"/>
      <c r="AT863" s="72"/>
      <c r="AU863" s="65"/>
      <c r="AV863" s="65"/>
      <c r="AW863" s="65"/>
      <c r="AX863" s="65"/>
      <c r="AY863" s="65"/>
      <c r="AZ863" s="65"/>
      <c r="BA863" s="65"/>
      <c r="BB863" s="65"/>
    </row>
    <row r="864" spans="33:54" x14ac:dyDescent="0.2">
      <c r="AG864" s="63"/>
      <c r="AH864" s="63"/>
      <c r="AJ864" s="63"/>
      <c r="AL864" s="63"/>
      <c r="AM864" s="64"/>
      <c r="AN864" s="63"/>
      <c r="AO864" s="63"/>
      <c r="AP864" s="64"/>
      <c r="AQ864" s="66"/>
      <c r="AR864" s="63"/>
      <c r="AS864" s="63"/>
      <c r="AT864" s="72"/>
      <c r="AU864" s="65"/>
      <c r="AV864" s="65"/>
      <c r="AW864" s="65"/>
      <c r="AX864" s="65"/>
      <c r="AY864" s="65"/>
      <c r="AZ864" s="65"/>
      <c r="BA864" s="65"/>
      <c r="BB864" s="65"/>
    </row>
    <row r="865" spans="33:54" x14ac:dyDescent="0.2">
      <c r="AG865" s="63"/>
      <c r="AH865" s="63"/>
      <c r="AJ865" s="63"/>
      <c r="AL865" s="63"/>
      <c r="AM865" s="64"/>
      <c r="AN865" s="63"/>
      <c r="AO865" s="63"/>
      <c r="AP865" s="64"/>
      <c r="AQ865" s="66"/>
      <c r="AR865" s="63"/>
      <c r="AS865" s="63"/>
      <c r="AT865" s="72"/>
      <c r="AU865" s="65"/>
      <c r="AV865" s="65"/>
      <c r="AW865" s="65"/>
      <c r="AX865" s="65"/>
      <c r="AY865" s="65"/>
      <c r="AZ865" s="65"/>
      <c r="BA865" s="65"/>
      <c r="BB865" s="65"/>
    </row>
    <row r="866" spans="33:54" x14ac:dyDescent="0.2">
      <c r="AG866" s="63"/>
      <c r="AH866" s="63"/>
      <c r="AJ866" s="63"/>
      <c r="AL866" s="63"/>
      <c r="AM866" s="64"/>
      <c r="AN866" s="63"/>
      <c r="AO866" s="63"/>
      <c r="AP866" s="64"/>
      <c r="AQ866" s="66"/>
      <c r="AR866" s="63"/>
      <c r="AS866" s="63"/>
      <c r="AT866" s="72"/>
      <c r="AU866" s="65"/>
      <c r="AV866" s="65"/>
      <c r="AW866" s="65"/>
      <c r="AX866" s="65"/>
      <c r="AY866" s="65"/>
      <c r="AZ866" s="65"/>
      <c r="BA866" s="65"/>
      <c r="BB866" s="65"/>
    </row>
    <row r="867" spans="33:54" x14ac:dyDescent="0.2">
      <c r="AG867" s="63"/>
      <c r="AH867" s="63"/>
      <c r="AJ867" s="63"/>
      <c r="AL867" s="63"/>
      <c r="AM867" s="64"/>
      <c r="AN867" s="63"/>
      <c r="AO867" s="63"/>
      <c r="AP867" s="64"/>
      <c r="AQ867" s="66"/>
      <c r="AR867" s="63"/>
      <c r="AS867" s="63"/>
      <c r="AT867" s="72"/>
      <c r="AU867" s="65"/>
      <c r="AV867" s="65"/>
      <c r="AW867" s="65"/>
      <c r="AX867" s="65"/>
      <c r="AY867" s="65"/>
      <c r="AZ867" s="65"/>
      <c r="BA867" s="65"/>
      <c r="BB867" s="65"/>
    </row>
    <row r="868" spans="33:54" x14ac:dyDescent="0.2">
      <c r="AG868" s="63"/>
      <c r="AH868" s="63"/>
      <c r="AJ868" s="63"/>
      <c r="AL868" s="63"/>
      <c r="AM868" s="64"/>
      <c r="AN868" s="63"/>
      <c r="AO868" s="63"/>
      <c r="AP868" s="64"/>
      <c r="AQ868" s="66"/>
      <c r="AR868" s="63"/>
      <c r="AS868" s="63"/>
      <c r="AT868" s="72"/>
      <c r="AU868" s="65"/>
      <c r="AV868" s="65"/>
      <c r="AW868" s="65"/>
      <c r="AX868" s="65"/>
      <c r="AY868" s="65"/>
      <c r="AZ868" s="65"/>
      <c r="BA868" s="65"/>
      <c r="BB868" s="65"/>
    </row>
    <row r="869" spans="33:54" x14ac:dyDescent="0.2">
      <c r="AG869" s="63"/>
      <c r="AH869" s="63"/>
      <c r="AJ869" s="63"/>
      <c r="AL869" s="63"/>
      <c r="AM869" s="64"/>
      <c r="AN869" s="63"/>
      <c r="AO869" s="63"/>
      <c r="AP869" s="64"/>
      <c r="AQ869" s="66"/>
      <c r="AR869" s="63"/>
      <c r="AS869" s="63"/>
      <c r="AT869" s="72"/>
      <c r="AU869" s="65"/>
      <c r="AV869" s="65"/>
      <c r="AW869" s="65"/>
      <c r="AX869" s="65"/>
      <c r="AY869" s="65"/>
      <c r="AZ869" s="65"/>
      <c r="BA869" s="65"/>
      <c r="BB869" s="65"/>
    </row>
    <row r="870" spans="33:54" x14ac:dyDescent="0.2">
      <c r="AG870" s="63"/>
      <c r="AH870" s="63"/>
      <c r="AJ870" s="63"/>
      <c r="AL870" s="63"/>
      <c r="AM870" s="64"/>
      <c r="AN870" s="63"/>
      <c r="AO870" s="63"/>
      <c r="AP870" s="64"/>
      <c r="AQ870" s="66"/>
      <c r="AR870" s="63"/>
      <c r="AS870" s="63"/>
      <c r="AT870" s="72"/>
      <c r="AU870" s="65"/>
      <c r="AV870" s="65"/>
      <c r="AW870" s="65"/>
      <c r="AX870" s="65"/>
      <c r="AY870" s="65"/>
      <c r="AZ870" s="65"/>
      <c r="BA870" s="65"/>
      <c r="BB870" s="65"/>
    </row>
    <row r="871" spans="33:54" x14ac:dyDescent="0.2">
      <c r="AG871" s="63"/>
      <c r="AH871" s="63"/>
      <c r="AJ871" s="63"/>
      <c r="AL871" s="63"/>
      <c r="AM871" s="64"/>
      <c r="AN871" s="63"/>
      <c r="AO871" s="63"/>
      <c r="AP871" s="64"/>
      <c r="AQ871" s="66"/>
      <c r="AR871" s="63"/>
      <c r="AS871" s="63"/>
      <c r="AT871" s="72"/>
      <c r="AU871" s="65"/>
      <c r="AV871" s="65"/>
      <c r="AW871" s="65"/>
      <c r="AX871" s="65"/>
      <c r="AY871" s="65"/>
      <c r="AZ871" s="65"/>
      <c r="BA871" s="65"/>
      <c r="BB871" s="65"/>
    </row>
    <row r="872" spans="33:54" x14ac:dyDescent="0.2">
      <c r="AG872" s="63"/>
      <c r="AH872" s="63"/>
      <c r="AJ872" s="63"/>
      <c r="AL872" s="63"/>
      <c r="AM872" s="64"/>
      <c r="AN872" s="63"/>
      <c r="AO872" s="63"/>
      <c r="AP872" s="64"/>
      <c r="AQ872" s="66"/>
      <c r="AR872" s="63"/>
      <c r="AS872" s="63"/>
      <c r="AT872" s="72"/>
      <c r="AU872" s="65"/>
      <c r="AV872" s="65"/>
      <c r="AW872" s="65"/>
      <c r="AX872" s="65"/>
      <c r="AY872" s="65"/>
      <c r="AZ872" s="65"/>
      <c r="BA872" s="65"/>
      <c r="BB872" s="65"/>
    </row>
    <row r="873" spans="33:54" x14ac:dyDescent="0.2">
      <c r="AG873" s="63"/>
      <c r="AH873" s="63"/>
      <c r="AJ873" s="63"/>
      <c r="AL873" s="63"/>
      <c r="AM873" s="64"/>
      <c r="AN873" s="63"/>
      <c r="AO873" s="63"/>
      <c r="AP873" s="64"/>
      <c r="AQ873" s="66"/>
      <c r="AR873" s="63"/>
      <c r="AS873" s="63"/>
      <c r="AT873" s="72"/>
      <c r="AU873" s="65"/>
      <c r="AV873" s="65"/>
      <c r="AW873" s="65"/>
      <c r="AX873" s="65"/>
      <c r="AY873" s="65"/>
      <c r="AZ873" s="65"/>
      <c r="BA873" s="65"/>
      <c r="BB873" s="65"/>
    </row>
    <row r="874" spans="33:54" x14ac:dyDescent="0.2">
      <c r="AG874" s="63"/>
      <c r="AH874" s="63"/>
      <c r="AJ874" s="63"/>
      <c r="AL874" s="63"/>
      <c r="AM874" s="64"/>
      <c r="AN874" s="63"/>
      <c r="AO874" s="63"/>
      <c r="AP874" s="64"/>
      <c r="AQ874" s="66"/>
      <c r="AR874" s="63"/>
      <c r="AS874" s="63"/>
      <c r="AT874" s="72"/>
      <c r="AU874" s="65"/>
      <c r="AV874" s="65"/>
      <c r="AW874" s="65"/>
      <c r="AX874" s="65"/>
      <c r="AY874" s="65"/>
      <c r="AZ874" s="65"/>
      <c r="BA874" s="65"/>
      <c r="BB874" s="65"/>
    </row>
    <row r="875" spans="33:54" x14ac:dyDescent="0.2">
      <c r="AG875" s="63"/>
      <c r="AH875" s="63"/>
      <c r="AJ875" s="63"/>
      <c r="AL875" s="63"/>
      <c r="AM875" s="64"/>
      <c r="AN875" s="63"/>
      <c r="AO875" s="63"/>
      <c r="AP875" s="64"/>
      <c r="AQ875" s="66"/>
      <c r="AR875" s="63"/>
      <c r="AS875" s="63"/>
      <c r="AT875" s="72"/>
      <c r="AU875" s="65"/>
      <c r="AV875" s="65"/>
      <c r="AW875" s="65"/>
      <c r="AX875" s="65"/>
      <c r="AY875" s="65"/>
      <c r="AZ875" s="65"/>
      <c r="BA875" s="65"/>
      <c r="BB875" s="65"/>
    </row>
    <row r="876" spans="33:54" x14ac:dyDescent="0.2">
      <c r="AG876" s="63"/>
      <c r="AH876" s="63"/>
      <c r="AJ876" s="63"/>
      <c r="AL876" s="63"/>
      <c r="AM876" s="64"/>
      <c r="AN876" s="63"/>
      <c r="AO876" s="63"/>
      <c r="AP876" s="64"/>
      <c r="AQ876" s="66"/>
      <c r="AR876" s="63"/>
      <c r="AS876" s="63"/>
      <c r="AT876" s="72"/>
      <c r="AU876" s="65"/>
      <c r="AV876" s="65"/>
      <c r="AW876" s="65"/>
      <c r="AX876" s="65"/>
      <c r="AY876" s="65"/>
      <c r="AZ876" s="65"/>
      <c r="BA876" s="65"/>
      <c r="BB876" s="65"/>
    </row>
    <row r="877" spans="33:54" x14ac:dyDescent="0.2">
      <c r="AG877" s="63"/>
      <c r="AH877" s="63"/>
      <c r="AJ877" s="63"/>
      <c r="AL877" s="63"/>
      <c r="AM877" s="64"/>
      <c r="AN877" s="63"/>
      <c r="AO877" s="63"/>
      <c r="AP877" s="64"/>
      <c r="AQ877" s="66"/>
      <c r="AR877" s="63"/>
      <c r="AS877" s="63"/>
      <c r="AT877" s="72"/>
      <c r="AU877" s="65"/>
      <c r="AV877" s="65"/>
      <c r="AW877" s="65"/>
      <c r="AX877" s="65"/>
      <c r="AY877" s="65"/>
      <c r="AZ877" s="65"/>
      <c r="BA877" s="65"/>
      <c r="BB877" s="65"/>
    </row>
    <row r="878" spans="33:54" x14ac:dyDescent="0.2">
      <c r="AG878" s="63"/>
      <c r="AH878" s="63"/>
      <c r="AJ878" s="63"/>
      <c r="AL878" s="63"/>
      <c r="AM878" s="64"/>
      <c r="AN878" s="63"/>
      <c r="AO878" s="63"/>
      <c r="AP878" s="64"/>
      <c r="AQ878" s="66"/>
      <c r="AR878" s="63"/>
      <c r="AS878" s="63"/>
      <c r="AT878" s="72"/>
      <c r="AU878" s="65"/>
      <c r="AV878" s="65"/>
      <c r="AW878" s="65"/>
      <c r="AX878" s="65"/>
      <c r="AY878" s="65"/>
      <c r="AZ878" s="65"/>
      <c r="BA878" s="65"/>
      <c r="BB878" s="65"/>
    </row>
    <row r="879" spans="33:54" x14ac:dyDescent="0.2">
      <c r="AG879" s="63"/>
      <c r="AH879" s="63"/>
      <c r="AJ879" s="63"/>
      <c r="AL879" s="63"/>
      <c r="AM879" s="64"/>
      <c r="AN879" s="63"/>
      <c r="AO879" s="63"/>
      <c r="AP879" s="64"/>
      <c r="AQ879" s="66"/>
      <c r="AR879" s="63"/>
      <c r="AS879" s="63"/>
      <c r="AT879" s="72"/>
      <c r="AU879" s="65"/>
      <c r="AV879" s="65"/>
      <c r="AW879" s="65"/>
      <c r="AX879" s="65"/>
      <c r="AY879" s="65"/>
      <c r="AZ879" s="65"/>
      <c r="BA879" s="65"/>
      <c r="BB879" s="65"/>
    </row>
    <row r="880" spans="33:54" x14ac:dyDescent="0.2">
      <c r="AG880" s="63"/>
      <c r="AH880" s="63"/>
      <c r="AJ880" s="63"/>
      <c r="AL880" s="63"/>
      <c r="AM880" s="64"/>
      <c r="AN880" s="63"/>
      <c r="AO880" s="63"/>
      <c r="AP880" s="64"/>
      <c r="AQ880" s="66"/>
      <c r="AR880" s="63"/>
      <c r="AS880" s="63"/>
      <c r="AT880" s="72"/>
      <c r="AU880" s="65"/>
      <c r="AV880" s="65"/>
      <c r="AW880" s="65"/>
      <c r="AX880" s="65"/>
      <c r="AY880" s="65"/>
      <c r="AZ880" s="65"/>
      <c r="BA880" s="65"/>
      <c r="BB880" s="65"/>
    </row>
    <row r="881" spans="33:54" x14ac:dyDescent="0.2">
      <c r="AG881" s="63"/>
      <c r="AH881" s="63"/>
      <c r="AJ881" s="63"/>
      <c r="AL881" s="63"/>
      <c r="AM881" s="64"/>
      <c r="AN881" s="63"/>
      <c r="AO881" s="63"/>
      <c r="AP881" s="64"/>
      <c r="AQ881" s="66"/>
      <c r="AR881" s="63"/>
      <c r="AS881" s="63"/>
      <c r="AT881" s="72"/>
      <c r="AU881" s="65"/>
      <c r="AV881" s="65"/>
      <c r="AW881" s="65"/>
      <c r="AX881" s="65"/>
      <c r="AY881" s="65"/>
      <c r="AZ881" s="65"/>
      <c r="BA881" s="65"/>
      <c r="BB881" s="65"/>
    </row>
    <row r="882" spans="33:54" x14ac:dyDescent="0.2">
      <c r="AG882" s="63"/>
      <c r="AH882" s="63"/>
      <c r="AJ882" s="63"/>
      <c r="AL882" s="63"/>
      <c r="AM882" s="64"/>
      <c r="AN882" s="63"/>
      <c r="AO882" s="63"/>
      <c r="AP882" s="64"/>
      <c r="AQ882" s="66"/>
      <c r="AR882" s="63"/>
      <c r="AS882" s="63"/>
      <c r="AT882" s="72"/>
      <c r="AU882" s="65"/>
      <c r="AV882" s="65"/>
      <c r="AW882" s="65"/>
      <c r="AX882" s="65"/>
      <c r="AY882" s="65"/>
      <c r="AZ882" s="65"/>
      <c r="BA882" s="65"/>
      <c r="BB882" s="65"/>
    </row>
    <row r="883" spans="33:54" x14ac:dyDescent="0.2">
      <c r="AG883" s="63"/>
      <c r="AH883" s="63"/>
      <c r="AJ883" s="63"/>
      <c r="AL883" s="63"/>
      <c r="AM883" s="64"/>
      <c r="AN883" s="63"/>
      <c r="AO883" s="63"/>
      <c r="AP883" s="64"/>
      <c r="AQ883" s="66"/>
      <c r="AR883" s="63"/>
      <c r="AS883" s="63"/>
      <c r="AT883" s="72"/>
      <c r="AU883" s="65"/>
      <c r="AV883" s="65"/>
      <c r="AW883" s="65"/>
      <c r="AX883" s="65"/>
      <c r="AY883" s="65"/>
      <c r="AZ883" s="65"/>
      <c r="BA883" s="65"/>
      <c r="BB883" s="65"/>
    </row>
    <row r="884" spans="33:54" x14ac:dyDescent="0.2">
      <c r="AG884" s="63"/>
      <c r="AH884" s="63"/>
      <c r="AJ884" s="63"/>
      <c r="AL884" s="63"/>
      <c r="AM884" s="64"/>
      <c r="AN884" s="63"/>
      <c r="AO884" s="63"/>
      <c r="AP884" s="64"/>
      <c r="AQ884" s="66"/>
      <c r="AR884" s="63"/>
      <c r="AS884" s="63"/>
      <c r="AT884" s="72"/>
      <c r="AU884" s="65"/>
      <c r="AV884" s="65"/>
      <c r="AW884" s="65"/>
      <c r="AX884" s="65"/>
      <c r="AY884" s="65"/>
      <c r="AZ884" s="65"/>
      <c r="BA884" s="65"/>
      <c r="BB884" s="65"/>
    </row>
    <row r="885" spans="33:54" x14ac:dyDescent="0.2">
      <c r="AG885" s="63"/>
      <c r="AH885" s="63"/>
      <c r="AJ885" s="63"/>
      <c r="AL885" s="63"/>
      <c r="AM885" s="64"/>
      <c r="AN885" s="63"/>
      <c r="AO885" s="63"/>
      <c r="AP885" s="64"/>
      <c r="AQ885" s="66"/>
      <c r="AR885" s="63"/>
      <c r="AS885" s="63"/>
      <c r="AT885" s="72"/>
      <c r="AU885" s="65"/>
      <c r="AV885" s="65"/>
      <c r="AW885" s="65"/>
      <c r="AX885" s="65"/>
      <c r="AY885" s="65"/>
      <c r="AZ885" s="65"/>
      <c r="BA885" s="65"/>
      <c r="BB885" s="65"/>
    </row>
    <row r="886" spans="33:54" x14ac:dyDescent="0.2">
      <c r="AG886" s="63"/>
      <c r="AH886" s="63"/>
      <c r="AJ886" s="63"/>
      <c r="AL886" s="63"/>
      <c r="AM886" s="64"/>
      <c r="AN886" s="63"/>
      <c r="AO886" s="63"/>
      <c r="AP886" s="64"/>
      <c r="AQ886" s="66"/>
      <c r="AR886" s="63"/>
      <c r="AS886" s="63"/>
      <c r="AT886" s="72"/>
      <c r="AU886" s="65"/>
      <c r="AV886" s="65"/>
      <c r="AW886" s="65"/>
      <c r="AX886" s="65"/>
      <c r="AY886" s="65"/>
      <c r="AZ886" s="65"/>
      <c r="BA886" s="65"/>
      <c r="BB886" s="65"/>
    </row>
    <row r="887" spans="33:54" x14ac:dyDescent="0.2">
      <c r="AG887" s="63"/>
      <c r="AH887" s="63"/>
      <c r="AJ887" s="63"/>
      <c r="AL887" s="63"/>
      <c r="AM887" s="64"/>
      <c r="AN887" s="63"/>
      <c r="AO887" s="63"/>
      <c r="AP887" s="64"/>
      <c r="AQ887" s="66"/>
      <c r="AR887" s="63"/>
      <c r="AS887" s="63"/>
      <c r="AT887" s="72"/>
      <c r="AU887" s="65"/>
      <c r="AV887" s="65"/>
      <c r="AW887" s="65"/>
      <c r="AX887" s="65"/>
      <c r="AY887" s="65"/>
      <c r="AZ887" s="65"/>
      <c r="BA887" s="65"/>
      <c r="BB887" s="65"/>
    </row>
    <row r="888" spans="33:54" x14ac:dyDescent="0.2">
      <c r="AG888" s="63"/>
      <c r="AH888" s="63"/>
      <c r="AJ888" s="63"/>
      <c r="AL888" s="63"/>
      <c r="AM888" s="64"/>
      <c r="AN888" s="63"/>
      <c r="AO888" s="63"/>
      <c r="AP888" s="64"/>
      <c r="AQ888" s="66"/>
      <c r="AR888" s="63"/>
      <c r="AS888" s="63"/>
      <c r="AT888" s="72"/>
      <c r="AU888" s="65"/>
      <c r="AV888" s="65"/>
      <c r="AW888" s="65"/>
      <c r="AX888" s="65"/>
      <c r="AY888" s="65"/>
      <c r="AZ888" s="65"/>
      <c r="BA888" s="65"/>
      <c r="BB888" s="65"/>
    </row>
    <row r="889" spans="33:54" x14ac:dyDescent="0.2">
      <c r="AG889" s="63"/>
      <c r="AH889" s="63"/>
      <c r="AJ889" s="63"/>
      <c r="AL889" s="63"/>
      <c r="AM889" s="64"/>
      <c r="AN889" s="63"/>
      <c r="AO889" s="63"/>
      <c r="AP889" s="64"/>
      <c r="AQ889" s="66"/>
      <c r="AR889" s="63"/>
      <c r="AS889" s="63"/>
      <c r="AT889" s="72"/>
      <c r="AU889" s="65"/>
      <c r="AV889" s="65"/>
      <c r="AW889" s="65"/>
      <c r="AX889" s="65"/>
      <c r="AY889" s="65"/>
      <c r="AZ889" s="65"/>
      <c r="BA889" s="65"/>
      <c r="BB889" s="65"/>
    </row>
    <row r="890" spans="33:54" x14ac:dyDescent="0.2">
      <c r="AG890" s="63"/>
      <c r="AH890" s="63"/>
      <c r="AJ890" s="63"/>
      <c r="AL890" s="63"/>
      <c r="AM890" s="64"/>
      <c r="AN890" s="63"/>
      <c r="AO890" s="63"/>
      <c r="AP890" s="64"/>
      <c r="AQ890" s="66"/>
      <c r="AR890" s="63"/>
      <c r="AS890" s="63"/>
      <c r="AT890" s="72"/>
      <c r="AU890" s="65"/>
      <c r="AV890" s="65"/>
      <c r="AW890" s="65"/>
      <c r="AX890" s="65"/>
      <c r="AY890" s="65"/>
      <c r="AZ890" s="65"/>
      <c r="BA890" s="65"/>
      <c r="BB890" s="65"/>
    </row>
    <row r="891" spans="33:54" x14ac:dyDescent="0.2">
      <c r="AG891" s="63"/>
      <c r="AH891" s="63"/>
      <c r="AJ891" s="63"/>
      <c r="AL891" s="63"/>
      <c r="AM891" s="64"/>
      <c r="AN891" s="63"/>
      <c r="AO891" s="63"/>
      <c r="AP891" s="64"/>
      <c r="AQ891" s="66"/>
      <c r="AR891" s="63"/>
      <c r="AS891" s="63"/>
      <c r="AT891" s="72"/>
      <c r="AU891" s="65"/>
      <c r="AV891" s="65"/>
      <c r="AW891" s="65"/>
      <c r="AX891" s="65"/>
      <c r="AY891" s="65"/>
      <c r="AZ891" s="65"/>
      <c r="BA891" s="65"/>
      <c r="BB891" s="65"/>
    </row>
    <row r="892" spans="33:54" x14ac:dyDescent="0.2">
      <c r="AG892" s="63"/>
      <c r="AH892" s="63"/>
      <c r="AJ892" s="63"/>
      <c r="AL892" s="63"/>
      <c r="AM892" s="64"/>
      <c r="AN892" s="63"/>
      <c r="AO892" s="63"/>
      <c r="AP892" s="64"/>
      <c r="AQ892" s="66"/>
      <c r="AR892" s="63"/>
      <c r="AS892" s="63"/>
      <c r="AT892" s="72"/>
      <c r="AU892" s="65"/>
      <c r="AV892" s="65"/>
      <c r="AW892" s="65"/>
      <c r="AX892" s="65"/>
      <c r="AY892" s="65"/>
      <c r="AZ892" s="65"/>
      <c r="BA892" s="65"/>
      <c r="BB892" s="65"/>
    </row>
    <row r="893" spans="33:54" x14ac:dyDescent="0.2">
      <c r="AG893" s="63"/>
      <c r="AH893" s="63"/>
      <c r="AJ893" s="63"/>
      <c r="AL893" s="63"/>
      <c r="AM893" s="64"/>
      <c r="AN893" s="63"/>
      <c r="AO893" s="63"/>
      <c r="AP893" s="64"/>
      <c r="AQ893" s="66"/>
      <c r="AR893" s="63"/>
      <c r="AS893" s="63"/>
      <c r="AT893" s="72"/>
      <c r="AU893" s="65"/>
      <c r="AV893" s="65"/>
      <c r="AW893" s="65"/>
      <c r="AX893" s="65"/>
      <c r="AY893" s="65"/>
      <c r="AZ893" s="65"/>
      <c r="BA893" s="65"/>
      <c r="BB893" s="65"/>
    </row>
    <row r="894" spans="33:54" x14ac:dyDescent="0.2">
      <c r="AG894" s="63"/>
      <c r="AH894" s="63"/>
      <c r="AJ894" s="63"/>
      <c r="AL894" s="63"/>
      <c r="AM894" s="64"/>
      <c r="AN894" s="63"/>
      <c r="AO894" s="63"/>
      <c r="AP894" s="64"/>
      <c r="AQ894" s="66"/>
      <c r="AR894" s="63"/>
      <c r="AS894" s="63"/>
      <c r="AT894" s="72"/>
      <c r="AU894" s="65"/>
      <c r="AV894" s="65"/>
      <c r="AW894" s="65"/>
      <c r="AX894" s="65"/>
      <c r="AY894" s="65"/>
      <c r="AZ894" s="65"/>
      <c r="BA894" s="65"/>
      <c r="BB894" s="65"/>
    </row>
    <row r="895" spans="33:54" x14ac:dyDescent="0.2">
      <c r="AG895" s="63"/>
      <c r="AH895" s="63"/>
      <c r="AJ895" s="63"/>
      <c r="AL895" s="63"/>
      <c r="AM895" s="64"/>
      <c r="AN895" s="63"/>
      <c r="AO895" s="63"/>
      <c r="AP895" s="64"/>
      <c r="AQ895" s="66"/>
      <c r="AR895" s="63"/>
      <c r="AS895" s="63"/>
      <c r="AT895" s="72"/>
      <c r="AU895" s="65"/>
      <c r="AV895" s="65"/>
      <c r="AW895" s="65"/>
      <c r="AX895" s="65"/>
      <c r="AY895" s="65"/>
      <c r="AZ895" s="65"/>
      <c r="BA895" s="65"/>
      <c r="BB895" s="65"/>
    </row>
    <row r="896" spans="33:54" x14ac:dyDescent="0.2">
      <c r="AG896" s="63"/>
      <c r="AH896" s="63"/>
      <c r="AJ896" s="63"/>
      <c r="AL896" s="63"/>
      <c r="AM896" s="64"/>
      <c r="AN896" s="63"/>
      <c r="AO896" s="63"/>
      <c r="AP896" s="64"/>
      <c r="AQ896" s="66"/>
      <c r="AR896" s="63"/>
      <c r="AS896" s="63"/>
      <c r="AT896" s="72"/>
      <c r="AU896" s="65"/>
      <c r="AV896" s="65"/>
      <c r="AW896" s="65"/>
      <c r="AX896" s="65"/>
      <c r="AY896" s="65"/>
      <c r="AZ896" s="65"/>
      <c r="BA896" s="65"/>
      <c r="BB896" s="65"/>
    </row>
    <row r="897" spans="33:54" x14ac:dyDescent="0.2">
      <c r="AG897" s="63"/>
      <c r="AH897" s="63"/>
      <c r="AJ897" s="63"/>
      <c r="AL897" s="63"/>
      <c r="AM897" s="64"/>
      <c r="AN897" s="63"/>
      <c r="AO897" s="63"/>
      <c r="AP897" s="64"/>
      <c r="AQ897" s="66"/>
      <c r="AR897" s="63"/>
      <c r="AS897" s="63"/>
      <c r="AT897" s="72"/>
      <c r="AU897" s="65"/>
      <c r="AV897" s="65"/>
      <c r="AW897" s="65"/>
      <c r="AX897" s="65"/>
      <c r="AY897" s="65"/>
      <c r="AZ897" s="65"/>
      <c r="BA897" s="65"/>
      <c r="BB897" s="65"/>
    </row>
    <row r="898" spans="33:54" x14ac:dyDescent="0.2">
      <c r="AG898" s="63"/>
      <c r="AH898" s="63"/>
      <c r="AJ898" s="63"/>
      <c r="AL898" s="63"/>
      <c r="AM898" s="64"/>
      <c r="AN898" s="63"/>
      <c r="AO898" s="63"/>
      <c r="AP898" s="64"/>
      <c r="AQ898" s="66"/>
      <c r="AR898" s="63"/>
      <c r="AS898" s="63"/>
      <c r="AT898" s="72"/>
      <c r="AU898" s="65"/>
      <c r="AV898" s="65"/>
      <c r="AW898" s="65"/>
      <c r="AX898" s="65"/>
      <c r="AY898" s="65"/>
      <c r="AZ898" s="65"/>
      <c r="BA898" s="65"/>
      <c r="BB898" s="65"/>
    </row>
    <row r="899" spans="33:54" x14ac:dyDescent="0.2">
      <c r="AG899" s="63"/>
      <c r="AH899" s="63"/>
      <c r="AJ899" s="63"/>
      <c r="AL899" s="63"/>
      <c r="AM899" s="64"/>
      <c r="AN899" s="63"/>
      <c r="AO899" s="63"/>
      <c r="AP899" s="64"/>
      <c r="AQ899" s="66"/>
      <c r="AR899" s="63"/>
      <c r="AS899" s="63"/>
      <c r="AT899" s="72"/>
      <c r="AU899" s="65"/>
      <c r="AV899" s="65"/>
      <c r="AW899" s="65"/>
      <c r="AX899" s="65"/>
      <c r="AY899" s="65"/>
      <c r="AZ899" s="65"/>
      <c r="BA899" s="65"/>
      <c r="BB899" s="65"/>
    </row>
    <row r="900" spans="33:54" x14ac:dyDescent="0.2">
      <c r="AG900" s="63"/>
      <c r="AH900" s="63"/>
      <c r="AJ900" s="63"/>
      <c r="AL900" s="63"/>
      <c r="AM900" s="64"/>
      <c r="AN900" s="63"/>
      <c r="AO900" s="63"/>
      <c r="AP900" s="64"/>
      <c r="AQ900" s="66"/>
      <c r="AR900" s="63"/>
      <c r="AS900" s="63"/>
      <c r="AT900" s="72"/>
      <c r="AU900" s="65"/>
      <c r="AV900" s="65"/>
      <c r="AW900" s="65"/>
      <c r="AX900" s="65"/>
      <c r="AY900" s="65"/>
      <c r="AZ900" s="65"/>
      <c r="BA900" s="65"/>
      <c r="BB900" s="65"/>
    </row>
    <row r="901" spans="33:54" x14ac:dyDescent="0.2">
      <c r="AG901" s="63"/>
      <c r="AH901" s="63"/>
      <c r="AJ901" s="63"/>
      <c r="AL901" s="63"/>
      <c r="AM901" s="64"/>
      <c r="AN901" s="63"/>
      <c r="AO901" s="63"/>
      <c r="AP901" s="64"/>
      <c r="AQ901" s="66"/>
      <c r="AR901" s="63"/>
      <c r="AS901" s="63"/>
      <c r="AT901" s="72"/>
      <c r="AU901" s="65"/>
      <c r="AV901" s="65"/>
      <c r="AW901" s="65"/>
      <c r="AX901" s="65"/>
      <c r="AY901" s="65"/>
      <c r="AZ901" s="65"/>
      <c r="BA901" s="65"/>
      <c r="BB901" s="65"/>
    </row>
    <row r="902" spans="33:54" x14ac:dyDescent="0.2">
      <c r="AG902" s="63"/>
      <c r="AH902" s="63"/>
      <c r="AJ902" s="63"/>
      <c r="AL902" s="63"/>
      <c r="AM902" s="64"/>
      <c r="AN902" s="63"/>
      <c r="AO902" s="63"/>
      <c r="AP902" s="64"/>
      <c r="AQ902" s="66"/>
      <c r="AR902" s="63"/>
      <c r="AS902" s="63"/>
      <c r="AT902" s="72"/>
      <c r="AU902" s="65"/>
      <c r="AV902" s="65"/>
      <c r="AW902" s="65"/>
      <c r="AX902" s="65"/>
      <c r="AY902" s="65"/>
      <c r="AZ902" s="65"/>
      <c r="BA902" s="65"/>
      <c r="BB902" s="65"/>
    </row>
    <row r="903" spans="33:54" x14ac:dyDescent="0.2">
      <c r="AG903" s="63"/>
      <c r="AH903" s="63"/>
      <c r="AJ903" s="63"/>
      <c r="AL903" s="63"/>
      <c r="AM903" s="64"/>
      <c r="AN903" s="63"/>
      <c r="AO903" s="63"/>
      <c r="AP903" s="64"/>
      <c r="AQ903" s="66"/>
      <c r="AR903" s="63"/>
      <c r="AS903" s="63"/>
      <c r="AT903" s="72"/>
      <c r="AU903" s="65"/>
      <c r="AV903" s="65"/>
      <c r="AW903" s="65"/>
      <c r="AX903" s="65"/>
      <c r="AY903" s="65"/>
      <c r="AZ903" s="65"/>
      <c r="BA903" s="65"/>
      <c r="BB903" s="65"/>
    </row>
    <row r="904" spans="33:54" x14ac:dyDescent="0.2">
      <c r="AG904" s="63"/>
      <c r="AH904" s="63"/>
      <c r="AJ904" s="63"/>
      <c r="AL904" s="63"/>
      <c r="AM904" s="64"/>
      <c r="AN904" s="63"/>
      <c r="AO904" s="63"/>
      <c r="AP904" s="64"/>
      <c r="AQ904" s="66"/>
      <c r="AR904" s="63"/>
      <c r="AS904" s="63"/>
      <c r="AT904" s="72"/>
      <c r="AU904" s="65"/>
      <c r="AV904" s="65"/>
      <c r="AW904" s="65"/>
      <c r="AX904" s="65"/>
      <c r="AY904" s="65"/>
      <c r="AZ904" s="65"/>
      <c r="BA904" s="65"/>
      <c r="BB904" s="65"/>
    </row>
    <row r="905" spans="33:54" x14ac:dyDescent="0.2">
      <c r="AG905" s="63"/>
      <c r="AH905" s="63"/>
      <c r="AJ905" s="63"/>
      <c r="AL905" s="63"/>
      <c r="AM905" s="64"/>
      <c r="AN905" s="63"/>
      <c r="AO905" s="63"/>
      <c r="AP905" s="64"/>
      <c r="AQ905" s="66"/>
      <c r="AR905" s="63"/>
      <c r="AS905" s="63"/>
      <c r="AT905" s="72"/>
      <c r="AU905" s="65"/>
      <c r="AV905" s="65"/>
      <c r="AW905" s="65"/>
      <c r="AX905" s="65"/>
      <c r="AY905" s="65"/>
      <c r="AZ905" s="65"/>
      <c r="BA905" s="65"/>
      <c r="BB905" s="65"/>
    </row>
    <row r="906" spans="33:54" x14ac:dyDescent="0.2">
      <c r="AG906" s="63"/>
      <c r="AH906" s="63"/>
      <c r="AJ906" s="63"/>
      <c r="AL906" s="63"/>
      <c r="AM906" s="64"/>
      <c r="AN906" s="63"/>
      <c r="AO906" s="63"/>
      <c r="AP906" s="64"/>
      <c r="AQ906" s="66"/>
      <c r="AR906" s="63"/>
      <c r="AS906" s="63"/>
      <c r="AT906" s="72"/>
      <c r="AU906" s="65"/>
      <c r="AV906" s="65"/>
      <c r="AW906" s="65"/>
      <c r="AX906" s="65"/>
      <c r="AY906" s="65"/>
      <c r="AZ906" s="65"/>
      <c r="BA906" s="65"/>
      <c r="BB906" s="65"/>
    </row>
    <row r="907" spans="33:54" x14ac:dyDescent="0.2">
      <c r="AG907" s="63"/>
      <c r="AH907" s="63"/>
      <c r="AJ907" s="63"/>
      <c r="AL907" s="63"/>
      <c r="AM907" s="64"/>
      <c r="AN907" s="63"/>
      <c r="AO907" s="63"/>
      <c r="AP907" s="64"/>
      <c r="AQ907" s="66"/>
      <c r="AR907" s="63"/>
      <c r="AS907" s="63"/>
      <c r="AT907" s="72"/>
      <c r="AU907" s="65"/>
      <c r="AV907" s="65"/>
      <c r="AW907" s="65"/>
      <c r="AX907" s="65"/>
      <c r="AY907" s="65"/>
      <c r="AZ907" s="65"/>
      <c r="BA907" s="65"/>
      <c r="BB907" s="65"/>
    </row>
    <row r="908" spans="33:54" x14ac:dyDescent="0.2">
      <c r="AG908" s="63"/>
      <c r="AH908" s="63"/>
      <c r="AJ908" s="63"/>
      <c r="AL908" s="63"/>
      <c r="AM908" s="64"/>
      <c r="AN908" s="63"/>
      <c r="AO908" s="63"/>
      <c r="AP908" s="64"/>
      <c r="AQ908" s="66"/>
      <c r="AR908" s="63"/>
      <c r="AS908" s="63"/>
      <c r="AT908" s="72"/>
      <c r="AU908" s="65"/>
      <c r="AV908" s="65"/>
      <c r="AW908" s="65"/>
      <c r="AX908" s="65"/>
      <c r="AY908" s="65"/>
      <c r="AZ908" s="65"/>
      <c r="BA908" s="65"/>
      <c r="BB908" s="65"/>
    </row>
    <row r="909" spans="33:54" x14ac:dyDescent="0.2">
      <c r="AG909" s="63"/>
      <c r="AH909" s="63"/>
      <c r="AJ909" s="63"/>
      <c r="AL909" s="63"/>
      <c r="AM909" s="64"/>
      <c r="AN909" s="63"/>
      <c r="AO909" s="63"/>
      <c r="AP909" s="64"/>
      <c r="AQ909" s="66"/>
      <c r="AR909" s="63"/>
      <c r="AS909" s="63"/>
      <c r="AT909" s="72"/>
      <c r="AU909" s="65"/>
      <c r="AV909" s="65"/>
      <c r="AW909" s="65"/>
      <c r="AX909" s="65"/>
      <c r="AY909" s="65"/>
      <c r="AZ909" s="65"/>
      <c r="BA909" s="65"/>
      <c r="BB909" s="65"/>
    </row>
    <row r="910" spans="33:54" x14ac:dyDescent="0.2">
      <c r="AG910" s="63"/>
      <c r="AH910" s="63"/>
      <c r="AJ910" s="63"/>
      <c r="AL910" s="63"/>
      <c r="AM910" s="64"/>
      <c r="AN910" s="63"/>
      <c r="AO910" s="63"/>
      <c r="AP910" s="64"/>
      <c r="AQ910" s="66"/>
      <c r="AR910" s="63"/>
      <c r="AS910" s="63"/>
      <c r="AT910" s="72"/>
      <c r="AU910" s="65"/>
      <c r="AV910" s="65"/>
      <c r="AW910" s="65"/>
      <c r="AX910" s="65"/>
      <c r="AY910" s="65"/>
      <c r="AZ910" s="65"/>
      <c r="BA910" s="65"/>
      <c r="BB910" s="65"/>
    </row>
    <row r="911" spans="33:54" x14ac:dyDescent="0.2">
      <c r="AG911" s="63"/>
      <c r="AH911" s="63"/>
      <c r="AJ911" s="63"/>
      <c r="AL911" s="63"/>
      <c r="AM911" s="64"/>
      <c r="AN911" s="63"/>
      <c r="AO911" s="63"/>
      <c r="AP911" s="64"/>
      <c r="AQ911" s="66"/>
      <c r="AR911" s="63"/>
      <c r="AS911" s="63"/>
      <c r="AT911" s="72"/>
      <c r="AU911" s="65"/>
      <c r="AV911" s="65"/>
      <c r="AW911" s="65"/>
      <c r="AX911" s="65"/>
      <c r="AY911" s="65"/>
      <c r="AZ911" s="65"/>
      <c r="BA911" s="65"/>
      <c r="BB911" s="65"/>
    </row>
    <row r="912" spans="33:54" x14ac:dyDescent="0.2">
      <c r="AG912" s="63"/>
      <c r="AH912" s="63"/>
      <c r="AJ912" s="63"/>
      <c r="AL912" s="63"/>
      <c r="AM912" s="64"/>
      <c r="AN912" s="63"/>
      <c r="AO912" s="63"/>
      <c r="AP912" s="64"/>
      <c r="AQ912" s="66"/>
      <c r="AR912" s="63"/>
      <c r="AS912" s="63"/>
      <c r="AT912" s="72"/>
      <c r="AU912" s="65"/>
      <c r="AV912" s="65"/>
      <c r="AW912" s="65"/>
      <c r="AX912" s="65"/>
      <c r="AY912" s="65"/>
      <c r="AZ912" s="65"/>
      <c r="BA912" s="65"/>
      <c r="BB912" s="65"/>
    </row>
    <row r="913" spans="33:54" x14ac:dyDescent="0.2">
      <c r="AG913" s="63"/>
      <c r="AH913" s="63"/>
      <c r="AJ913" s="63"/>
      <c r="AL913" s="63"/>
      <c r="AM913" s="64"/>
      <c r="AN913" s="63"/>
      <c r="AO913" s="63"/>
      <c r="AP913" s="64"/>
      <c r="AQ913" s="66"/>
      <c r="AR913" s="63"/>
      <c r="AS913" s="63"/>
      <c r="AT913" s="72"/>
      <c r="AU913" s="65"/>
      <c r="AV913" s="65"/>
      <c r="AW913" s="65"/>
      <c r="AX913" s="65"/>
      <c r="AY913" s="65"/>
      <c r="AZ913" s="65"/>
      <c r="BA913" s="65"/>
      <c r="BB913" s="65"/>
    </row>
    <row r="914" spans="33:54" x14ac:dyDescent="0.2">
      <c r="AG914" s="63"/>
      <c r="AH914" s="63"/>
      <c r="AJ914" s="63"/>
      <c r="AL914" s="63"/>
      <c r="AM914" s="64"/>
      <c r="AN914" s="63"/>
      <c r="AO914" s="63"/>
      <c r="AP914" s="64"/>
      <c r="AQ914" s="66"/>
      <c r="AR914" s="63"/>
      <c r="AS914" s="63"/>
      <c r="AT914" s="72"/>
      <c r="AU914" s="65"/>
      <c r="AV914" s="65"/>
      <c r="AW914" s="65"/>
      <c r="AX914" s="65"/>
      <c r="AY914" s="65"/>
      <c r="AZ914" s="65"/>
      <c r="BA914" s="65"/>
      <c r="BB914" s="65"/>
    </row>
    <row r="915" spans="33:54" x14ac:dyDescent="0.2">
      <c r="AG915" s="63"/>
      <c r="AH915" s="63"/>
      <c r="AJ915" s="63"/>
      <c r="AL915" s="63"/>
      <c r="AM915" s="64"/>
      <c r="AN915" s="63"/>
      <c r="AO915" s="63"/>
      <c r="AP915" s="64"/>
      <c r="AQ915" s="66"/>
      <c r="AR915" s="63"/>
      <c r="AS915" s="63"/>
      <c r="AT915" s="72"/>
      <c r="AU915" s="65"/>
      <c r="AV915" s="65"/>
      <c r="AW915" s="65"/>
      <c r="AX915" s="65"/>
      <c r="AY915" s="65"/>
      <c r="AZ915" s="65"/>
      <c r="BA915" s="65"/>
      <c r="BB915" s="65"/>
    </row>
    <row r="916" spans="33:54" x14ac:dyDescent="0.2">
      <c r="AG916" s="63"/>
      <c r="AH916" s="63"/>
      <c r="AJ916" s="63"/>
      <c r="AL916" s="63"/>
      <c r="AM916" s="64"/>
      <c r="AN916" s="63"/>
      <c r="AO916" s="63"/>
      <c r="AP916" s="64"/>
      <c r="AQ916" s="66"/>
      <c r="AR916" s="63"/>
      <c r="AS916" s="63"/>
      <c r="AT916" s="72"/>
      <c r="AU916" s="65"/>
      <c r="AV916" s="65"/>
      <c r="AW916" s="65"/>
      <c r="AX916" s="65"/>
      <c r="AY916" s="65"/>
      <c r="AZ916" s="65"/>
      <c r="BA916" s="65"/>
      <c r="BB916" s="65"/>
    </row>
    <row r="917" spans="33:54" x14ac:dyDescent="0.2">
      <c r="AG917" s="63"/>
      <c r="AH917" s="63"/>
      <c r="AJ917" s="63"/>
      <c r="AL917" s="63"/>
      <c r="AM917" s="64"/>
      <c r="AN917" s="63"/>
      <c r="AO917" s="63"/>
      <c r="AP917" s="64"/>
      <c r="AQ917" s="66"/>
      <c r="AR917" s="63"/>
      <c r="AS917" s="63"/>
      <c r="AT917" s="72"/>
      <c r="AU917" s="65"/>
      <c r="AV917" s="65"/>
      <c r="AW917" s="65"/>
      <c r="AX917" s="65"/>
      <c r="AY917" s="65"/>
      <c r="AZ917" s="65"/>
      <c r="BA917" s="65"/>
      <c r="BB917" s="65"/>
    </row>
    <row r="918" spans="33:54" x14ac:dyDescent="0.2">
      <c r="AG918" s="63"/>
      <c r="AH918" s="63"/>
      <c r="AJ918" s="63"/>
      <c r="AL918" s="63"/>
      <c r="AM918" s="64"/>
      <c r="AN918" s="63"/>
      <c r="AO918" s="63"/>
      <c r="AP918" s="64"/>
      <c r="AQ918" s="66"/>
      <c r="AR918" s="63"/>
      <c r="AS918" s="63"/>
      <c r="AT918" s="72"/>
      <c r="AU918" s="65"/>
      <c r="AV918" s="65"/>
      <c r="AW918" s="65"/>
      <c r="AX918" s="65"/>
      <c r="AY918" s="65"/>
      <c r="AZ918" s="65"/>
      <c r="BA918" s="65"/>
      <c r="BB918" s="65"/>
    </row>
    <row r="919" spans="33:54" x14ac:dyDescent="0.2">
      <c r="AG919" s="63"/>
      <c r="AH919" s="63"/>
      <c r="AJ919" s="63"/>
      <c r="AL919" s="63"/>
      <c r="AM919" s="64"/>
      <c r="AN919" s="63"/>
      <c r="AO919" s="63"/>
      <c r="AP919" s="64"/>
      <c r="AQ919" s="66"/>
      <c r="AR919" s="63"/>
      <c r="AS919" s="63"/>
      <c r="AT919" s="72"/>
      <c r="AU919" s="65"/>
      <c r="AV919" s="65"/>
      <c r="AW919" s="65"/>
      <c r="AX919" s="65"/>
      <c r="AY919" s="65"/>
      <c r="AZ919" s="65"/>
      <c r="BA919" s="65"/>
      <c r="BB919" s="65"/>
    </row>
    <row r="920" spans="33:54" x14ac:dyDescent="0.2">
      <c r="AG920" s="63"/>
      <c r="AH920" s="63"/>
      <c r="AJ920" s="63"/>
      <c r="AL920" s="63"/>
      <c r="AM920" s="64"/>
      <c r="AN920" s="63"/>
      <c r="AO920" s="63"/>
      <c r="AP920" s="64"/>
      <c r="AQ920" s="66"/>
      <c r="AR920" s="63"/>
      <c r="AS920" s="63"/>
      <c r="AT920" s="72"/>
      <c r="AU920" s="65"/>
      <c r="AV920" s="65"/>
      <c r="AW920" s="65"/>
      <c r="AX920" s="65"/>
      <c r="AY920" s="65"/>
      <c r="AZ920" s="65"/>
      <c r="BA920" s="65"/>
      <c r="BB920" s="65"/>
    </row>
    <row r="921" spans="33:54" x14ac:dyDescent="0.2">
      <c r="AG921" s="63"/>
      <c r="AH921" s="63"/>
      <c r="AJ921" s="63"/>
      <c r="AL921" s="63"/>
      <c r="AM921" s="64"/>
      <c r="AN921" s="63"/>
      <c r="AO921" s="63"/>
      <c r="AP921" s="64"/>
      <c r="AQ921" s="66"/>
      <c r="AR921" s="63"/>
      <c r="AS921" s="63"/>
      <c r="AT921" s="72"/>
      <c r="AU921" s="65"/>
      <c r="AV921" s="65"/>
      <c r="AW921" s="65"/>
      <c r="AX921" s="65"/>
      <c r="AY921" s="65"/>
      <c r="AZ921" s="65"/>
      <c r="BA921" s="65"/>
      <c r="BB921" s="65"/>
    </row>
    <row r="922" spans="33:54" x14ac:dyDescent="0.2">
      <c r="AG922" s="63"/>
      <c r="AH922" s="63"/>
      <c r="AJ922" s="63"/>
      <c r="AL922" s="63"/>
      <c r="AM922" s="64"/>
      <c r="AN922" s="63"/>
      <c r="AO922" s="63"/>
      <c r="AP922" s="64"/>
      <c r="AQ922" s="66"/>
      <c r="AR922" s="63"/>
      <c r="AS922" s="63"/>
      <c r="AT922" s="72"/>
      <c r="AU922" s="65"/>
      <c r="AV922" s="65"/>
      <c r="AW922" s="65"/>
      <c r="AX922" s="65"/>
      <c r="AY922" s="65"/>
      <c r="AZ922" s="65"/>
      <c r="BA922" s="65"/>
      <c r="BB922" s="65"/>
    </row>
    <row r="923" spans="33:54" x14ac:dyDescent="0.2">
      <c r="AG923" s="63"/>
      <c r="AH923" s="63"/>
      <c r="AJ923" s="63"/>
      <c r="AL923" s="63"/>
      <c r="AM923" s="64"/>
      <c r="AN923" s="63"/>
      <c r="AO923" s="63"/>
      <c r="AP923" s="64"/>
      <c r="AQ923" s="66"/>
      <c r="AR923" s="63"/>
      <c r="AS923" s="63"/>
      <c r="AT923" s="72"/>
      <c r="AU923" s="65"/>
      <c r="AV923" s="65"/>
      <c r="AW923" s="65"/>
      <c r="AX923" s="65"/>
      <c r="AY923" s="65"/>
      <c r="AZ923" s="65"/>
      <c r="BA923" s="65"/>
      <c r="BB923" s="65"/>
    </row>
    <row r="924" spans="33:54" x14ac:dyDescent="0.2">
      <c r="AG924" s="63"/>
      <c r="AH924" s="63"/>
      <c r="AJ924" s="63"/>
      <c r="AL924" s="63"/>
      <c r="AM924" s="64"/>
      <c r="AN924" s="63"/>
      <c r="AO924" s="63"/>
      <c r="AP924" s="64"/>
      <c r="AQ924" s="66"/>
      <c r="AR924" s="63"/>
      <c r="AS924" s="63"/>
      <c r="AT924" s="72"/>
      <c r="AU924" s="65"/>
      <c r="AV924" s="65"/>
      <c r="AW924" s="65"/>
      <c r="AX924" s="65"/>
      <c r="AY924" s="65"/>
      <c r="AZ924" s="65"/>
      <c r="BA924" s="65"/>
      <c r="BB924" s="65"/>
    </row>
    <row r="925" spans="33:54" x14ac:dyDescent="0.2">
      <c r="AG925" s="63"/>
      <c r="AH925" s="63"/>
      <c r="AJ925" s="63"/>
      <c r="AL925" s="63"/>
      <c r="AM925" s="64"/>
      <c r="AN925" s="63"/>
      <c r="AO925" s="63"/>
      <c r="AP925" s="64"/>
      <c r="AQ925" s="66"/>
      <c r="AR925" s="63"/>
      <c r="AS925" s="63"/>
      <c r="AT925" s="72"/>
      <c r="AU925" s="65"/>
      <c r="AV925" s="65"/>
      <c r="AW925" s="65"/>
      <c r="AX925" s="65"/>
      <c r="AY925" s="65"/>
      <c r="AZ925" s="65"/>
      <c r="BA925" s="65"/>
      <c r="BB925" s="65"/>
    </row>
    <row r="926" spans="33:54" x14ac:dyDescent="0.2">
      <c r="AG926" s="63"/>
      <c r="AH926" s="63"/>
      <c r="AJ926" s="63"/>
      <c r="AL926" s="63"/>
      <c r="AM926" s="64"/>
      <c r="AN926" s="63"/>
      <c r="AO926" s="63"/>
      <c r="AP926" s="64"/>
      <c r="AQ926" s="66"/>
      <c r="AR926" s="63"/>
      <c r="AS926" s="63"/>
      <c r="AT926" s="72"/>
      <c r="AU926" s="65"/>
      <c r="AV926" s="65"/>
      <c r="AW926" s="65"/>
      <c r="AX926" s="65"/>
      <c r="AY926" s="65"/>
      <c r="AZ926" s="65"/>
      <c r="BA926" s="65"/>
      <c r="BB926" s="65"/>
    </row>
    <row r="927" spans="33:54" x14ac:dyDescent="0.2">
      <c r="AG927" s="63"/>
      <c r="AH927" s="63"/>
      <c r="AJ927" s="63"/>
      <c r="AL927" s="63"/>
      <c r="AM927" s="64"/>
      <c r="AN927" s="63"/>
      <c r="AO927" s="63"/>
      <c r="AP927" s="64"/>
      <c r="AQ927" s="66"/>
      <c r="AR927" s="63"/>
      <c r="AS927" s="63"/>
      <c r="AT927" s="72"/>
      <c r="AU927" s="65"/>
      <c r="AV927" s="65"/>
      <c r="AW927" s="65"/>
      <c r="AX927" s="65"/>
      <c r="AY927" s="65"/>
      <c r="AZ927" s="65"/>
      <c r="BA927" s="65"/>
      <c r="BB927" s="65"/>
    </row>
    <row r="928" spans="33:54" x14ac:dyDescent="0.2">
      <c r="AG928" s="63"/>
      <c r="AH928" s="63"/>
      <c r="AJ928" s="63"/>
      <c r="AL928" s="63"/>
      <c r="AM928" s="64"/>
      <c r="AN928" s="63"/>
      <c r="AO928" s="63"/>
      <c r="AP928" s="64"/>
      <c r="AQ928" s="66"/>
      <c r="AR928" s="63"/>
      <c r="AS928" s="63"/>
      <c r="AT928" s="72"/>
      <c r="AU928" s="65"/>
      <c r="AV928" s="65"/>
      <c r="AW928" s="65"/>
      <c r="AX928" s="65"/>
      <c r="AY928" s="65"/>
      <c r="AZ928" s="65"/>
      <c r="BA928" s="65"/>
      <c r="BB928" s="65"/>
    </row>
    <row r="929" spans="33:54" x14ac:dyDescent="0.2">
      <c r="AG929" s="63"/>
      <c r="AH929" s="63"/>
      <c r="AJ929" s="63"/>
      <c r="AL929" s="63"/>
      <c r="AM929" s="64"/>
      <c r="AN929" s="63"/>
      <c r="AO929" s="63"/>
      <c r="AP929" s="64"/>
      <c r="AQ929" s="66"/>
      <c r="AR929" s="63"/>
      <c r="AS929" s="63"/>
      <c r="AT929" s="72"/>
      <c r="AU929" s="65"/>
      <c r="AV929" s="65"/>
      <c r="AW929" s="65"/>
      <c r="AX929" s="65"/>
      <c r="AY929" s="65"/>
      <c r="AZ929" s="65"/>
      <c r="BA929" s="65"/>
      <c r="BB929" s="65"/>
    </row>
    <row r="930" spans="33:54" x14ac:dyDescent="0.2">
      <c r="AG930" s="63"/>
      <c r="AH930" s="63"/>
      <c r="AJ930" s="63"/>
      <c r="AL930" s="63"/>
      <c r="AM930" s="64"/>
      <c r="AN930" s="63"/>
      <c r="AO930" s="63"/>
      <c r="AP930" s="64"/>
      <c r="AQ930" s="66"/>
      <c r="AR930" s="63"/>
      <c r="AS930" s="63"/>
      <c r="AT930" s="72"/>
      <c r="AU930" s="65"/>
      <c r="AV930" s="65"/>
      <c r="AW930" s="65"/>
      <c r="AX930" s="65"/>
      <c r="AY930" s="65"/>
      <c r="AZ930" s="65"/>
      <c r="BA930" s="65"/>
      <c r="BB930" s="65"/>
    </row>
    <row r="931" spans="33:54" x14ac:dyDescent="0.2">
      <c r="AG931" s="63"/>
      <c r="AH931" s="63"/>
      <c r="AJ931" s="63"/>
      <c r="AL931" s="63"/>
      <c r="AM931" s="64"/>
      <c r="AN931" s="63"/>
      <c r="AO931" s="63"/>
      <c r="AP931" s="64"/>
      <c r="AQ931" s="66"/>
      <c r="AR931" s="63"/>
      <c r="AS931" s="63"/>
      <c r="AT931" s="72"/>
      <c r="AU931" s="65"/>
      <c r="AV931" s="65"/>
      <c r="AW931" s="65"/>
      <c r="AX931" s="65"/>
      <c r="AY931" s="65"/>
      <c r="AZ931" s="65"/>
      <c r="BA931" s="65"/>
      <c r="BB931" s="65"/>
    </row>
    <row r="932" spans="33:54" x14ac:dyDescent="0.2">
      <c r="AG932" s="63"/>
      <c r="AH932" s="63"/>
      <c r="AJ932" s="63"/>
      <c r="AL932" s="63"/>
      <c r="AM932" s="64"/>
      <c r="AN932" s="63"/>
      <c r="AO932" s="63"/>
      <c r="AP932" s="64"/>
      <c r="AQ932" s="66"/>
      <c r="AR932" s="63"/>
      <c r="AS932" s="63"/>
      <c r="AT932" s="72"/>
      <c r="AU932" s="65"/>
      <c r="AV932" s="65"/>
      <c r="AW932" s="65"/>
      <c r="AX932" s="65"/>
      <c r="AY932" s="65"/>
      <c r="AZ932" s="65"/>
      <c r="BA932" s="65"/>
      <c r="BB932" s="65"/>
    </row>
    <row r="933" spans="33:54" x14ac:dyDescent="0.2">
      <c r="AG933" s="63"/>
      <c r="AH933" s="63"/>
      <c r="AJ933" s="63"/>
      <c r="AL933" s="63"/>
      <c r="AM933" s="64"/>
      <c r="AN933" s="63"/>
      <c r="AO933" s="63"/>
      <c r="AP933" s="64"/>
      <c r="AQ933" s="66"/>
      <c r="AR933" s="63"/>
      <c r="AS933" s="63"/>
      <c r="AT933" s="72"/>
      <c r="AU933" s="65"/>
      <c r="AV933" s="65"/>
      <c r="AW933" s="65"/>
      <c r="AX933" s="65"/>
      <c r="AY933" s="65"/>
      <c r="AZ933" s="65"/>
      <c r="BA933" s="65"/>
      <c r="BB933" s="65"/>
    </row>
    <row r="934" spans="33:54" x14ac:dyDescent="0.2">
      <c r="AG934" s="63"/>
      <c r="AH934" s="63"/>
      <c r="AJ934" s="63"/>
      <c r="AL934" s="63"/>
      <c r="AM934" s="64"/>
      <c r="AN934" s="63"/>
      <c r="AO934" s="63"/>
      <c r="AP934" s="64"/>
      <c r="AQ934" s="66"/>
      <c r="AR934" s="63"/>
      <c r="AS934" s="63"/>
      <c r="AT934" s="72"/>
      <c r="AU934" s="65"/>
      <c r="AV934" s="65"/>
      <c r="AW934" s="65"/>
      <c r="AX934" s="65"/>
      <c r="AY934" s="65"/>
      <c r="AZ934" s="65"/>
      <c r="BA934" s="65"/>
      <c r="BB934" s="65"/>
    </row>
    <row r="935" spans="33:54" x14ac:dyDescent="0.2">
      <c r="AG935" s="63"/>
      <c r="AH935" s="63"/>
      <c r="AJ935" s="63"/>
      <c r="AL935" s="63"/>
      <c r="AM935" s="64"/>
      <c r="AN935" s="63"/>
      <c r="AO935" s="63"/>
      <c r="AP935" s="64"/>
      <c r="AQ935" s="66"/>
      <c r="AR935" s="63"/>
      <c r="AS935" s="63"/>
      <c r="AT935" s="72"/>
      <c r="AU935" s="65"/>
      <c r="AV935" s="65"/>
      <c r="AW935" s="65"/>
      <c r="AX935" s="65"/>
      <c r="AY935" s="65"/>
      <c r="AZ935" s="65"/>
      <c r="BA935" s="65"/>
      <c r="BB935" s="65"/>
    </row>
    <row r="936" spans="33:54" x14ac:dyDescent="0.2">
      <c r="AG936" s="63"/>
      <c r="AH936" s="63"/>
      <c r="AJ936" s="63"/>
      <c r="AL936" s="63"/>
      <c r="AM936" s="64"/>
      <c r="AN936" s="63"/>
      <c r="AO936" s="63"/>
      <c r="AP936" s="64"/>
      <c r="AQ936" s="66"/>
      <c r="AR936" s="63"/>
      <c r="AS936" s="63"/>
      <c r="AT936" s="72"/>
      <c r="AU936" s="65"/>
      <c r="AV936" s="65"/>
      <c r="AW936" s="65"/>
      <c r="AX936" s="65"/>
      <c r="AY936" s="65"/>
      <c r="AZ936" s="65"/>
      <c r="BA936" s="65"/>
      <c r="BB936" s="65"/>
    </row>
    <row r="937" spans="33:54" x14ac:dyDescent="0.2">
      <c r="AG937" s="63"/>
      <c r="AH937" s="63"/>
      <c r="AJ937" s="63"/>
      <c r="AL937" s="63"/>
      <c r="AM937" s="64"/>
      <c r="AN937" s="63"/>
      <c r="AO937" s="63"/>
      <c r="AP937" s="64"/>
      <c r="AQ937" s="66"/>
      <c r="AR937" s="63"/>
      <c r="AS937" s="63"/>
      <c r="AT937" s="72"/>
      <c r="AU937" s="65"/>
      <c r="AV937" s="65"/>
      <c r="AW937" s="65"/>
      <c r="AX937" s="65"/>
      <c r="AY937" s="65"/>
      <c r="AZ937" s="65"/>
      <c r="BA937" s="65"/>
      <c r="BB937" s="65"/>
    </row>
    <row r="938" spans="33:54" x14ac:dyDescent="0.2">
      <c r="AG938" s="63"/>
      <c r="AH938" s="63"/>
      <c r="AJ938" s="63"/>
      <c r="AL938" s="63"/>
      <c r="AM938" s="64"/>
      <c r="AN938" s="63"/>
      <c r="AO938" s="63"/>
      <c r="AP938" s="64"/>
      <c r="AQ938" s="66"/>
      <c r="AR938" s="63"/>
      <c r="AS938" s="63"/>
      <c r="AT938" s="72"/>
      <c r="AU938" s="65"/>
      <c r="AV938" s="65"/>
      <c r="AW938" s="65"/>
      <c r="AX938" s="65"/>
      <c r="AY938" s="65"/>
      <c r="AZ938" s="65"/>
      <c r="BA938" s="65"/>
      <c r="BB938" s="65"/>
    </row>
    <row r="939" spans="33:54" x14ac:dyDescent="0.2">
      <c r="AG939" s="63"/>
      <c r="AH939" s="63"/>
      <c r="AJ939" s="63"/>
      <c r="AL939" s="63"/>
      <c r="AM939" s="64"/>
      <c r="AN939" s="63"/>
      <c r="AO939" s="63"/>
      <c r="AP939" s="64"/>
      <c r="AQ939" s="66"/>
      <c r="AR939" s="63"/>
      <c r="AS939" s="63"/>
      <c r="AT939" s="72"/>
      <c r="AU939" s="65"/>
      <c r="AV939" s="65"/>
      <c r="AW939" s="65"/>
      <c r="AX939" s="65"/>
      <c r="AY939" s="65"/>
      <c r="AZ939" s="65"/>
      <c r="BA939" s="65"/>
      <c r="BB939" s="65"/>
    </row>
    <row r="940" spans="33:54" x14ac:dyDescent="0.2">
      <c r="AG940" s="63"/>
      <c r="AH940" s="63"/>
      <c r="AJ940" s="63"/>
      <c r="AL940" s="63"/>
      <c r="AM940" s="64"/>
      <c r="AN940" s="63"/>
      <c r="AO940" s="63"/>
      <c r="AP940" s="64"/>
      <c r="AQ940" s="66"/>
      <c r="AR940" s="63"/>
      <c r="AS940" s="63"/>
      <c r="AT940" s="72"/>
      <c r="AU940" s="65"/>
      <c r="AV940" s="65"/>
      <c r="AW940" s="65"/>
      <c r="AX940" s="65"/>
      <c r="AY940" s="65"/>
      <c r="AZ940" s="65"/>
      <c r="BA940" s="65"/>
      <c r="BB940" s="65"/>
    </row>
    <row r="941" spans="33:54" x14ac:dyDescent="0.2">
      <c r="AG941" s="63"/>
      <c r="AH941" s="63"/>
      <c r="AJ941" s="63"/>
      <c r="AL941" s="63"/>
      <c r="AM941" s="64"/>
      <c r="AN941" s="63"/>
      <c r="AO941" s="63"/>
      <c r="AP941" s="64"/>
      <c r="AQ941" s="66"/>
      <c r="AR941" s="63"/>
      <c r="AS941" s="63"/>
      <c r="AT941" s="72"/>
      <c r="AU941" s="65"/>
      <c r="AV941" s="65"/>
      <c r="AW941" s="65"/>
      <c r="AX941" s="65"/>
      <c r="AY941" s="65"/>
      <c r="AZ941" s="65"/>
      <c r="BA941" s="65"/>
      <c r="BB941" s="65"/>
    </row>
    <row r="942" spans="33:54" x14ac:dyDescent="0.2">
      <c r="AG942" s="63"/>
      <c r="AH942" s="63"/>
      <c r="AJ942" s="63"/>
      <c r="AL942" s="63"/>
      <c r="AM942" s="64"/>
      <c r="AN942" s="63"/>
      <c r="AO942" s="63"/>
      <c r="AP942" s="64"/>
      <c r="AQ942" s="66"/>
      <c r="AR942" s="63"/>
      <c r="AS942" s="63"/>
      <c r="AT942" s="72"/>
      <c r="AU942" s="65"/>
      <c r="AV942" s="65"/>
      <c r="AW942" s="65"/>
      <c r="AX942" s="65"/>
      <c r="AY942" s="65"/>
      <c r="AZ942" s="65"/>
      <c r="BA942" s="65"/>
      <c r="BB942" s="65"/>
    </row>
    <row r="943" spans="33:54" x14ac:dyDescent="0.2">
      <c r="AG943" s="63"/>
      <c r="AH943" s="63"/>
      <c r="AJ943" s="63"/>
      <c r="AL943" s="63"/>
      <c r="AM943" s="64"/>
      <c r="AN943" s="63"/>
      <c r="AO943" s="63"/>
      <c r="AP943" s="64"/>
      <c r="AQ943" s="66"/>
      <c r="AR943" s="63"/>
      <c r="AS943" s="63"/>
      <c r="AT943" s="72"/>
      <c r="AU943" s="65"/>
      <c r="AV943" s="65"/>
      <c r="AW943" s="65"/>
      <c r="AX943" s="65"/>
      <c r="AY943" s="65"/>
      <c r="AZ943" s="65"/>
      <c r="BA943" s="65"/>
      <c r="BB943" s="65"/>
    </row>
    <row r="944" spans="33:54" x14ac:dyDescent="0.2">
      <c r="AG944" s="63"/>
      <c r="AH944" s="63"/>
      <c r="AJ944" s="63"/>
      <c r="AL944" s="63"/>
      <c r="AM944" s="64"/>
      <c r="AN944" s="63"/>
      <c r="AO944" s="63"/>
      <c r="AP944" s="64"/>
      <c r="AQ944" s="66"/>
      <c r="AR944" s="63"/>
      <c r="AS944" s="63"/>
      <c r="AT944" s="72"/>
      <c r="AU944" s="65"/>
      <c r="AV944" s="65"/>
      <c r="AW944" s="65"/>
      <c r="AX944" s="65"/>
      <c r="AY944" s="65"/>
      <c r="AZ944" s="65"/>
      <c r="BA944" s="65"/>
      <c r="BB944" s="65"/>
    </row>
    <row r="945" spans="33:54" x14ac:dyDescent="0.2">
      <c r="AG945" s="63"/>
      <c r="AH945" s="63"/>
      <c r="AJ945" s="63"/>
      <c r="AL945" s="63"/>
      <c r="AM945" s="64"/>
      <c r="AN945" s="63"/>
      <c r="AO945" s="63"/>
      <c r="AP945" s="64"/>
      <c r="AQ945" s="66"/>
      <c r="AR945" s="63"/>
      <c r="AS945" s="63"/>
      <c r="AT945" s="72"/>
      <c r="AU945" s="65"/>
      <c r="AV945" s="65"/>
      <c r="AW945" s="65"/>
      <c r="AX945" s="65"/>
      <c r="AY945" s="65"/>
      <c r="AZ945" s="65"/>
      <c r="BA945" s="65"/>
      <c r="BB945" s="65"/>
    </row>
    <row r="946" spans="33:54" x14ac:dyDescent="0.2">
      <c r="AG946" s="63"/>
      <c r="AH946" s="63"/>
      <c r="AJ946" s="63"/>
      <c r="AL946" s="63"/>
      <c r="AM946" s="64"/>
      <c r="AN946" s="63"/>
      <c r="AO946" s="63"/>
      <c r="AP946" s="64"/>
      <c r="AQ946" s="66"/>
      <c r="AR946" s="63"/>
      <c r="AS946" s="63"/>
      <c r="AT946" s="72"/>
      <c r="AU946" s="65"/>
      <c r="AV946" s="65"/>
      <c r="AW946" s="65"/>
      <c r="AX946" s="65"/>
      <c r="AY946" s="65"/>
      <c r="AZ946" s="65"/>
      <c r="BA946" s="65"/>
      <c r="BB946" s="65"/>
    </row>
    <row r="947" spans="33:54" x14ac:dyDescent="0.2">
      <c r="AG947" s="63"/>
      <c r="AH947" s="63"/>
      <c r="AJ947" s="63"/>
      <c r="AL947" s="63"/>
      <c r="AM947" s="64"/>
      <c r="AN947" s="63"/>
      <c r="AO947" s="63"/>
      <c r="AP947" s="64"/>
      <c r="AQ947" s="66"/>
      <c r="AR947" s="63"/>
      <c r="AS947" s="63"/>
      <c r="AT947" s="72"/>
      <c r="AU947" s="65"/>
      <c r="AV947" s="65"/>
      <c r="AW947" s="65"/>
      <c r="AX947" s="65"/>
      <c r="AY947" s="65"/>
      <c r="AZ947" s="65"/>
      <c r="BA947" s="65"/>
      <c r="BB947" s="65"/>
    </row>
    <row r="948" spans="33:54" x14ac:dyDescent="0.2">
      <c r="AG948" s="63"/>
      <c r="AH948" s="63"/>
      <c r="AJ948" s="63"/>
      <c r="AL948" s="63"/>
      <c r="AM948" s="64"/>
      <c r="AN948" s="63"/>
      <c r="AO948" s="63"/>
      <c r="AP948" s="64"/>
      <c r="AQ948" s="66"/>
      <c r="AR948" s="63"/>
      <c r="AS948" s="63"/>
      <c r="AT948" s="72"/>
      <c r="AU948" s="65"/>
      <c r="AV948" s="65"/>
      <c r="AW948" s="65"/>
      <c r="AX948" s="65"/>
      <c r="AY948" s="65"/>
      <c r="AZ948" s="65"/>
      <c r="BA948" s="65"/>
      <c r="BB948" s="65"/>
    </row>
    <row r="949" spans="33:54" x14ac:dyDescent="0.2">
      <c r="AG949" s="63"/>
      <c r="AH949" s="63"/>
      <c r="AJ949" s="63"/>
      <c r="AL949" s="63"/>
      <c r="AM949" s="64"/>
      <c r="AN949" s="63"/>
      <c r="AO949" s="63"/>
      <c r="AP949" s="64"/>
      <c r="AQ949" s="66"/>
      <c r="AR949" s="63"/>
      <c r="AS949" s="63"/>
      <c r="AT949" s="72"/>
      <c r="AU949" s="65"/>
      <c r="AV949" s="65"/>
      <c r="AW949" s="65"/>
      <c r="AX949" s="65"/>
      <c r="AY949" s="65"/>
      <c r="AZ949" s="65"/>
      <c r="BA949" s="65"/>
      <c r="BB949" s="65"/>
    </row>
    <row r="950" spans="33:54" x14ac:dyDescent="0.2">
      <c r="AG950" s="63"/>
      <c r="AH950" s="63"/>
      <c r="AJ950" s="63"/>
      <c r="AL950" s="63"/>
      <c r="AM950" s="64"/>
      <c r="AN950" s="63"/>
      <c r="AO950" s="63"/>
      <c r="AP950" s="64"/>
      <c r="AQ950" s="66"/>
      <c r="AR950" s="63"/>
      <c r="AS950" s="63"/>
      <c r="AT950" s="72"/>
      <c r="AU950" s="65"/>
      <c r="AV950" s="65"/>
      <c r="AW950" s="65"/>
      <c r="AX950" s="65"/>
      <c r="AY950" s="65"/>
      <c r="AZ950" s="65"/>
      <c r="BA950" s="65"/>
      <c r="BB950" s="65"/>
    </row>
    <row r="951" spans="33:54" x14ac:dyDescent="0.2">
      <c r="AG951" s="63"/>
      <c r="AH951" s="63"/>
      <c r="AJ951" s="63"/>
      <c r="AL951" s="63"/>
      <c r="AM951" s="64"/>
      <c r="AN951" s="63"/>
      <c r="AO951" s="63"/>
      <c r="AP951" s="64"/>
      <c r="AQ951" s="66"/>
      <c r="AR951" s="63"/>
      <c r="AS951" s="63"/>
      <c r="AT951" s="72"/>
      <c r="AU951" s="65"/>
      <c r="AV951" s="65"/>
      <c r="AW951" s="65"/>
      <c r="AX951" s="65"/>
      <c r="AY951" s="65"/>
      <c r="AZ951" s="65"/>
      <c r="BA951" s="65"/>
      <c r="BB951" s="65"/>
    </row>
    <row r="952" spans="33:54" x14ac:dyDescent="0.2">
      <c r="AG952" s="63"/>
      <c r="AH952" s="63"/>
      <c r="AJ952" s="63"/>
      <c r="AL952" s="63"/>
      <c r="AM952" s="64"/>
      <c r="AN952" s="63"/>
      <c r="AO952" s="63"/>
      <c r="AP952" s="64"/>
      <c r="AQ952" s="66"/>
      <c r="AR952" s="63"/>
      <c r="AS952" s="63"/>
      <c r="AT952" s="72"/>
      <c r="AU952" s="65"/>
      <c r="AV952" s="65"/>
      <c r="AW952" s="65"/>
      <c r="AX952" s="65"/>
      <c r="AY952" s="65"/>
      <c r="AZ952" s="65"/>
      <c r="BA952" s="65"/>
      <c r="BB952" s="65"/>
    </row>
    <row r="953" spans="33:54" x14ac:dyDescent="0.2">
      <c r="AG953" s="63"/>
      <c r="AH953" s="63"/>
      <c r="AJ953" s="63"/>
      <c r="AL953" s="63"/>
      <c r="AM953" s="64"/>
      <c r="AN953" s="63"/>
      <c r="AO953" s="63"/>
      <c r="AP953" s="64"/>
      <c r="AQ953" s="66"/>
      <c r="AR953" s="63"/>
      <c r="AS953" s="63"/>
      <c r="AT953" s="72"/>
      <c r="AU953" s="65"/>
      <c r="AV953" s="65"/>
      <c r="AW953" s="65"/>
      <c r="AX953" s="65"/>
      <c r="AY953" s="65"/>
      <c r="AZ953" s="65"/>
      <c r="BA953" s="65"/>
      <c r="BB953" s="65"/>
    </row>
    <row r="954" spans="33:54" x14ac:dyDescent="0.2">
      <c r="AG954" s="63"/>
      <c r="AH954" s="63"/>
      <c r="AJ954" s="63"/>
      <c r="AL954" s="63"/>
      <c r="AM954" s="64"/>
      <c r="AN954" s="63"/>
      <c r="AO954" s="63"/>
      <c r="AP954" s="64"/>
      <c r="AQ954" s="66"/>
      <c r="AR954" s="63"/>
      <c r="AS954" s="63"/>
      <c r="AT954" s="72"/>
      <c r="AU954" s="65"/>
      <c r="AV954" s="65"/>
      <c r="AW954" s="65"/>
      <c r="AX954" s="65"/>
      <c r="AY954" s="65"/>
      <c r="AZ954" s="65"/>
      <c r="BA954" s="65"/>
      <c r="BB954" s="65"/>
    </row>
    <row r="955" spans="33:54" x14ac:dyDescent="0.2">
      <c r="AG955" s="63"/>
      <c r="AH955" s="63"/>
      <c r="AJ955" s="63"/>
      <c r="AL955" s="63"/>
      <c r="AM955" s="64"/>
      <c r="AN955" s="63"/>
      <c r="AO955" s="63"/>
      <c r="AP955" s="64"/>
      <c r="AQ955" s="66"/>
      <c r="AR955" s="63"/>
      <c r="AS955" s="63"/>
      <c r="AT955" s="72"/>
      <c r="AU955" s="65"/>
      <c r="AV955" s="65"/>
      <c r="AW955" s="65"/>
      <c r="AX955" s="65"/>
      <c r="AY955" s="65"/>
      <c r="AZ955" s="65"/>
      <c r="BA955" s="65"/>
      <c r="BB955" s="65"/>
    </row>
    <row r="956" spans="33:54" x14ac:dyDescent="0.2">
      <c r="AG956" s="63"/>
      <c r="AH956" s="63"/>
      <c r="AJ956" s="63"/>
      <c r="AL956" s="63"/>
      <c r="AM956" s="64"/>
      <c r="AN956" s="63"/>
      <c r="AO956" s="63"/>
      <c r="AP956" s="64"/>
      <c r="AQ956" s="66"/>
      <c r="AR956" s="63"/>
      <c r="AS956" s="63"/>
      <c r="AT956" s="72"/>
      <c r="AU956" s="65"/>
      <c r="AV956" s="65"/>
      <c r="AW956" s="65"/>
      <c r="AX956" s="65"/>
      <c r="AY956" s="65"/>
      <c r="AZ956" s="65"/>
      <c r="BA956" s="65"/>
      <c r="BB956" s="65"/>
    </row>
    <row r="957" spans="33:54" x14ac:dyDescent="0.2">
      <c r="AG957" s="63"/>
      <c r="AH957" s="63"/>
      <c r="AJ957" s="63"/>
      <c r="AL957" s="63"/>
      <c r="AM957" s="64"/>
      <c r="AN957" s="63"/>
      <c r="AO957" s="63"/>
      <c r="AP957" s="64"/>
      <c r="AQ957" s="66"/>
      <c r="AR957" s="63"/>
      <c r="AS957" s="63"/>
      <c r="AT957" s="72"/>
      <c r="AU957" s="65"/>
      <c r="AV957" s="65"/>
      <c r="AW957" s="65"/>
      <c r="AX957" s="65"/>
      <c r="AY957" s="65"/>
      <c r="AZ957" s="65"/>
      <c r="BA957" s="65"/>
      <c r="BB957" s="65"/>
    </row>
    <row r="958" spans="33:54" x14ac:dyDescent="0.2">
      <c r="AG958" s="63"/>
      <c r="AH958" s="63"/>
      <c r="AJ958" s="63"/>
      <c r="AL958" s="63"/>
      <c r="AM958" s="64"/>
      <c r="AN958" s="63"/>
      <c r="AO958" s="63"/>
      <c r="AP958" s="64"/>
      <c r="AQ958" s="66"/>
      <c r="AR958" s="63"/>
      <c r="AS958" s="63"/>
      <c r="AT958" s="72"/>
      <c r="AU958" s="65"/>
      <c r="AV958" s="65"/>
      <c r="AW958" s="65"/>
      <c r="AX958" s="65"/>
      <c r="AY958" s="65"/>
      <c r="AZ958" s="65"/>
      <c r="BA958" s="65"/>
      <c r="BB958" s="65"/>
    </row>
    <row r="959" spans="33:54" x14ac:dyDescent="0.2">
      <c r="AG959" s="63"/>
      <c r="AH959" s="63"/>
      <c r="AJ959" s="63"/>
      <c r="AL959" s="63"/>
      <c r="AM959" s="64"/>
      <c r="AN959" s="63"/>
      <c r="AO959" s="63"/>
      <c r="AP959" s="64"/>
      <c r="AQ959" s="66"/>
      <c r="AR959" s="63"/>
      <c r="AS959" s="63"/>
      <c r="AT959" s="72"/>
      <c r="AU959" s="65"/>
      <c r="AV959" s="65"/>
      <c r="AW959" s="65"/>
      <c r="AX959" s="65"/>
      <c r="AY959" s="65"/>
      <c r="AZ959" s="65"/>
      <c r="BA959" s="65"/>
      <c r="BB959" s="65"/>
    </row>
    <row r="960" spans="33:54" x14ac:dyDescent="0.2">
      <c r="AG960" s="63"/>
      <c r="AH960" s="63"/>
      <c r="AJ960" s="63"/>
      <c r="AL960" s="63"/>
      <c r="AM960" s="64"/>
      <c r="AN960" s="63"/>
      <c r="AO960" s="63"/>
      <c r="AP960" s="64"/>
      <c r="AQ960" s="66"/>
      <c r="AR960" s="63"/>
      <c r="AS960" s="63"/>
      <c r="AT960" s="72"/>
      <c r="AU960" s="65"/>
      <c r="AV960" s="65"/>
      <c r="AW960" s="65"/>
      <c r="AX960" s="65"/>
      <c r="AY960" s="65"/>
      <c r="AZ960" s="65"/>
      <c r="BA960" s="65"/>
      <c r="BB960" s="65"/>
    </row>
    <row r="961" spans="33:54" x14ac:dyDescent="0.2">
      <c r="AG961" s="63"/>
      <c r="AH961" s="63"/>
      <c r="AJ961" s="63"/>
      <c r="AL961" s="63"/>
      <c r="AM961" s="64"/>
      <c r="AN961" s="63"/>
      <c r="AO961" s="63"/>
      <c r="AP961" s="64"/>
      <c r="AQ961" s="66"/>
      <c r="AR961" s="63"/>
      <c r="AS961" s="63"/>
      <c r="AT961" s="72"/>
      <c r="AU961" s="65"/>
      <c r="AV961" s="65"/>
      <c r="AW961" s="65"/>
      <c r="AX961" s="65"/>
      <c r="AY961" s="65"/>
      <c r="AZ961" s="65"/>
      <c r="BA961" s="65"/>
      <c r="BB961" s="65"/>
    </row>
    <row r="962" spans="33:54" x14ac:dyDescent="0.2">
      <c r="AG962" s="63"/>
      <c r="AH962" s="63"/>
      <c r="AJ962" s="63"/>
      <c r="AL962" s="63"/>
      <c r="AM962" s="64"/>
      <c r="AN962" s="63"/>
      <c r="AO962" s="63"/>
      <c r="AP962" s="64"/>
      <c r="AQ962" s="66"/>
      <c r="AR962" s="63"/>
      <c r="AS962" s="63"/>
      <c r="AT962" s="72"/>
      <c r="AU962" s="65"/>
      <c r="AV962" s="65"/>
      <c r="AW962" s="65"/>
      <c r="AX962" s="65"/>
      <c r="AY962" s="65"/>
      <c r="AZ962" s="65"/>
      <c r="BA962" s="65"/>
      <c r="BB962" s="65"/>
    </row>
    <row r="963" spans="33:54" x14ac:dyDescent="0.2">
      <c r="AG963" s="63"/>
      <c r="AH963" s="63"/>
      <c r="AJ963" s="63"/>
      <c r="AL963" s="63"/>
      <c r="AM963" s="64"/>
      <c r="AN963" s="63"/>
      <c r="AO963" s="63"/>
      <c r="AP963" s="64"/>
      <c r="AQ963" s="66"/>
      <c r="AR963" s="63"/>
      <c r="AS963" s="63"/>
      <c r="AT963" s="72"/>
      <c r="AU963" s="65"/>
      <c r="AV963" s="65"/>
      <c r="AW963" s="65"/>
      <c r="AX963" s="65"/>
      <c r="AY963" s="65"/>
      <c r="AZ963" s="65"/>
      <c r="BA963" s="65"/>
      <c r="BB963" s="65"/>
    </row>
    <row r="964" spans="33:54" x14ac:dyDescent="0.2">
      <c r="AG964" s="63"/>
      <c r="AH964" s="63"/>
      <c r="AJ964" s="63"/>
      <c r="AL964" s="63"/>
      <c r="AM964" s="64"/>
      <c r="AN964" s="63"/>
      <c r="AO964" s="63"/>
      <c r="AP964" s="64"/>
      <c r="AQ964" s="66"/>
      <c r="AR964" s="63"/>
      <c r="AS964" s="63"/>
      <c r="AT964" s="72"/>
      <c r="AU964" s="65"/>
      <c r="AV964" s="65"/>
      <c r="AW964" s="65"/>
      <c r="AX964" s="65"/>
      <c r="AY964" s="65"/>
      <c r="AZ964" s="65"/>
      <c r="BA964" s="65"/>
      <c r="BB964" s="65"/>
    </row>
    <row r="965" spans="33:54" x14ac:dyDescent="0.2">
      <c r="AG965" s="63"/>
      <c r="AH965" s="63"/>
      <c r="AJ965" s="63"/>
      <c r="AL965" s="63"/>
      <c r="AM965" s="64"/>
      <c r="AN965" s="63"/>
      <c r="AO965" s="63"/>
      <c r="AP965" s="64"/>
      <c r="AQ965" s="66"/>
      <c r="AR965" s="63"/>
      <c r="AS965" s="63"/>
      <c r="AT965" s="72"/>
      <c r="AU965" s="65"/>
      <c r="AV965" s="65"/>
      <c r="AW965" s="65"/>
      <c r="AX965" s="65"/>
      <c r="AY965" s="65"/>
      <c r="AZ965" s="65"/>
      <c r="BA965" s="65"/>
      <c r="BB965" s="65"/>
    </row>
    <row r="966" spans="33:54" x14ac:dyDescent="0.2">
      <c r="AG966" s="63"/>
      <c r="AH966" s="63"/>
      <c r="AJ966" s="63"/>
      <c r="AL966" s="63"/>
      <c r="AM966" s="64"/>
      <c r="AN966" s="63"/>
      <c r="AO966" s="63"/>
      <c r="AP966" s="64"/>
      <c r="AQ966" s="66"/>
      <c r="AR966" s="63"/>
      <c r="AS966" s="63"/>
      <c r="AT966" s="72"/>
      <c r="AU966" s="65"/>
      <c r="AV966" s="65"/>
      <c r="AW966" s="65"/>
      <c r="AX966" s="65"/>
      <c r="AY966" s="65"/>
      <c r="AZ966" s="65"/>
      <c r="BA966" s="65"/>
      <c r="BB966" s="65"/>
    </row>
    <row r="967" spans="33:54" x14ac:dyDescent="0.2">
      <c r="AG967" s="63"/>
      <c r="AH967" s="63"/>
      <c r="AJ967" s="63"/>
      <c r="AL967" s="63"/>
      <c r="AM967" s="64"/>
      <c r="AN967" s="63"/>
      <c r="AO967" s="63"/>
      <c r="AP967" s="64"/>
      <c r="AQ967" s="66"/>
      <c r="AR967" s="63"/>
      <c r="AS967" s="63"/>
      <c r="AT967" s="72"/>
      <c r="AU967" s="65"/>
      <c r="AV967" s="65"/>
      <c r="AW967" s="65"/>
      <c r="AX967" s="65"/>
      <c r="AY967" s="65"/>
      <c r="AZ967" s="65"/>
      <c r="BA967" s="65"/>
      <c r="BB967" s="65"/>
    </row>
    <row r="968" spans="33:54" x14ac:dyDescent="0.2">
      <c r="AG968" s="63"/>
      <c r="AH968" s="63"/>
      <c r="AJ968" s="63"/>
      <c r="AL968" s="63"/>
      <c r="AM968" s="64"/>
      <c r="AN968" s="63"/>
      <c r="AO968" s="63"/>
      <c r="AP968" s="64"/>
      <c r="AQ968" s="66"/>
      <c r="AR968" s="63"/>
      <c r="AS968" s="63"/>
      <c r="AT968" s="72"/>
      <c r="AU968" s="65"/>
      <c r="AV968" s="65"/>
      <c r="AW968" s="65"/>
      <c r="AX968" s="65"/>
      <c r="AY968" s="65"/>
      <c r="AZ968" s="65"/>
      <c r="BA968" s="65"/>
      <c r="BB968" s="65"/>
    </row>
    <row r="969" spans="33:54" x14ac:dyDescent="0.2">
      <c r="AG969" s="63"/>
      <c r="AH969" s="63"/>
      <c r="AJ969" s="63"/>
      <c r="AL969" s="63"/>
      <c r="AM969" s="64"/>
      <c r="AN969" s="63"/>
      <c r="AO969" s="63"/>
      <c r="AP969" s="64"/>
      <c r="AQ969" s="66"/>
      <c r="AR969" s="63"/>
      <c r="AS969" s="63"/>
      <c r="AT969" s="72"/>
      <c r="AU969" s="65"/>
      <c r="AV969" s="65"/>
      <c r="AW969" s="65"/>
      <c r="AX969" s="65"/>
      <c r="AY969" s="65"/>
      <c r="AZ969" s="65"/>
      <c r="BA969" s="65"/>
      <c r="BB969" s="65"/>
    </row>
    <row r="970" spans="33:54" x14ac:dyDescent="0.2">
      <c r="AG970" s="63"/>
      <c r="AH970" s="63"/>
      <c r="AJ970" s="63"/>
      <c r="AL970" s="63"/>
      <c r="AM970" s="64"/>
      <c r="AN970" s="63"/>
      <c r="AO970" s="63"/>
      <c r="AP970" s="64"/>
      <c r="AQ970" s="66"/>
      <c r="AR970" s="63"/>
      <c r="AS970" s="63"/>
      <c r="AT970" s="72"/>
      <c r="AU970" s="65"/>
      <c r="AV970" s="65"/>
      <c r="AW970" s="65"/>
      <c r="AX970" s="65"/>
      <c r="AY970" s="65"/>
      <c r="AZ970" s="65"/>
      <c r="BA970" s="65"/>
      <c r="BB970" s="65"/>
    </row>
    <row r="971" spans="33:54" x14ac:dyDescent="0.2">
      <c r="AG971" s="63"/>
      <c r="AH971" s="63"/>
      <c r="AJ971" s="63"/>
      <c r="AL971" s="63"/>
      <c r="AM971" s="64"/>
      <c r="AN971" s="63"/>
      <c r="AO971" s="63"/>
      <c r="AP971" s="64"/>
      <c r="AQ971" s="66"/>
      <c r="AR971" s="63"/>
      <c r="AS971" s="63"/>
      <c r="AT971" s="72"/>
      <c r="AU971" s="65"/>
      <c r="AV971" s="65"/>
      <c r="AW971" s="65"/>
      <c r="AX971" s="65"/>
      <c r="AY971" s="65"/>
      <c r="AZ971" s="65"/>
      <c r="BA971" s="65"/>
      <c r="BB971" s="65"/>
    </row>
    <row r="972" spans="33:54" x14ac:dyDescent="0.2">
      <c r="AG972" s="63"/>
      <c r="AH972" s="63"/>
      <c r="AJ972" s="63"/>
      <c r="AL972" s="63"/>
      <c r="AM972" s="64"/>
      <c r="AN972" s="63"/>
      <c r="AO972" s="63"/>
      <c r="AP972" s="64"/>
      <c r="AQ972" s="66"/>
      <c r="AR972" s="63"/>
      <c r="AS972" s="63"/>
      <c r="AT972" s="72"/>
      <c r="AU972" s="65"/>
      <c r="AV972" s="65"/>
      <c r="AW972" s="65"/>
      <c r="AX972" s="65"/>
      <c r="AY972" s="65"/>
      <c r="AZ972" s="65"/>
      <c r="BA972" s="65"/>
      <c r="BB972" s="65"/>
    </row>
    <row r="973" spans="33:54" x14ac:dyDescent="0.2">
      <c r="AG973" s="63"/>
      <c r="AH973" s="63"/>
      <c r="AJ973" s="63"/>
      <c r="AL973" s="63"/>
      <c r="AM973" s="64"/>
      <c r="AN973" s="63"/>
      <c r="AO973" s="63"/>
      <c r="AP973" s="64"/>
      <c r="AQ973" s="66"/>
      <c r="AR973" s="63"/>
      <c r="AS973" s="63"/>
      <c r="AT973" s="72"/>
      <c r="AU973" s="65"/>
      <c r="AV973" s="65"/>
      <c r="AW973" s="65"/>
      <c r="AX973" s="65"/>
      <c r="AY973" s="65"/>
      <c r="AZ973" s="65"/>
      <c r="BA973" s="65"/>
      <c r="BB973" s="65"/>
    </row>
    <row r="974" spans="33:54" x14ac:dyDescent="0.2">
      <c r="AG974" s="63"/>
      <c r="AH974" s="63"/>
      <c r="AJ974" s="63"/>
      <c r="AL974" s="63"/>
      <c r="AM974" s="64"/>
      <c r="AN974" s="63"/>
      <c r="AO974" s="63"/>
      <c r="AP974" s="64"/>
      <c r="AQ974" s="66"/>
      <c r="AR974" s="63"/>
      <c r="AS974" s="63"/>
      <c r="AT974" s="72"/>
      <c r="AU974" s="65"/>
      <c r="AV974" s="65"/>
      <c r="AW974" s="65"/>
      <c r="AX974" s="65"/>
      <c r="AY974" s="65"/>
      <c r="AZ974" s="65"/>
      <c r="BA974" s="65"/>
      <c r="BB974" s="65"/>
    </row>
    <row r="975" spans="33:54" x14ac:dyDescent="0.2">
      <c r="AG975" s="63"/>
      <c r="AH975" s="63"/>
      <c r="AJ975" s="63"/>
      <c r="AL975" s="63"/>
      <c r="AM975" s="64"/>
      <c r="AN975" s="63"/>
      <c r="AO975" s="63"/>
      <c r="AP975" s="64"/>
      <c r="AQ975" s="66"/>
      <c r="AR975" s="63"/>
      <c r="AS975" s="63"/>
      <c r="AT975" s="72"/>
      <c r="AU975" s="65"/>
      <c r="AV975" s="65"/>
      <c r="AW975" s="65"/>
      <c r="AX975" s="65"/>
      <c r="AY975" s="65"/>
      <c r="AZ975" s="65"/>
      <c r="BA975" s="65"/>
      <c r="BB975" s="65"/>
    </row>
    <row r="976" spans="33:54" x14ac:dyDescent="0.2">
      <c r="AG976" s="63"/>
      <c r="AH976" s="63"/>
      <c r="AJ976" s="63"/>
      <c r="AL976" s="63"/>
      <c r="AM976" s="64"/>
      <c r="AN976" s="63"/>
      <c r="AO976" s="63"/>
      <c r="AP976" s="64"/>
      <c r="AQ976" s="66"/>
      <c r="AR976" s="63"/>
      <c r="AS976" s="63"/>
      <c r="AT976" s="72"/>
      <c r="AU976" s="65"/>
      <c r="AV976" s="65"/>
      <c r="AW976" s="65"/>
      <c r="AX976" s="65"/>
      <c r="AY976" s="65"/>
      <c r="AZ976" s="65"/>
      <c r="BA976" s="65"/>
      <c r="BB976" s="65"/>
    </row>
    <row r="977" spans="33:54" x14ac:dyDescent="0.2">
      <c r="AG977" s="63"/>
      <c r="AH977" s="63"/>
      <c r="AJ977" s="63"/>
      <c r="AL977" s="63"/>
      <c r="AM977" s="64"/>
      <c r="AN977" s="63"/>
      <c r="AO977" s="63"/>
      <c r="AP977" s="64"/>
      <c r="AQ977" s="66"/>
      <c r="AR977" s="63"/>
      <c r="AS977" s="63"/>
      <c r="AT977" s="72"/>
      <c r="AU977" s="65"/>
      <c r="AV977" s="65"/>
      <c r="AW977" s="65"/>
      <c r="AX977" s="65"/>
      <c r="AY977" s="65"/>
      <c r="AZ977" s="65"/>
      <c r="BA977" s="65"/>
      <c r="BB977" s="65"/>
    </row>
    <row r="978" spans="33:54" x14ac:dyDescent="0.2">
      <c r="AG978" s="63"/>
      <c r="AH978" s="63"/>
      <c r="AJ978" s="63"/>
      <c r="AL978" s="63"/>
      <c r="AM978" s="64"/>
      <c r="AN978" s="63"/>
      <c r="AO978" s="63"/>
      <c r="AP978" s="64"/>
      <c r="AQ978" s="66"/>
      <c r="AR978" s="63"/>
      <c r="AS978" s="63"/>
      <c r="AT978" s="72"/>
      <c r="AU978" s="65"/>
      <c r="AV978" s="65"/>
      <c r="AW978" s="65"/>
      <c r="AX978" s="65"/>
      <c r="AY978" s="65"/>
      <c r="AZ978" s="65"/>
      <c r="BA978" s="65"/>
      <c r="BB978" s="65"/>
    </row>
    <row r="979" spans="33:54" x14ac:dyDescent="0.2">
      <c r="AG979" s="63"/>
      <c r="AH979" s="63"/>
      <c r="AJ979" s="63"/>
      <c r="AL979" s="63"/>
      <c r="AM979" s="64"/>
      <c r="AN979" s="63"/>
      <c r="AO979" s="63"/>
      <c r="AP979" s="64"/>
      <c r="AQ979" s="66"/>
      <c r="AR979" s="63"/>
      <c r="AS979" s="63"/>
      <c r="AT979" s="72"/>
      <c r="AU979" s="65"/>
      <c r="AV979" s="65"/>
      <c r="AW979" s="65"/>
      <c r="AX979" s="65"/>
      <c r="AY979" s="65"/>
      <c r="AZ979" s="65"/>
      <c r="BA979" s="65"/>
      <c r="BB979" s="65"/>
    </row>
    <row r="980" spans="33:54" x14ac:dyDescent="0.2">
      <c r="AG980" s="63"/>
      <c r="AH980" s="63"/>
      <c r="AJ980" s="63"/>
      <c r="AL980" s="63"/>
      <c r="AM980" s="64"/>
      <c r="AN980" s="63"/>
      <c r="AO980" s="63"/>
      <c r="AP980" s="64"/>
      <c r="AQ980" s="66"/>
      <c r="AR980" s="63"/>
      <c r="AS980" s="63"/>
      <c r="AT980" s="72"/>
      <c r="AU980" s="65"/>
      <c r="AV980" s="65"/>
      <c r="AW980" s="65"/>
      <c r="AX980" s="65"/>
      <c r="AY980" s="65"/>
      <c r="AZ980" s="65"/>
      <c r="BA980" s="65"/>
      <c r="BB980" s="65"/>
    </row>
    <row r="981" spans="33:54" x14ac:dyDescent="0.2">
      <c r="AG981" s="63"/>
      <c r="AH981" s="63"/>
      <c r="AJ981" s="63"/>
      <c r="AL981" s="63"/>
      <c r="AM981" s="64"/>
      <c r="AN981" s="63"/>
      <c r="AO981" s="63"/>
      <c r="AP981" s="64"/>
      <c r="AQ981" s="66"/>
      <c r="AR981" s="63"/>
      <c r="AS981" s="63"/>
      <c r="AT981" s="72"/>
      <c r="AU981" s="65"/>
      <c r="AV981" s="65"/>
      <c r="AW981" s="65"/>
      <c r="AX981" s="65"/>
      <c r="AY981" s="65"/>
      <c r="AZ981" s="65"/>
      <c r="BA981" s="65"/>
      <c r="BB981" s="65"/>
    </row>
    <row r="982" spans="33:54" x14ac:dyDescent="0.2">
      <c r="AG982" s="63"/>
      <c r="AH982" s="63"/>
      <c r="AJ982" s="63"/>
      <c r="AL982" s="63"/>
      <c r="AM982" s="64"/>
      <c r="AN982" s="63"/>
      <c r="AO982" s="63"/>
      <c r="AP982" s="64"/>
      <c r="AQ982" s="66"/>
      <c r="AR982" s="63"/>
      <c r="AS982" s="63"/>
      <c r="AT982" s="72"/>
      <c r="AU982" s="65"/>
      <c r="AV982" s="65"/>
      <c r="AW982" s="65"/>
      <c r="AX982" s="65"/>
      <c r="AY982" s="65"/>
      <c r="AZ982" s="65"/>
      <c r="BA982" s="65"/>
      <c r="BB982" s="65"/>
    </row>
    <row r="983" spans="33:54" x14ac:dyDescent="0.2">
      <c r="AG983" s="63"/>
      <c r="AH983" s="63"/>
      <c r="AJ983" s="63"/>
      <c r="AL983" s="63"/>
      <c r="AM983" s="64"/>
      <c r="AN983" s="63"/>
      <c r="AO983" s="63"/>
      <c r="AP983" s="64"/>
      <c r="AQ983" s="66"/>
      <c r="AR983" s="63"/>
      <c r="AS983" s="63"/>
      <c r="AT983" s="72"/>
      <c r="AU983" s="65"/>
      <c r="AV983" s="65"/>
      <c r="AW983" s="65"/>
      <c r="AX983" s="65"/>
      <c r="AY983" s="65"/>
      <c r="AZ983" s="65"/>
      <c r="BA983" s="65"/>
      <c r="BB983" s="65"/>
    </row>
    <row r="984" spans="33:54" x14ac:dyDescent="0.2">
      <c r="AG984" s="63"/>
      <c r="AH984" s="63"/>
      <c r="AJ984" s="63"/>
      <c r="AL984" s="63"/>
      <c r="AM984" s="64"/>
      <c r="AN984" s="63"/>
      <c r="AO984" s="63"/>
      <c r="AP984" s="64"/>
      <c r="AQ984" s="66"/>
      <c r="AR984" s="63"/>
      <c r="AS984" s="63"/>
      <c r="AT984" s="72"/>
      <c r="AU984" s="65"/>
      <c r="AV984" s="65"/>
      <c r="AW984" s="65"/>
      <c r="AX984" s="65"/>
      <c r="AY984" s="65"/>
      <c r="AZ984" s="65"/>
      <c r="BA984" s="65"/>
      <c r="BB984" s="65"/>
    </row>
    <row r="985" spans="33:54" x14ac:dyDescent="0.2">
      <c r="AG985" s="63"/>
      <c r="AH985" s="63"/>
      <c r="AJ985" s="63"/>
      <c r="AL985" s="63"/>
      <c r="AM985" s="64"/>
      <c r="AN985" s="63"/>
      <c r="AO985" s="63"/>
      <c r="AP985" s="64"/>
      <c r="AQ985" s="66"/>
      <c r="AR985" s="63"/>
      <c r="AS985" s="63"/>
      <c r="AT985" s="72"/>
      <c r="AU985" s="65"/>
      <c r="AV985" s="65"/>
      <c r="AW985" s="65"/>
      <c r="AX985" s="65"/>
      <c r="AY985" s="65"/>
      <c r="AZ985" s="65"/>
      <c r="BA985" s="65"/>
      <c r="BB985" s="65"/>
    </row>
    <row r="986" spans="33:54" x14ac:dyDescent="0.2">
      <c r="AG986" s="63"/>
      <c r="AH986" s="63"/>
      <c r="AJ986" s="63"/>
      <c r="AL986" s="63"/>
      <c r="AM986" s="64"/>
      <c r="AN986" s="63"/>
      <c r="AO986" s="63"/>
      <c r="AP986" s="64"/>
      <c r="AQ986" s="66"/>
      <c r="AR986" s="63"/>
      <c r="AS986" s="63"/>
      <c r="AT986" s="72"/>
      <c r="AU986" s="65"/>
      <c r="AV986" s="65"/>
      <c r="AW986" s="65"/>
      <c r="AX986" s="65"/>
      <c r="AY986" s="65"/>
      <c r="AZ986" s="65"/>
      <c r="BA986" s="65"/>
      <c r="BB986" s="65"/>
    </row>
    <row r="987" spans="33:54" x14ac:dyDescent="0.2">
      <c r="AG987" s="63"/>
      <c r="AH987" s="63"/>
      <c r="AJ987" s="63"/>
      <c r="AL987" s="63"/>
      <c r="AM987" s="64"/>
      <c r="AN987" s="63"/>
      <c r="AO987" s="63"/>
      <c r="AP987" s="64"/>
      <c r="AQ987" s="66"/>
      <c r="AR987" s="63"/>
      <c r="AS987" s="63"/>
      <c r="AT987" s="72"/>
      <c r="AU987" s="65"/>
      <c r="AV987" s="65"/>
      <c r="AW987" s="65"/>
      <c r="AX987" s="65"/>
      <c r="AY987" s="65"/>
      <c r="AZ987" s="65"/>
      <c r="BA987" s="65"/>
      <c r="BB987" s="65"/>
    </row>
    <row r="988" spans="33:54" x14ac:dyDescent="0.2">
      <c r="AG988" s="63"/>
      <c r="AH988" s="63"/>
      <c r="AJ988" s="63"/>
      <c r="AL988" s="63"/>
      <c r="AM988" s="64"/>
      <c r="AN988" s="63"/>
      <c r="AO988" s="63"/>
      <c r="AP988" s="64"/>
      <c r="AQ988" s="66"/>
      <c r="AR988" s="63"/>
      <c r="AS988" s="63"/>
      <c r="AT988" s="72"/>
      <c r="AU988" s="65"/>
      <c r="AV988" s="65"/>
      <c r="AW988" s="65"/>
      <c r="AX988" s="65"/>
      <c r="AY988" s="65"/>
      <c r="AZ988" s="65"/>
      <c r="BA988" s="65"/>
      <c r="BB988" s="65"/>
    </row>
    <row r="989" spans="33:54" x14ac:dyDescent="0.2">
      <c r="AG989" s="63"/>
      <c r="AH989" s="63"/>
      <c r="AJ989" s="63"/>
      <c r="AL989" s="63"/>
      <c r="AM989" s="64"/>
      <c r="AN989" s="63"/>
      <c r="AO989" s="63"/>
      <c r="AP989" s="64"/>
      <c r="AQ989" s="66"/>
      <c r="AR989" s="63"/>
      <c r="AS989" s="63"/>
      <c r="AT989" s="72"/>
      <c r="AU989" s="65"/>
      <c r="AV989" s="65"/>
      <c r="AW989" s="65"/>
      <c r="AX989" s="65"/>
      <c r="AY989" s="65"/>
      <c r="AZ989" s="65"/>
      <c r="BA989" s="65"/>
      <c r="BB989" s="65"/>
    </row>
    <row r="990" spans="33:54" x14ac:dyDescent="0.2">
      <c r="AG990" s="63"/>
      <c r="AH990" s="63"/>
      <c r="AJ990" s="63"/>
      <c r="AL990" s="63"/>
      <c r="AM990" s="64"/>
      <c r="AN990" s="63"/>
      <c r="AO990" s="63"/>
      <c r="AP990" s="64"/>
      <c r="AQ990" s="66"/>
      <c r="AR990" s="63"/>
      <c r="AS990" s="63"/>
      <c r="AT990" s="72"/>
      <c r="AU990" s="65"/>
      <c r="AV990" s="65"/>
      <c r="AW990" s="65"/>
      <c r="AX990" s="65"/>
      <c r="AY990" s="65"/>
      <c r="AZ990" s="65"/>
      <c r="BA990" s="65"/>
      <c r="BB990" s="65"/>
    </row>
    <row r="991" spans="33:54" x14ac:dyDescent="0.2">
      <c r="AG991" s="63"/>
      <c r="AH991" s="63"/>
      <c r="AJ991" s="63"/>
      <c r="AL991" s="63"/>
      <c r="AM991" s="64"/>
      <c r="AN991" s="63"/>
      <c r="AO991" s="63"/>
      <c r="AP991" s="64"/>
      <c r="AQ991" s="66"/>
      <c r="AR991" s="63"/>
      <c r="AS991" s="63"/>
      <c r="AT991" s="72"/>
      <c r="AU991" s="65"/>
      <c r="AV991" s="65"/>
      <c r="AW991" s="65"/>
      <c r="AX991" s="65"/>
      <c r="AY991" s="65"/>
      <c r="AZ991" s="65"/>
      <c r="BA991" s="65"/>
      <c r="BB991" s="65"/>
    </row>
    <row r="992" spans="33:54" x14ac:dyDescent="0.2">
      <c r="AG992" s="63"/>
      <c r="AH992" s="63"/>
      <c r="AJ992" s="63"/>
      <c r="AL992" s="63"/>
      <c r="AM992" s="64"/>
      <c r="AN992" s="63"/>
      <c r="AO992" s="63"/>
      <c r="AP992" s="64"/>
      <c r="AQ992" s="66"/>
      <c r="AR992" s="63"/>
      <c r="AS992" s="63"/>
      <c r="AT992" s="72"/>
      <c r="AU992" s="65"/>
      <c r="AV992" s="65"/>
      <c r="AW992" s="65"/>
      <c r="AX992" s="65"/>
      <c r="AY992" s="65"/>
      <c r="AZ992" s="65"/>
      <c r="BA992" s="65"/>
      <c r="BB992" s="65"/>
    </row>
    <row r="993" spans="33:54" x14ac:dyDescent="0.2">
      <c r="AG993" s="63"/>
      <c r="AH993" s="63"/>
      <c r="AJ993" s="63"/>
      <c r="AL993" s="63"/>
      <c r="AM993" s="64"/>
      <c r="AN993" s="63"/>
      <c r="AO993" s="63"/>
      <c r="AP993" s="64"/>
      <c r="AQ993" s="66"/>
      <c r="AR993" s="63"/>
      <c r="AS993" s="63"/>
      <c r="AT993" s="72"/>
      <c r="AU993" s="65"/>
      <c r="AV993" s="65"/>
      <c r="AW993" s="65"/>
      <c r="AX993" s="65"/>
      <c r="AY993" s="65"/>
      <c r="AZ993" s="65"/>
      <c r="BA993" s="65"/>
      <c r="BB993" s="65"/>
    </row>
    <row r="994" spans="33:54" x14ac:dyDescent="0.2">
      <c r="AG994" s="63"/>
      <c r="AH994" s="63"/>
      <c r="AJ994" s="63"/>
      <c r="AL994" s="63"/>
      <c r="AM994" s="64"/>
      <c r="AN994" s="63"/>
      <c r="AO994" s="63"/>
      <c r="AP994" s="64"/>
      <c r="AQ994" s="66"/>
      <c r="AR994" s="63"/>
      <c r="AS994" s="63"/>
      <c r="AT994" s="72"/>
      <c r="AU994" s="65"/>
      <c r="AV994" s="65"/>
      <c r="AW994" s="65"/>
      <c r="AX994" s="65"/>
      <c r="AY994" s="65"/>
      <c r="AZ994" s="65"/>
      <c r="BA994" s="65"/>
      <c r="BB994" s="65"/>
    </row>
    <row r="995" spans="33:54" x14ac:dyDescent="0.2">
      <c r="AG995" s="63"/>
      <c r="AH995" s="63"/>
      <c r="AJ995" s="63"/>
      <c r="AL995" s="63"/>
      <c r="AM995" s="64"/>
      <c r="AN995" s="63"/>
      <c r="AO995" s="63"/>
      <c r="AP995" s="64"/>
      <c r="AQ995" s="66"/>
      <c r="AR995" s="63"/>
      <c r="AS995" s="63"/>
      <c r="AT995" s="72"/>
      <c r="AU995" s="65"/>
      <c r="AV995" s="65"/>
      <c r="AW995" s="65"/>
      <c r="AX995" s="65"/>
      <c r="AY995" s="65"/>
      <c r="AZ995" s="65"/>
      <c r="BA995" s="65"/>
      <c r="BB995" s="65"/>
    </row>
    <row r="996" spans="33:54" x14ac:dyDescent="0.2">
      <c r="AG996" s="63"/>
      <c r="AH996" s="63"/>
      <c r="AJ996" s="63"/>
      <c r="AL996" s="63"/>
      <c r="AM996" s="64"/>
      <c r="AN996" s="63"/>
      <c r="AO996" s="63"/>
      <c r="AP996" s="64"/>
      <c r="AQ996" s="66"/>
      <c r="AR996" s="63"/>
      <c r="AS996" s="63"/>
      <c r="AT996" s="72"/>
      <c r="AU996" s="65"/>
      <c r="AV996" s="65"/>
      <c r="AW996" s="65"/>
      <c r="AX996" s="65"/>
      <c r="AY996" s="65"/>
      <c r="AZ996" s="65"/>
      <c r="BA996" s="65"/>
      <c r="BB996" s="65"/>
    </row>
    <row r="997" spans="33:54" x14ac:dyDescent="0.2">
      <c r="AG997" s="63"/>
      <c r="AH997" s="63"/>
      <c r="AJ997" s="63"/>
      <c r="AL997" s="63"/>
      <c r="AM997" s="64"/>
      <c r="AN997" s="63"/>
      <c r="AO997" s="63"/>
      <c r="AP997" s="64"/>
      <c r="AQ997" s="66"/>
      <c r="AR997" s="63"/>
      <c r="AS997" s="63"/>
      <c r="AT997" s="72"/>
      <c r="AU997" s="65"/>
      <c r="AV997" s="65"/>
      <c r="AW997" s="65"/>
      <c r="AX997" s="65"/>
      <c r="AY997" s="65"/>
      <c r="AZ997" s="65"/>
      <c r="BA997" s="65"/>
      <c r="BB997" s="65"/>
    </row>
    <row r="998" spans="33:54" x14ac:dyDescent="0.2">
      <c r="AG998" s="63"/>
      <c r="AH998" s="63"/>
      <c r="AJ998" s="63"/>
      <c r="AL998" s="63"/>
      <c r="AM998" s="64"/>
      <c r="AN998" s="63"/>
      <c r="AO998" s="63"/>
      <c r="AP998" s="64"/>
      <c r="AQ998" s="66"/>
      <c r="AR998" s="63"/>
      <c r="AS998" s="63"/>
      <c r="AT998" s="72"/>
      <c r="AU998" s="65"/>
      <c r="AV998" s="65"/>
      <c r="AW998" s="65"/>
      <c r="AX998" s="65"/>
      <c r="AY998" s="65"/>
      <c r="AZ998" s="65"/>
      <c r="BA998" s="65"/>
      <c r="BB998" s="65"/>
    </row>
    <row r="999" spans="33:54" x14ac:dyDescent="0.2">
      <c r="AG999" s="63"/>
      <c r="AH999" s="63"/>
      <c r="AJ999" s="63"/>
      <c r="AL999" s="63"/>
      <c r="AM999" s="64"/>
      <c r="AN999" s="63"/>
      <c r="AO999" s="63"/>
      <c r="AP999" s="64"/>
      <c r="AQ999" s="66"/>
      <c r="AR999" s="63"/>
      <c r="AS999" s="63"/>
      <c r="AT999" s="72"/>
      <c r="AU999" s="65"/>
      <c r="AV999" s="65"/>
      <c r="AW999" s="65"/>
      <c r="AX999" s="65"/>
      <c r="AY999" s="65"/>
      <c r="AZ999" s="65"/>
      <c r="BA999" s="65"/>
      <c r="BB999" s="65"/>
    </row>
    <row r="1000" spans="33:54" x14ac:dyDescent="0.2">
      <c r="AG1000" s="63"/>
      <c r="AH1000" s="63"/>
      <c r="AJ1000" s="63"/>
      <c r="AL1000" s="63"/>
      <c r="AM1000" s="64"/>
      <c r="AN1000" s="63"/>
      <c r="AO1000" s="63"/>
      <c r="AP1000" s="64"/>
      <c r="AQ1000" s="66"/>
      <c r="AR1000" s="63"/>
      <c r="AS1000" s="63"/>
      <c r="AT1000" s="72"/>
      <c r="AU1000" s="65"/>
      <c r="AV1000" s="65"/>
      <c r="AW1000" s="65"/>
      <c r="AX1000" s="65"/>
      <c r="AY1000" s="65"/>
      <c r="AZ1000" s="65"/>
      <c r="BA1000" s="65"/>
      <c r="BB1000" s="65"/>
    </row>
    <row r="1001" spans="33:54" x14ac:dyDescent="0.2">
      <c r="AG1001" s="63"/>
      <c r="AH1001" s="63"/>
      <c r="AJ1001" s="63"/>
      <c r="AL1001" s="63"/>
      <c r="AM1001" s="64"/>
      <c r="AN1001" s="63"/>
      <c r="AO1001" s="63"/>
      <c r="AP1001" s="64"/>
      <c r="AQ1001" s="66"/>
      <c r="AR1001" s="63"/>
      <c r="AS1001" s="63"/>
      <c r="AT1001" s="72"/>
      <c r="AU1001" s="65"/>
      <c r="AV1001" s="65"/>
      <c r="AW1001" s="65"/>
      <c r="AX1001" s="65"/>
      <c r="AY1001" s="65"/>
      <c r="AZ1001" s="65"/>
      <c r="BA1001" s="65"/>
      <c r="BB1001" s="65"/>
    </row>
    <row r="1002" spans="33:54" x14ac:dyDescent="0.2">
      <c r="AG1002" s="63"/>
      <c r="AH1002" s="63"/>
      <c r="AJ1002" s="63"/>
      <c r="AL1002" s="63"/>
      <c r="AM1002" s="64"/>
      <c r="AN1002" s="63"/>
      <c r="AO1002" s="63"/>
      <c r="AP1002" s="64"/>
      <c r="AQ1002" s="66"/>
      <c r="AR1002" s="63"/>
      <c r="AS1002" s="63"/>
      <c r="AT1002" s="72"/>
      <c r="AU1002" s="65"/>
      <c r="AV1002" s="65"/>
      <c r="AW1002" s="65"/>
      <c r="AX1002" s="65"/>
      <c r="AY1002" s="65"/>
      <c r="AZ1002" s="65"/>
      <c r="BA1002" s="65"/>
      <c r="BB1002" s="65"/>
    </row>
    <row r="1003" spans="33:54" x14ac:dyDescent="0.2">
      <c r="AG1003" s="63"/>
      <c r="AH1003" s="63"/>
      <c r="AJ1003" s="63"/>
      <c r="AL1003" s="63"/>
      <c r="AM1003" s="64"/>
      <c r="AN1003" s="63"/>
      <c r="AO1003" s="63"/>
      <c r="AP1003" s="64"/>
      <c r="AQ1003" s="66"/>
      <c r="AR1003" s="63"/>
      <c r="AS1003" s="63"/>
      <c r="AT1003" s="72"/>
      <c r="AU1003" s="65"/>
      <c r="AV1003" s="65"/>
      <c r="AW1003" s="65"/>
      <c r="AX1003" s="65"/>
      <c r="AY1003" s="65"/>
      <c r="AZ1003" s="65"/>
      <c r="BA1003" s="65"/>
      <c r="BB1003" s="65"/>
    </row>
    <row r="1004" spans="33:54" x14ac:dyDescent="0.2">
      <c r="AG1004" s="63"/>
      <c r="AH1004" s="63"/>
      <c r="AJ1004" s="63"/>
      <c r="AL1004" s="63"/>
      <c r="AM1004" s="64"/>
      <c r="AN1004" s="63"/>
      <c r="AO1004" s="63"/>
      <c r="AP1004" s="64"/>
      <c r="AQ1004" s="66"/>
      <c r="AR1004" s="63"/>
      <c r="AS1004" s="63"/>
      <c r="AT1004" s="72"/>
      <c r="AU1004" s="65"/>
      <c r="AV1004" s="65"/>
      <c r="AW1004" s="65"/>
      <c r="AX1004" s="65"/>
      <c r="AY1004" s="65"/>
      <c r="AZ1004" s="65"/>
      <c r="BA1004" s="65"/>
      <c r="BB1004" s="65"/>
    </row>
    <row r="1005" spans="33:54" x14ac:dyDescent="0.2">
      <c r="AG1005" s="63"/>
      <c r="AH1005" s="63"/>
      <c r="AJ1005" s="63"/>
      <c r="AL1005" s="63"/>
      <c r="AM1005" s="64"/>
      <c r="AN1005" s="63"/>
      <c r="AO1005" s="63"/>
      <c r="AP1005" s="64"/>
      <c r="AQ1005" s="66"/>
      <c r="AR1005" s="63"/>
      <c r="AS1005" s="63"/>
      <c r="AT1005" s="72"/>
      <c r="AU1005" s="65"/>
      <c r="AV1005" s="65"/>
      <c r="AW1005" s="65"/>
      <c r="AX1005" s="65"/>
      <c r="AY1005" s="65"/>
      <c r="AZ1005" s="65"/>
      <c r="BA1005" s="65"/>
      <c r="BB1005" s="65"/>
    </row>
    <row r="1006" spans="33:54" x14ac:dyDescent="0.2">
      <c r="AG1006" s="63"/>
      <c r="AH1006" s="63"/>
      <c r="AJ1006" s="63"/>
      <c r="AL1006" s="63"/>
      <c r="AM1006" s="64"/>
      <c r="AN1006" s="63"/>
      <c r="AO1006" s="63"/>
      <c r="AP1006" s="64"/>
      <c r="AQ1006" s="66"/>
      <c r="AR1006" s="63"/>
      <c r="AS1006" s="63"/>
      <c r="AT1006" s="72"/>
      <c r="AU1006" s="65"/>
      <c r="AV1006" s="65"/>
      <c r="AW1006" s="65"/>
      <c r="AX1006" s="65"/>
      <c r="AY1006" s="65"/>
      <c r="AZ1006" s="65"/>
      <c r="BA1006" s="65"/>
      <c r="BB1006" s="65"/>
    </row>
    <row r="1007" spans="33:54" x14ac:dyDescent="0.2">
      <c r="AG1007" s="63"/>
      <c r="AH1007" s="63"/>
      <c r="AJ1007" s="63"/>
      <c r="AL1007" s="63"/>
      <c r="AM1007" s="64"/>
      <c r="AN1007" s="63"/>
      <c r="AO1007" s="63"/>
      <c r="AP1007" s="64"/>
      <c r="AQ1007" s="66"/>
      <c r="AR1007" s="63"/>
      <c r="AS1007" s="63"/>
      <c r="AT1007" s="72"/>
      <c r="AU1007" s="65"/>
      <c r="AV1007" s="65"/>
      <c r="AW1007" s="65"/>
      <c r="AX1007" s="65"/>
      <c r="AY1007" s="65"/>
      <c r="AZ1007" s="65"/>
      <c r="BA1007" s="65"/>
      <c r="BB1007" s="65"/>
    </row>
    <row r="1008" spans="33:54" x14ac:dyDescent="0.2">
      <c r="AG1008" s="63"/>
      <c r="AH1008" s="63"/>
      <c r="AJ1008" s="63"/>
      <c r="AL1008" s="63"/>
      <c r="AM1008" s="64"/>
      <c r="AN1008" s="63"/>
      <c r="AO1008" s="63"/>
      <c r="AP1008" s="64"/>
      <c r="AQ1008" s="66"/>
      <c r="AR1008" s="63"/>
      <c r="AS1008" s="63"/>
      <c r="AT1008" s="72"/>
      <c r="AU1008" s="65"/>
      <c r="AV1008" s="65"/>
      <c r="AW1008" s="65"/>
      <c r="AX1008" s="65"/>
      <c r="AY1008" s="65"/>
      <c r="AZ1008" s="65"/>
      <c r="BA1008" s="65"/>
      <c r="BB1008" s="65"/>
    </row>
    <row r="1009" spans="33:54" x14ac:dyDescent="0.2">
      <c r="AG1009" s="63"/>
      <c r="AH1009" s="63"/>
      <c r="AJ1009" s="63"/>
      <c r="AL1009" s="63"/>
      <c r="AM1009" s="64"/>
      <c r="AN1009" s="63"/>
      <c r="AO1009" s="63"/>
      <c r="AP1009" s="64"/>
      <c r="AQ1009" s="66"/>
      <c r="AR1009" s="63"/>
      <c r="AS1009" s="63"/>
      <c r="AT1009" s="72"/>
      <c r="AU1009" s="65"/>
      <c r="AV1009" s="65"/>
      <c r="AW1009" s="65"/>
      <c r="AX1009" s="65"/>
      <c r="AY1009" s="65"/>
      <c r="AZ1009" s="65"/>
      <c r="BA1009" s="65"/>
      <c r="BB1009" s="65"/>
    </row>
    <row r="1010" spans="33:54" x14ac:dyDescent="0.2">
      <c r="AG1010" s="63"/>
      <c r="AH1010" s="63"/>
      <c r="AJ1010" s="63"/>
      <c r="AL1010" s="63"/>
      <c r="AM1010" s="64"/>
      <c r="AN1010" s="63"/>
      <c r="AO1010" s="63"/>
      <c r="AP1010" s="64"/>
      <c r="AQ1010" s="66"/>
      <c r="AR1010" s="63"/>
      <c r="AS1010" s="63"/>
      <c r="AT1010" s="72"/>
      <c r="AU1010" s="65"/>
      <c r="AV1010" s="65"/>
      <c r="AW1010" s="65"/>
      <c r="AX1010" s="65"/>
      <c r="AY1010" s="65"/>
      <c r="AZ1010" s="65"/>
      <c r="BA1010" s="65"/>
      <c r="BB1010" s="65"/>
    </row>
    <row r="1011" spans="33:54" x14ac:dyDescent="0.2">
      <c r="AG1011" s="63"/>
      <c r="AH1011" s="63"/>
      <c r="AJ1011" s="63"/>
      <c r="AL1011" s="63"/>
      <c r="AM1011" s="64"/>
      <c r="AN1011" s="63"/>
      <c r="AO1011" s="63"/>
      <c r="AP1011" s="64"/>
      <c r="AQ1011" s="66"/>
      <c r="AR1011" s="63"/>
      <c r="AS1011" s="63"/>
      <c r="AT1011" s="72"/>
      <c r="AU1011" s="65"/>
      <c r="AV1011" s="65"/>
      <c r="AW1011" s="65"/>
      <c r="AX1011" s="65"/>
      <c r="AY1011" s="65"/>
      <c r="AZ1011" s="65"/>
      <c r="BA1011" s="65"/>
      <c r="BB1011" s="65"/>
    </row>
    <row r="1012" spans="33:54" x14ac:dyDescent="0.2">
      <c r="AG1012" s="63"/>
      <c r="AH1012" s="63"/>
      <c r="AJ1012" s="63"/>
      <c r="AL1012" s="63"/>
      <c r="AM1012" s="64"/>
      <c r="AN1012" s="63"/>
      <c r="AO1012" s="63"/>
      <c r="AP1012" s="64"/>
      <c r="AQ1012" s="66"/>
      <c r="AR1012" s="63"/>
      <c r="AS1012" s="63"/>
      <c r="AT1012" s="72"/>
      <c r="AU1012" s="65"/>
      <c r="AV1012" s="65"/>
      <c r="AW1012" s="65"/>
      <c r="AX1012" s="65"/>
      <c r="AY1012" s="65"/>
      <c r="AZ1012" s="65"/>
      <c r="BA1012" s="65"/>
      <c r="BB1012" s="65"/>
    </row>
    <row r="1013" spans="33:54" x14ac:dyDescent="0.2">
      <c r="AG1013" s="63"/>
      <c r="AH1013" s="63"/>
      <c r="AJ1013" s="63"/>
      <c r="AL1013" s="63"/>
      <c r="AM1013" s="64"/>
      <c r="AN1013" s="63"/>
      <c r="AO1013" s="63"/>
      <c r="AP1013" s="64"/>
      <c r="AQ1013" s="66"/>
      <c r="AR1013" s="63"/>
      <c r="AS1013" s="63"/>
      <c r="AT1013" s="72"/>
      <c r="AU1013" s="65"/>
      <c r="AV1013" s="65"/>
      <c r="AW1013" s="65"/>
      <c r="AX1013" s="65"/>
      <c r="AY1013" s="65"/>
      <c r="AZ1013" s="65"/>
      <c r="BA1013" s="65"/>
      <c r="BB1013" s="65"/>
    </row>
    <row r="1014" spans="33:54" x14ac:dyDescent="0.2">
      <c r="AG1014" s="63"/>
      <c r="AH1014" s="63"/>
      <c r="AJ1014" s="63"/>
      <c r="AL1014" s="63"/>
      <c r="AM1014" s="64"/>
      <c r="AN1014" s="63"/>
      <c r="AO1014" s="63"/>
      <c r="AP1014" s="64"/>
      <c r="AQ1014" s="66"/>
      <c r="AR1014" s="63"/>
      <c r="AS1014" s="63"/>
      <c r="AT1014" s="72"/>
      <c r="AU1014" s="65"/>
      <c r="AV1014" s="65"/>
      <c r="AW1014" s="65"/>
      <c r="AX1014" s="65"/>
      <c r="AY1014" s="65"/>
      <c r="AZ1014" s="65"/>
      <c r="BA1014" s="65"/>
      <c r="BB1014" s="65"/>
    </row>
    <row r="1015" spans="33:54" x14ac:dyDescent="0.2">
      <c r="AG1015" s="63"/>
      <c r="AH1015" s="63"/>
      <c r="AJ1015" s="63"/>
      <c r="AL1015" s="63"/>
      <c r="AM1015" s="64"/>
      <c r="AN1015" s="63"/>
      <c r="AO1015" s="63"/>
      <c r="AP1015" s="64"/>
      <c r="AQ1015" s="66"/>
      <c r="AR1015" s="63"/>
      <c r="AS1015" s="63"/>
      <c r="AT1015" s="72"/>
      <c r="AU1015" s="65"/>
      <c r="AV1015" s="65"/>
      <c r="AW1015" s="65"/>
      <c r="AX1015" s="65"/>
      <c r="AY1015" s="65"/>
      <c r="AZ1015" s="65"/>
      <c r="BA1015" s="65"/>
      <c r="BB1015" s="65"/>
    </row>
    <row r="1016" spans="33:54" x14ac:dyDescent="0.2">
      <c r="AG1016" s="63"/>
      <c r="AH1016" s="63"/>
      <c r="AJ1016" s="63"/>
      <c r="AL1016" s="63"/>
      <c r="AM1016" s="64"/>
      <c r="AN1016" s="63"/>
      <c r="AO1016" s="63"/>
      <c r="AP1016" s="64"/>
      <c r="AQ1016" s="66"/>
      <c r="AR1016" s="63"/>
      <c r="AS1016" s="63"/>
      <c r="AT1016" s="72"/>
      <c r="AU1016" s="65"/>
      <c r="AV1016" s="65"/>
      <c r="AW1016" s="65"/>
      <c r="AX1016" s="65"/>
      <c r="AY1016" s="65"/>
      <c r="AZ1016" s="65"/>
      <c r="BA1016" s="65"/>
      <c r="BB1016" s="65"/>
    </row>
    <row r="1017" spans="33:54" x14ac:dyDescent="0.2">
      <c r="AG1017" s="63"/>
      <c r="AH1017" s="63"/>
      <c r="AJ1017" s="63"/>
      <c r="AL1017" s="63"/>
      <c r="AM1017" s="64"/>
      <c r="AN1017" s="63"/>
      <c r="AO1017" s="63"/>
      <c r="AP1017" s="64"/>
      <c r="AQ1017" s="66"/>
      <c r="AR1017" s="63"/>
      <c r="AS1017" s="63"/>
      <c r="AT1017" s="72"/>
      <c r="AU1017" s="65"/>
      <c r="AV1017" s="65"/>
      <c r="AW1017" s="65"/>
      <c r="AX1017" s="65"/>
      <c r="AY1017" s="65"/>
      <c r="AZ1017" s="65"/>
      <c r="BA1017" s="65"/>
      <c r="BB1017" s="65"/>
    </row>
    <row r="1018" spans="33:54" x14ac:dyDescent="0.2">
      <c r="AG1018" s="63"/>
      <c r="AH1018" s="63"/>
      <c r="AJ1018" s="63"/>
      <c r="AL1018" s="63"/>
      <c r="AM1018" s="64"/>
      <c r="AN1018" s="63"/>
      <c r="AO1018" s="63"/>
      <c r="AP1018" s="64"/>
      <c r="AQ1018" s="66"/>
      <c r="AR1018" s="63"/>
      <c r="AS1018" s="63"/>
      <c r="AT1018" s="72"/>
      <c r="AU1018" s="65"/>
      <c r="AV1018" s="65"/>
      <c r="AW1018" s="65"/>
      <c r="AX1018" s="65"/>
      <c r="AY1018" s="65"/>
      <c r="AZ1018" s="65"/>
      <c r="BA1018" s="65"/>
      <c r="BB1018" s="65"/>
    </row>
    <row r="1019" spans="33:54" x14ac:dyDescent="0.2">
      <c r="AG1019" s="63"/>
      <c r="AH1019" s="63"/>
      <c r="AJ1019" s="63"/>
      <c r="AL1019" s="63"/>
      <c r="AM1019" s="64"/>
      <c r="AN1019" s="63"/>
      <c r="AO1019" s="63"/>
      <c r="AP1019" s="64"/>
      <c r="AQ1019" s="66"/>
      <c r="AR1019" s="63"/>
      <c r="AS1019" s="63"/>
      <c r="AT1019" s="72"/>
      <c r="AU1019" s="65"/>
      <c r="AV1019" s="65"/>
      <c r="AW1019" s="65"/>
      <c r="AX1019" s="65"/>
      <c r="AY1019" s="65"/>
      <c r="AZ1019" s="65"/>
      <c r="BA1019" s="65"/>
      <c r="BB1019" s="65"/>
    </row>
    <row r="1020" spans="33:54" x14ac:dyDescent="0.2">
      <c r="AG1020" s="63"/>
      <c r="AH1020" s="63"/>
      <c r="AJ1020" s="63"/>
      <c r="AL1020" s="63"/>
      <c r="AM1020" s="64"/>
      <c r="AN1020" s="63"/>
      <c r="AO1020" s="63"/>
      <c r="AP1020" s="64"/>
      <c r="AQ1020" s="66"/>
      <c r="AR1020" s="63"/>
      <c r="AS1020" s="63"/>
      <c r="AT1020" s="72"/>
      <c r="AU1020" s="65"/>
      <c r="AV1020" s="65"/>
      <c r="AW1020" s="65"/>
      <c r="AX1020" s="65"/>
      <c r="AY1020" s="65"/>
      <c r="AZ1020" s="65"/>
      <c r="BA1020" s="65"/>
      <c r="BB1020" s="65"/>
    </row>
    <row r="1021" spans="33:54" x14ac:dyDescent="0.2">
      <c r="AG1021" s="63"/>
      <c r="AH1021" s="63"/>
      <c r="AJ1021" s="63"/>
      <c r="AL1021" s="63"/>
      <c r="AM1021" s="64"/>
      <c r="AN1021" s="63"/>
      <c r="AO1021" s="63"/>
      <c r="AP1021" s="64"/>
      <c r="AQ1021" s="66"/>
      <c r="AR1021" s="63"/>
      <c r="AS1021" s="63"/>
      <c r="AT1021" s="72"/>
      <c r="AU1021" s="65"/>
      <c r="AV1021" s="65"/>
      <c r="AW1021" s="65"/>
      <c r="AX1021" s="65"/>
      <c r="AY1021" s="65"/>
      <c r="AZ1021" s="65"/>
      <c r="BA1021" s="65"/>
      <c r="BB1021" s="65"/>
    </row>
    <row r="1022" spans="33:54" x14ac:dyDescent="0.2">
      <c r="AG1022" s="63"/>
      <c r="AH1022" s="63"/>
      <c r="AJ1022" s="63"/>
      <c r="AL1022" s="63"/>
      <c r="AM1022" s="64"/>
      <c r="AN1022" s="63"/>
      <c r="AO1022" s="63"/>
      <c r="AP1022" s="64"/>
      <c r="AQ1022" s="66"/>
      <c r="AR1022" s="63"/>
      <c r="AS1022" s="63"/>
      <c r="AT1022" s="72"/>
      <c r="AU1022" s="65"/>
      <c r="AV1022" s="65"/>
      <c r="AW1022" s="65"/>
      <c r="AX1022" s="65"/>
      <c r="AY1022" s="65"/>
      <c r="AZ1022" s="65"/>
      <c r="BA1022" s="65"/>
      <c r="BB1022" s="65"/>
    </row>
    <row r="1023" spans="33:54" x14ac:dyDescent="0.2">
      <c r="AG1023" s="63"/>
      <c r="AH1023" s="63"/>
      <c r="AJ1023" s="63"/>
      <c r="AL1023" s="63"/>
      <c r="AM1023" s="64"/>
      <c r="AN1023" s="63"/>
      <c r="AO1023" s="63"/>
      <c r="AP1023" s="64"/>
      <c r="AQ1023" s="66"/>
      <c r="AR1023" s="63"/>
      <c r="AS1023" s="63"/>
      <c r="AT1023" s="72"/>
      <c r="AU1023" s="65"/>
      <c r="AV1023" s="65"/>
      <c r="AW1023" s="65"/>
      <c r="AX1023" s="65"/>
      <c r="AY1023" s="65"/>
      <c r="AZ1023" s="65"/>
      <c r="BA1023" s="65"/>
      <c r="BB1023" s="65"/>
    </row>
    <row r="1024" spans="33:54" x14ac:dyDescent="0.2">
      <c r="AG1024" s="63"/>
      <c r="AH1024" s="63"/>
      <c r="AJ1024" s="63"/>
      <c r="AL1024" s="63"/>
      <c r="AM1024" s="64"/>
      <c r="AN1024" s="63"/>
      <c r="AO1024" s="63"/>
      <c r="AP1024" s="64"/>
      <c r="AQ1024" s="66"/>
      <c r="AR1024" s="63"/>
      <c r="AS1024" s="63"/>
      <c r="AT1024" s="72"/>
      <c r="AU1024" s="65"/>
      <c r="AV1024" s="65"/>
      <c r="AW1024" s="65"/>
      <c r="AX1024" s="65"/>
      <c r="AY1024" s="65"/>
      <c r="AZ1024" s="65"/>
      <c r="BA1024" s="65"/>
      <c r="BB1024" s="65"/>
    </row>
    <row r="1025" spans="33:54" x14ac:dyDescent="0.2">
      <c r="AG1025" s="63"/>
      <c r="AH1025" s="63"/>
      <c r="AJ1025" s="63"/>
      <c r="AL1025" s="63"/>
      <c r="AM1025" s="64"/>
      <c r="AN1025" s="63"/>
      <c r="AO1025" s="63"/>
      <c r="AP1025" s="64"/>
      <c r="AQ1025" s="66"/>
      <c r="AR1025" s="63"/>
      <c r="AS1025" s="63"/>
      <c r="AT1025" s="72"/>
      <c r="AU1025" s="65"/>
      <c r="AV1025" s="65"/>
      <c r="AW1025" s="65"/>
      <c r="AX1025" s="65"/>
      <c r="AY1025" s="65"/>
      <c r="AZ1025" s="65"/>
      <c r="BA1025" s="65"/>
      <c r="BB1025" s="65"/>
    </row>
    <row r="1026" spans="33:54" x14ac:dyDescent="0.2">
      <c r="AG1026" s="63"/>
      <c r="AH1026" s="63"/>
      <c r="AJ1026" s="63"/>
      <c r="AL1026" s="63"/>
      <c r="AM1026" s="64"/>
      <c r="AN1026" s="63"/>
      <c r="AO1026" s="63"/>
      <c r="AP1026" s="64"/>
      <c r="AQ1026" s="66"/>
      <c r="AR1026" s="63"/>
      <c r="AS1026" s="63"/>
      <c r="AT1026" s="72"/>
      <c r="AU1026" s="65"/>
      <c r="AV1026" s="65"/>
      <c r="AW1026" s="65"/>
      <c r="AX1026" s="65"/>
      <c r="AY1026" s="65"/>
      <c r="AZ1026" s="65"/>
      <c r="BA1026" s="65"/>
      <c r="BB1026" s="65"/>
    </row>
    <row r="1027" spans="33:54" x14ac:dyDescent="0.2">
      <c r="AG1027" s="63"/>
      <c r="AH1027" s="63"/>
      <c r="AJ1027" s="63"/>
      <c r="AL1027" s="63"/>
      <c r="AM1027" s="64"/>
      <c r="AN1027" s="63"/>
      <c r="AO1027" s="63"/>
      <c r="AP1027" s="64"/>
      <c r="AQ1027" s="66"/>
      <c r="AR1027" s="63"/>
      <c r="AS1027" s="63"/>
      <c r="AT1027" s="72"/>
      <c r="AU1027" s="65"/>
      <c r="AV1027" s="65"/>
      <c r="AW1027" s="65"/>
      <c r="AX1027" s="65"/>
      <c r="AY1027" s="65"/>
      <c r="AZ1027" s="65"/>
      <c r="BA1027" s="65"/>
      <c r="BB1027" s="65"/>
    </row>
    <row r="1028" spans="33:54" x14ac:dyDescent="0.2">
      <c r="AG1028" s="63"/>
      <c r="AH1028" s="63"/>
      <c r="AJ1028" s="63"/>
      <c r="AL1028" s="63"/>
      <c r="AM1028" s="64"/>
      <c r="AN1028" s="63"/>
      <c r="AO1028" s="63"/>
      <c r="AP1028" s="64"/>
      <c r="AQ1028" s="66"/>
      <c r="AR1028" s="63"/>
      <c r="AS1028" s="63"/>
      <c r="AT1028" s="72"/>
      <c r="AU1028" s="65"/>
      <c r="AV1028" s="65"/>
      <c r="AW1028" s="65"/>
      <c r="AX1028" s="65"/>
      <c r="AY1028" s="65"/>
      <c r="AZ1028" s="65"/>
      <c r="BA1028" s="65"/>
      <c r="BB1028" s="65"/>
    </row>
    <row r="1029" spans="33:54" x14ac:dyDescent="0.2">
      <c r="AG1029" s="63"/>
      <c r="AH1029" s="63"/>
      <c r="AJ1029" s="63"/>
      <c r="AL1029" s="63"/>
      <c r="AM1029" s="64"/>
      <c r="AN1029" s="63"/>
      <c r="AO1029" s="63"/>
      <c r="AP1029" s="64"/>
      <c r="AQ1029" s="66"/>
      <c r="AR1029" s="63"/>
      <c r="AS1029" s="63"/>
      <c r="AT1029" s="72"/>
      <c r="AU1029" s="65"/>
      <c r="AV1029" s="65"/>
      <c r="AW1029" s="65"/>
      <c r="AX1029" s="65"/>
      <c r="AY1029" s="65"/>
      <c r="AZ1029" s="65"/>
      <c r="BA1029" s="65"/>
      <c r="BB1029" s="65"/>
    </row>
    <row r="1030" spans="33:54" x14ac:dyDescent="0.2">
      <c r="AG1030" s="63"/>
      <c r="AH1030" s="63"/>
      <c r="AJ1030" s="63"/>
      <c r="AL1030" s="63"/>
      <c r="AM1030" s="64"/>
      <c r="AN1030" s="63"/>
      <c r="AO1030" s="63"/>
      <c r="AP1030" s="64"/>
      <c r="AQ1030" s="66"/>
      <c r="AR1030" s="63"/>
      <c r="AS1030" s="63"/>
      <c r="AT1030" s="72"/>
      <c r="AU1030" s="65"/>
      <c r="AV1030" s="65"/>
      <c r="AW1030" s="65"/>
      <c r="AX1030" s="65"/>
      <c r="AY1030" s="65"/>
      <c r="AZ1030" s="65"/>
      <c r="BA1030" s="65"/>
      <c r="BB1030" s="65"/>
    </row>
    <row r="1031" spans="33:54" x14ac:dyDescent="0.2">
      <c r="AG1031" s="63"/>
      <c r="AH1031" s="63"/>
      <c r="AJ1031" s="63"/>
      <c r="AL1031" s="63"/>
      <c r="AM1031" s="64"/>
      <c r="AN1031" s="63"/>
      <c r="AO1031" s="63"/>
      <c r="AP1031" s="64"/>
      <c r="AQ1031" s="66"/>
      <c r="AR1031" s="63"/>
      <c r="AS1031" s="63"/>
      <c r="AT1031" s="72"/>
      <c r="AU1031" s="65"/>
      <c r="AV1031" s="65"/>
      <c r="AW1031" s="65"/>
      <c r="AX1031" s="65"/>
      <c r="AY1031" s="65"/>
      <c r="AZ1031" s="65"/>
      <c r="BA1031" s="65"/>
      <c r="BB1031" s="65"/>
    </row>
    <row r="1032" spans="33:54" x14ac:dyDescent="0.2">
      <c r="AG1032" s="63"/>
      <c r="AH1032" s="63"/>
      <c r="AJ1032" s="63"/>
      <c r="AL1032" s="63"/>
      <c r="AM1032" s="64"/>
      <c r="AN1032" s="63"/>
      <c r="AO1032" s="63"/>
      <c r="AP1032" s="64"/>
      <c r="AQ1032" s="66"/>
      <c r="AR1032" s="63"/>
      <c r="AS1032" s="63"/>
      <c r="AT1032" s="72"/>
      <c r="AU1032" s="65"/>
      <c r="AV1032" s="65"/>
      <c r="AW1032" s="65"/>
      <c r="AX1032" s="65"/>
      <c r="AY1032" s="65"/>
      <c r="AZ1032" s="65"/>
      <c r="BA1032" s="65"/>
      <c r="BB1032" s="65"/>
    </row>
    <row r="1033" spans="33:54" x14ac:dyDescent="0.2">
      <c r="AG1033" s="63"/>
      <c r="AH1033" s="63"/>
      <c r="AJ1033" s="63"/>
      <c r="AL1033" s="63"/>
      <c r="AM1033" s="64"/>
      <c r="AN1033" s="63"/>
      <c r="AO1033" s="63"/>
      <c r="AP1033" s="64"/>
      <c r="AQ1033" s="66"/>
      <c r="AR1033" s="63"/>
      <c r="AS1033" s="63"/>
      <c r="AT1033" s="72"/>
      <c r="AU1033" s="65"/>
      <c r="AV1033" s="65"/>
      <c r="AW1033" s="65"/>
      <c r="AX1033" s="65"/>
      <c r="AY1033" s="65"/>
      <c r="AZ1033" s="65"/>
      <c r="BA1033" s="65"/>
      <c r="BB1033" s="65"/>
    </row>
    <row r="1034" spans="33:54" x14ac:dyDescent="0.2">
      <c r="AG1034" s="63"/>
      <c r="AH1034" s="63"/>
      <c r="AJ1034" s="63"/>
      <c r="AL1034" s="63"/>
      <c r="AM1034" s="64"/>
      <c r="AN1034" s="63"/>
      <c r="AO1034" s="63"/>
      <c r="AP1034" s="64"/>
      <c r="AQ1034" s="66"/>
      <c r="AR1034" s="63"/>
      <c r="AS1034" s="63"/>
      <c r="AT1034" s="72"/>
      <c r="AU1034" s="65"/>
      <c r="AV1034" s="65"/>
      <c r="AW1034" s="65"/>
      <c r="AX1034" s="65"/>
      <c r="AY1034" s="65"/>
      <c r="AZ1034" s="65"/>
      <c r="BA1034" s="65"/>
      <c r="BB1034" s="65"/>
    </row>
    <row r="1035" spans="33:54" x14ac:dyDescent="0.2">
      <c r="AG1035" s="63"/>
      <c r="AH1035" s="63"/>
      <c r="AJ1035" s="63"/>
      <c r="AL1035" s="63"/>
      <c r="AM1035" s="64"/>
      <c r="AN1035" s="63"/>
      <c r="AO1035" s="63"/>
      <c r="AP1035" s="64"/>
      <c r="AQ1035" s="66"/>
      <c r="AR1035" s="63"/>
      <c r="AS1035" s="63"/>
      <c r="AT1035" s="72"/>
      <c r="AU1035" s="65"/>
      <c r="AV1035" s="65"/>
      <c r="AW1035" s="65"/>
      <c r="AX1035" s="65"/>
      <c r="AY1035" s="65"/>
      <c r="AZ1035" s="65"/>
      <c r="BA1035" s="65"/>
      <c r="BB1035" s="65"/>
    </row>
    <row r="1036" spans="33:54" x14ac:dyDescent="0.2">
      <c r="AG1036" s="63"/>
      <c r="AH1036" s="63"/>
      <c r="AJ1036" s="63"/>
      <c r="AL1036" s="63"/>
      <c r="AM1036" s="64"/>
      <c r="AN1036" s="63"/>
      <c r="AO1036" s="63"/>
      <c r="AP1036" s="64"/>
      <c r="AQ1036" s="66"/>
      <c r="AR1036" s="63"/>
      <c r="AS1036" s="63"/>
      <c r="AT1036" s="72"/>
      <c r="AU1036" s="65"/>
      <c r="AV1036" s="65"/>
      <c r="AW1036" s="65"/>
      <c r="AX1036" s="65"/>
      <c r="AY1036" s="65"/>
      <c r="AZ1036" s="65"/>
      <c r="BA1036" s="65"/>
      <c r="BB1036" s="65"/>
    </row>
    <row r="1037" spans="33:54" x14ac:dyDescent="0.2">
      <c r="AG1037" s="63"/>
      <c r="AH1037" s="63"/>
      <c r="AJ1037" s="63"/>
      <c r="AL1037" s="63"/>
      <c r="AM1037" s="64"/>
      <c r="AN1037" s="63"/>
      <c r="AO1037" s="63"/>
      <c r="AP1037" s="64"/>
      <c r="AQ1037" s="66"/>
      <c r="AR1037" s="63"/>
      <c r="AS1037" s="63"/>
      <c r="AT1037" s="72"/>
      <c r="AU1037" s="65"/>
      <c r="AV1037" s="65"/>
      <c r="AW1037" s="65"/>
      <c r="AX1037" s="65"/>
      <c r="AY1037" s="65"/>
      <c r="AZ1037" s="65"/>
      <c r="BA1037" s="65"/>
      <c r="BB1037" s="65"/>
    </row>
    <row r="1038" spans="33:54" x14ac:dyDescent="0.2">
      <c r="AG1038" s="63"/>
      <c r="AH1038" s="63"/>
      <c r="AJ1038" s="63"/>
      <c r="AL1038" s="63"/>
      <c r="AM1038" s="64"/>
      <c r="AN1038" s="63"/>
      <c r="AO1038" s="63"/>
      <c r="AP1038" s="64"/>
      <c r="AQ1038" s="66"/>
      <c r="AR1038" s="63"/>
      <c r="AS1038" s="63"/>
      <c r="AT1038" s="72"/>
      <c r="AU1038" s="65"/>
      <c r="AV1038" s="65"/>
      <c r="AW1038" s="65"/>
      <c r="AX1038" s="65"/>
      <c r="AY1038" s="65"/>
      <c r="AZ1038" s="65"/>
      <c r="BA1038" s="65"/>
      <c r="BB1038" s="65"/>
    </row>
    <row r="1039" spans="33:54" x14ac:dyDescent="0.2">
      <c r="AG1039" s="63"/>
      <c r="AH1039" s="63"/>
      <c r="AJ1039" s="63"/>
      <c r="AL1039" s="63"/>
      <c r="AM1039" s="64"/>
      <c r="AN1039" s="63"/>
      <c r="AO1039" s="63"/>
      <c r="AP1039" s="64"/>
      <c r="AQ1039" s="66"/>
      <c r="AR1039" s="63"/>
      <c r="AS1039" s="63"/>
      <c r="AT1039" s="72"/>
      <c r="AU1039" s="65"/>
      <c r="AV1039" s="65"/>
      <c r="AW1039" s="65"/>
      <c r="AX1039" s="65"/>
      <c r="AY1039" s="65"/>
      <c r="AZ1039" s="65"/>
      <c r="BA1039" s="65"/>
      <c r="BB1039" s="65"/>
    </row>
    <row r="1040" spans="33:54" x14ac:dyDescent="0.2">
      <c r="AG1040" s="63"/>
      <c r="AH1040" s="63"/>
      <c r="AJ1040" s="63"/>
      <c r="AL1040" s="63"/>
      <c r="AM1040" s="64"/>
      <c r="AN1040" s="63"/>
      <c r="AO1040" s="63"/>
      <c r="AP1040" s="64"/>
      <c r="AQ1040" s="66"/>
      <c r="AR1040" s="63"/>
      <c r="AS1040" s="63"/>
      <c r="AT1040" s="72"/>
      <c r="AU1040" s="65"/>
      <c r="AV1040" s="65"/>
      <c r="AW1040" s="65"/>
      <c r="AX1040" s="65"/>
      <c r="AY1040" s="65"/>
      <c r="AZ1040" s="65"/>
      <c r="BA1040" s="65"/>
      <c r="BB1040" s="65"/>
    </row>
    <row r="1041" spans="33:54" x14ac:dyDescent="0.2">
      <c r="AG1041" s="63"/>
      <c r="AH1041" s="63"/>
      <c r="AJ1041" s="63"/>
      <c r="AL1041" s="63"/>
      <c r="AM1041" s="64"/>
      <c r="AN1041" s="63"/>
      <c r="AO1041" s="63"/>
      <c r="AP1041" s="64"/>
      <c r="AQ1041" s="66"/>
      <c r="AR1041" s="63"/>
      <c r="AS1041" s="63"/>
      <c r="AT1041" s="72"/>
      <c r="AU1041" s="65"/>
      <c r="AV1041" s="65"/>
      <c r="AW1041" s="65"/>
      <c r="AX1041" s="65"/>
      <c r="AY1041" s="65"/>
      <c r="AZ1041" s="65"/>
      <c r="BA1041" s="65"/>
      <c r="BB1041" s="65"/>
    </row>
    <row r="1042" spans="33:54" x14ac:dyDescent="0.2">
      <c r="AG1042" s="63"/>
      <c r="AH1042" s="63"/>
      <c r="AJ1042" s="63"/>
      <c r="AL1042" s="63"/>
      <c r="AM1042" s="64"/>
      <c r="AN1042" s="63"/>
      <c r="AO1042" s="63"/>
      <c r="AP1042" s="64"/>
      <c r="AQ1042" s="66"/>
      <c r="AR1042" s="63"/>
      <c r="AS1042" s="63"/>
      <c r="AT1042" s="72"/>
      <c r="AU1042" s="65"/>
      <c r="AV1042" s="65"/>
      <c r="AW1042" s="65"/>
      <c r="AX1042" s="65"/>
      <c r="AY1042" s="65"/>
      <c r="AZ1042" s="65"/>
      <c r="BA1042" s="65"/>
      <c r="BB1042" s="65"/>
    </row>
    <row r="1043" spans="33:54" x14ac:dyDescent="0.2">
      <c r="AG1043" s="63"/>
      <c r="AH1043" s="63"/>
      <c r="AJ1043" s="63"/>
      <c r="AL1043" s="63"/>
      <c r="AM1043" s="64"/>
      <c r="AN1043" s="63"/>
      <c r="AO1043" s="63"/>
      <c r="AP1043" s="64"/>
      <c r="AQ1043" s="66"/>
      <c r="AR1043" s="63"/>
      <c r="AS1043" s="63"/>
      <c r="AT1043" s="72"/>
      <c r="AU1043" s="65"/>
      <c r="AV1043" s="65"/>
      <c r="AW1043" s="65"/>
      <c r="AX1043" s="65"/>
      <c r="AY1043" s="65"/>
      <c r="AZ1043" s="65"/>
      <c r="BA1043" s="65"/>
      <c r="BB1043" s="65"/>
    </row>
    <row r="1044" spans="33:54" x14ac:dyDescent="0.2">
      <c r="AG1044" s="63"/>
      <c r="AH1044" s="63"/>
      <c r="AJ1044" s="63"/>
      <c r="AL1044" s="63"/>
      <c r="AM1044" s="64"/>
      <c r="AN1044" s="63"/>
      <c r="AO1044" s="63"/>
      <c r="AP1044" s="64"/>
      <c r="AQ1044" s="66"/>
      <c r="AR1044" s="63"/>
      <c r="AS1044" s="63"/>
      <c r="AT1044" s="72"/>
      <c r="AU1044" s="65"/>
      <c r="AV1044" s="65"/>
      <c r="AW1044" s="65"/>
      <c r="AX1044" s="65"/>
      <c r="AY1044" s="65"/>
      <c r="AZ1044" s="65"/>
      <c r="BA1044" s="65"/>
      <c r="BB1044" s="65"/>
    </row>
    <row r="1045" spans="33:54" x14ac:dyDescent="0.2">
      <c r="AG1045" s="63"/>
      <c r="AH1045" s="63"/>
      <c r="AJ1045" s="63"/>
      <c r="AL1045" s="63"/>
      <c r="AM1045" s="64"/>
      <c r="AN1045" s="63"/>
      <c r="AO1045" s="63"/>
      <c r="AP1045" s="64"/>
      <c r="AQ1045" s="66"/>
      <c r="AR1045" s="63"/>
      <c r="AS1045" s="63"/>
      <c r="AT1045" s="72"/>
      <c r="AU1045" s="65"/>
      <c r="AV1045" s="65"/>
      <c r="AW1045" s="65"/>
      <c r="AX1045" s="65"/>
      <c r="AY1045" s="65"/>
      <c r="AZ1045" s="65"/>
      <c r="BA1045" s="65"/>
      <c r="BB1045" s="65"/>
    </row>
    <row r="1046" spans="33:54" x14ac:dyDescent="0.2">
      <c r="AG1046" s="63"/>
      <c r="AH1046" s="63"/>
      <c r="AJ1046" s="63"/>
      <c r="AL1046" s="63"/>
      <c r="AM1046" s="64"/>
      <c r="AN1046" s="63"/>
      <c r="AO1046" s="63"/>
      <c r="AP1046" s="64"/>
      <c r="AQ1046" s="66"/>
      <c r="AR1046" s="63"/>
      <c r="AS1046" s="63"/>
      <c r="AT1046" s="72"/>
      <c r="AU1046" s="65"/>
      <c r="AV1046" s="65"/>
      <c r="AW1046" s="65"/>
      <c r="AX1046" s="65"/>
      <c r="AY1046" s="65"/>
      <c r="AZ1046" s="65"/>
      <c r="BA1046" s="65"/>
      <c r="BB1046" s="65"/>
    </row>
    <row r="1047" spans="33:54" x14ac:dyDescent="0.2">
      <c r="AG1047" s="63"/>
      <c r="AH1047" s="63"/>
      <c r="AJ1047" s="63"/>
      <c r="AL1047" s="63"/>
      <c r="AM1047" s="64"/>
      <c r="AN1047" s="63"/>
      <c r="AO1047" s="63"/>
      <c r="AP1047" s="64"/>
      <c r="AQ1047" s="66"/>
      <c r="AR1047" s="63"/>
      <c r="AS1047" s="63"/>
      <c r="AT1047" s="72"/>
      <c r="AU1047" s="65"/>
      <c r="AV1047" s="65"/>
      <c r="AW1047" s="65"/>
      <c r="AX1047" s="65"/>
      <c r="AY1047" s="65"/>
      <c r="AZ1047" s="65"/>
      <c r="BA1047" s="65"/>
      <c r="BB1047" s="65"/>
    </row>
    <row r="1048" spans="33:54" x14ac:dyDescent="0.2">
      <c r="AG1048" s="63"/>
      <c r="AH1048" s="63"/>
      <c r="AJ1048" s="63"/>
      <c r="AL1048" s="63"/>
      <c r="AM1048" s="64"/>
      <c r="AN1048" s="63"/>
      <c r="AO1048" s="63"/>
      <c r="AP1048" s="64"/>
      <c r="AQ1048" s="66"/>
      <c r="AR1048" s="63"/>
      <c r="AS1048" s="63"/>
      <c r="AT1048" s="72"/>
      <c r="AU1048" s="65"/>
      <c r="AV1048" s="65"/>
      <c r="AW1048" s="65"/>
      <c r="AX1048" s="65"/>
      <c r="AY1048" s="65"/>
      <c r="AZ1048" s="65"/>
      <c r="BA1048" s="65"/>
      <c r="BB1048" s="65"/>
    </row>
    <row r="1049" spans="33:54" x14ac:dyDescent="0.2">
      <c r="AG1049" s="63"/>
      <c r="AH1049" s="63"/>
      <c r="AJ1049" s="63"/>
      <c r="AL1049" s="63"/>
      <c r="AM1049" s="64"/>
      <c r="AN1049" s="63"/>
      <c r="AO1049" s="63"/>
      <c r="AP1049" s="64"/>
      <c r="AQ1049" s="66"/>
      <c r="AR1049" s="63"/>
      <c r="AS1049" s="63"/>
      <c r="AT1049" s="72"/>
      <c r="AU1049" s="65"/>
      <c r="AV1049" s="65"/>
      <c r="AW1049" s="65"/>
      <c r="AX1049" s="65"/>
      <c r="AY1049" s="65"/>
      <c r="AZ1049" s="65"/>
      <c r="BA1049" s="65"/>
      <c r="BB1049" s="65"/>
    </row>
    <row r="1050" spans="33:54" x14ac:dyDescent="0.2">
      <c r="AG1050" s="63"/>
      <c r="AH1050" s="63"/>
      <c r="AJ1050" s="63"/>
      <c r="AL1050" s="63"/>
      <c r="AM1050" s="64"/>
      <c r="AN1050" s="63"/>
      <c r="AO1050" s="63"/>
      <c r="AP1050" s="64"/>
      <c r="AQ1050" s="66"/>
      <c r="AR1050" s="63"/>
      <c r="AS1050" s="63"/>
      <c r="AT1050" s="72"/>
      <c r="AU1050" s="65"/>
      <c r="AV1050" s="65"/>
      <c r="AW1050" s="65"/>
      <c r="AX1050" s="65"/>
      <c r="AY1050" s="65"/>
      <c r="AZ1050" s="65"/>
      <c r="BA1050" s="65"/>
      <c r="BB1050" s="65"/>
    </row>
    <row r="1051" spans="33:54" x14ac:dyDescent="0.2">
      <c r="AG1051" s="63"/>
      <c r="AH1051" s="63"/>
      <c r="AJ1051" s="63"/>
      <c r="AL1051" s="63"/>
      <c r="AM1051" s="64"/>
      <c r="AN1051" s="63"/>
      <c r="AO1051" s="63"/>
      <c r="AP1051" s="64"/>
      <c r="AQ1051" s="66"/>
      <c r="AR1051" s="63"/>
      <c r="AS1051" s="63"/>
      <c r="AT1051" s="72"/>
      <c r="AU1051" s="65"/>
      <c r="AV1051" s="65"/>
      <c r="AW1051" s="65"/>
      <c r="AX1051" s="65"/>
      <c r="AY1051" s="65"/>
      <c r="AZ1051" s="65"/>
      <c r="BA1051" s="65"/>
      <c r="BB1051" s="65"/>
    </row>
    <row r="1052" spans="33:54" x14ac:dyDescent="0.2">
      <c r="AG1052" s="63"/>
      <c r="AH1052" s="63"/>
      <c r="AJ1052" s="63"/>
      <c r="AL1052" s="63"/>
      <c r="AM1052" s="64"/>
      <c r="AN1052" s="63"/>
      <c r="AO1052" s="63"/>
      <c r="AP1052" s="64"/>
      <c r="AQ1052" s="66"/>
      <c r="AR1052" s="63"/>
      <c r="AS1052" s="63"/>
      <c r="AT1052" s="72"/>
      <c r="AU1052" s="65"/>
      <c r="AV1052" s="65"/>
      <c r="AW1052" s="65"/>
      <c r="AX1052" s="65"/>
      <c r="AY1052" s="65"/>
      <c r="AZ1052" s="65"/>
      <c r="BA1052" s="65"/>
      <c r="BB1052" s="65"/>
    </row>
    <row r="1053" spans="33:54" x14ac:dyDescent="0.2">
      <c r="AG1053" s="63"/>
      <c r="AH1053" s="63"/>
      <c r="AJ1053" s="63"/>
      <c r="AL1053" s="63"/>
      <c r="AM1053" s="64"/>
      <c r="AN1053" s="63"/>
      <c r="AO1053" s="63"/>
      <c r="AP1053" s="64"/>
      <c r="AQ1053" s="66"/>
      <c r="AR1053" s="63"/>
      <c r="AS1053" s="63"/>
      <c r="AT1053" s="72"/>
      <c r="AU1053" s="65"/>
      <c r="AV1053" s="65"/>
      <c r="AW1053" s="65"/>
      <c r="AX1053" s="65"/>
      <c r="AY1053" s="65"/>
      <c r="AZ1053" s="65"/>
      <c r="BA1053" s="65"/>
      <c r="BB1053" s="65"/>
    </row>
    <row r="1054" spans="33:54" x14ac:dyDescent="0.2">
      <c r="AG1054" s="63"/>
      <c r="AH1054" s="63"/>
      <c r="AJ1054" s="63"/>
      <c r="AL1054" s="63"/>
      <c r="AM1054" s="64"/>
      <c r="AN1054" s="63"/>
      <c r="AO1054" s="63"/>
      <c r="AP1054" s="64"/>
      <c r="AQ1054" s="66"/>
      <c r="AR1054" s="63"/>
      <c r="AS1054" s="63"/>
      <c r="AT1054" s="72"/>
      <c r="AU1054" s="65"/>
      <c r="AV1054" s="65"/>
      <c r="AW1054" s="65"/>
      <c r="AX1054" s="65"/>
      <c r="AY1054" s="65"/>
      <c r="AZ1054" s="65"/>
      <c r="BA1054" s="65"/>
      <c r="BB1054" s="65"/>
    </row>
    <row r="1055" spans="33:54" x14ac:dyDescent="0.2">
      <c r="AG1055" s="63"/>
      <c r="AH1055" s="63"/>
      <c r="AJ1055" s="63"/>
      <c r="AL1055" s="63"/>
      <c r="AM1055" s="64"/>
      <c r="AN1055" s="63"/>
      <c r="AO1055" s="63"/>
      <c r="AP1055" s="64"/>
      <c r="AQ1055" s="66"/>
      <c r="AR1055" s="63"/>
      <c r="AS1055" s="63"/>
      <c r="AT1055" s="72"/>
      <c r="AU1055" s="65"/>
      <c r="AV1055" s="65"/>
      <c r="AW1055" s="65"/>
      <c r="AX1055" s="65"/>
      <c r="AY1055" s="65"/>
      <c r="AZ1055" s="65"/>
      <c r="BA1055" s="65"/>
      <c r="BB1055" s="65"/>
    </row>
    <row r="1056" spans="33:54" x14ac:dyDescent="0.2">
      <c r="AG1056" s="63"/>
      <c r="AH1056" s="63"/>
      <c r="AJ1056" s="63"/>
      <c r="AL1056" s="63"/>
      <c r="AM1056" s="64"/>
      <c r="AN1056" s="63"/>
      <c r="AO1056" s="63"/>
      <c r="AP1056" s="64"/>
      <c r="AQ1056" s="66"/>
      <c r="AR1056" s="63"/>
      <c r="AS1056" s="63"/>
      <c r="AT1056" s="72"/>
      <c r="AU1056" s="65"/>
      <c r="AV1056" s="65"/>
      <c r="AW1056" s="65"/>
      <c r="AX1056" s="65"/>
      <c r="AY1056" s="65"/>
      <c r="AZ1056" s="65"/>
      <c r="BA1056" s="65"/>
      <c r="BB1056" s="65"/>
    </row>
    <row r="1057" spans="33:54" x14ac:dyDescent="0.2">
      <c r="AG1057" s="63"/>
      <c r="AH1057" s="63"/>
      <c r="AJ1057" s="63"/>
      <c r="AL1057" s="63"/>
      <c r="AM1057" s="64"/>
      <c r="AN1057" s="63"/>
      <c r="AO1057" s="63"/>
      <c r="AP1057" s="64"/>
      <c r="AQ1057" s="66"/>
      <c r="AR1057" s="63"/>
      <c r="AS1057" s="63"/>
      <c r="AT1057" s="72"/>
      <c r="AU1057" s="65"/>
      <c r="AV1057" s="65"/>
      <c r="AW1057" s="65"/>
      <c r="AX1057" s="65"/>
      <c r="AY1057" s="65"/>
      <c r="AZ1057" s="65"/>
      <c r="BA1057" s="65"/>
      <c r="BB1057" s="65"/>
    </row>
    <row r="1058" spans="33:54" x14ac:dyDescent="0.2">
      <c r="AG1058" s="63"/>
      <c r="AH1058" s="63"/>
      <c r="AJ1058" s="63"/>
      <c r="AL1058" s="63"/>
      <c r="AM1058" s="64"/>
      <c r="AN1058" s="63"/>
      <c r="AO1058" s="63"/>
      <c r="AP1058" s="64"/>
      <c r="AQ1058" s="66"/>
      <c r="AR1058" s="63"/>
      <c r="AS1058" s="63"/>
      <c r="AT1058" s="72"/>
      <c r="AU1058" s="65"/>
      <c r="AV1058" s="65"/>
      <c r="AW1058" s="65"/>
      <c r="AX1058" s="65"/>
      <c r="AY1058" s="65"/>
      <c r="AZ1058" s="65"/>
      <c r="BA1058" s="65"/>
      <c r="BB1058" s="65"/>
    </row>
    <row r="1059" spans="33:54" x14ac:dyDescent="0.2">
      <c r="AG1059" s="63"/>
      <c r="AH1059" s="63"/>
      <c r="AJ1059" s="63"/>
      <c r="AL1059" s="63"/>
      <c r="AM1059" s="64"/>
      <c r="AN1059" s="63"/>
      <c r="AO1059" s="63"/>
      <c r="AP1059" s="64"/>
      <c r="AQ1059" s="66"/>
      <c r="AR1059" s="63"/>
      <c r="AS1059" s="63"/>
      <c r="AT1059" s="72"/>
      <c r="AU1059" s="65"/>
      <c r="AV1059" s="65"/>
      <c r="AW1059" s="65"/>
      <c r="AX1059" s="65"/>
      <c r="AY1059" s="65"/>
      <c r="AZ1059" s="65"/>
      <c r="BA1059" s="65"/>
      <c r="BB1059" s="65"/>
    </row>
    <row r="1060" spans="33:54" x14ac:dyDescent="0.2">
      <c r="AG1060" s="63"/>
      <c r="AH1060" s="63"/>
      <c r="AJ1060" s="63"/>
      <c r="AL1060" s="63"/>
      <c r="AM1060" s="64"/>
      <c r="AN1060" s="63"/>
      <c r="AO1060" s="63"/>
      <c r="AP1060" s="64"/>
      <c r="AQ1060" s="66"/>
      <c r="AR1060" s="63"/>
      <c r="AS1060" s="63"/>
      <c r="AT1060" s="72"/>
      <c r="AU1060" s="65"/>
      <c r="AV1060" s="65"/>
      <c r="AW1060" s="65"/>
      <c r="AX1060" s="65"/>
      <c r="AY1060" s="65"/>
      <c r="AZ1060" s="65"/>
      <c r="BA1060" s="65"/>
      <c r="BB1060" s="65"/>
    </row>
    <row r="1061" spans="33:54" x14ac:dyDescent="0.2">
      <c r="AG1061" s="63"/>
      <c r="AH1061" s="63"/>
      <c r="AJ1061" s="63"/>
      <c r="AL1061" s="63"/>
      <c r="AM1061" s="64"/>
      <c r="AN1061" s="63"/>
      <c r="AO1061" s="63"/>
      <c r="AP1061" s="64"/>
      <c r="AQ1061" s="66"/>
      <c r="AR1061" s="63"/>
      <c r="AS1061" s="63"/>
      <c r="AT1061" s="72"/>
      <c r="AU1061" s="65"/>
      <c r="AV1061" s="65"/>
      <c r="AW1061" s="65"/>
      <c r="AX1061" s="65"/>
      <c r="AY1061" s="65"/>
      <c r="AZ1061" s="65"/>
      <c r="BA1061" s="65"/>
      <c r="BB1061" s="65"/>
    </row>
    <row r="1062" spans="33:54" x14ac:dyDescent="0.2">
      <c r="AG1062" s="63"/>
      <c r="AH1062" s="63"/>
      <c r="AJ1062" s="63"/>
      <c r="AL1062" s="63"/>
      <c r="AM1062" s="64"/>
      <c r="AN1062" s="63"/>
      <c r="AO1062" s="63"/>
      <c r="AP1062" s="64"/>
      <c r="AQ1062" s="66"/>
      <c r="AR1062" s="63"/>
      <c r="AS1062" s="63"/>
      <c r="AT1062" s="72"/>
      <c r="AU1062" s="65"/>
      <c r="AV1062" s="65"/>
      <c r="AW1062" s="65"/>
      <c r="AX1062" s="65"/>
      <c r="AY1062" s="65"/>
      <c r="AZ1062" s="65"/>
      <c r="BA1062" s="65"/>
      <c r="BB1062" s="65"/>
    </row>
    <row r="1063" spans="33:54" x14ac:dyDescent="0.2">
      <c r="AG1063" s="63"/>
      <c r="AH1063" s="63"/>
      <c r="AJ1063" s="63"/>
      <c r="AL1063" s="63"/>
      <c r="AM1063" s="64"/>
      <c r="AN1063" s="63"/>
      <c r="AO1063" s="63"/>
      <c r="AP1063" s="64"/>
      <c r="AQ1063" s="66"/>
      <c r="AR1063" s="63"/>
      <c r="AS1063" s="63"/>
      <c r="AT1063" s="72"/>
      <c r="AU1063" s="65"/>
      <c r="AV1063" s="65"/>
      <c r="AW1063" s="65"/>
      <c r="AX1063" s="65"/>
      <c r="AY1063" s="65"/>
      <c r="AZ1063" s="65"/>
      <c r="BA1063" s="65"/>
      <c r="BB1063" s="65"/>
    </row>
    <row r="1064" spans="33:54" x14ac:dyDescent="0.2">
      <c r="AG1064" s="63"/>
      <c r="AH1064" s="63"/>
      <c r="AJ1064" s="63"/>
      <c r="AL1064" s="63"/>
      <c r="AM1064" s="64"/>
      <c r="AN1064" s="63"/>
      <c r="AO1064" s="63"/>
      <c r="AP1064" s="64"/>
      <c r="AQ1064" s="66"/>
      <c r="AR1064" s="63"/>
      <c r="AS1064" s="63"/>
      <c r="AT1064" s="72"/>
      <c r="AU1064" s="65"/>
      <c r="AV1064" s="65"/>
      <c r="AW1064" s="65"/>
      <c r="AX1064" s="65"/>
      <c r="AY1064" s="65"/>
      <c r="AZ1064" s="65"/>
      <c r="BA1064" s="65"/>
      <c r="BB1064" s="65"/>
    </row>
    <row r="1065" spans="33:54" x14ac:dyDescent="0.2">
      <c r="AG1065" s="63"/>
      <c r="AH1065" s="63"/>
      <c r="AJ1065" s="63"/>
      <c r="AL1065" s="63"/>
      <c r="AM1065" s="64"/>
      <c r="AN1065" s="63"/>
      <c r="AO1065" s="63"/>
      <c r="AP1065" s="64"/>
      <c r="AQ1065" s="66"/>
      <c r="AR1065" s="63"/>
      <c r="AS1065" s="63"/>
      <c r="AT1065" s="72"/>
      <c r="AU1065" s="65"/>
      <c r="AV1065" s="65"/>
      <c r="AW1065" s="65"/>
      <c r="AX1065" s="65"/>
      <c r="AY1065" s="65"/>
      <c r="AZ1065" s="65"/>
      <c r="BA1065" s="65"/>
      <c r="BB1065" s="65"/>
    </row>
    <row r="1066" spans="33:54" x14ac:dyDescent="0.2">
      <c r="AG1066" s="63"/>
      <c r="AH1066" s="63"/>
      <c r="AJ1066" s="63"/>
      <c r="AL1066" s="63"/>
      <c r="AM1066" s="64"/>
      <c r="AN1066" s="63"/>
      <c r="AO1066" s="63"/>
      <c r="AP1066" s="64"/>
      <c r="AQ1066" s="66"/>
      <c r="AR1066" s="63"/>
      <c r="AS1066" s="63"/>
      <c r="AT1066" s="72"/>
      <c r="AU1066" s="65"/>
      <c r="AV1066" s="65"/>
      <c r="AW1066" s="65"/>
      <c r="AX1066" s="65"/>
      <c r="AY1066" s="65"/>
      <c r="AZ1066" s="65"/>
      <c r="BA1066" s="65"/>
      <c r="BB1066" s="65"/>
    </row>
    <row r="1067" spans="33:54" x14ac:dyDescent="0.2">
      <c r="AG1067" s="63"/>
      <c r="AH1067" s="63"/>
      <c r="AJ1067" s="63"/>
      <c r="AL1067" s="63"/>
      <c r="AM1067" s="64"/>
      <c r="AN1067" s="63"/>
      <c r="AO1067" s="63"/>
      <c r="AP1067" s="64"/>
      <c r="AQ1067" s="66"/>
      <c r="AR1067" s="63"/>
      <c r="AS1067" s="63"/>
      <c r="AT1067" s="72"/>
      <c r="AU1067" s="65"/>
      <c r="AV1067" s="65"/>
      <c r="AW1067" s="65"/>
      <c r="AX1067" s="65"/>
      <c r="AY1067" s="65"/>
      <c r="AZ1067" s="65"/>
      <c r="BA1067" s="65"/>
      <c r="BB1067" s="65"/>
    </row>
    <row r="1068" spans="33:54" x14ac:dyDescent="0.2">
      <c r="AG1068" s="63"/>
      <c r="AH1068" s="63"/>
      <c r="AJ1068" s="63"/>
      <c r="AL1068" s="63"/>
      <c r="AM1068" s="64"/>
      <c r="AN1068" s="63"/>
      <c r="AO1068" s="63"/>
      <c r="AP1068" s="64"/>
      <c r="AQ1068" s="66"/>
      <c r="AR1068" s="63"/>
      <c r="AS1068" s="63"/>
      <c r="AT1068" s="72"/>
      <c r="AU1068" s="65"/>
      <c r="AV1068" s="65"/>
      <c r="AW1068" s="65"/>
      <c r="AX1068" s="65"/>
      <c r="AY1068" s="65"/>
      <c r="AZ1068" s="65"/>
      <c r="BA1068" s="65"/>
      <c r="BB1068" s="65"/>
    </row>
    <row r="1069" spans="33:54" x14ac:dyDescent="0.2">
      <c r="AG1069" s="63"/>
      <c r="AH1069" s="63"/>
      <c r="AJ1069" s="63"/>
      <c r="AL1069" s="63"/>
      <c r="AM1069" s="64"/>
      <c r="AN1069" s="63"/>
      <c r="AO1069" s="63"/>
      <c r="AP1069" s="64"/>
      <c r="AQ1069" s="66"/>
      <c r="AR1069" s="63"/>
      <c r="AS1069" s="63"/>
      <c r="AT1069" s="72"/>
      <c r="AU1069" s="65"/>
      <c r="AV1069" s="65"/>
      <c r="AW1069" s="65"/>
      <c r="AX1069" s="65"/>
      <c r="AY1069" s="65"/>
      <c r="AZ1069" s="65"/>
      <c r="BA1069" s="65"/>
      <c r="BB1069" s="65"/>
    </row>
    <row r="1070" spans="33:54" x14ac:dyDescent="0.2">
      <c r="AG1070" s="63"/>
      <c r="AH1070" s="63"/>
      <c r="AJ1070" s="63"/>
      <c r="AL1070" s="63"/>
      <c r="AM1070" s="64"/>
      <c r="AN1070" s="63"/>
      <c r="AO1070" s="63"/>
      <c r="AP1070" s="64"/>
      <c r="AQ1070" s="66"/>
      <c r="AR1070" s="63"/>
      <c r="AS1070" s="63"/>
      <c r="AT1070" s="72"/>
      <c r="AU1070" s="65"/>
      <c r="AV1070" s="65"/>
      <c r="AW1070" s="65"/>
      <c r="AX1070" s="65"/>
      <c r="AY1070" s="65"/>
      <c r="AZ1070" s="65"/>
      <c r="BA1070" s="65"/>
      <c r="BB1070" s="65"/>
    </row>
    <row r="1071" spans="33:54" x14ac:dyDescent="0.2">
      <c r="AG1071" s="63"/>
      <c r="AH1071" s="63"/>
      <c r="AJ1071" s="63"/>
      <c r="AL1071" s="63"/>
      <c r="AM1071" s="64"/>
      <c r="AN1071" s="63"/>
      <c r="AO1071" s="63"/>
      <c r="AP1071" s="64"/>
      <c r="AQ1071" s="66"/>
      <c r="AR1071" s="63"/>
      <c r="AS1071" s="63"/>
      <c r="AT1071" s="72"/>
      <c r="AU1071" s="65"/>
      <c r="AV1071" s="65"/>
      <c r="AW1071" s="65"/>
      <c r="AX1071" s="65"/>
      <c r="AY1071" s="65"/>
      <c r="AZ1071" s="65"/>
      <c r="BA1071" s="65"/>
      <c r="BB1071" s="65"/>
    </row>
    <row r="1072" spans="33:54" x14ac:dyDescent="0.2">
      <c r="AG1072" s="63"/>
      <c r="AH1072" s="63"/>
      <c r="AJ1072" s="63"/>
      <c r="AL1072" s="63"/>
      <c r="AM1072" s="64"/>
      <c r="AN1072" s="63"/>
      <c r="AO1072" s="63"/>
      <c r="AP1072" s="64"/>
      <c r="AQ1072" s="66"/>
      <c r="AR1072" s="63"/>
      <c r="AS1072" s="63"/>
      <c r="AT1072" s="72"/>
      <c r="AU1072" s="65"/>
      <c r="AV1072" s="65"/>
      <c r="AW1072" s="65"/>
      <c r="AX1072" s="65"/>
      <c r="AY1072" s="65"/>
      <c r="AZ1072" s="65"/>
      <c r="BA1072" s="65"/>
      <c r="BB1072" s="65"/>
    </row>
    <row r="1073" spans="33:54" x14ac:dyDescent="0.2">
      <c r="AG1073" s="63"/>
      <c r="AH1073" s="63"/>
      <c r="AJ1073" s="63"/>
      <c r="AL1073" s="63"/>
      <c r="AM1073" s="64"/>
      <c r="AN1073" s="63"/>
      <c r="AO1073" s="63"/>
      <c r="AP1073" s="64"/>
      <c r="AQ1073" s="66"/>
      <c r="AR1073" s="63"/>
      <c r="AS1073" s="63"/>
      <c r="AT1073" s="72"/>
      <c r="AU1073" s="65"/>
      <c r="AV1073" s="65"/>
      <c r="AW1073" s="65"/>
      <c r="AX1073" s="65"/>
      <c r="AY1073" s="65"/>
      <c r="AZ1073" s="65"/>
      <c r="BA1073" s="65"/>
      <c r="BB1073" s="65"/>
    </row>
    <row r="1074" spans="33:54" x14ac:dyDescent="0.2">
      <c r="AG1074" s="63"/>
      <c r="AH1074" s="63"/>
      <c r="AJ1074" s="63"/>
      <c r="AL1074" s="63"/>
      <c r="AM1074" s="64"/>
      <c r="AN1074" s="63"/>
      <c r="AO1074" s="63"/>
      <c r="AP1074" s="64"/>
      <c r="AQ1074" s="66"/>
      <c r="AR1074" s="63"/>
      <c r="AS1074" s="63"/>
      <c r="AT1074" s="72"/>
      <c r="AU1074" s="65"/>
      <c r="AV1074" s="65"/>
      <c r="AW1074" s="65"/>
      <c r="AX1074" s="65"/>
      <c r="AY1074" s="65"/>
      <c r="AZ1074" s="65"/>
      <c r="BA1074" s="65"/>
      <c r="BB1074" s="65"/>
    </row>
    <row r="1075" spans="33:54" x14ac:dyDescent="0.2">
      <c r="AG1075" s="63"/>
      <c r="AH1075" s="63"/>
      <c r="AJ1075" s="63"/>
      <c r="AL1075" s="63"/>
      <c r="AM1075" s="64"/>
      <c r="AN1075" s="63"/>
      <c r="AO1075" s="63"/>
      <c r="AP1075" s="64"/>
      <c r="AQ1075" s="66"/>
      <c r="AR1075" s="63"/>
      <c r="AS1075" s="63"/>
      <c r="AT1075" s="72"/>
      <c r="AU1075" s="65"/>
      <c r="AV1075" s="65"/>
      <c r="AW1075" s="65"/>
      <c r="AX1075" s="65"/>
      <c r="AY1075" s="65"/>
      <c r="AZ1075" s="65"/>
      <c r="BA1075" s="65"/>
      <c r="BB1075" s="65"/>
    </row>
    <row r="1076" spans="33:54" x14ac:dyDescent="0.2">
      <c r="AG1076" s="63"/>
      <c r="AH1076" s="63"/>
      <c r="AJ1076" s="63"/>
      <c r="AL1076" s="63"/>
      <c r="AM1076" s="64"/>
      <c r="AN1076" s="63"/>
      <c r="AO1076" s="63"/>
      <c r="AP1076" s="64"/>
      <c r="AQ1076" s="66"/>
      <c r="AR1076" s="63"/>
      <c r="AS1076" s="63"/>
      <c r="AT1076" s="72"/>
      <c r="AU1076" s="65"/>
      <c r="AV1076" s="65"/>
      <c r="AW1076" s="65"/>
      <c r="AX1076" s="65"/>
      <c r="AY1076" s="65"/>
      <c r="AZ1076" s="65"/>
      <c r="BA1076" s="65"/>
      <c r="BB1076" s="65"/>
    </row>
    <row r="1077" spans="33:54" x14ac:dyDescent="0.2">
      <c r="AG1077" s="63"/>
      <c r="AH1077" s="63"/>
      <c r="AJ1077" s="63"/>
      <c r="AL1077" s="63"/>
      <c r="AM1077" s="64"/>
      <c r="AN1077" s="63"/>
      <c r="AO1077" s="63"/>
      <c r="AP1077" s="64"/>
      <c r="AQ1077" s="66"/>
      <c r="AR1077" s="63"/>
      <c r="AS1077" s="63"/>
      <c r="AT1077" s="72"/>
      <c r="AU1077" s="65"/>
      <c r="AV1077" s="65"/>
      <c r="AW1077" s="65"/>
      <c r="AX1077" s="65"/>
      <c r="AY1077" s="65"/>
      <c r="AZ1077" s="65"/>
      <c r="BA1077" s="65"/>
      <c r="BB1077" s="65"/>
    </row>
    <row r="1078" spans="33:54" x14ac:dyDescent="0.2">
      <c r="AG1078" s="63"/>
      <c r="AH1078" s="63"/>
      <c r="AJ1078" s="63"/>
      <c r="AL1078" s="63"/>
      <c r="AM1078" s="64"/>
      <c r="AN1078" s="63"/>
      <c r="AO1078" s="63"/>
      <c r="AP1078" s="64"/>
      <c r="AQ1078" s="66"/>
      <c r="AR1078" s="63"/>
      <c r="AS1078" s="63"/>
      <c r="AT1078" s="72"/>
      <c r="AU1078" s="65"/>
      <c r="AV1078" s="65"/>
      <c r="AW1078" s="65"/>
      <c r="AX1078" s="65"/>
      <c r="AY1078" s="65"/>
      <c r="AZ1078" s="65"/>
      <c r="BA1078" s="65"/>
      <c r="BB1078" s="65"/>
    </row>
    <row r="1079" spans="33:54" x14ac:dyDescent="0.2">
      <c r="AG1079" s="63"/>
      <c r="AH1079" s="63"/>
      <c r="AJ1079" s="63"/>
      <c r="AL1079" s="63"/>
      <c r="AM1079" s="64"/>
      <c r="AN1079" s="63"/>
      <c r="AO1079" s="63"/>
      <c r="AP1079" s="64"/>
      <c r="AQ1079" s="66"/>
      <c r="AR1079" s="63"/>
      <c r="AS1079" s="63"/>
      <c r="AT1079" s="72"/>
      <c r="AU1079" s="65"/>
      <c r="AV1079" s="65"/>
      <c r="AW1079" s="65"/>
      <c r="AX1079" s="65"/>
      <c r="AY1079" s="65"/>
      <c r="AZ1079" s="65"/>
      <c r="BA1079" s="65"/>
      <c r="BB1079" s="65"/>
    </row>
    <row r="1080" spans="33:54" x14ac:dyDescent="0.2">
      <c r="AG1080" s="63"/>
      <c r="AH1080" s="63"/>
      <c r="AJ1080" s="63"/>
      <c r="AL1080" s="63"/>
      <c r="AM1080" s="64"/>
      <c r="AN1080" s="63"/>
      <c r="AO1080" s="63"/>
      <c r="AP1080" s="64"/>
      <c r="AQ1080" s="66"/>
      <c r="AR1080" s="63"/>
      <c r="AS1080" s="63"/>
      <c r="AT1080" s="72"/>
      <c r="AU1080" s="65"/>
      <c r="AV1080" s="65"/>
      <c r="AW1080" s="65"/>
      <c r="AX1080" s="65"/>
      <c r="AY1080" s="65"/>
      <c r="AZ1080" s="65"/>
      <c r="BA1080" s="65"/>
      <c r="BB1080" s="65"/>
    </row>
    <row r="1081" spans="33:54" x14ac:dyDescent="0.2">
      <c r="AG1081" s="63"/>
      <c r="AH1081" s="63"/>
      <c r="AJ1081" s="63"/>
      <c r="AL1081" s="63"/>
      <c r="AM1081" s="64"/>
      <c r="AN1081" s="63"/>
      <c r="AO1081" s="63"/>
      <c r="AP1081" s="64"/>
      <c r="AQ1081" s="66"/>
      <c r="AR1081" s="63"/>
      <c r="AS1081" s="63"/>
      <c r="AT1081" s="72"/>
      <c r="AU1081" s="65"/>
      <c r="AV1081" s="65"/>
      <c r="AW1081" s="65"/>
      <c r="AX1081" s="65"/>
      <c r="AY1081" s="65"/>
      <c r="AZ1081" s="65"/>
      <c r="BA1081" s="65"/>
      <c r="BB1081" s="65"/>
    </row>
    <row r="1082" spans="33:54" x14ac:dyDescent="0.2">
      <c r="AG1082" s="63"/>
      <c r="AH1082" s="63"/>
      <c r="AJ1082" s="63"/>
      <c r="AL1082" s="63"/>
      <c r="AM1082" s="64"/>
      <c r="AN1082" s="63"/>
      <c r="AO1082" s="63"/>
      <c r="AP1082" s="64"/>
      <c r="AQ1082" s="66"/>
      <c r="AR1082" s="63"/>
      <c r="AS1082" s="63"/>
      <c r="AT1082" s="72"/>
      <c r="AU1082" s="65"/>
      <c r="AV1082" s="65"/>
      <c r="AW1082" s="65"/>
      <c r="AX1082" s="65"/>
      <c r="AY1082" s="65"/>
      <c r="AZ1082" s="65"/>
      <c r="BA1082" s="65"/>
      <c r="BB1082" s="65"/>
    </row>
    <row r="1083" spans="33:54" x14ac:dyDescent="0.2">
      <c r="AG1083" s="63"/>
      <c r="AH1083" s="63"/>
      <c r="AJ1083" s="63"/>
      <c r="AL1083" s="63"/>
      <c r="AM1083" s="64"/>
      <c r="AN1083" s="63"/>
      <c r="AO1083" s="63"/>
      <c r="AP1083" s="64"/>
      <c r="AQ1083" s="66"/>
      <c r="AR1083" s="63"/>
      <c r="AS1083" s="63"/>
      <c r="AT1083" s="72"/>
      <c r="AU1083" s="65"/>
      <c r="AV1083" s="65"/>
      <c r="AW1083" s="65"/>
      <c r="AX1083" s="65"/>
      <c r="AY1083" s="65"/>
      <c r="AZ1083" s="65"/>
      <c r="BA1083" s="65"/>
      <c r="BB1083" s="65"/>
    </row>
    <row r="1084" spans="33:54" x14ac:dyDescent="0.2">
      <c r="AG1084" s="63"/>
      <c r="AH1084" s="63"/>
      <c r="AJ1084" s="63"/>
      <c r="AL1084" s="63"/>
      <c r="AM1084" s="64"/>
      <c r="AN1084" s="63"/>
      <c r="AO1084" s="63"/>
      <c r="AP1084" s="64"/>
      <c r="AQ1084" s="66"/>
      <c r="AR1084" s="63"/>
      <c r="AS1084" s="63"/>
      <c r="AT1084" s="72"/>
      <c r="AU1084" s="65"/>
      <c r="AV1084" s="65"/>
      <c r="AW1084" s="65"/>
      <c r="AX1084" s="65"/>
      <c r="AY1084" s="65"/>
      <c r="AZ1084" s="65"/>
      <c r="BA1084" s="65"/>
      <c r="BB1084" s="65"/>
    </row>
    <row r="1085" spans="33:54" x14ac:dyDescent="0.2">
      <c r="AG1085" s="63"/>
      <c r="AH1085" s="63"/>
      <c r="AJ1085" s="63"/>
      <c r="AL1085" s="63"/>
      <c r="AM1085" s="64"/>
      <c r="AN1085" s="63"/>
      <c r="AO1085" s="63"/>
      <c r="AP1085" s="64"/>
      <c r="AQ1085" s="66"/>
      <c r="AR1085" s="63"/>
      <c r="AS1085" s="63"/>
      <c r="AT1085" s="72"/>
      <c r="AU1085" s="65"/>
      <c r="AV1085" s="65"/>
      <c r="AW1085" s="65"/>
      <c r="AX1085" s="65"/>
      <c r="AY1085" s="65"/>
      <c r="AZ1085" s="65"/>
      <c r="BA1085" s="65"/>
      <c r="BB1085" s="65"/>
    </row>
    <row r="1086" spans="33:54" x14ac:dyDescent="0.2">
      <c r="AG1086" s="63"/>
      <c r="AH1086" s="63"/>
      <c r="AJ1086" s="63"/>
      <c r="AL1086" s="63"/>
      <c r="AM1086" s="64"/>
      <c r="AN1086" s="63"/>
      <c r="AO1086" s="63"/>
      <c r="AP1086" s="64"/>
      <c r="AQ1086" s="66"/>
      <c r="AR1086" s="63"/>
      <c r="AS1086" s="63"/>
      <c r="AT1086" s="72"/>
      <c r="AU1086" s="65"/>
      <c r="AV1086" s="65"/>
      <c r="AW1086" s="65"/>
      <c r="AX1086" s="65"/>
      <c r="AY1086" s="65"/>
      <c r="AZ1086" s="65"/>
      <c r="BA1086" s="65"/>
      <c r="BB1086" s="65"/>
    </row>
    <row r="1087" spans="33:54" x14ac:dyDescent="0.2">
      <c r="AG1087" s="63"/>
      <c r="AH1087" s="63"/>
      <c r="AJ1087" s="63"/>
      <c r="AL1087" s="63"/>
      <c r="AM1087" s="64"/>
      <c r="AN1087" s="63"/>
      <c r="AO1087" s="63"/>
      <c r="AP1087" s="64"/>
      <c r="AQ1087" s="66"/>
      <c r="AR1087" s="63"/>
      <c r="AS1087" s="63"/>
      <c r="AT1087" s="72"/>
      <c r="AU1087" s="65"/>
      <c r="AV1087" s="65"/>
      <c r="AW1087" s="65"/>
      <c r="AX1087" s="65"/>
      <c r="AY1087" s="65"/>
      <c r="AZ1087" s="65"/>
      <c r="BA1087" s="65"/>
      <c r="BB1087" s="65"/>
    </row>
    <row r="1088" spans="33:54" x14ac:dyDescent="0.2">
      <c r="AG1088" s="63"/>
      <c r="AH1088" s="63"/>
      <c r="AJ1088" s="63"/>
      <c r="AL1088" s="63"/>
      <c r="AM1088" s="64"/>
      <c r="AN1088" s="63"/>
      <c r="AO1088" s="63"/>
      <c r="AP1088" s="64"/>
      <c r="AQ1088" s="66"/>
      <c r="AR1088" s="63"/>
      <c r="AS1088" s="63"/>
      <c r="AT1088" s="72"/>
      <c r="AU1088" s="65"/>
      <c r="AV1088" s="65"/>
      <c r="AW1088" s="65"/>
      <c r="AX1088" s="65"/>
      <c r="AY1088" s="65"/>
      <c r="AZ1088" s="65"/>
      <c r="BA1088" s="65"/>
      <c r="BB1088" s="65"/>
    </row>
    <row r="1089" spans="33:54" x14ac:dyDescent="0.2">
      <c r="AG1089" s="63"/>
      <c r="AH1089" s="63"/>
      <c r="AJ1089" s="63"/>
      <c r="AL1089" s="63"/>
      <c r="AM1089" s="64"/>
      <c r="AN1089" s="63"/>
      <c r="AO1089" s="63"/>
      <c r="AP1089" s="64"/>
      <c r="AQ1089" s="66"/>
      <c r="AR1089" s="63"/>
      <c r="AS1089" s="63"/>
      <c r="AT1089" s="72"/>
      <c r="AU1089" s="65"/>
      <c r="AV1089" s="65"/>
      <c r="AW1089" s="65"/>
      <c r="AX1089" s="65"/>
      <c r="AY1089" s="65"/>
      <c r="AZ1089" s="65"/>
      <c r="BA1089" s="65"/>
      <c r="BB1089" s="65"/>
    </row>
    <row r="1090" spans="33:54" x14ac:dyDescent="0.2">
      <c r="AG1090" s="63"/>
      <c r="AH1090" s="63"/>
      <c r="AJ1090" s="63"/>
      <c r="AL1090" s="63"/>
      <c r="AM1090" s="64"/>
      <c r="AN1090" s="63"/>
      <c r="AO1090" s="63"/>
      <c r="AP1090" s="64"/>
      <c r="AQ1090" s="66"/>
      <c r="AR1090" s="63"/>
      <c r="AS1090" s="63"/>
      <c r="AT1090" s="72"/>
      <c r="AU1090" s="65"/>
      <c r="AV1090" s="65"/>
      <c r="AW1090" s="65"/>
      <c r="AX1090" s="65"/>
      <c r="AY1090" s="65"/>
      <c r="AZ1090" s="65"/>
      <c r="BA1090" s="65"/>
      <c r="BB1090" s="65"/>
    </row>
    <row r="1091" spans="33:54" x14ac:dyDescent="0.2">
      <c r="AG1091" s="63"/>
      <c r="AH1091" s="63"/>
      <c r="AJ1091" s="63"/>
      <c r="AL1091" s="63"/>
      <c r="AM1091" s="64"/>
      <c r="AN1091" s="63"/>
      <c r="AO1091" s="63"/>
      <c r="AP1091" s="64"/>
      <c r="AQ1091" s="66"/>
      <c r="AR1091" s="63"/>
      <c r="AS1091" s="63"/>
      <c r="AT1091" s="72"/>
      <c r="AU1091" s="65"/>
      <c r="AV1091" s="65"/>
      <c r="AW1091" s="65"/>
      <c r="AX1091" s="65"/>
      <c r="AY1091" s="65"/>
      <c r="AZ1091" s="65"/>
      <c r="BA1091" s="65"/>
      <c r="BB1091" s="65"/>
    </row>
    <row r="1092" spans="33:54" x14ac:dyDescent="0.2">
      <c r="AG1092" s="63"/>
      <c r="AH1092" s="63"/>
      <c r="AJ1092" s="63"/>
      <c r="AL1092" s="63"/>
      <c r="AM1092" s="64"/>
      <c r="AN1092" s="63"/>
      <c r="AO1092" s="63"/>
      <c r="AP1092" s="64"/>
      <c r="AQ1092" s="66"/>
      <c r="AR1092" s="63"/>
      <c r="AS1092" s="63"/>
      <c r="AT1092" s="72"/>
      <c r="AU1092" s="65"/>
      <c r="AV1092" s="65"/>
      <c r="AW1092" s="65"/>
      <c r="AX1092" s="65"/>
      <c r="AY1092" s="65"/>
      <c r="AZ1092" s="65"/>
      <c r="BA1092" s="65"/>
      <c r="BB1092" s="65"/>
    </row>
    <row r="1093" spans="33:54" x14ac:dyDescent="0.2">
      <c r="AG1093" s="63"/>
      <c r="AH1093" s="63"/>
      <c r="AJ1093" s="63"/>
      <c r="AL1093" s="63"/>
      <c r="AM1093" s="64"/>
      <c r="AN1093" s="63"/>
      <c r="AO1093" s="63"/>
      <c r="AP1093" s="64"/>
      <c r="AQ1093" s="66"/>
      <c r="AR1093" s="63"/>
      <c r="AS1093" s="63"/>
      <c r="AT1093" s="72"/>
      <c r="AU1093" s="65"/>
      <c r="AV1093" s="65"/>
      <c r="AW1093" s="65"/>
      <c r="AX1093" s="65"/>
      <c r="AY1093" s="65"/>
      <c r="AZ1093" s="65"/>
      <c r="BA1093" s="65"/>
      <c r="BB1093" s="65"/>
    </row>
    <row r="1094" spans="33:54" x14ac:dyDescent="0.2">
      <c r="AG1094" s="63"/>
      <c r="AH1094" s="63"/>
      <c r="AJ1094" s="63"/>
      <c r="AL1094" s="63"/>
      <c r="AM1094" s="64"/>
      <c r="AN1094" s="63"/>
      <c r="AO1094" s="63"/>
      <c r="AP1094" s="64"/>
      <c r="AQ1094" s="66"/>
      <c r="AR1094" s="63"/>
      <c r="AS1094" s="63"/>
      <c r="AT1094" s="72"/>
      <c r="AU1094" s="65"/>
      <c r="AV1094" s="65"/>
      <c r="AW1094" s="65"/>
      <c r="AX1094" s="65"/>
      <c r="AY1094" s="65"/>
      <c r="AZ1094" s="65"/>
      <c r="BA1094" s="65"/>
      <c r="BB1094" s="65"/>
    </row>
    <row r="1095" spans="33:54" x14ac:dyDescent="0.2">
      <c r="AG1095" s="63"/>
      <c r="AH1095" s="63"/>
      <c r="AJ1095" s="63"/>
      <c r="AL1095" s="63"/>
      <c r="AM1095" s="64"/>
      <c r="AN1095" s="63"/>
      <c r="AO1095" s="63"/>
      <c r="AP1095" s="64"/>
      <c r="AQ1095" s="66"/>
      <c r="AR1095" s="63"/>
      <c r="AS1095" s="63"/>
      <c r="AT1095" s="72"/>
      <c r="AU1095" s="65"/>
      <c r="AV1095" s="65"/>
      <c r="AW1095" s="65"/>
      <c r="AX1095" s="65"/>
      <c r="AY1095" s="65"/>
      <c r="AZ1095" s="65"/>
      <c r="BA1095" s="65"/>
      <c r="BB1095" s="65"/>
    </row>
    <row r="1096" spans="33:54" x14ac:dyDescent="0.2">
      <c r="AG1096" s="63"/>
      <c r="AH1096" s="63"/>
      <c r="AJ1096" s="63"/>
      <c r="AL1096" s="63"/>
      <c r="AM1096" s="64"/>
      <c r="AN1096" s="63"/>
      <c r="AO1096" s="63"/>
      <c r="AP1096" s="64"/>
      <c r="AQ1096" s="66"/>
      <c r="AR1096" s="63"/>
      <c r="AS1096" s="63"/>
      <c r="AT1096" s="72"/>
      <c r="AU1096" s="65"/>
      <c r="AV1096" s="65"/>
      <c r="AW1096" s="65"/>
      <c r="AX1096" s="65"/>
      <c r="AY1096" s="65"/>
      <c r="AZ1096" s="65"/>
      <c r="BA1096" s="65"/>
      <c r="BB1096" s="65"/>
    </row>
    <row r="1097" spans="33:54" x14ac:dyDescent="0.2">
      <c r="AG1097" s="63"/>
      <c r="AH1097" s="63"/>
      <c r="AJ1097" s="63"/>
      <c r="AL1097" s="63"/>
      <c r="AM1097" s="64"/>
      <c r="AN1097" s="63"/>
      <c r="AO1097" s="63"/>
      <c r="AP1097" s="64"/>
      <c r="AQ1097" s="66"/>
      <c r="AR1097" s="63"/>
      <c r="AS1097" s="63"/>
      <c r="AT1097" s="72"/>
      <c r="AU1097" s="65"/>
      <c r="AV1097" s="65"/>
      <c r="AW1097" s="65"/>
      <c r="AX1097" s="65"/>
      <c r="AY1097" s="65"/>
      <c r="AZ1097" s="65"/>
      <c r="BA1097" s="65"/>
      <c r="BB1097" s="65"/>
    </row>
    <row r="1098" spans="33:54" x14ac:dyDescent="0.2">
      <c r="AG1098" s="63"/>
      <c r="AH1098" s="63"/>
      <c r="AJ1098" s="63"/>
      <c r="AL1098" s="63"/>
      <c r="AM1098" s="64"/>
      <c r="AN1098" s="63"/>
      <c r="AO1098" s="63"/>
      <c r="AP1098" s="64"/>
      <c r="AQ1098" s="66"/>
      <c r="AR1098" s="63"/>
      <c r="AS1098" s="63"/>
      <c r="AT1098" s="72"/>
      <c r="AU1098" s="65"/>
      <c r="AV1098" s="65"/>
      <c r="AW1098" s="65"/>
      <c r="AX1098" s="65"/>
      <c r="AY1098" s="65"/>
      <c r="AZ1098" s="65"/>
      <c r="BA1098" s="65"/>
      <c r="BB1098" s="65"/>
    </row>
    <row r="1099" spans="33:54" x14ac:dyDescent="0.2">
      <c r="AG1099" s="63"/>
      <c r="AH1099" s="63"/>
      <c r="AJ1099" s="63"/>
      <c r="AL1099" s="63"/>
      <c r="AM1099" s="64"/>
      <c r="AN1099" s="63"/>
      <c r="AO1099" s="63"/>
      <c r="AP1099" s="64"/>
      <c r="AQ1099" s="66"/>
      <c r="AR1099" s="63"/>
      <c r="AS1099" s="63"/>
      <c r="AT1099" s="72"/>
      <c r="AU1099" s="65"/>
      <c r="AV1099" s="65"/>
      <c r="AW1099" s="65"/>
      <c r="AX1099" s="65"/>
      <c r="AY1099" s="65"/>
      <c r="AZ1099" s="65"/>
      <c r="BA1099" s="65"/>
      <c r="BB1099" s="65"/>
    </row>
    <row r="1100" spans="33:54" x14ac:dyDescent="0.2">
      <c r="AG1100" s="63"/>
      <c r="AH1100" s="63"/>
      <c r="AJ1100" s="63"/>
      <c r="AL1100" s="63"/>
      <c r="AM1100" s="64"/>
      <c r="AN1100" s="63"/>
      <c r="AO1100" s="63"/>
      <c r="AP1100" s="64"/>
      <c r="AQ1100" s="66"/>
      <c r="AR1100" s="63"/>
      <c r="AS1100" s="63"/>
      <c r="AT1100" s="72"/>
      <c r="AU1100" s="65"/>
      <c r="AV1100" s="65"/>
      <c r="AW1100" s="65"/>
      <c r="AX1100" s="65"/>
      <c r="AY1100" s="65"/>
      <c r="AZ1100" s="65"/>
      <c r="BA1100" s="65"/>
      <c r="BB1100" s="65"/>
    </row>
    <row r="1101" spans="33:54" x14ac:dyDescent="0.2">
      <c r="AG1101" s="63"/>
      <c r="AH1101" s="63"/>
      <c r="AJ1101" s="63"/>
      <c r="AL1101" s="63"/>
      <c r="AM1101" s="64"/>
      <c r="AN1101" s="63"/>
      <c r="AO1101" s="63"/>
      <c r="AP1101" s="64"/>
      <c r="AQ1101" s="66"/>
      <c r="AR1101" s="63"/>
      <c r="AS1101" s="63"/>
      <c r="AT1101" s="72"/>
      <c r="AU1101" s="65"/>
      <c r="AV1101" s="65"/>
      <c r="AW1101" s="65"/>
      <c r="AX1101" s="65"/>
      <c r="AY1101" s="65"/>
      <c r="AZ1101" s="65"/>
      <c r="BA1101" s="65"/>
      <c r="BB1101" s="65"/>
    </row>
    <row r="1102" spans="33:54" x14ac:dyDescent="0.2">
      <c r="AG1102" s="63"/>
      <c r="AH1102" s="63"/>
      <c r="AJ1102" s="63"/>
      <c r="AL1102" s="63"/>
      <c r="AM1102" s="64"/>
      <c r="AN1102" s="63"/>
      <c r="AO1102" s="63"/>
      <c r="AP1102" s="64"/>
      <c r="AQ1102" s="66"/>
      <c r="AR1102" s="63"/>
      <c r="AS1102" s="63"/>
      <c r="AT1102" s="72"/>
      <c r="AU1102" s="65"/>
      <c r="AV1102" s="65"/>
      <c r="AW1102" s="65"/>
      <c r="AX1102" s="65"/>
      <c r="AY1102" s="65"/>
      <c r="AZ1102" s="65"/>
      <c r="BA1102" s="65"/>
      <c r="BB1102" s="65"/>
    </row>
    <row r="1103" spans="33:54" x14ac:dyDescent="0.2">
      <c r="AG1103" s="63"/>
      <c r="AH1103" s="63"/>
      <c r="AJ1103" s="63"/>
      <c r="AL1103" s="63"/>
      <c r="AM1103" s="64"/>
      <c r="AN1103" s="63"/>
      <c r="AO1103" s="63"/>
      <c r="AP1103" s="64"/>
      <c r="AQ1103" s="66"/>
      <c r="AR1103" s="63"/>
      <c r="AS1103" s="63"/>
      <c r="AT1103" s="72"/>
      <c r="AU1103" s="65"/>
      <c r="AV1103" s="65"/>
      <c r="AW1103" s="65"/>
      <c r="AX1103" s="65"/>
      <c r="AY1103" s="65"/>
      <c r="AZ1103" s="65"/>
      <c r="BA1103" s="65"/>
      <c r="BB1103" s="65"/>
    </row>
    <row r="1104" spans="33:54" x14ac:dyDescent="0.2">
      <c r="AG1104" s="63"/>
      <c r="AH1104" s="63"/>
      <c r="AJ1104" s="63"/>
      <c r="AL1104" s="63"/>
      <c r="AM1104" s="64"/>
      <c r="AN1104" s="63"/>
      <c r="AO1104" s="63"/>
      <c r="AP1104" s="64"/>
      <c r="AQ1104" s="66"/>
      <c r="AR1104" s="63"/>
      <c r="AS1104" s="63"/>
      <c r="AT1104" s="72"/>
      <c r="AU1104" s="65"/>
      <c r="AV1104" s="65"/>
      <c r="AW1104" s="65"/>
      <c r="AX1104" s="65"/>
      <c r="AY1104" s="65"/>
      <c r="AZ1104" s="65"/>
      <c r="BA1104" s="65"/>
      <c r="BB1104" s="65"/>
    </row>
    <row r="1105" spans="33:54" x14ac:dyDescent="0.2">
      <c r="AG1105" s="63"/>
      <c r="AH1105" s="63"/>
      <c r="AJ1105" s="63"/>
      <c r="AL1105" s="63"/>
      <c r="AM1105" s="64"/>
      <c r="AN1105" s="63"/>
      <c r="AO1105" s="63"/>
      <c r="AP1105" s="64"/>
      <c r="AQ1105" s="66"/>
      <c r="AR1105" s="63"/>
      <c r="AS1105" s="63"/>
      <c r="AT1105" s="72"/>
      <c r="AU1105" s="65"/>
      <c r="AV1105" s="65"/>
      <c r="AW1105" s="65"/>
      <c r="AX1105" s="65"/>
      <c r="AY1105" s="65"/>
      <c r="AZ1105" s="65"/>
      <c r="BA1105" s="65"/>
      <c r="BB1105" s="65"/>
    </row>
    <row r="1106" spans="33:54" x14ac:dyDescent="0.2">
      <c r="AG1106" s="63"/>
      <c r="AH1106" s="63"/>
      <c r="AJ1106" s="63"/>
      <c r="AL1106" s="63"/>
      <c r="AM1106" s="64"/>
      <c r="AN1106" s="63"/>
      <c r="AO1106" s="63"/>
      <c r="AP1106" s="64"/>
      <c r="AQ1106" s="66"/>
      <c r="AR1106" s="63"/>
      <c r="AS1106" s="63"/>
      <c r="AT1106" s="72"/>
      <c r="AU1106" s="65"/>
      <c r="AV1106" s="65"/>
      <c r="AW1106" s="65"/>
      <c r="AX1106" s="65"/>
      <c r="AY1106" s="65"/>
      <c r="AZ1106" s="65"/>
      <c r="BA1106" s="65"/>
      <c r="BB1106" s="65"/>
    </row>
    <row r="1107" spans="33:54" x14ac:dyDescent="0.2">
      <c r="AG1107" s="63"/>
      <c r="AH1107" s="63"/>
      <c r="AJ1107" s="63"/>
      <c r="AL1107" s="63"/>
      <c r="AM1107" s="64"/>
      <c r="AN1107" s="63"/>
      <c r="AO1107" s="63"/>
      <c r="AP1107" s="64"/>
      <c r="AQ1107" s="66"/>
      <c r="AR1107" s="63"/>
      <c r="AS1107" s="63"/>
      <c r="AT1107" s="72"/>
      <c r="AU1107" s="65"/>
      <c r="AV1107" s="65"/>
      <c r="AW1107" s="65"/>
      <c r="AX1107" s="65"/>
      <c r="AY1107" s="65"/>
      <c r="AZ1107" s="65"/>
      <c r="BA1107" s="65"/>
      <c r="BB1107" s="65"/>
    </row>
    <row r="1108" spans="33:54" x14ac:dyDescent="0.2">
      <c r="AG1108" s="63"/>
      <c r="AH1108" s="63"/>
      <c r="AJ1108" s="63"/>
      <c r="AL1108" s="63"/>
      <c r="AM1108" s="64"/>
      <c r="AN1108" s="63"/>
      <c r="AO1108" s="63"/>
      <c r="AP1108" s="64"/>
      <c r="AQ1108" s="66"/>
      <c r="AR1108" s="63"/>
      <c r="AS1108" s="63"/>
      <c r="AT1108" s="72"/>
      <c r="AU1108" s="65"/>
      <c r="AV1108" s="65"/>
      <c r="AW1108" s="65"/>
      <c r="AX1108" s="65"/>
      <c r="AY1108" s="65"/>
      <c r="AZ1108" s="65"/>
      <c r="BA1108" s="65"/>
      <c r="BB1108" s="65"/>
    </row>
    <row r="1109" spans="33:54" x14ac:dyDescent="0.2">
      <c r="AG1109" s="63"/>
      <c r="AH1109" s="63"/>
      <c r="AJ1109" s="63"/>
      <c r="AL1109" s="63"/>
      <c r="AM1109" s="64"/>
      <c r="AN1109" s="63"/>
      <c r="AO1109" s="63"/>
      <c r="AP1109" s="64"/>
      <c r="AQ1109" s="66"/>
      <c r="AR1109" s="63"/>
      <c r="AS1109" s="63"/>
      <c r="AT1109" s="72"/>
      <c r="AU1109" s="65"/>
      <c r="AV1109" s="65"/>
      <c r="AW1109" s="65"/>
      <c r="AX1109" s="65"/>
      <c r="AY1109" s="65"/>
      <c r="AZ1109" s="65"/>
      <c r="BA1109" s="65"/>
      <c r="BB1109" s="65"/>
    </row>
    <row r="1110" spans="33:54" x14ac:dyDescent="0.2">
      <c r="AG1110" s="63"/>
      <c r="AH1110" s="63"/>
      <c r="AJ1110" s="63"/>
      <c r="AL1110" s="63"/>
      <c r="AM1110" s="64"/>
      <c r="AN1110" s="63"/>
      <c r="AO1110" s="63"/>
      <c r="AP1110" s="64"/>
      <c r="AQ1110" s="66"/>
      <c r="AR1110" s="63"/>
      <c r="AS1110" s="63"/>
      <c r="AT1110" s="72"/>
      <c r="AU1110" s="65"/>
      <c r="AV1110" s="65"/>
      <c r="AW1110" s="65"/>
      <c r="AX1110" s="65"/>
      <c r="AY1110" s="65"/>
      <c r="AZ1110" s="65"/>
      <c r="BA1110" s="65"/>
      <c r="BB1110" s="65"/>
    </row>
    <row r="1111" spans="33:54" x14ac:dyDescent="0.2">
      <c r="AG1111" s="63"/>
      <c r="AH1111" s="63"/>
      <c r="AJ1111" s="63"/>
      <c r="AL1111" s="63"/>
      <c r="AM1111" s="64"/>
      <c r="AN1111" s="63"/>
      <c r="AO1111" s="63"/>
      <c r="AP1111" s="64"/>
      <c r="AQ1111" s="66"/>
      <c r="AR1111" s="63"/>
      <c r="AS1111" s="63"/>
      <c r="AT1111" s="72"/>
      <c r="AU1111" s="65"/>
      <c r="AV1111" s="65"/>
      <c r="AW1111" s="65"/>
      <c r="AX1111" s="65"/>
      <c r="AY1111" s="65"/>
      <c r="AZ1111" s="65"/>
      <c r="BA1111" s="65"/>
      <c r="BB1111" s="65"/>
    </row>
    <row r="1112" spans="33:54" x14ac:dyDescent="0.2">
      <c r="AG1112" s="63"/>
      <c r="AH1112" s="63"/>
      <c r="AJ1112" s="63"/>
      <c r="AL1112" s="63"/>
      <c r="AM1112" s="64"/>
      <c r="AN1112" s="63"/>
      <c r="AO1112" s="63"/>
      <c r="AP1112" s="64"/>
      <c r="AQ1112" s="66"/>
      <c r="AR1112" s="63"/>
      <c r="AS1112" s="63"/>
      <c r="AT1112" s="72"/>
      <c r="AU1112" s="65"/>
      <c r="AV1112" s="65"/>
      <c r="AW1112" s="65"/>
      <c r="AX1112" s="65"/>
      <c r="AY1112" s="65"/>
      <c r="AZ1112" s="65"/>
      <c r="BA1112" s="65"/>
      <c r="BB1112" s="65"/>
    </row>
    <row r="1113" spans="33:54" x14ac:dyDescent="0.2">
      <c r="AG1113" s="63"/>
      <c r="AH1113" s="63"/>
      <c r="AJ1113" s="63"/>
      <c r="AL1113" s="63"/>
      <c r="AM1113" s="64"/>
      <c r="AN1113" s="63"/>
      <c r="AO1113" s="63"/>
      <c r="AP1113" s="64"/>
      <c r="AQ1113" s="66"/>
      <c r="AR1113" s="63"/>
      <c r="AS1113" s="63"/>
      <c r="AT1113" s="72"/>
      <c r="AU1113" s="65"/>
      <c r="AV1113" s="65"/>
      <c r="AW1113" s="65"/>
      <c r="AX1113" s="65"/>
      <c r="AY1113" s="65"/>
      <c r="AZ1113" s="65"/>
      <c r="BA1113" s="65"/>
      <c r="BB1113" s="65"/>
    </row>
    <row r="1114" spans="33:54" x14ac:dyDescent="0.2">
      <c r="AG1114" s="63"/>
      <c r="AH1114" s="63"/>
      <c r="AJ1114" s="63"/>
      <c r="AL1114" s="63"/>
      <c r="AM1114" s="64"/>
      <c r="AN1114" s="63"/>
      <c r="AO1114" s="63"/>
      <c r="AP1114" s="64"/>
      <c r="AQ1114" s="66"/>
      <c r="AR1114" s="63"/>
      <c r="AS1114" s="63"/>
      <c r="AT1114" s="72"/>
      <c r="AU1114" s="65"/>
      <c r="AV1114" s="65"/>
      <c r="AW1114" s="65"/>
      <c r="AX1114" s="65"/>
      <c r="AY1114" s="65"/>
      <c r="AZ1114" s="65"/>
      <c r="BA1114" s="65"/>
      <c r="BB1114" s="65"/>
    </row>
    <row r="1115" spans="33:54" x14ac:dyDescent="0.2">
      <c r="AG1115" s="63"/>
      <c r="AH1115" s="63"/>
      <c r="AJ1115" s="63"/>
      <c r="AL1115" s="63"/>
      <c r="AM1115" s="64"/>
      <c r="AN1115" s="63"/>
      <c r="AO1115" s="63"/>
      <c r="AP1115" s="64"/>
      <c r="AQ1115" s="66"/>
      <c r="AR1115" s="63"/>
      <c r="AS1115" s="63"/>
      <c r="AT1115" s="72"/>
      <c r="AU1115" s="65"/>
      <c r="AV1115" s="65"/>
      <c r="AW1115" s="65"/>
      <c r="AX1115" s="65"/>
      <c r="AY1115" s="65"/>
      <c r="AZ1115" s="65"/>
      <c r="BA1115" s="65"/>
      <c r="BB1115" s="65"/>
    </row>
    <row r="1116" spans="33:54" x14ac:dyDescent="0.2">
      <c r="AG1116" s="63"/>
      <c r="AH1116" s="63"/>
      <c r="AJ1116" s="63"/>
      <c r="AL1116" s="63"/>
      <c r="AM1116" s="64"/>
      <c r="AN1116" s="63"/>
      <c r="AO1116" s="63"/>
      <c r="AP1116" s="64"/>
      <c r="AQ1116" s="66"/>
      <c r="AR1116" s="63"/>
      <c r="AS1116" s="63"/>
      <c r="AT1116" s="72"/>
      <c r="AU1116" s="65"/>
      <c r="AV1116" s="65"/>
      <c r="AW1116" s="65"/>
      <c r="AX1116" s="65"/>
      <c r="AY1116" s="65"/>
      <c r="AZ1116" s="65"/>
      <c r="BA1116" s="65"/>
      <c r="BB1116" s="65"/>
    </row>
    <row r="1117" spans="33:54" x14ac:dyDescent="0.2">
      <c r="AG1117" s="63"/>
      <c r="AH1117" s="63"/>
      <c r="AJ1117" s="63"/>
      <c r="AL1117" s="63"/>
      <c r="AM1117" s="64"/>
      <c r="AN1117" s="63"/>
      <c r="AO1117" s="63"/>
      <c r="AP1117" s="64"/>
      <c r="AQ1117" s="66"/>
      <c r="AR1117" s="63"/>
      <c r="AS1117" s="63"/>
      <c r="AT1117" s="72"/>
      <c r="AU1117" s="65"/>
      <c r="AV1117" s="65"/>
      <c r="AW1117" s="65"/>
      <c r="AX1117" s="65"/>
      <c r="AY1117" s="65"/>
      <c r="AZ1117" s="65"/>
      <c r="BA1117" s="65"/>
      <c r="BB1117" s="65"/>
    </row>
    <row r="1118" spans="33:54" x14ac:dyDescent="0.2">
      <c r="AG1118" s="63"/>
      <c r="AH1118" s="63"/>
      <c r="AJ1118" s="63"/>
      <c r="AL1118" s="63"/>
      <c r="AM1118" s="64"/>
      <c r="AN1118" s="63"/>
      <c r="AO1118" s="63"/>
      <c r="AP1118" s="64"/>
      <c r="AQ1118" s="66"/>
      <c r="AR1118" s="63"/>
      <c r="AS1118" s="63"/>
      <c r="AT1118" s="72"/>
      <c r="AU1118" s="65"/>
      <c r="AV1118" s="65"/>
      <c r="AW1118" s="65"/>
      <c r="AX1118" s="65"/>
      <c r="AY1118" s="65"/>
      <c r="AZ1118" s="65"/>
      <c r="BA1118" s="65"/>
      <c r="BB1118" s="65"/>
    </row>
    <row r="1119" spans="33:54" x14ac:dyDescent="0.2">
      <c r="AG1119" s="63"/>
      <c r="AH1119" s="63"/>
      <c r="AJ1119" s="63"/>
      <c r="AL1119" s="63"/>
      <c r="AM1119" s="64"/>
      <c r="AN1119" s="63"/>
      <c r="AO1119" s="63"/>
      <c r="AP1119" s="64"/>
      <c r="AQ1119" s="66"/>
      <c r="AR1119" s="63"/>
      <c r="AS1119" s="63"/>
      <c r="AT1119" s="72"/>
      <c r="AU1119" s="65"/>
      <c r="AV1119" s="65"/>
      <c r="AW1119" s="65"/>
      <c r="AX1119" s="65"/>
      <c r="AY1119" s="65"/>
      <c r="AZ1119" s="65"/>
      <c r="BA1119" s="65"/>
      <c r="BB1119" s="65"/>
    </row>
    <row r="1120" spans="33:54" x14ac:dyDescent="0.2">
      <c r="AG1120" s="63"/>
      <c r="AH1120" s="63"/>
      <c r="AJ1120" s="63"/>
      <c r="AL1120" s="63"/>
      <c r="AM1120" s="64"/>
      <c r="AN1120" s="63"/>
      <c r="AO1120" s="63"/>
      <c r="AP1120" s="64"/>
      <c r="AQ1120" s="66"/>
      <c r="AR1120" s="63"/>
      <c r="AS1120" s="63"/>
      <c r="AT1120" s="72"/>
      <c r="AU1120" s="65"/>
      <c r="AV1120" s="65"/>
      <c r="AW1120" s="65"/>
      <c r="AX1120" s="65"/>
      <c r="AY1120" s="65"/>
      <c r="AZ1120" s="65"/>
      <c r="BA1120" s="65"/>
      <c r="BB1120" s="65"/>
    </row>
    <row r="1121" spans="33:54" x14ac:dyDescent="0.2">
      <c r="AG1121" s="63"/>
      <c r="AH1121" s="63"/>
      <c r="AJ1121" s="63"/>
      <c r="AL1121" s="63"/>
      <c r="AM1121" s="64"/>
      <c r="AN1121" s="63"/>
      <c r="AO1121" s="63"/>
      <c r="AP1121" s="64"/>
      <c r="AQ1121" s="66"/>
      <c r="AR1121" s="63"/>
      <c r="AS1121" s="63"/>
      <c r="AT1121" s="72"/>
      <c r="AU1121" s="65"/>
      <c r="AV1121" s="65"/>
      <c r="AW1121" s="65"/>
      <c r="AX1121" s="65"/>
      <c r="AY1121" s="65"/>
      <c r="AZ1121" s="65"/>
      <c r="BA1121" s="65"/>
      <c r="BB1121" s="65"/>
    </row>
    <row r="1122" spans="33:54" x14ac:dyDescent="0.2">
      <c r="AG1122" s="63"/>
      <c r="AH1122" s="63"/>
      <c r="AJ1122" s="63"/>
      <c r="AL1122" s="63"/>
      <c r="AM1122" s="64"/>
      <c r="AN1122" s="63"/>
      <c r="AO1122" s="63"/>
      <c r="AP1122" s="64"/>
      <c r="AQ1122" s="66"/>
      <c r="AR1122" s="63"/>
      <c r="AS1122" s="63"/>
      <c r="AT1122" s="72"/>
      <c r="AU1122" s="65"/>
      <c r="AV1122" s="65"/>
      <c r="AW1122" s="65"/>
      <c r="AX1122" s="65"/>
      <c r="AY1122" s="65"/>
      <c r="AZ1122" s="65"/>
      <c r="BA1122" s="65"/>
      <c r="BB1122" s="65"/>
    </row>
    <row r="1123" spans="33:54" x14ac:dyDescent="0.2">
      <c r="AG1123" s="63"/>
      <c r="AH1123" s="63"/>
      <c r="AJ1123" s="63"/>
      <c r="AL1123" s="63"/>
      <c r="AM1123" s="64"/>
      <c r="AN1123" s="63"/>
      <c r="AO1123" s="63"/>
      <c r="AP1123" s="64"/>
      <c r="AQ1123" s="66"/>
      <c r="AR1123" s="63"/>
      <c r="AS1123" s="63"/>
      <c r="AT1123" s="72"/>
      <c r="AU1123" s="65"/>
      <c r="AV1123" s="65"/>
      <c r="AW1123" s="65"/>
      <c r="AX1123" s="65"/>
      <c r="AY1123" s="65"/>
      <c r="AZ1123" s="65"/>
      <c r="BA1123" s="65"/>
      <c r="BB1123" s="65"/>
    </row>
    <row r="1124" spans="33:54" x14ac:dyDescent="0.2">
      <c r="AG1124" s="63"/>
      <c r="AH1124" s="63"/>
      <c r="AJ1124" s="63"/>
      <c r="AL1124" s="63"/>
      <c r="AM1124" s="64"/>
      <c r="AN1124" s="63"/>
      <c r="AO1124" s="63"/>
      <c r="AP1124" s="64"/>
      <c r="AQ1124" s="66"/>
      <c r="AR1124" s="63"/>
      <c r="AS1124" s="63"/>
      <c r="AT1124" s="72"/>
      <c r="AU1124" s="65"/>
      <c r="AV1124" s="65"/>
      <c r="AW1124" s="65"/>
      <c r="AX1124" s="65"/>
      <c r="AY1124" s="65"/>
      <c r="AZ1124" s="65"/>
      <c r="BA1124" s="65"/>
      <c r="BB1124" s="65"/>
    </row>
    <row r="1125" spans="33:54" x14ac:dyDescent="0.2">
      <c r="AG1125" s="63"/>
      <c r="AH1125" s="63"/>
      <c r="AJ1125" s="63"/>
      <c r="AL1125" s="63"/>
      <c r="AM1125" s="64"/>
      <c r="AN1125" s="63"/>
      <c r="AO1125" s="63"/>
      <c r="AP1125" s="64"/>
      <c r="AQ1125" s="66"/>
      <c r="AR1125" s="63"/>
      <c r="AS1125" s="63"/>
      <c r="AT1125" s="72"/>
      <c r="AU1125" s="65"/>
      <c r="AV1125" s="65"/>
      <c r="AW1125" s="65"/>
      <c r="AX1125" s="65"/>
      <c r="AY1125" s="65"/>
      <c r="AZ1125" s="65"/>
      <c r="BA1125" s="65"/>
      <c r="BB1125" s="65"/>
    </row>
    <row r="1126" spans="33:54" x14ac:dyDescent="0.2">
      <c r="AG1126" s="63"/>
      <c r="AH1126" s="63"/>
      <c r="AJ1126" s="63"/>
      <c r="AL1126" s="63"/>
      <c r="AM1126" s="64"/>
      <c r="AN1126" s="63"/>
      <c r="AO1126" s="63"/>
      <c r="AP1126" s="64"/>
      <c r="AQ1126" s="66"/>
      <c r="AR1126" s="63"/>
      <c r="AS1126" s="63"/>
      <c r="AT1126" s="72"/>
      <c r="AU1126" s="65"/>
      <c r="AV1126" s="65"/>
      <c r="AW1126" s="65"/>
      <c r="AX1126" s="65"/>
      <c r="AY1126" s="65"/>
      <c r="AZ1126" s="65"/>
      <c r="BA1126" s="65"/>
      <c r="BB1126" s="65"/>
    </row>
    <row r="1127" spans="33:54" x14ac:dyDescent="0.2">
      <c r="AG1127" s="63"/>
      <c r="AH1127" s="63"/>
      <c r="AJ1127" s="63"/>
      <c r="AL1127" s="63"/>
      <c r="AM1127" s="64"/>
      <c r="AN1127" s="63"/>
      <c r="AO1127" s="63"/>
      <c r="AP1127" s="64"/>
      <c r="AQ1127" s="66"/>
      <c r="AR1127" s="63"/>
      <c r="AS1127" s="63"/>
      <c r="AT1127" s="72"/>
      <c r="AU1127" s="65"/>
      <c r="AV1127" s="65"/>
      <c r="AW1127" s="65"/>
      <c r="AX1127" s="65"/>
      <c r="AY1127" s="65"/>
      <c r="AZ1127" s="65"/>
      <c r="BA1127" s="65"/>
      <c r="BB1127" s="65"/>
    </row>
    <row r="1128" spans="33:54" x14ac:dyDescent="0.2">
      <c r="AG1128" s="63"/>
      <c r="AH1128" s="63"/>
      <c r="AJ1128" s="63"/>
      <c r="AL1128" s="63"/>
      <c r="AM1128" s="64"/>
      <c r="AN1128" s="63"/>
      <c r="AO1128" s="63"/>
      <c r="AP1128" s="64"/>
      <c r="AQ1128" s="66"/>
      <c r="AR1128" s="63"/>
      <c r="AS1128" s="63"/>
      <c r="AT1128" s="72"/>
      <c r="AU1128" s="65"/>
      <c r="AV1128" s="65"/>
      <c r="AW1128" s="65"/>
      <c r="AX1128" s="65"/>
      <c r="AY1128" s="65"/>
      <c r="AZ1128" s="65"/>
      <c r="BA1128" s="65"/>
      <c r="BB1128" s="65"/>
    </row>
    <row r="1129" spans="33:54" x14ac:dyDescent="0.2">
      <c r="AG1129" s="63"/>
      <c r="AH1129" s="63"/>
      <c r="AJ1129" s="63"/>
      <c r="AL1129" s="63"/>
      <c r="AM1129" s="64"/>
      <c r="AN1129" s="63"/>
      <c r="AO1129" s="63"/>
      <c r="AP1129" s="64"/>
      <c r="AQ1129" s="66"/>
      <c r="AR1129" s="63"/>
      <c r="AS1129" s="63"/>
      <c r="AT1129" s="72"/>
      <c r="AU1129" s="65"/>
      <c r="AV1129" s="65"/>
      <c r="AW1129" s="65"/>
      <c r="AX1129" s="65"/>
      <c r="AY1129" s="65"/>
      <c r="AZ1129" s="65"/>
      <c r="BA1129" s="65"/>
      <c r="BB1129" s="65"/>
    </row>
    <row r="1130" spans="33:54" x14ac:dyDescent="0.2">
      <c r="AG1130" s="63"/>
      <c r="AH1130" s="63"/>
      <c r="AJ1130" s="63"/>
      <c r="AL1130" s="63"/>
      <c r="AM1130" s="64"/>
      <c r="AN1130" s="63"/>
      <c r="AO1130" s="63"/>
      <c r="AP1130" s="64"/>
      <c r="AQ1130" s="66"/>
      <c r="AR1130" s="63"/>
      <c r="AS1130" s="63"/>
      <c r="AT1130" s="72"/>
      <c r="AU1130" s="65"/>
      <c r="AV1130" s="65"/>
      <c r="AW1130" s="65"/>
      <c r="AX1130" s="65"/>
      <c r="AY1130" s="65"/>
      <c r="AZ1130" s="65"/>
      <c r="BA1130" s="65"/>
      <c r="BB1130" s="65"/>
    </row>
    <row r="1131" spans="33:54" x14ac:dyDescent="0.2">
      <c r="AG1131" s="63"/>
      <c r="AH1131" s="63"/>
      <c r="AJ1131" s="63"/>
      <c r="AL1131" s="63"/>
      <c r="AM1131" s="64"/>
      <c r="AN1131" s="63"/>
      <c r="AO1131" s="63"/>
      <c r="AP1131" s="64"/>
      <c r="AQ1131" s="66"/>
      <c r="AR1131" s="63"/>
      <c r="AS1131" s="63"/>
      <c r="AT1131" s="72"/>
      <c r="AU1131" s="65"/>
      <c r="AV1131" s="65"/>
      <c r="AW1131" s="65"/>
      <c r="AX1131" s="65"/>
      <c r="AY1131" s="65"/>
      <c r="AZ1131" s="65"/>
      <c r="BA1131" s="65"/>
      <c r="BB1131" s="65"/>
    </row>
    <row r="1132" spans="33:54" x14ac:dyDescent="0.2">
      <c r="AG1132" s="63"/>
      <c r="AH1132" s="63"/>
      <c r="AJ1132" s="63"/>
      <c r="AL1132" s="63"/>
      <c r="AM1132" s="64"/>
      <c r="AN1132" s="63"/>
      <c r="AO1132" s="63"/>
      <c r="AP1132" s="64"/>
      <c r="AQ1132" s="66"/>
      <c r="AR1132" s="63"/>
      <c r="AS1132" s="63"/>
      <c r="AT1132" s="72"/>
      <c r="AU1132" s="65"/>
      <c r="AV1132" s="65"/>
      <c r="AW1132" s="65"/>
      <c r="AX1132" s="65"/>
      <c r="AY1132" s="65"/>
      <c r="AZ1132" s="65"/>
      <c r="BA1132" s="65"/>
      <c r="BB1132" s="65"/>
    </row>
    <row r="1133" spans="33:54" x14ac:dyDescent="0.2">
      <c r="AG1133" s="63"/>
      <c r="AH1133" s="63"/>
      <c r="AJ1133" s="63"/>
      <c r="AL1133" s="63"/>
      <c r="AM1133" s="64"/>
      <c r="AN1133" s="63"/>
      <c r="AO1133" s="63"/>
      <c r="AP1133" s="64"/>
      <c r="AQ1133" s="66"/>
      <c r="AR1133" s="63"/>
      <c r="AS1133" s="63"/>
      <c r="AT1133" s="72"/>
      <c r="AU1133" s="65"/>
      <c r="AV1133" s="65"/>
      <c r="AW1133" s="65"/>
      <c r="AX1133" s="65"/>
      <c r="AY1133" s="65"/>
      <c r="AZ1133" s="65"/>
      <c r="BA1133" s="65"/>
      <c r="BB1133" s="65"/>
    </row>
    <row r="1134" spans="33:54" x14ac:dyDescent="0.2">
      <c r="AG1134" s="63"/>
      <c r="AH1134" s="63"/>
      <c r="AJ1134" s="63"/>
      <c r="AL1134" s="63"/>
      <c r="AM1134" s="64"/>
      <c r="AN1134" s="63"/>
      <c r="AO1134" s="63"/>
      <c r="AP1134" s="64"/>
      <c r="AQ1134" s="66"/>
      <c r="AR1134" s="63"/>
      <c r="AS1134" s="63"/>
      <c r="AT1134" s="72"/>
      <c r="AU1134" s="65"/>
      <c r="AV1134" s="65"/>
      <c r="AW1134" s="65"/>
      <c r="AX1134" s="65"/>
      <c r="AY1134" s="65"/>
      <c r="AZ1134" s="65"/>
      <c r="BA1134" s="65"/>
      <c r="BB1134" s="65"/>
    </row>
    <row r="1135" spans="33:54" x14ac:dyDescent="0.2">
      <c r="AG1135" s="63"/>
      <c r="AH1135" s="63"/>
      <c r="AJ1135" s="63"/>
      <c r="AL1135" s="63"/>
      <c r="AM1135" s="64"/>
      <c r="AN1135" s="63"/>
      <c r="AO1135" s="63"/>
      <c r="AP1135" s="64"/>
      <c r="AQ1135" s="66"/>
      <c r="AR1135" s="63"/>
      <c r="AS1135" s="63"/>
      <c r="AT1135" s="72"/>
      <c r="AU1135" s="65"/>
      <c r="AV1135" s="65"/>
      <c r="AW1135" s="65"/>
      <c r="AX1135" s="65"/>
      <c r="AY1135" s="65"/>
      <c r="AZ1135" s="65"/>
      <c r="BA1135" s="65"/>
      <c r="BB1135" s="65"/>
    </row>
    <row r="1136" spans="33:54" x14ac:dyDescent="0.2">
      <c r="AG1136" s="63"/>
      <c r="AH1136" s="63"/>
      <c r="AJ1136" s="63"/>
      <c r="AL1136" s="63"/>
      <c r="AM1136" s="64"/>
      <c r="AN1136" s="63"/>
      <c r="AO1136" s="63"/>
      <c r="AP1136" s="64"/>
      <c r="AQ1136" s="66"/>
      <c r="AR1136" s="63"/>
      <c r="AS1136" s="63"/>
      <c r="AT1136" s="72"/>
      <c r="AU1136" s="65"/>
      <c r="AV1136" s="65"/>
      <c r="AW1136" s="65"/>
      <c r="AX1136" s="65"/>
      <c r="AY1136" s="65"/>
      <c r="AZ1136" s="65"/>
      <c r="BA1136" s="65"/>
      <c r="BB1136" s="65"/>
    </row>
    <row r="1137" spans="33:54" x14ac:dyDescent="0.2">
      <c r="AG1137" s="63"/>
      <c r="AH1137" s="63"/>
      <c r="AJ1137" s="63"/>
      <c r="AL1137" s="63"/>
      <c r="AM1137" s="64"/>
      <c r="AN1137" s="63"/>
      <c r="AO1137" s="63"/>
      <c r="AP1137" s="64"/>
      <c r="AQ1137" s="66"/>
      <c r="AR1137" s="63"/>
      <c r="AS1137" s="63"/>
      <c r="AT1137" s="72"/>
      <c r="AU1137" s="65"/>
      <c r="AV1137" s="65"/>
      <c r="AW1137" s="65"/>
      <c r="AX1137" s="65"/>
      <c r="AY1137" s="65"/>
      <c r="AZ1137" s="65"/>
      <c r="BA1137" s="65"/>
      <c r="BB1137" s="65"/>
    </row>
    <row r="1138" spans="33:54" x14ac:dyDescent="0.2">
      <c r="AG1138" s="63"/>
      <c r="AH1138" s="63"/>
      <c r="AJ1138" s="63"/>
      <c r="AL1138" s="63"/>
      <c r="AM1138" s="64"/>
      <c r="AN1138" s="63"/>
      <c r="AO1138" s="63"/>
      <c r="AP1138" s="64"/>
      <c r="AQ1138" s="66"/>
      <c r="AR1138" s="63"/>
      <c r="AS1138" s="63"/>
      <c r="AT1138" s="72"/>
      <c r="AU1138" s="65"/>
      <c r="AV1138" s="65"/>
      <c r="AW1138" s="65"/>
      <c r="AX1138" s="65"/>
      <c r="AY1138" s="65"/>
      <c r="AZ1138" s="65"/>
      <c r="BA1138" s="65"/>
      <c r="BB1138" s="65"/>
    </row>
    <row r="1139" spans="33:54" x14ac:dyDescent="0.2">
      <c r="AG1139" s="63"/>
      <c r="AH1139" s="63"/>
      <c r="AJ1139" s="63"/>
      <c r="AL1139" s="63"/>
      <c r="AM1139" s="64"/>
      <c r="AN1139" s="63"/>
      <c r="AO1139" s="63"/>
      <c r="AP1139" s="64"/>
      <c r="AQ1139" s="66"/>
      <c r="AR1139" s="63"/>
      <c r="AS1139" s="63"/>
      <c r="AT1139" s="72"/>
      <c r="AU1139" s="65"/>
      <c r="AV1139" s="65"/>
      <c r="AW1139" s="65"/>
      <c r="AX1139" s="65"/>
      <c r="AY1139" s="65"/>
      <c r="AZ1139" s="65"/>
      <c r="BA1139" s="65"/>
      <c r="BB1139" s="65"/>
    </row>
    <row r="1140" spans="33:54" x14ac:dyDescent="0.2">
      <c r="AG1140" s="63"/>
      <c r="AH1140" s="63"/>
      <c r="AJ1140" s="63"/>
      <c r="AL1140" s="63"/>
      <c r="AM1140" s="64"/>
      <c r="AN1140" s="63"/>
      <c r="AO1140" s="63"/>
      <c r="AP1140" s="64"/>
      <c r="AQ1140" s="66"/>
      <c r="AR1140" s="63"/>
      <c r="AS1140" s="63"/>
      <c r="AT1140" s="72"/>
      <c r="AU1140" s="65"/>
      <c r="AV1140" s="65"/>
      <c r="AW1140" s="65"/>
      <c r="AX1140" s="65"/>
      <c r="AY1140" s="65"/>
      <c r="AZ1140" s="65"/>
      <c r="BA1140" s="65"/>
      <c r="BB1140" s="65"/>
    </row>
    <row r="1141" spans="33:54" x14ac:dyDescent="0.2">
      <c r="AG1141" s="63"/>
      <c r="AH1141" s="63"/>
      <c r="AJ1141" s="63"/>
      <c r="AL1141" s="63"/>
      <c r="AM1141" s="64"/>
      <c r="AN1141" s="63"/>
      <c r="AO1141" s="63"/>
      <c r="AP1141" s="64"/>
      <c r="AQ1141" s="66"/>
      <c r="AR1141" s="63"/>
      <c r="AS1141" s="63"/>
      <c r="AT1141" s="72"/>
      <c r="AU1141" s="65"/>
      <c r="AV1141" s="65"/>
      <c r="AW1141" s="65"/>
      <c r="AX1141" s="65"/>
      <c r="AY1141" s="65"/>
      <c r="AZ1141" s="65"/>
      <c r="BA1141" s="65"/>
      <c r="BB1141" s="65"/>
    </row>
    <row r="1142" spans="33:54" x14ac:dyDescent="0.2">
      <c r="AG1142" s="63"/>
      <c r="AH1142" s="63"/>
      <c r="AJ1142" s="63"/>
      <c r="AL1142" s="63"/>
      <c r="AM1142" s="64"/>
      <c r="AN1142" s="63"/>
      <c r="AO1142" s="63"/>
      <c r="AP1142" s="64"/>
      <c r="AQ1142" s="66"/>
      <c r="AR1142" s="63"/>
      <c r="AS1142" s="63"/>
      <c r="AT1142" s="72"/>
      <c r="AU1142" s="65"/>
      <c r="AV1142" s="65"/>
      <c r="AW1142" s="65"/>
      <c r="AX1142" s="65"/>
      <c r="AY1142" s="65"/>
      <c r="AZ1142" s="65"/>
      <c r="BA1142" s="65"/>
      <c r="BB1142" s="65"/>
    </row>
    <row r="1143" spans="33:54" x14ac:dyDescent="0.2">
      <c r="AG1143" s="63"/>
      <c r="AH1143" s="63"/>
      <c r="AJ1143" s="63"/>
      <c r="AL1143" s="63"/>
      <c r="AM1143" s="64"/>
      <c r="AN1143" s="63"/>
      <c r="AO1143" s="63"/>
      <c r="AP1143" s="64"/>
      <c r="AQ1143" s="66"/>
      <c r="AR1143" s="63"/>
      <c r="AS1143" s="63"/>
      <c r="AT1143" s="72"/>
      <c r="AU1143" s="65"/>
      <c r="AV1143" s="65"/>
      <c r="AW1143" s="65"/>
      <c r="AX1143" s="65"/>
      <c r="AY1143" s="65"/>
      <c r="AZ1143" s="65"/>
      <c r="BA1143" s="65"/>
      <c r="BB1143" s="65"/>
    </row>
    <row r="1144" spans="33:54" x14ac:dyDescent="0.2">
      <c r="AG1144" s="63"/>
      <c r="AH1144" s="63"/>
      <c r="AJ1144" s="63"/>
      <c r="AL1144" s="63"/>
      <c r="AM1144" s="64"/>
      <c r="AN1144" s="63"/>
      <c r="AO1144" s="63"/>
      <c r="AP1144" s="64"/>
      <c r="AQ1144" s="66"/>
      <c r="AR1144" s="63"/>
      <c r="AS1144" s="63"/>
      <c r="AT1144" s="72"/>
      <c r="AU1144" s="65"/>
      <c r="AV1144" s="65"/>
      <c r="AW1144" s="65"/>
      <c r="AX1144" s="65"/>
      <c r="AY1144" s="65"/>
      <c r="AZ1144" s="65"/>
      <c r="BA1144" s="65"/>
      <c r="BB1144" s="65"/>
    </row>
    <row r="1145" spans="33:54" x14ac:dyDescent="0.2">
      <c r="AG1145" s="63"/>
      <c r="AH1145" s="63"/>
      <c r="AJ1145" s="63"/>
      <c r="AL1145" s="63"/>
      <c r="AM1145" s="64"/>
      <c r="AN1145" s="63"/>
      <c r="AO1145" s="63"/>
      <c r="AP1145" s="64"/>
      <c r="AQ1145" s="66"/>
      <c r="AR1145" s="63"/>
      <c r="AS1145" s="63"/>
      <c r="AT1145" s="72"/>
      <c r="AU1145" s="65"/>
      <c r="AV1145" s="65"/>
      <c r="AW1145" s="65"/>
      <c r="AX1145" s="65"/>
      <c r="AY1145" s="65"/>
      <c r="AZ1145" s="65"/>
      <c r="BA1145" s="65"/>
      <c r="BB1145" s="65"/>
    </row>
    <row r="1146" spans="33:54" x14ac:dyDescent="0.2">
      <c r="AG1146" s="63"/>
      <c r="AH1146" s="63"/>
      <c r="AJ1146" s="63"/>
      <c r="AL1146" s="63"/>
      <c r="AM1146" s="64"/>
      <c r="AN1146" s="63"/>
      <c r="AO1146" s="63"/>
      <c r="AP1146" s="64"/>
      <c r="AQ1146" s="66"/>
      <c r="AR1146" s="63"/>
      <c r="AS1146" s="63"/>
      <c r="AT1146" s="72"/>
      <c r="AU1146" s="65"/>
      <c r="AV1146" s="65"/>
      <c r="AW1146" s="65"/>
      <c r="AX1146" s="65"/>
      <c r="AY1146" s="65"/>
      <c r="AZ1146" s="65"/>
      <c r="BA1146" s="65"/>
      <c r="BB1146" s="65"/>
    </row>
    <row r="1147" spans="33:54" x14ac:dyDescent="0.2">
      <c r="AG1147" s="63"/>
      <c r="AH1147" s="63"/>
      <c r="AJ1147" s="63"/>
      <c r="AL1147" s="63"/>
      <c r="AM1147" s="64"/>
      <c r="AN1147" s="63"/>
      <c r="AO1147" s="63"/>
      <c r="AP1147" s="64"/>
      <c r="AQ1147" s="66"/>
      <c r="AR1147" s="63"/>
      <c r="AS1147" s="63"/>
      <c r="AT1147" s="72"/>
      <c r="AU1147" s="65"/>
      <c r="AV1147" s="65"/>
      <c r="AW1147" s="65"/>
      <c r="AX1147" s="65"/>
      <c r="AY1147" s="65"/>
      <c r="AZ1147" s="65"/>
      <c r="BA1147" s="65"/>
      <c r="BB1147" s="65"/>
    </row>
    <row r="1148" spans="33:54" x14ac:dyDescent="0.2">
      <c r="AG1148" s="63"/>
      <c r="AH1148" s="63"/>
      <c r="AJ1148" s="63"/>
      <c r="AL1148" s="63"/>
      <c r="AM1148" s="64"/>
      <c r="AN1148" s="63"/>
      <c r="AO1148" s="63"/>
      <c r="AP1148" s="64"/>
      <c r="AQ1148" s="66"/>
      <c r="AR1148" s="63"/>
      <c r="AS1148" s="63"/>
      <c r="AT1148" s="72"/>
      <c r="AU1148" s="65"/>
      <c r="AV1148" s="65"/>
      <c r="AW1148" s="65"/>
      <c r="AX1148" s="65"/>
      <c r="AY1148" s="65"/>
      <c r="AZ1148" s="65"/>
      <c r="BA1148" s="65"/>
      <c r="BB1148" s="65"/>
    </row>
    <row r="1149" spans="33:54" x14ac:dyDescent="0.2">
      <c r="AG1149" s="63"/>
      <c r="AH1149" s="63"/>
      <c r="AJ1149" s="63"/>
      <c r="AL1149" s="63"/>
      <c r="AM1149" s="64"/>
      <c r="AN1149" s="63"/>
      <c r="AO1149" s="63"/>
      <c r="AP1149" s="64"/>
      <c r="AQ1149" s="66"/>
      <c r="AR1149" s="63"/>
      <c r="AS1149" s="63"/>
      <c r="AT1149" s="72"/>
      <c r="AU1149" s="65"/>
      <c r="AV1149" s="65"/>
      <c r="AW1149" s="65"/>
      <c r="AX1149" s="65"/>
      <c r="AY1149" s="65"/>
      <c r="AZ1149" s="65"/>
      <c r="BA1149" s="65"/>
      <c r="BB1149" s="65"/>
    </row>
    <row r="1150" spans="33:54" x14ac:dyDescent="0.2">
      <c r="AG1150" s="63"/>
      <c r="AH1150" s="63"/>
      <c r="AJ1150" s="63"/>
      <c r="AL1150" s="63"/>
      <c r="AM1150" s="64"/>
      <c r="AN1150" s="63"/>
      <c r="AO1150" s="63"/>
      <c r="AP1150" s="64"/>
      <c r="AQ1150" s="66"/>
      <c r="AR1150" s="63"/>
      <c r="AS1150" s="63"/>
      <c r="AT1150" s="72"/>
      <c r="AU1150" s="65"/>
      <c r="AV1150" s="65"/>
      <c r="AW1150" s="65"/>
      <c r="AX1150" s="65"/>
      <c r="AY1150" s="65"/>
      <c r="AZ1150" s="65"/>
      <c r="BA1150" s="65"/>
      <c r="BB1150" s="65"/>
    </row>
    <row r="1151" spans="33:54" x14ac:dyDescent="0.2">
      <c r="AG1151" s="63"/>
      <c r="AH1151" s="63"/>
      <c r="AJ1151" s="63"/>
      <c r="AL1151" s="63"/>
      <c r="AM1151" s="64"/>
      <c r="AN1151" s="63"/>
      <c r="AO1151" s="63"/>
      <c r="AP1151" s="64"/>
      <c r="AQ1151" s="66"/>
      <c r="AR1151" s="63"/>
      <c r="AS1151" s="63"/>
      <c r="AT1151" s="72"/>
      <c r="AU1151" s="65"/>
      <c r="AV1151" s="65"/>
      <c r="AW1151" s="65"/>
      <c r="AX1151" s="65"/>
      <c r="AY1151" s="65"/>
      <c r="AZ1151" s="65"/>
      <c r="BA1151" s="65"/>
      <c r="BB1151" s="65"/>
    </row>
    <row r="1152" spans="33:54" x14ac:dyDescent="0.2">
      <c r="AG1152" s="63"/>
      <c r="AH1152" s="63"/>
      <c r="AJ1152" s="63"/>
      <c r="AL1152" s="63"/>
      <c r="AM1152" s="64"/>
      <c r="AN1152" s="63"/>
      <c r="AO1152" s="63"/>
      <c r="AP1152" s="64"/>
      <c r="AQ1152" s="66"/>
      <c r="AR1152" s="63"/>
      <c r="AS1152" s="63"/>
      <c r="AT1152" s="72"/>
      <c r="AU1152" s="65"/>
      <c r="AV1152" s="65"/>
      <c r="AW1152" s="65"/>
      <c r="AX1152" s="65"/>
      <c r="AY1152" s="65"/>
      <c r="AZ1152" s="65"/>
      <c r="BA1152" s="65"/>
      <c r="BB1152" s="65"/>
    </row>
    <row r="1153" spans="33:54" x14ac:dyDescent="0.2">
      <c r="AG1153" s="63"/>
      <c r="AH1153" s="63"/>
      <c r="AJ1153" s="63"/>
      <c r="AL1153" s="63"/>
      <c r="AM1153" s="64"/>
      <c r="AN1153" s="63"/>
      <c r="AO1153" s="63"/>
      <c r="AP1153" s="64"/>
      <c r="AQ1153" s="66"/>
      <c r="AR1153" s="63"/>
      <c r="AS1153" s="63"/>
      <c r="AT1153" s="72"/>
      <c r="AU1153" s="65"/>
      <c r="AV1153" s="65"/>
      <c r="AW1153" s="65"/>
      <c r="AX1153" s="65"/>
      <c r="AY1153" s="65"/>
      <c r="AZ1153" s="65"/>
      <c r="BA1153" s="65"/>
      <c r="BB1153" s="65"/>
    </row>
    <row r="1154" spans="33:54" x14ac:dyDescent="0.2">
      <c r="AG1154" s="63"/>
      <c r="AH1154" s="63"/>
      <c r="AJ1154" s="63"/>
      <c r="AL1154" s="63"/>
      <c r="AM1154" s="64"/>
      <c r="AN1154" s="63"/>
      <c r="AO1154" s="63"/>
      <c r="AP1154" s="64"/>
      <c r="AQ1154" s="66"/>
      <c r="AR1154" s="63"/>
      <c r="AS1154" s="63"/>
      <c r="AT1154" s="72"/>
      <c r="AU1154" s="65"/>
      <c r="AV1154" s="65"/>
      <c r="AW1154" s="65"/>
      <c r="AX1154" s="65"/>
      <c r="AY1154" s="65"/>
      <c r="AZ1154" s="65"/>
      <c r="BA1154" s="65"/>
      <c r="BB1154" s="65"/>
    </row>
    <row r="1155" spans="33:54" x14ac:dyDescent="0.2">
      <c r="AG1155" s="63"/>
      <c r="AH1155" s="63"/>
      <c r="AJ1155" s="63"/>
      <c r="AL1155" s="63"/>
      <c r="AM1155" s="64"/>
      <c r="AN1155" s="63"/>
      <c r="AO1155" s="63"/>
      <c r="AP1155" s="64"/>
      <c r="AQ1155" s="66"/>
      <c r="AR1155" s="63"/>
      <c r="AS1155" s="63"/>
      <c r="AT1155" s="72"/>
      <c r="AU1155" s="65"/>
      <c r="AV1155" s="65"/>
      <c r="AW1155" s="65"/>
      <c r="AX1155" s="65"/>
      <c r="AY1155" s="65"/>
      <c r="AZ1155" s="65"/>
      <c r="BA1155" s="65"/>
      <c r="BB1155" s="65"/>
    </row>
    <row r="1156" spans="33:54" x14ac:dyDescent="0.2">
      <c r="AG1156" s="63"/>
      <c r="AH1156" s="63"/>
      <c r="AJ1156" s="63"/>
      <c r="AL1156" s="63"/>
      <c r="AM1156" s="64"/>
      <c r="AN1156" s="63"/>
      <c r="AO1156" s="63"/>
      <c r="AP1156" s="64"/>
      <c r="AQ1156" s="66"/>
      <c r="AR1156" s="63"/>
      <c r="AS1156" s="63"/>
      <c r="AT1156" s="72"/>
      <c r="AU1156" s="65"/>
      <c r="AV1156" s="65"/>
      <c r="AW1156" s="65"/>
      <c r="AX1156" s="65"/>
      <c r="AY1156" s="65"/>
      <c r="AZ1156" s="65"/>
      <c r="BA1156" s="65"/>
      <c r="BB1156" s="65"/>
    </row>
    <row r="1157" spans="33:54" x14ac:dyDescent="0.2">
      <c r="AG1157" s="63"/>
      <c r="AH1157" s="63"/>
      <c r="AJ1157" s="63"/>
      <c r="AL1157" s="63"/>
      <c r="AM1157" s="64"/>
      <c r="AN1157" s="63"/>
      <c r="AO1157" s="63"/>
      <c r="AP1157" s="64"/>
      <c r="AQ1157" s="66"/>
      <c r="AR1157" s="63"/>
      <c r="AS1157" s="63"/>
      <c r="AT1157" s="72"/>
      <c r="AU1157" s="65"/>
      <c r="AV1157" s="65"/>
      <c r="AW1157" s="65"/>
      <c r="AX1157" s="65"/>
      <c r="AY1157" s="65"/>
      <c r="AZ1157" s="65"/>
      <c r="BA1157" s="65"/>
      <c r="BB1157" s="65"/>
    </row>
    <row r="1158" spans="33:54" x14ac:dyDescent="0.2">
      <c r="AG1158" s="63"/>
      <c r="AH1158" s="63"/>
      <c r="AJ1158" s="63"/>
      <c r="AL1158" s="63"/>
      <c r="AM1158" s="64"/>
      <c r="AN1158" s="63"/>
      <c r="AO1158" s="63"/>
      <c r="AP1158" s="64"/>
      <c r="AQ1158" s="66"/>
      <c r="AR1158" s="63"/>
      <c r="AS1158" s="63"/>
      <c r="AT1158" s="72"/>
      <c r="AU1158" s="65"/>
      <c r="AV1158" s="65"/>
      <c r="AW1158" s="65"/>
      <c r="AX1158" s="65"/>
      <c r="AY1158" s="65"/>
      <c r="AZ1158" s="65"/>
      <c r="BA1158" s="65"/>
      <c r="BB1158" s="65"/>
    </row>
    <row r="1159" spans="33:54" x14ac:dyDescent="0.2">
      <c r="AG1159" s="63"/>
      <c r="AH1159" s="63"/>
      <c r="AJ1159" s="63"/>
      <c r="AL1159" s="63"/>
      <c r="AM1159" s="64"/>
      <c r="AN1159" s="63"/>
      <c r="AO1159" s="63"/>
      <c r="AP1159" s="64"/>
      <c r="AQ1159" s="66"/>
      <c r="AR1159" s="63"/>
      <c r="AS1159" s="63"/>
      <c r="AT1159" s="72"/>
      <c r="AU1159" s="65"/>
      <c r="AV1159" s="65"/>
      <c r="AW1159" s="65"/>
      <c r="AX1159" s="65"/>
      <c r="AY1159" s="65"/>
      <c r="AZ1159" s="65"/>
      <c r="BA1159" s="65"/>
      <c r="BB1159" s="65"/>
    </row>
  </sheetData>
  <autoFilter ref="A3:AT152" xr:uid="{97A31FD4-7BCE-4DCC-9A1E-13858875C0EE}">
    <filterColumn colId="12" showButton="0"/>
    <filterColumn colId="14" showButton="0"/>
  </autoFilter>
  <mergeCells count="602">
    <mergeCell ref="AG2:AT2"/>
    <mergeCell ref="AU2:BB2"/>
    <mergeCell ref="M3:N3"/>
    <mergeCell ref="O3:P3"/>
    <mergeCell ref="M4:P4"/>
    <mergeCell ref="Q4:T4"/>
    <mergeCell ref="U4:X4"/>
    <mergeCell ref="Y4:AB4"/>
    <mergeCell ref="A1:L2"/>
    <mergeCell ref="M1:P1"/>
    <mergeCell ref="Q1:T1"/>
    <mergeCell ref="U1:X1"/>
    <mergeCell ref="Y1:AB1"/>
    <mergeCell ref="AC1:AT1"/>
    <mergeCell ref="M2:N2"/>
    <mergeCell ref="O2:P2"/>
    <mergeCell ref="AC2:AD2"/>
    <mergeCell ref="AE2:AF2"/>
    <mergeCell ref="M6:P6"/>
    <mergeCell ref="Q6:T6"/>
    <mergeCell ref="U6:X6"/>
    <mergeCell ref="Y6:AB6"/>
    <mergeCell ref="M7:P7"/>
    <mergeCell ref="Q7:T7"/>
    <mergeCell ref="U7:X7"/>
    <mergeCell ref="Y7:AB7"/>
    <mergeCell ref="M5:P5"/>
    <mergeCell ref="Q5:T5"/>
    <mergeCell ref="U5:X5"/>
    <mergeCell ref="Y5:AB5"/>
    <mergeCell ref="M10:P10"/>
    <mergeCell ref="Q10:T10"/>
    <mergeCell ref="U10:X10"/>
    <mergeCell ref="Y10:AB10"/>
    <mergeCell ref="M11:P11"/>
    <mergeCell ref="Q11:T11"/>
    <mergeCell ref="U11:X11"/>
    <mergeCell ref="Y11:AB11"/>
    <mergeCell ref="M8:P8"/>
    <mergeCell ref="Q8:T8"/>
    <mergeCell ref="U8:X8"/>
    <mergeCell ref="Y8:AB8"/>
    <mergeCell ref="M9:P9"/>
    <mergeCell ref="Q9:T9"/>
    <mergeCell ref="U9:X9"/>
    <mergeCell ref="Y9:AB9"/>
    <mergeCell ref="M14:P14"/>
    <mergeCell ref="Q14:T14"/>
    <mergeCell ref="U14:X14"/>
    <mergeCell ref="Y14:AB14"/>
    <mergeCell ref="M15:P15"/>
    <mergeCell ref="Q15:T15"/>
    <mergeCell ref="U15:X15"/>
    <mergeCell ref="Y15:AB15"/>
    <mergeCell ref="M12:P12"/>
    <mergeCell ref="Q12:T12"/>
    <mergeCell ref="U12:X12"/>
    <mergeCell ref="Y12:AB12"/>
    <mergeCell ref="M13:P13"/>
    <mergeCell ref="Q13:T13"/>
    <mergeCell ref="U13:X13"/>
    <mergeCell ref="Y13:AB13"/>
    <mergeCell ref="M18:P18"/>
    <mergeCell ref="Q18:T18"/>
    <mergeCell ref="U18:X18"/>
    <mergeCell ref="Y18:AB18"/>
    <mergeCell ref="M19:P19"/>
    <mergeCell ref="Q19:T19"/>
    <mergeCell ref="U19:X19"/>
    <mergeCell ref="Y19:AB19"/>
    <mergeCell ref="M16:P16"/>
    <mergeCell ref="Q16:T16"/>
    <mergeCell ref="U16:X16"/>
    <mergeCell ref="Y16:AB16"/>
    <mergeCell ref="M17:P17"/>
    <mergeCell ref="Q17:T17"/>
    <mergeCell ref="U17:X17"/>
    <mergeCell ref="Y17:AB17"/>
    <mergeCell ref="M22:P22"/>
    <mergeCell ref="Q22:T22"/>
    <mergeCell ref="U22:X22"/>
    <mergeCell ref="Y22:AB22"/>
    <mergeCell ref="M23:P23"/>
    <mergeCell ref="Q23:T23"/>
    <mergeCell ref="U23:X23"/>
    <mergeCell ref="Y23:AB23"/>
    <mergeCell ref="M20:P20"/>
    <mergeCell ref="Q20:T20"/>
    <mergeCell ref="U20:X20"/>
    <mergeCell ref="Y20:AB20"/>
    <mergeCell ref="M21:P21"/>
    <mergeCell ref="Q21:T21"/>
    <mergeCell ref="U21:X21"/>
    <mergeCell ref="Y21:AB21"/>
    <mergeCell ref="M26:P26"/>
    <mergeCell ref="Q26:T26"/>
    <mergeCell ref="U26:X26"/>
    <mergeCell ref="Y26:AB26"/>
    <mergeCell ref="M27:P27"/>
    <mergeCell ref="Q27:T27"/>
    <mergeCell ref="U27:X27"/>
    <mergeCell ref="Y27:AB27"/>
    <mergeCell ref="M24:P24"/>
    <mergeCell ref="Q24:T24"/>
    <mergeCell ref="U24:X24"/>
    <mergeCell ref="Y24:AB24"/>
    <mergeCell ref="M25:P25"/>
    <mergeCell ref="Q25:T25"/>
    <mergeCell ref="U25:X25"/>
    <mergeCell ref="Y25:AB25"/>
    <mergeCell ref="M30:P30"/>
    <mergeCell ref="Q30:T30"/>
    <mergeCell ref="U30:X30"/>
    <mergeCell ref="Y30:AB30"/>
    <mergeCell ref="M31:P31"/>
    <mergeCell ref="Q31:T31"/>
    <mergeCell ref="U31:X31"/>
    <mergeCell ref="Y31:AB31"/>
    <mergeCell ref="M28:P28"/>
    <mergeCell ref="Q28:T28"/>
    <mergeCell ref="U28:X28"/>
    <mergeCell ref="Y28:AB28"/>
    <mergeCell ref="M29:P29"/>
    <mergeCell ref="Q29:T29"/>
    <mergeCell ref="U29:X29"/>
    <mergeCell ref="Y29:AB29"/>
    <mergeCell ref="M34:P34"/>
    <mergeCell ref="Q34:T34"/>
    <mergeCell ref="U34:X34"/>
    <mergeCell ref="Y34:AB34"/>
    <mergeCell ref="M35:P35"/>
    <mergeCell ref="Q35:T35"/>
    <mergeCell ref="U35:X35"/>
    <mergeCell ref="Y35:AB35"/>
    <mergeCell ref="M32:P32"/>
    <mergeCell ref="Q32:T32"/>
    <mergeCell ref="U32:X32"/>
    <mergeCell ref="Y32:AB32"/>
    <mergeCell ref="M33:P33"/>
    <mergeCell ref="Q33:T33"/>
    <mergeCell ref="U33:X33"/>
    <mergeCell ref="Y33:AB33"/>
    <mergeCell ref="M38:P38"/>
    <mergeCell ref="Q38:T38"/>
    <mergeCell ref="U38:X38"/>
    <mergeCell ref="Y38:AB38"/>
    <mergeCell ref="M39:P39"/>
    <mergeCell ref="Q39:T39"/>
    <mergeCell ref="U39:X39"/>
    <mergeCell ref="Y39:AB39"/>
    <mergeCell ref="M36:P36"/>
    <mergeCell ref="Q36:T36"/>
    <mergeCell ref="U36:X36"/>
    <mergeCell ref="Y36:AB36"/>
    <mergeCell ref="M37:P37"/>
    <mergeCell ref="Q37:T37"/>
    <mergeCell ref="U37:X37"/>
    <mergeCell ref="Y37:AB37"/>
    <mergeCell ref="M42:P42"/>
    <mergeCell ref="Q42:T42"/>
    <mergeCell ref="U42:X42"/>
    <mergeCell ref="Y42:AB42"/>
    <mergeCell ref="M43:P43"/>
    <mergeCell ref="Q43:T43"/>
    <mergeCell ref="U43:X43"/>
    <mergeCell ref="Y43:AB43"/>
    <mergeCell ref="M40:P40"/>
    <mergeCell ref="Q40:T40"/>
    <mergeCell ref="U40:X40"/>
    <mergeCell ref="Y40:AB40"/>
    <mergeCell ref="M41:P41"/>
    <mergeCell ref="Q41:T41"/>
    <mergeCell ref="U41:X41"/>
    <mergeCell ref="Y41:AB41"/>
    <mergeCell ref="M46:P46"/>
    <mergeCell ref="Q46:T46"/>
    <mergeCell ref="U46:X46"/>
    <mergeCell ref="Y46:AB46"/>
    <mergeCell ref="M47:P47"/>
    <mergeCell ref="Q47:T47"/>
    <mergeCell ref="U47:X47"/>
    <mergeCell ref="Y47:AB47"/>
    <mergeCell ref="M44:P44"/>
    <mergeCell ref="Q44:T44"/>
    <mergeCell ref="U44:X44"/>
    <mergeCell ref="Y44:AB44"/>
    <mergeCell ref="M45:P45"/>
    <mergeCell ref="Q45:T45"/>
    <mergeCell ref="U45:X45"/>
    <mergeCell ref="Y45:AB45"/>
    <mergeCell ref="M50:P50"/>
    <mergeCell ref="Q50:T50"/>
    <mergeCell ref="U50:X50"/>
    <mergeCell ref="Y50:AB50"/>
    <mergeCell ref="M51:P51"/>
    <mergeCell ref="Q51:T51"/>
    <mergeCell ref="U51:X51"/>
    <mergeCell ref="Y51:AB51"/>
    <mergeCell ref="M48:P48"/>
    <mergeCell ref="Q48:T48"/>
    <mergeCell ref="U48:X48"/>
    <mergeCell ref="Y48:AB48"/>
    <mergeCell ref="M49:P49"/>
    <mergeCell ref="Q49:T49"/>
    <mergeCell ref="U49:X49"/>
    <mergeCell ref="Y49:AB49"/>
    <mergeCell ref="M54:P54"/>
    <mergeCell ref="Q54:T54"/>
    <mergeCell ref="U54:X54"/>
    <mergeCell ref="Y54:AB54"/>
    <mergeCell ref="M55:P55"/>
    <mergeCell ref="Q55:T55"/>
    <mergeCell ref="U55:X55"/>
    <mergeCell ref="Y55:AB55"/>
    <mergeCell ref="M52:P52"/>
    <mergeCell ref="Q52:T52"/>
    <mergeCell ref="U52:X52"/>
    <mergeCell ref="Y52:AB52"/>
    <mergeCell ref="M53:P53"/>
    <mergeCell ref="Q53:T53"/>
    <mergeCell ref="U53:X53"/>
    <mergeCell ref="Y53:AB53"/>
    <mergeCell ref="M58:P58"/>
    <mergeCell ref="Q58:T58"/>
    <mergeCell ref="U58:X58"/>
    <mergeCell ref="Y58:AB58"/>
    <mergeCell ref="M59:P59"/>
    <mergeCell ref="Q59:T59"/>
    <mergeCell ref="U59:X59"/>
    <mergeCell ref="Y59:AB59"/>
    <mergeCell ref="M56:P56"/>
    <mergeCell ref="Q56:T56"/>
    <mergeCell ref="U56:X56"/>
    <mergeCell ref="Y56:AB56"/>
    <mergeCell ref="M57:P57"/>
    <mergeCell ref="Q57:T57"/>
    <mergeCell ref="U57:X57"/>
    <mergeCell ref="Y57:AB57"/>
    <mergeCell ref="M62:P62"/>
    <mergeCell ref="Q62:T62"/>
    <mergeCell ref="U62:X62"/>
    <mergeCell ref="Y62:AB62"/>
    <mergeCell ref="M63:P63"/>
    <mergeCell ref="Q63:T63"/>
    <mergeCell ref="U63:X63"/>
    <mergeCell ref="Y63:AB63"/>
    <mergeCell ref="M60:P60"/>
    <mergeCell ref="Q60:T60"/>
    <mergeCell ref="U60:X60"/>
    <mergeCell ref="Y60:AB60"/>
    <mergeCell ref="M61:P61"/>
    <mergeCell ref="Q61:T61"/>
    <mergeCell ref="U61:X61"/>
    <mergeCell ref="Y61:AB61"/>
    <mergeCell ref="M66:P66"/>
    <mergeCell ref="Q66:T66"/>
    <mergeCell ref="U66:X66"/>
    <mergeCell ref="Y66:AB66"/>
    <mergeCell ref="M67:P67"/>
    <mergeCell ref="Q67:T67"/>
    <mergeCell ref="U67:X67"/>
    <mergeCell ref="Y67:AB67"/>
    <mergeCell ref="M64:P64"/>
    <mergeCell ref="Q64:T64"/>
    <mergeCell ref="U64:X64"/>
    <mergeCell ref="Y64:AB64"/>
    <mergeCell ref="M65:P65"/>
    <mergeCell ref="Q65:T65"/>
    <mergeCell ref="U65:X65"/>
    <mergeCell ref="Y65:AB65"/>
    <mergeCell ref="M70:P70"/>
    <mergeCell ref="Q70:T70"/>
    <mergeCell ref="U70:X70"/>
    <mergeCell ref="Y70:AB70"/>
    <mergeCell ref="M71:P71"/>
    <mergeCell ref="Q71:T71"/>
    <mergeCell ref="U71:X71"/>
    <mergeCell ref="Y71:AB71"/>
    <mergeCell ref="M68:P68"/>
    <mergeCell ref="Q68:T68"/>
    <mergeCell ref="U68:X68"/>
    <mergeCell ref="Y68:AB68"/>
    <mergeCell ref="M69:P69"/>
    <mergeCell ref="Q69:T69"/>
    <mergeCell ref="U69:X69"/>
    <mergeCell ref="Y69:AB69"/>
    <mergeCell ref="M74:P74"/>
    <mergeCell ref="Q74:T74"/>
    <mergeCell ref="U74:X74"/>
    <mergeCell ref="Y74:AB74"/>
    <mergeCell ref="M75:P75"/>
    <mergeCell ref="Q75:T75"/>
    <mergeCell ref="U75:X75"/>
    <mergeCell ref="Y75:AB75"/>
    <mergeCell ref="M72:P72"/>
    <mergeCell ref="Q72:T72"/>
    <mergeCell ref="U72:X72"/>
    <mergeCell ref="Y72:AB72"/>
    <mergeCell ref="M73:P73"/>
    <mergeCell ref="Q73:T73"/>
    <mergeCell ref="U73:X73"/>
    <mergeCell ref="Y73:AB73"/>
    <mergeCell ref="M78:P78"/>
    <mergeCell ref="Q78:T78"/>
    <mergeCell ref="U78:X78"/>
    <mergeCell ref="Y78:AB78"/>
    <mergeCell ref="M79:P79"/>
    <mergeCell ref="Q79:T79"/>
    <mergeCell ref="U79:X79"/>
    <mergeCell ref="Y79:AB79"/>
    <mergeCell ref="M76:P76"/>
    <mergeCell ref="Q76:T76"/>
    <mergeCell ref="U76:X76"/>
    <mergeCell ref="Y76:AB76"/>
    <mergeCell ref="M77:P77"/>
    <mergeCell ref="Q77:T77"/>
    <mergeCell ref="U77:X77"/>
    <mergeCell ref="Y77:AB77"/>
    <mergeCell ref="M82:P82"/>
    <mergeCell ref="Q82:T82"/>
    <mergeCell ref="U82:X82"/>
    <mergeCell ref="Y82:AB82"/>
    <mergeCell ref="M83:P83"/>
    <mergeCell ref="Q83:T83"/>
    <mergeCell ref="U83:X83"/>
    <mergeCell ref="Y83:AB83"/>
    <mergeCell ref="M80:P80"/>
    <mergeCell ref="Q80:T80"/>
    <mergeCell ref="U80:X80"/>
    <mergeCell ref="Y80:AB80"/>
    <mergeCell ref="M81:P81"/>
    <mergeCell ref="Q81:T81"/>
    <mergeCell ref="U81:X81"/>
    <mergeCell ref="Y81:AB81"/>
    <mergeCell ref="M86:P86"/>
    <mergeCell ref="Q86:T86"/>
    <mergeCell ref="U86:X86"/>
    <mergeCell ref="Y86:AB86"/>
    <mergeCell ref="M87:P87"/>
    <mergeCell ref="Q87:T87"/>
    <mergeCell ref="U87:X87"/>
    <mergeCell ref="Y87:AB87"/>
    <mergeCell ref="M84:P84"/>
    <mergeCell ref="Q84:T84"/>
    <mergeCell ref="U84:X84"/>
    <mergeCell ref="Y84:AB84"/>
    <mergeCell ref="M85:P85"/>
    <mergeCell ref="Q85:T85"/>
    <mergeCell ref="U85:X85"/>
    <mergeCell ref="Y85:AB85"/>
    <mergeCell ref="M90:P90"/>
    <mergeCell ref="Q90:T90"/>
    <mergeCell ref="U90:X90"/>
    <mergeCell ref="Y90:AB90"/>
    <mergeCell ref="M91:P91"/>
    <mergeCell ref="Q91:T91"/>
    <mergeCell ref="U91:X91"/>
    <mergeCell ref="Y91:AB91"/>
    <mergeCell ref="M88:P88"/>
    <mergeCell ref="Q88:T88"/>
    <mergeCell ref="U88:X88"/>
    <mergeCell ref="Y88:AB88"/>
    <mergeCell ref="M89:P89"/>
    <mergeCell ref="Q89:T89"/>
    <mergeCell ref="U89:X89"/>
    <mergeCell ref="Y89:AB89"/>
    <mergeCell ref="M94:P94"/>
    <mergeCell ref="Q94:T94"/>
    <mergeCell ref="U94:X94"/>
    <mergeCell ref="Y94:AB94"/>
    <mergeCell ref="M95:P95"/>
    <mergeCell ref="Q95:T95"/>
    <mergeCell ref="U95:X95"/>
    <mergeCell ref="Y95:AB95"/>
    <mergeCell ref="M92:P92"/>
    <mergeCell ref="Q92:T92"/>
    <mergeCell ref="U92:X92"/>
    <mergeCell ref="Y92:AB92"/>
    <mergeCell ref="M93:P93"/>
    <mergeCell ref="Q93:T93"/>
    <mergeCell ref="U93:X93"/>
    <mergeCell ref="Y93:AB93"/>
    <mergeCell ref="M98:P98"/>
    <mergeCell ref="Q98:T98"/>
    <mergeCell ref="U98:X98"/>
    <mergeCell ref="Y98:AB98"/>
    <mergeCell ref="M99:P99"/>
    <mergeCell ref="Q99:T99"/>
    <mergeCell ref="U99:X99"/>
    <mergeCell ref="Y99:AB99"/>
    <mergeCell ref="M96:P96"/>
    <mergeCell ref="Q96:T96"/>
    <mergeCell ref="U96:X96"/>
    <mergeCell ref="Y96:AB96"/>
    <mergeCell ref="M97:P97"/>
    <mergeCell ref="Q97:T97"/>
    <mergeCell ref="U97:X97"/>
    <mergeCell ref="Y97:AB97"/>
    <mergeCell ref="M102:P102"/>
    <mergeCell ref="Q102:T102"/>
    <mergeCell ref="U102:X102"/>
    <mergeCell ref="Y102:AB102"/>
    <mergeCell ref="M103:P103"/>
    <mergeCell ref="Q103:T103"/>
    <mergeCell ref="U103:X103"/>
    <mergeCell ref="Y103:AB103"/>
    <mergeCell ref="M100:P100"/>
    <mergeCell ref="Q100:T100"/>
    <mergeCell ref="U100:X100"/>
    <mergeCell ref="Y100:AB100"/>
    <mergeCell ref="M101:P101"/>
    <mergeCell ref="Q101:T101"/>
    <mergeCell ref="U101:X101"/>
    <mergeCell ref="Y101:AB101"/>
    <mergeCell ref="M106:P106"/>
    <mergeCell ref="Q106:T106"/>
    <mergeCell ref="U106:X106"/>
    <mergeCell ref="Y106:AB106"/>
    <mergeCell ref="M107:P107"/>
    <mergeCell ref="Q107:T107"/>
    <mergeCell ref="U107:X107"/>
    <mergeCell ref="Y107:AB107"/>
    <mergeCell ref="M104:P104"/>
    <mergeCell ref="Q104:T104"/>
    <mergeCell ref="U104:X104"/>
    <mergeCell ref="Y104:AB104"/>
    <mergeCell ref="M105:P105"/>
    <mergeCell ref="Q105:T105"/>
    <mergeCell ref="U105:X105"/>
    <mergeCell ref="Y105:AB105"/>
    <mergeCell ref="M110:P110"/>
    <mergeCell ref="Q110:T110"/>
    <mergeCell ref="U110:X110"/>
    <mergeCell ref="Y110:AB110"/>
    <mergeCell ref="M111:P111"/>
    <mergeCell ref="Q111:T111"/>
    <mergeCell ref="U111:X111"/>
    <mergeCell ref="Y111:AB111"/>
    <mergeCell ref="M108:P108"/>
    <mergeCell ref="Q108:T108"/>
    <mergeCell ref="U108:X108"/>
    <mergeCell ref="Y108:AB108"/>
    <mergeCell ref="M109:P109"/>
    <mergeCell ref="Q109:T109"/>
    <mergeCell ref="U109:X109"/>
    <mergeCell ref="Y109:AB109"/>
    <mergeCell ref="M114:P114"/>
    <mergeCell ref="Q114:T114"/>
    <mergeCell ref="U114:X114"/>
    <mergeCell ref="Y114:AB114"/>
    <mergeCell ref="M115:P115"/>
    <mergeCell ref="Q115:T115"/>
    <mergeCell ref="U115:X115"/>
    <mergeCell ref="Y115:AB115"/>
    <mergeCell ref="M112:P112"/>
    <mergeCell ref="Q112:T112"/>
    <mergeCell ref="U112:X112"/>
    <mergeCell ref="Y112:AB112"/>
    <mergeCell ref="M113:P113"/>
    <mergeCell ref="Q113:T113"/>
    <mergeCell ref="U113:X113"/>
    <mergeCell ref="Y113:AB113"/>
    <mergeCell ref="M118:P118"/>
    <mergeCell ref="Q118:T118"/>
    <mergeCell ref="U118:X118"/>
    <mergeCell ref="Y118:AB118"/>
    <mergeCell ref="M119:P119"/>
    <mergeCell ref="Q119:T119"/>
    <mergeCell ref="U119:X119"/>
    <mergeCell ref="Y119:AB119"/>
    <mergeCell ref="M116:P116"/>
    <mergeCell ref="Q116:T116"/>
    <mergeCell ref="U116:X116"/>
    <mergeCell ref="Y116:AB116"/>
    <mergeCell ref="M117:P117"/>
    <mergeCell ref="Q117:T117"/>
    <mergeCell ref="U117:X117"/>
    <mergeCell ref="Y117:AB117"/>
    <mergeCell ref="M122:P122"/>
    <mergeCell ref="Q122:T122"/>
    <mergeCell ref="U122:X122"/>
    <mergeCell ref="Y122:AB122"/>
    <mergeCell ref="M123:P123"/>
    <mergeCell ref="Q123:T123"/>
    <mergeCell ref="U123:X123"/>
    <mergeCell ref="Y123:AB123"/>
    <mergeCell ref="M120:P120"/>
    <mergeCell ref="Q120:T120"/>
    <mergeCell ref="U120:X120"/>
    <mergeCell ref="Y120:AB120"/>
    <mergeCell ref="M121:P121"/>
    <mergeCell ref="Q121:T121"/>
    <mergeCell ref="U121:X121"/>
    <mergeCell ref="Y121:AB121"/>
    <mergeCell ref="M126:P126"/>
    <mergeCell ref="Q126:T126"/>
    <mergeCell ref="U126:X126"/>
    <mergeCell ref="Y126:AB126"/>
    <mergeCell ref="M127:P127"/>
    <mergeCell ref="Q127:T127"/>
    <mergeCell ref="U127:X127"/>
    <mergeCell ref="Y127:AB127"/>
    <mergeCell ref="M124:P124"/>
    <mergeCell ref="Q124:T124"/>
    <mergeCell ref="U124:X124"/>
    <mergeCell ref="Y124:AB124"/>
    <mergeCell ref="M125:P125"/>
    <mergeCell ref="Q125:T125"/>
    <mergeCell ref="U125:X125"/>
    <mergeCell ref="Y125:AB125"/>
    <mergeCell ref="M130:P130"/>
    <mergeCell ref="Q130:T130"/>
    <mergeCell ref="U130:X130"/>
    <mergeCell ref="Y130:AB130"/>
    <mergeCell ref="M131:P131"/>
    <mergeCell ref="Q131:T131"/>
    <mergeCell ref="U131:X131"/>
    <mergeCell ref="Y131:AB131"/>
    <mergeCell ref="M128:P128"/>
    <mergeCell ref="Q128:T128"/>
    <mergeCell ref="U128:X128"/>
    <mergeCell ref="Y128:AB128"/>
    <mergeCell ref="M129:P129"/>
    <mergeCell ref="Q129:T129"/>
    <mergeCell ref="U129:X129"/>
    <mergeCell ref="Y129:AB129"/>
    <mergeCell ref="M134:P134"/>
    <mergeCell ref="Q134:T134"/>
    <mergeCell ref="U134:X134"/>
    <mergeCell ref="Y134:AB134"/>
    <mergeCell ref="M135:P135"/>
    <mergeCell ref="Q135:T135"/>
    <mergeCell ref="U135:X135"/>
    <mergeCell ref="Y135:AB135"/>
    <mergeCell ref="M132:P132"/>
    <mergeCell ref="Q132:T132"/>
    <mergeCell ref="U132:X132"/>
    <mergeCell ref="Y132:AB132"/>
    <mergeCell ref="M133:P133"/>
    <mergeCell ref="Q133:T133"/>
    <mergeCell ref="U133:X133"/>
    <mergeCell ref="Y133:AB133"/>
    <mergeCell ref="M138:P138"/>
    <mergeCell ref="Q138:T138"/>
    <mergeCell ref="U138:X138"/>
    <mergeCell ref="Y138:AB138"/>
    <mergeCell ref="M139:P139"/>
    <mergeCell ref="Q139:T139"/>
    <mergeCell ref="U139:X139"/>
    <mergeCell ref="Y139:AB139"/>
    <mergeCell ref="M136:P136"/>
    <mergeCell ref="Q136:T136"/>
    <mergeCell ref="U136:X136"/>
    <mergeCell ref="Y136:AB136"/>
    <mergeCell ref="M137:P137"/>
    <mergeCell ref="Q137:T137"/>
    <mergeCell ref="U137:X137"/>
    <mergeCell ref="Y137:AB137"/>
    <mergeCell ref="M142:P142"/>
    <mergeCell ref="Q142:T142"/>
    <mergeCell ref="U142:X142"/>
    <mergeCell ref="Y142:AB142"/>
    <mergeCell ref="M143:P143"/>
    <mergeCell ref="Q143:T143"/>
    <mergeCell ref="U143:X143"/>
    <mergeCell ref="Y143:AB143"/>
    <mergeCell ref="M140:P140"/>
    <mergeCell ref="Q140:T140"/>
    <mergeCell ref="U140:X140"/>
    <mergeCell ref="Y140:AB140"/>
    <mergeCell ref="M141:P141"/>
    <mergeCell ref="Q141:T141"/>
    <mergeCell ref="U141:X141"/>
    <mergeCell ref="Y141:AB141"/>
    <mergeCell ref="M146:P146"/>
    <mergeCell ref="Q146:T146"/>
    <mergeCell ref="U146:X146"/>
    <mergeCell ref="Y146:AB146"/>
    <mergeCell ref="M147:P147"/>
    <mergeCell ref="Q147:T147"/>
    <mergeCell ref="U147:X147"/>
    <mergeCell ref="Y147:AB147"/>
    <mergeCell ref="M144:P144"/>
    <mergeCell ref="Q144:T144"/>
    <mergeCell ref="U144:X144"/>
    <mergeCell ref="Y144:AB144"/>
    <mergeCell ref="M145:P145"/>
    <mergeCell ref="Q145:T145"/>
    <mergeCell ref="U145:X145"/>
    <mergeCell ref="Y145:AB145"/>
    <mergeCell ref="M150:P150"/>
    <mergeCell ref="Q150:T150"/>
    <mergeCell ref="U150:X150"/>
    <mergeCell ref="Y150:AB150"/>
    <mergeCell ref="M148:P148"/>
    <mergeCell ref="Q148:T148"/>
    <mergeCell ref="U148:X148"/>
    <mergeCell ref="Y148:AB148"/>
    <mergeCell ref="M149:P149"/>
    <mergeCell ref="Q149:T149"/>
    <mergeCell ref="U149:X149"/>
    <mergeCell ref="Y149:AB149"/>
  </mergeCells>
  <conditionalFormatting sqref="AD1:AD1048576">
    <cfRule type="containsText" dxfId="9" priority="7" operator="containsText" text="4">
      <formula>NOT(ISERROR(SEARCH("4",AD1)))</formula>
    </cfRule>
    <cfRule type="containsText" dxfId="8" priority="8" operator="containsText" text="3">
      <formula>NOT(ISERROR(SEARCH("3",AD1)))</formula>
    </cfRule>
    <cfRule type="containsText" dxfId="7" priority="9" operator="containsText" text="2">
      <formula>NOT(ISERROR(SEARCH("2",AD1)))</formula>
    </cfRule>
    <cfRule type="containsText" dxfId="6" priority="10" operator="containsText" text="1">
      <formula>NOT(ISERROR(SEARCH("1",AD1)))</formula>
    </cfRule>
  </conditionalFormatting>
  <conditionalFormatting sqref="M1:AB1048576">
    <cfRule type="cellIs" dxfId="5" priority="3" operator="equal">
      <formula>1</formula>
    </cfRule>
    <cfRule type="cellIs" dxfId="4" priority="4" operator="equal">
      <formula>3</formula>
    </cfRule>
    <cfRule type="cellIs" dxfId="3" priority="5" operator="equal">
      <formula>4</formula>
    </cfRule>
    <cfRule type="cellIs" dxfId="2" priority="6" operator="equal">
      <formula>2</formula>
    </cfRule>
  </conditionalFormatting>
  <conditionalFormatting sqref="A4:A5">
    <cfRule type="duplicateValues" dxfId="1" priority="35"/>
  </conditionalFormatting>
  <conditionalFormatting sqref="A4:A5">
    <cfRule type="duplicateValues" dxfId="0" priority="36"/>
  </conditionalFormatting>
  <dataValidations count="3">
    <dataValidation allowBlank="1" showInputMessage="1" showErrorMessage="1" promptTitle="Fréquence d'apparition" sqref="Y3 M3 Q3 U3" xr:uid="{60EEA8F0-C062-44CB-BFC5-27F9383248B7}"/>
    <dataValidation allowBlank="1" showInputMessage="1" showErrorMessage="1" promptTitle="Probabilité de non détection" sqref="Z3 R3 V3" xr:uid="{A63A2AA8-745F-42FC-BBC1-88148DCD1AAB}"/>
    <dataValidation allowBlank="1" showInputMessage="1" showErrorMessage="1" promptTitle="Gravité 1" sqref="AA3:AB3 S3:T3 W3:X3 O3" xr:uid="{C6CC7CCD-D25E-4193-905D-FA5FDB28B80F}"/>
  </dataValidations>
  <printOptions gridLines="1"/>
  <pageMargins left="0.70866141732283472" right="0.70866141732283472" top="0.74803149606299213" bottom="0.74803149606299213" header="0.31496062992125984" footer="0.31496062992125984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49886-4B27-466B-84B8-9B2855387E72}">
  <sheetPr codeName="Feuil11"/>
  <dimension ref="A1:G50"/>
  <sheetViews>
    <sheetView showGridLines="0" tabSelected="1" view="pageBreakPreview" zoomScaleNormal="110" zoomScaleSheetLayoutView="100" workbookViewId="0">
      <selection activeCell="J30" sqref="J30"/>
    </sheetView>
  </sheetViews>
  <sheetFormatPr baseColWidth="10" defaultRowHeight="15" x14ac:dyDescent="0.25"/>
  <cols>
    <col min="1" max="1" width="14.28515625" style="41" customWidth="1"/>
    <col min="6" max="6" width="3.28515625" customWidth="1"/>
    <col min="7" max="7" width="27.7109375" customWidth="1"/>
  </cols>
  <sheetData>
    <row r="1" spans="1:7" ht="15" customHeight="1" x14ac:dyDescent="0.25">
      <c r="A1" s="118"/>
      <c r="B1" s="1"/>
      <c r="C1" s="120" t="s">
        <v>0</v>
      </c>
      <c r="D1" s="121"/>
      <c r="E1" s="121"/>
      <c r="F1" s="122"/>
      <c r="G1" s="2"/>
    </row>
    <row r="2" spans="1:7" ht="15" customHeight="1" x14ac:dyDescent="0.25">
      <c r="A2" s="119"/>
      <c r="B2" s="3"/>
      <c r="C2" s="123"/>
      <c r="D2" s="124"/>
      <c r="E2" s="124"/>
      <c r="F2" s="125"/>
      <c r="G2" s="4"/>
    </row>
    <row r="3" spans="1:7" ht="15.75" customHeight="1" x14ac:dyDescent="0.25">
      <c r="A3" s="5" t="s">
        <v>1</v>
      </c>
      <c r="B3" s="6">
        <v>44704</v>
      </c>
      <c r="C3" s="123"/>
      <c r="D3" s="124"/>
      <c r="E3" s="124"/>
      <c r="F3" s="125"/>
      <c r="G3" s="4"/>
    </row>
    <row r="4" spans="1:7" ht="15" customHeight="1" thickBot="1" x14ac:dyDescent="0.3">
      <c r="A4" s="7" t="s">
        <v>2</v>
      </c>
      <c r="B4" s="8" t="s">
        <v>3</v>
      </c>
      <c r="C4" s="126"/>
      <c r="D4" s="127"/>
      <c r="E4" s="127"/>
      <c r="F4" s="128"/>
      <c r="G4" s="9"/>
    </row>
    <row r="5" spans="1:7" ht="15" customHeight="1" x14ac:dyDescent="0.25">
      <c r="A5" s="10"/>
      <c r="B5" s="11"/>
      <c r="C5" s="3"/>
      <c r="D5" s="3"/>
      <c r="E5" s="3"/>
      <c r="F5" s="3"/>
      <c r="G5" s="4"/>
    </row>
    <row r="6" spans="1:7" ht="15.75" customHeight="1" thickBot="1" x14ac:dyDescent="0.3">
      <c r="A6" s="12" t="s">
        <v>4</v>
      </c>
      <c r="B6" s="116"/>
      <c r="C6" s="116"/>
      <c r="D6" s="117"/>
      <c r="E6" s="13"/>
      <c r="F6" s="13"/>
      <c r="G6" s="14"/>
    </row>
    <row r="7" spans="1:7" x14ac:dyDescent="0.25">
      <c r="A7" s="15"/>
      <c r="B7" s="13"/>
      <c r="C7" s="13"/>
      <c r="D7" s="13"/>
      <c r="E7" s="13"/>
      <c r="F7" s="13"/>
      <c r="G7" s="14"/>
    </row>
    <row r="8" spans="1:7" ht="15.75" thickBot="1" x14ac:dyDescent="0.3">
      <c r="A8" s="12" t="s">
        <v>5</v>
      </c>
      <c r="B8" s="116"/>
      <c r="C8" s="116"/>
      <c r="D8" s="117"/>
      <c r="E8" s="12" t="s">
        <v>6</v>
      </c>
      <c r="F8" s="129"/>
      <c r="G8" s="130"/>
    </row>
    <row r="9" spans="1:7" ht="15.75" thickBot="1" x14ac:dyDescent="0.3">
      <c r="A9" s="16" t="s">
        <v>7</v>
      </c>
      <c r="B9" s="17"/>
      <c r="C9" s="17"/>
      <c r="D9" s="18"/>
      <c r="E9" s="13"/>
      <c r="F9" s="13"/>
      <c r="G9" s="14"/>
    </row>
    <row r="10" spans="1:7" x14ac:dyDescent="0.25">
      <c r="A10" s="15"/>
      <c r="B10" s="13"/>
      <c r="C10" s="13"/>
      <c r="D10" s="13"/>
      <c r="E10" s="13"/>
      <c r="F10" s="13"/>
      <c r="G10" s="14"/>
    </row>
    <row r="11" spans="1:7" ht="15.75" thickBot="1" x14ac:dyDescent="0.3">
      <c r="A11" s="12" t="s">
        <v>8</v>
      </c>
      <c r="B11" s="19" t="s">
        <v>9</v>
      </c>
      <c r="C11" s="17"/>
      <c r="D11" s="18"/>
      <c r="E11" s="13"/>
      <c r="F11" s="13"/>
      <c r="G11" s="14"/>
    </row>
    <row r="12" spans="1:7" x14ac:dyDescent="0.25">
      <c r="A12" s="15"/>
      <c r="B12" s="13"/>
      <c r="C12" s="13"/>
      <c r="D12" s="13"/>
      <c r="E12" s="13"/>
      <c r="F12" s="13"/>
      <c r="G12" s="14"/>
    </row>
    <row r="13" spans="1:7" ht="15.75" thickBot="1" x14ac:dyDescent="0.3">
      <c r="A13" s="20" t="s">
        <v>10</v>
      </c>
      <c r="B13" s="21"/>
      <c r="C13" s="13"/>
      <c r="D13" s="13"/>
      <c r="E13" s="13"/>
      <c r="F13" s="13"/>
      <c r="G13" s="14"/>
    </row>
    <row r="14" spans="1:7" x14ac:dyDescent="0.25">
      <c r="A14" s="131" t="s">
        <v>11</v>
      </c>
      <c r="B14" s="132"/>
      <c r="C14" s="133"/>
      <c r="D14" s="134" t="s">
        <v>12</v>
      </c>
      <c r="E14" s="135"/>
      <c r="F14" s="136"/>
      <c r="G14" s="137"/>
    </row>
    <row r="15" spans="1:7" x14ac:dyDescent="0.25">
      <c r="A15" s="138" t="s">
        <v>13</v>
      </c>
      <c r="B15" s="132"/>
      <c r="C15" s="132"/>
      <c r="D15" s="132"/>
      <c r="E15" s="132"/>
      <c r="F15" s="132"/>
      <c r="G15" s="139"/>
    </row>
    <row r="16" spans="1:7" x14ac:dyDescent="0.25">
      <c r="A16" s="140"/>
      <c r="B16" s="132"/>
      <c r="C16" s="132"/>
      <c r="D16" s="134" t="s">
        <v>14</v>
      </c>
      <c r="E16" s="136"/>
      <c r="F16" s="136"/>
      <c r="G16" s="141"/>
    </row>
    <row r="17" spans="1:7" ht="15.75" thickBot="1" x14ac:dyDescent="0.3">
      <c r="A17" s="142" t="s">
        <v>15</v>
      </c>
      <c r="B17" s="143"/>
      <c r="C17" s="144"/>
      <c r="D17" s="144"/>
      <c r="E17" s="144"/>
      <c r="F17" s="144"/>
      <c r="G17" s="145"/>
    </row>
    <row r="18" spans="1:7" x14ac:dyDescent="0.25">
      <c r="A18" s="131" t="s">
        <v>16</v>
      </c>
      <c r="B18" s="132"/>
      <c r="C18" s="132"/>
      <c r="D18" s="132"/>
      <c r="E18" s="132"/>
      <c r="F18" s="132"/>
      <c r="G18" s="146" t="s">
        <v>17</v>
      </c>
    </row>
    <row r="19" spans="1:7" x14ac:dyDescent="0.25">
      <c r="A19" s="147" t="s">
        <v>18</v>
      </c>
      <c r="B19" s="148"/>
      <c r="C19" s="148"/>
      <c r="D19" s="148"/>
      <c r="E19" s="148"/>
      <c r="F19" s="149" t="s">
        <v>19</v>
      </c>
      <c r="G19" s="150"/>
    </row>
    <row r="20" spans="1:7" x14ac:dyDescent="0.25">
      <c r="A20" s="147" t="s">
        <v>20</v>
      </c>
      <c r="B20" s="148"/>
      <c r="C20" s="148"/>
      <c r="D20" s="148"/>
      <c r="E20" s="148"/>
      <c r="F20" s="149" t="s">
        <v>19</v>
      </c>
      <c r="G20" s="150"/>
    </row>
    <row r="21" spans="1:7" x14ac:dyDescent="0.25">
      <c r="A21" s="147" t="s">
        <v>21</v>
      </c>
      <c r="B21" s="148"/>
      <c r="C21" s="148"/>
      <c r="D21" s="148"/>
      <c r="E21" s="148"/>
      <c r="F21" s="149"/>
      <c r="G21" s="151"/>
    </row>
    <row r="22" spans="1:7" x14ac:dyDescent="0.25">
      <c r="A22" s="147" t="s">
        <v>22</v>
      </c>
      <c r="B22" s="148"/>
      <c r="C22" s="148"/>
      <c r="D22" s="148"/>
      <c r="E22" s="148"/>
      <c r="F22" s="149" t="s">
        <v>19</v>
      </c>
      <c r="G22" s="150"/>
    </row>
    <row r="23" spans="1:7" x14ac:dyDescent="0.25">
      <c r="A23" s="147" t="s">
        <v>23</v>
      </c>
      <c r="B23" s="148"/>
      <c r="C23" s="148"/>
      <c r="D23" s="148"/>
      <c r="E23" s="148"/>
      <c r="F23" s="149" t="s">
        <v>19</v>
      </c>
      <c r="G23" s="150"/>
    </row>
    <row r="24" spans="1:7" x14ac:dyDescent="0.25">
      <c r="A24" s="147" t="s">
        <v>24</v>
      </c>
      <c r="B24" s="148"/>
      <c r="C24" s="148"/>
      <c r="D24" s="148"/>
      <c r="E24" s="148"/>
      <c r="F24" s="149"/>
      <c r="G24" s="150"/>
    </row>
    <row r="25" spans="1:7" x14ac:dyDescent="0.25">
      <c r="A25" s="140" t="s">
        <v>25</v>
      </c>
      <c r="B25" s="132"/>
      <c r="C25" s="132"/>
      <c r="D25" s="132"/>
      <c r="E25" s="132"/>
      <c r="F25" s="149" t="s">
        <v>19</v>
      </c>
      <c r="G25" s="150"/>
    </row>
    <row r="26" spans="1:7" x14ac:dyDescent="0.25">
      <c r="A26" s="140" t="s">
        <v>26</v>
      </c>
      <c r="B26" s="132"/>
      <c r="C26" s="132"/>
      <c r="D26" s="132"/>
      <c r="E26" s="132"/>
      <c r="F26" s="149" t="s">
        <v>19</v>
      </c>
      <c r="G26" s="150"/>
    </row>
    <row r="27" spans="1:7" x14ac:dyDescent="0.25">
      <c r="A27" s="140"/>
      <c r="B27" s="132"/>
      <c r="C27" s="132"/>
      <c r="D27" s="132"/>
      <c r="E27" s="132"/>
      <c r="F27" s="152"/>
      <c r="G27" s="153"/>
    </row>
    <row r="28" spans="1:7" ht="15.75" thickBot="1" x14ac:dyDescent="0.3">
      <c r="A28" s="154" t="s">
        <v>27</v>
      </c>
      <c r="B28" s="143"/>
      <c r="C28" s="155"/>
      <c r="D28" s="144"/>
      <c r="E28" s="144"/>
      <c r="F28" s="144"/>
      <c r="G28" s="145"/>
    </row>
    <row r="29" spans="1:7" x14ac:dyDescent="0.25">
      <c r="A29" s="22" t="s">
        <v>28</v>
      </c>
      <c r="B29" s="13"/>
      <c r="C29" s="13"/>
      <c r="D29" s="13"/>
      <c r="E29" s="13"/>
      <c r="F29" s="30"/>
      <c r="G29" s="31" t="s">
        <v>29</v>
      </c>
    </row>
    <row r="30" spans="1:7" x14ac:dyDescent="0.25">
      <c r="A30" s="27" t="s">
        <v>30</v>
      </c>
      <c r="B30" s="13"/>
      <c r="C30" s="13"/>
      <c r="D30" s="115">
        <v>1363413</v>
      </c>
      <c r="E30" s="116"/>
      <c r="F30" s="117"/>
      <c r="G30" s="14"/>
    </row>
    <row r="31" spans="1:7" x14ac:dyDescent="0.25">
      <c r="A31" s="15" t="s">
        <v>31</v>
      </c>
      <c r="B31" s="13"/>
      <c r="C31" s="13"/>
      <c r="D31" s="115">
        <v>2021</v>
      </c>
      <c r="E31" s="116"/>
      <c r="F31" s="117"/>
      <c r="G31" s="14"/>
    </row>
    <row r="32" spans="1:7" x14ac:dyDescent="0.25">
      <c r="A32" s="15" t="s">
        <v>32</v>
      </c>
      <c r="B32" s="13"/>
      <c r="C32" s="13"/>
      <c r="D32" s="115">
        <v>300</v>
      </c>
      <c r="E32" s="116"/>
      <c r="F32" s="117"/>
      <c r="G32" s="14"/>
    </row>
    <row r="33" spans="1:7" x14ac:dyDescent="0.25">
      <c r="A33" s="15" t="s">
        <v>33</v>
      </c>
      <c r="B33" s="13"/>
      <c r="C33" s="13"/>
      <c r="D33" s="115">
        <v>25</v>
      </c>
      <c r="E33" s="116"/>
      <c r="F33" s="117"/>
      <c r="G33" s="14"/>
    </row>
    <row r="34" spans="1:7" x14ac:dyDescent="0.25">
      <c r="A34" s="15" t="s">
        <v>34</v>
      </c>
      <c r="B34" s="13"/>
      <c r="C34" s="13"/>
      <c r="D34" s="115" t="s">
        <v>35</v>
      </c>
      <c r="E34" s="116"/>
      <c r="F34" s="117"/>
      <c r="G34" s="14"/>
    </row>
    <row r="35" spans="1:7" x14ac:dyDescent="0.25">
      <c r="A35" s="15" t="s">
        <v>36</v>
      </c>
      <c r="B35" s="13"/>
      <c r="C35" s="13"/>
      <c r="D35" s="109" t="s">
        <v>37</v>
      </c>
      <c r="E35" s="116"/>
      <c r="F35" s="117"/>
      <c r="G35" s="14"/>
    </row>
    <row r="36" spans="1:7" x14ac:dyDescent="0.25">
      <c r="A36" s="15" t="s">
        <v>38</v>
      </c>
      <c r="B36" s="13"/>
      <c r="C36" s="13"/>
      <c r="D36" s="109">
        <v>44341</v>
      </c>
      <c r="E36" s="110"/>
      <c r="F36" s="111"/>
      <c r="G36" s="14"/>
    </row>
    <row r="37" spans="1:7" x14ac:dyDescent="0.25">
      <c r="A37" s="15" t="s">
        <v>39</v>
      </c>
      <c r="B37" s="13"/>
      <c r="C37" s="13"/>
      <c r="D37" s="109">
        <v>2</v>
      </c>
      <c r="E37" s="110"/>
      <c r="F37" s="111"/>
      <c r="G37" s="14"/>
    </row>
    <row r="38" spans="1:7" x14ac:dyDescent="0.25">
      <c r="A38" s="32" t="s">
        <v>40</v>
      </c>
      <c r="B38" s="33"/>
      <c r="C38" s="33"/>
      <c r="D38" s="112">
        <v>2</v>
      </c>
      <c r="E38" s="113"/>
      <c r="F38" s="114"/>
      <c r="G38" s="14"/>
    </row>
    <row r="39" spans="1:7" x14ac:dyDescent="0.25">
      <c r="A39" s="15"/>
      <c r="B39" s="13"/>
      <c r="C39" s="13"/>
      <c r="D39" s="13"/>
      <c r="E39" s="13"/>
      <c r="F39" s="30"/>
      <c r="G39" s="14"/>
    </row>
    <row r="40" spans="1:7" ht="15.75" thickBot="1" x14ac:dyDescent="0.3">
      <c r="A40" s="20" t="s">
        <v>41</v>
      </c>
      <c r="B40" s="21"/>
      <c r="C40" s="13"/>
      <c r="D40" s="13"/>
      <c r="E40" s="13"/>
      <c r="F40" s="34"/>
      <c r="G40" s="14"/>
    </row>
    <row r="41" spans="1:7" x14ac:dyDescent="0.25">
      <c r="A41" s="15"/>
      <c r="B41" s="13"/>
      <c r="C41" s="23"/>
      <c r="D41" s="23"/>
      <c r="E41" s="23"/>
      <c r="F41" s="23"/>
      <c r="G41" s="28"/>
    </row>
    <row r="42" spans="1:7" x14ac:dyDescent="0.25">
      <c r="A42" s="15"/>
      <c r="B42" s="13"/>
      <c r="C42" s="13"/>
      <c r="D42" s="13"/>
      <c r="E42" s="13"/>
      <c r="F42" s="13"/>
      <c r="G42" s="14"/>
    </row>
    <row r="43" spans="1:7" x14ac:dyDescent="0.25">
      <c r="A43" s="15"/>
      <c r="B43" s="13"/>
      <c r="C43" s="13"/>
      <c r="D43" s="13"/>
      <c r="E43" s="13"/>
      <c r="F43" s="13"/>
      <c r="G43" s="14"/>
    </row>
    <row r="44" spans="1:7" ht="15.75" thickBot="1" x14ac:dyDescent="0.3">
      <c r="A44" s="20" t="s">
        <v>42</v>
      </c>
      <c r="B44" s="21"/>
      <c r="C44" s="25"/>
      <c r="D44" s="25"/>
      <c r="E44" s="25"/>
      <c r="F44" s="25"/>
      <c r="G44" s="26"/>
    </row>
    <row r="45" spans="1:7" x14ac:dyDescent="0.25">
      <c r="A45" s="29" t="s">
        <v>43</v>
      </c>
      <c r="B45" s="34"/>
      <c r="C45" s="35"/>
      <c r="D45" s="34"/>
      <c r="E45" s="13"/>
      <c r="F45" s="13"/>
      <c r="G45" s="14"/>
    </row>
    <row r="46" spans="1:7" x14ac:dyDescent="0.25">
      <c r="A46" s="36" t="s">
        <v>44</v>
      </c>
      <c r="B46" s="37"/>
      <c r="C46" s="24"/>
      <c r="D46" s="37"/>
      <c r="E46" s="13"/>
      <c r="F46" s="13"/>
      <c r="G46" s="14"/>
    </row>
    <row r="47" spans="1:7" x14ac:dyDescent="0.25">
      <c r="A47" s="36" t="s">
        <v>45</v>
      </c>
      <c r="B47" s="37"/>
      <c r="C47" s="24"/>
      <c r="D47" s="37"/>
      <c r="E47" s="13"/>
      <c r="F47" s="13"/>
      <c r="G47" s="14"/>
    </row>
    <row r="48" spans="1:7" x14ac:dyDescent="0.25">
      <c r="A48" s="36" t="s">
        <v>6</v>
      </c>
      <c r="B48" s="37"/>
      <c r="C48" s="24"/>
      <c r="D48" s="37"/>
      <c r="E48" s="13"/>
      <c r="F48" s="13"/>
      <c r="G48" s="14"/>
    </row>
    <row r="49" spans="1:7" ht="15.75" thickBot="1" x14ac:dyDescent="0.3">
      <c r="A49" s="38"/>
      <c r="B49" s="39"/>
      <c r="C49" s="39"/>
      <c r="D49" s="39"/>
      <c r="E49" s="39"/>
      <c r="F49" s="39"/>
      <c r="G49" s="40"/>
    </row>
    <row r="50" spans="1:7" ht="15" customHeight="1" x14ac:dyDescent="0.25"/>
  </sheetData>
  <mergeCells count="14">
    <mergeCell ref="D30:F30"/>
    <mergeCell ref="A1:A2"/>
    <mergeCell ref="C1:F4"/>
    <mergeCell ref="B6:D6"/>
    <mergeCell ref="B8:D8"/>
    <mergeCell ref="F8:G8"/>
    <mergeCell ref="D37:F37"/>
    <mergeCell ref="D38:F38"/>
    <mergeCell ref="D31:F31"/>
    <mergeCell ref="D32:F32"/>
    <mergeCell ref="D33:F33"/>
    <mergeCell ref="D34:F34"/>
    <mergeCell ref="D35:F35"/>
    <mergeCell ref="D36:F36"/>
  </mergeCells>
  <pageMargins left="0.19685039370078741" right="7.874015748031496E-2" top="0.39370078740157483" bottom="0.39370078740157483" header="0.31496062992125984" footer="0.31496062992125984"/>
  <pageSetup paperSize="8" scale="157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F6BB6F8-8BA5-46F6-A2C4-D33157ABD0B0}">
          <x14:formula1>
            <xm:f>plan!$A$4:$A$11</xm:f>
          </x14:formula1>
          <xm:sqref>A15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plan</vt:lpstr>
      <vt:lpstr>fiche</vt:lpstr>
      <vt:lpstr>plan!Impression_des_titres</vt:lpstr>
      <vt:lpstr>liste</vt:lpstr>
      <vt:lpstr>plan!Zone_d_impression</vt:lpstr>
    </vt:vector>
  </TitlesOfParts>
  <Company>Archer Daniels Midland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Hamamouche, Imad (Contractor)</dc:creator>
  <cp:lastModifiedBy>Hamamouche, Imad (Contractor)</cp:lastModifiedBy>
  <dcterms:created xsi:type="dcterms:W3CDTF">2022-05-24T12:46:12Z</dcterms:created>
  <dcterms:modified xsi:type="dcterms:W3CDTF">2022-05-24T13:12:12Z</dcterms:modified>
</cp:coreProperties>
</file>