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CHANTAL\FABRIMET\PAYABLES\IMPLANTATION ACOMBA\"/>
    </mc:Choice>
  </mc:AlternateContent>
  <xr:revisionPtr revIDLastSave="0" documentId="13_ncr:1_{1F43C584-F656-48F9-962C-43C74726DFC3}" xr6:coauthVersionLast="47" xr6:coauthVersionMax="47" xr10:uidLastSave="{00000000-0000-0000-0000-000000000000}"/>
  <bookViews>
    <workbookView xWindow="-28920" yWindow="-120" windowWidth="29040" windowHeight="15840" xr2:uid="{AD6744BD-6ABE-47E7-9D6C-BF4A6238934E}"/>
  </bookViews>
  <sheets>
    <sheet name="NOM SOUS-GROUPE" sheetId="8" r:id="rId1"/>
  </sheets>
  <definedNames>
    <definedName name="AAG">'NOM SOUS-GROUPE'!#REF!</definedName>
    <definedName name="AAS">'NOM SOUS-GROUPE'!#REF!</definedName>
    <definedName name="AAV">'NOM SOUS-GROUPE'!#REF!</definedName>
    <definedName name="ABE">'NOM SOUS-GROUPE'!#REF!</definedName>
    <definedName name="ABE2_">'NOM SOUS-GROUPE'!#REF!</definedName>
    <definedName name="ACF">'NOM SOUS-GROUPE'!#REF!</definedName>
    <definedName name="ACF3_">'NOM SOUS-GROUPE'!#REF!</definedName>
    <definedName name="ACO">'NOM SOUS-GROUPE'!#REF!</definedName>
    <definedName name="ADD">'NOM SOUS-GROUPE'!#REF!</definedName>
    <definedName name="ADMIN">#REF!</definedName>
    <definedName name="ADO">'NOM SOUS-GROUPE'!#REF!</definedName>
    <definedName name="AEA">'NOM SOUS-GROUPE'!#REF!</definedName>
    <definedName name="AFB">'NOM SOUS-GROUPE'!$B$2:$B$15</definedName>
    <definedName name="AFD">'NOM SOUS-GROUPE'!#REF!</definedName>
    <definedName name="AFR">'NOM SOUS-GROUPE'!#REF!</definedName>
    <definedName name="ALV">'NOM SOUS-GROUPE'!#REF!</definedName>
    <definedName name="ATE">'NOM SOUS-GROUPE'!#REF!</definedName>
    <definedName name="ATI">'NOM SOUS-GROUPE'!#REF!</definedName>
    <definedName name="DAC">'NOM SOUS-GROUPE'!#REF!</definedName>
    <definedName name="DBO">'NOM SOUS-GROUPE'!#REF!</definedName>
    <definedName name="DCQ">'NOM SOUS-GROUPE'!#REF!</definedName>
    <definedName name="DEM">'NOM SOUS-GROUPE'!$D$2:$D$15</definedName>
    <definedName name="DGA">'NOM SOUS-GROUPE'!#REF!</definedName>
    <definedName name="DIRECT">#REF!</definedName>
    <definedName name="DPF">'NOM SOUS-GROUPE'!#REF!</definedName>
    <definedName name="DSO">'NOM SOUS-GROUPE'!#REF!</definedName>
    <definedName name="DST">'NOM SOUS-GROUPE'!#REF!</definedName>
    <definedName name="ICA">'NOM SOUS-GROUPE'!#REF!</definedName>
    <definedName name="ICL">'NOM SOUS-GROUPE'!#REF!</definedName>
    <definedName name="IDE">'NOM SOUS-GROUPE'!#REF!</definedName>
    <definedName name="IEB">'NOM SOUS-GROUPE'!#REF!</definedName>
    <definedName name="IEM">'NOM SOUS-GROUPE'!$F$2:$F$15</definedName>
    <definedName name="IEO">'NOM SOUS-GROUPE'!#REF!</definedName>
    <definedName name="IFO">'NOM SOUS-GROUPE'!#REF!</definedName>
    <definedName name="INDIRECT">#REF!</definedName>
    <definedName name="IOE">'NOM SOUS-GROUPE'!#REF!</definedName>
    <definedName name="IOU">'NOM SOUS-GROUPE'!#REF!</definedName>
    <definedName name="ITE">'NOM SOUS-GROUPE'!#REF!</definedName>
    <definedName name="UAB">'NOM SOUS-GROUPE'!#REF!</definedName>
    <definedName name="UCH">'NOM SOUS-GROUPE'!#REF!</definedName>
    <definedName name="UEC">'NOM SOUS-GROUPE'!#REF!</definedName>
    <definedName name="UEN">'NOM SOUS-GROUPE'!#REF!</definedName>
    <definedName name="UEP">'NOM SOUS-GROUPE'!#REF!</definedName>
    <definedName name="UER">'NOM SOUS-GROUPE'!#REF!</definedName>
    <definedName name="UFD">'NOM SOUS-GROUPE'!#REF!</definedName>
    <definedName name="UFE">'NOM SOUS-GROUPE'!#REF!</definedName>
    <definedName name="UFR">'NOM SOUS-GROUPE'!#REF!</definedName>
    <definedName name="USINE">#REF!</definedName>
    <definedName name="USS">'NOM SOUS-GROUPE'!#REF!</definedName>
    <definedName name="UTA">'NOM SOUS-GROUPE'!#REF!</definedName>
    <definedName name="UTM">'NOM SOUS-GROUPE'!#REF!</definedName>
    <definedName name="VAN">'NOM SOUS-GROUPE'!#REF!</definedName>
    <definedName name="VDO">'NOM SOUS-GROUPE'!#REF!</definedName>
    <definedName name="VENTE">#REF!</definedName>
    <definedName name="VFD">'NOM SOUS-GROUPE'!#REF!</definedName>
    <definedName name="VFV">'NOM SOUS-GROUPE'!$H$4:$H$15</definedName>
    <definedName name="VTV">'NOM SOUS-GROUPE'!#REF!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8" l="1"/>
  <c r="F2" i="8" s="1"/>
  <c r="G2" i="8" s="1"/>
  <c r="H2" i="8" s="1"/>
  <c r="I2" i="8" s="1"/>
  <c r="C2" i="8"/>
  <c r="D2" i="8" s="1"/>
</calcChain>
</file>

<file path=xl/sharedStrings.xml><?xml version="1.0" encoding="utf-8"?>
<sst xmlns="http://schemas.openxmlformats.org/spreadsheetml/2006/main" count="42" uniqueCount="42">
  <si>
    <t>IEM</t>
  </si>
  <si>
    <t>DEM</t>
  </si>
  <si>
    <t>VFV</t>
  </si>
  <si>
    <t>AFB</t>
  </si>
  <si>
    <t>FRAIS ADHÉSION ET ANNUEL</t>
  </si>
  <si>
    <t>CARTOUCHE ENCRE</t>
  </si>
  <si>
    <t>CRAYON ROUGE</t>
  </si>
  <si>
    <t>CRAYON BLEU</t>
  </si>
  <si>
    <t>CRAYON NOIR</t>
  </si>
  <si>
    <t>PINCES</t>
  </si>
  <si>
    <t>TROMBONNES</t>
  </si>
  <si>
    <t>TABLETTE QUADRILLÉE</t>
  </si>
  <si>
    <t>PAPIER IMPRIMANTE</t>
  </si>
  <si>
    <t>010</t>
  </si>
  <si>
    <t>040</t>
  </si>
  <si>
    <t>030</t>
  </si>
  <si>
    <t>100</t>
  </si>
  <si>
    <t>101</t>
  </si>
  <si>
    <t>102</t>
  </si>
  <si>
    <t>200</t>
  </si>
  <si>
    <t>210</t>
  </si>
  <si>
    <t>900</t>
  </si>
  <si>
    <t>BATTERIE</t>
  </si>
  <si>
    <t>PALETTE</t>
  </si>
  <si>
    <t>BARIL</t>
  </si>
  <si>
    <t>BOITE-B</t>
  </si>
  <si>
    <t>BOITE-C</t>
  </si>
  <si>
    <t>BALLOT-BF</t>
  </si>
  <si>
    <t>ATTACHE</t>
  </si>
  <si>
    <t>TAGS</t>
  </si>
  <si>
    <t>TSHIRT</t>
  </si>
  <si>
    <t>CASQUETTE</t>
  </si>
  <si>
    <t>TUQUE</t>
  </si>
  <si>
    <t>VESTE</t>
  </si>
  <si>
    <t>CALENDRIER</t>
  </si>
  <si>
    <t>ART. PROMO</t>
  </si>
  <si>
    <t>EXPOSITION-SHOW</t>
  </si>
  <si>
    <t>BROCHE</t>
  </si>
  <si>
    <t>CODE AFB</t>
  </si>
  <si>
    <t>CODE DEM</t>
  </si>
  <si>
    <t>CODE IEM</t>
  </si>
  <si>
    <t>CODE VFV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</si>
</sst>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dashed">
        <color theme="0" tint="-0.499984740745262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0" xfId="0" applyFill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F651811-2E87-4614-AAA9-C0E563748E5A}" name="Tableau10" displayName="Tableau10" ref="B1:I15" totalsRowShown="0" headerRowDxfId="4">
  <autoFilter ref="B1:I15" xr:uid="{6F651811-2E87-4614-AAA9-C0E563748E5A}"/>
  <tableColumns count="8">
    <tableColumn id="10" xr3:uid="{DA6D8FB3-CD03-4EA0-B169-368F3D6B191B}" name="AFB"/>
    <tableColumn id="54" xr3:uid="{D5C68D41-3AEE-4C32-A9D3-C7A3CCA27C87}" name="CODE AFB" dataDxfId="3"/>
    <tableColumn id="19" xr3:uid="{1A681479-E4A2-4640-A84B-767134DF10F6}" name="DEM" dataDxfId="2"/>
    <tableColumn id="53" xr3:uid="{42398D09-CB53-49E4-ABF5-D40B5B4F13BA}" name="CODE DEM" dataDxfId="1"/>
    <tableColumn id="30" xr3:uid="{1A8A0FC1-4D69-4DB0-BAB9-C15E603F79D7}" name="IEM"/>
    <tableColumn id="61" xr3:uid="{42F9F2A0-6169-4291-AA12-F226006F8809}" name="CODE IEM"/>
    <tableColumn id="51" xr3:uid="{A934DF54-F975-43A5-851B-15764443DC3A}" name="VFV"/>
    <tableColumn id="60" xr3:uid="{5EC6CE61-5367-4BF9-A3DF-024D43D5373B}" name="CODE VFV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34676-7231-416C-B77C-958D24CDBCE0}">
  <sheetPr codeName="Feuil3"/>
  <dimension ref="A1:Q32"/>
  <sheetViews>
    <sheetView tabSelected="1" workbookViewId="0">
      <selection activeCell="B19" sqref="B19"/>
    </sheetView>
  </sheetViews>
  <sheetFormatPr baseColWidth="10" defaultRowHeight="15" x14ac:dyDescent="0.25"/>
  <cols>
    <col min="1" max="1" width="6.7109375" customWidth="1"/>
    <col min="2" max="2" width="26.140625" bestFit="1" customWidth="1"/>
    <col min="3" max="3" width="12.140625" style="1" customWidth="1"/>
    <col min="4" max="4" width="20.140625" style="1" customWidth="1"/>
    <col min="5" max="5" width="12.140625" style="1" customWidth="1"/>
    <col min="6" max="6" width="20.140625" customWidth="1"/>
    <col min="7" max="7" width="9" customWidth="1"/>
    <col min="8" max="8" width="20.140625" customWidth="1"/>
    <col min="9" max="9" width="12.140625" style="1" customWidth="1"/>
  </cols>
  <sheetData>
    <row r="1" spans="1:17" x14ac:dyDescent="0.25">
      <c r="A1" s="2"/>
      <c r="B1" s="3" t="s">
        <v>3</v>
      </c>
      <c r="C1" s="3" t="s">
        <v>38</v>
      </c>
      <c r="D1" s="3" t="s">
        <v>1</v>
      </c>
      <c r="E1" s="3" t="s">
        <v>39</v>
      </c>
      <c r="F1" s="3" t="s">
        <v>0</v>
      </c>
      <c r="G1" s="3" t="s">
        <v>40</v>
      </c>
      <c r="H1" s="3" t="s">
        <v>2</v>
      </c>
      <c r="I1" s="3" t="s">
        <v>41</v>
      </c>
      <c r="J1" s="2"/>
      <c r="K1" s="2"/>
      <c r="L1" s="2"/>
      <c r="M1" s="2"/>
      <c r="N1" s="2"/>
      <c r="O1" s="2"/>
      <c r="P1" s="2"/>
      <c r="Q1" s="2"/>
    </row>
    <row r="2" spans="1:17" x14ac:dyDescent="0.25">
      <c r="A2" s="2"/>
      <c r="B2" s="2">
        <v>1</v>
      </c>
      <c r="C2" s="2">
        <f>+Tableau10[[#This Row],[AFB]]+1</f>
        <v>2</v>
      </c>
      <c r="D2" s="2">
        <f>+Tableau10[[#This Row],[CODE AFB]]+1</f>
        <v>3</v>
      </c>
      <c r="E2" s="2">
        <f>+Tableau10[[#This Row],[DEM]]+1</f>
        <v>4</v>
      </c>
      <c r="F2" s="2">
        <f>+Tableau10[[#This Row],[CODE DEM]]+1</f>
        <v>5</v>
      </c>
      <c r="G2" s="2">
        <f>+Tableau10[[#This Row],[IEM]]+1</f>
        <v>6</v>
      </c>
      <c r="H2" s="2">
        <f>+Tableau10[[#This Row],[CODE IEM]]+1</f>
        <v>7</v>
      </c>
      <c r="I2" s="2">
        <f>+Tableau10[[#This Row],[VFV]]+1</f>
        <v>8</v>
      </c>
      <c r="J2" s="2"/>
      <c r="K2" s="2"/>
      <c r="L2" s="2"/>
      <c r="M2" s="2"/>
      <c r="N2" s="2"/>
      <c r="O2" s="2"/>
      <c r="P2" s="2"/>
      <c r="Q2" s="2"/>
    </row>
    <row r="3" spans="1:17" x14ac:dyDescent="0.25">
      <c r="A3" s="1"/>
      <c r="B3" t="s">
        <v>5</v>
      </c>
      <c r="C3" s="5" t="s">
        <v>14</v>
      </c>
      <c r="D3" s="1" t="s">
        <v>23</v>
      </c>
      <c r="E3" s="5">
        <v>100</v>
      </c>
      <c r="F3" t="s">
        <v>22</v>
      </c>
      <c r="G3">
        <v>150</v>
      </c>
      <c r="H3" t="s">
        <v>35</v>
      </c>
      <c r="I3" s="5">
        <v>100</v>
      </c>
    </row>
    <row r="4" spans="1:17" x14ac:dyDescent="0.25">
      <c r="A4" s="1"/>
      <c r="B4" t="s">
        <v>6</v>
      </c>
      <c r="C4" s="6" t="s">
        <v>18</v>
      </c>
      <c r="D4" s="1" t="s">
        <v>24</v>
      </c>
      <c r="E4" s="6">
        <v>200</v>
      </c>
      <c r="F4" t="s">
        <v>37</v>
      </c>
      <c r="G4">
        <v>250</v>
      </c>
      <c r="H4" t="s">
        <v>31</v>
      </c>
      <c r="I4" s="6">
        <v>200</v>
      </c>
    </row>
    <row r="5" spans="1:17" x14ac:dyDescent="0.25">
      <c r="A5" s="1"/>
      <c r="B5" t="s">
        <v>7</v>
      </c>
      <c r="C5" s="5" t="s">
        <v>17</v>
      </c>
      <c r="D5" s="1" t="s">
        <v>25</v>
      </c>
      <c r="E5" s="5">
        <v>300</v>
      </c>
      <c r="H5" t="s">
        <v>34</v>
      </c>
      <c r="I5" s="5">
        <v>300</v>
      </c>
    </row>
    <row r="6" spans="1:17" x14ac:dyDescent="0.25">
      <c r="A6" s="1"/>
      <c r="B6" t="s">
        <v>8</v>
      </c>
      <c r="C6" s="6" t="s">
        <v>16</v>
      </c>
      <c r="D6" s="1" t="s">
        <v>26</v>
      </c>
      <c r="E6" s="6">
        <v>400</v>
      </c>
      <c r="H6" t="s">
        <v>36</v>
      </c>
      <c r="I6" s="6">
        <v>400</v>
      </c>
    </row>
    <row r="7" spans="1:17" x14ac:dyDescent="0.25">
      <c r="A7" s="1"/>
      <c r="B7" t="s">
        <v>12</v>
      </c>
      <c r="C7" s="5" t="s">
        <v>13</v>
      </c>
      <c r="D7" s="1" t="s">
        <v>27</v>
      </c>
      <c r="E7" s="5">
        <v>500</v>
      </c>
      <c r="H7" t="s">
        <v>30</v>
      </c>
      <c r="I7" s="5">
        <v>500</v>
      </c>
    </row>
    <row r="8" spans="1:17" x14ac:dyDescent="0.25">
      <c r="A8" s="1"/>
      <c r="B8" t="s">
        <v>9</v>
      </c>
      <c r="C8" s="6" t="s">
        <v>20</v>
      </c>
      <c r="D8" s="1" t="s">
        <v>28</v>
      </c>
      <c r="E8" s="6">
        <v>600</v>
      </c>
      <c r="H8" t="s">
        <v>32</v>
      </c>
      <c r="I8" s="6">
        <v>600</v>
      </c>
    </row>
    <row r="9" spans="1:17" x14ac:dyDescent="0.25">
      <c r="A9" s="1"/>
      <c r="B9" t="s">
        <v>11</v>
      </c>
      <c r="C9" s="5" t="s">
        <v>15</v>
      </c>
      <c r="D9" s="1" t="s">
        <v>29</v>
      </c>
      <c r="E9" s="5">
        <v>700</v>
      </c>
      <c r="H9" t="s">
        <v>33</v>
      </c>
      <c r="I9" s="5">
        <v>700</v>
      </c>
    </row>
    <row r="10" spans="1:17" x14ac:dyDescent="0.25">
      <c r="A10" s="1"/>
      <c r="B10" t="s">
        <v>10</v>
      </c>
      <c r="C10" s="6" t="s">
        <v>19</v>
      </c>
      <c r="E10" s="6"/>
      <c r="I10" s="6"/>
    </row>
    <row r="11" spans="1:17" x14ac:dyDescent="0.25">
      <c r="A11" s="1"/>
      <c r="B11" t="s">
        <v>4</v>
      </c>
      <c r="C11" s="5" t="s">
        <v>21</v>
      </c>
      <c r="E11" s="5"/>
      <c r="I11" s="5"/>
    </row>
    <row r="12" spans="1:17" x14ac:dyDescent="0.25">
      <c r="A12" s="1"/>
    </row>
    <row r="13" spans="1:17" x14ac:dyDescent="0.25">
      <c r="A13" s="1"/>
    </row>
    <row r="14" spans="1:17" x14ac:dyDescent="0.25">
      <c r="A14" s="1"/>
    </row>
    <row r="15" spans="1:17" x14ac:dyDescent="0.25">
      <c r="A15" s="1"/>
    </row>
    <row r="16" spans="1:17" x14ac:dyDescent="0.25">
      <c r="A16" s="1"/>
    </row>
    <row r="17" spans="1:2" x14ac:dyDescent="0.25">
      <c r="A17" s="1"/>
    </row>
    <row r="18" spans="1:2" x14ac:dyDescent="0.25">
      <c r="A18" s="1"/>
    </row>
    <row r="19" spans="1:2" x14ac:dyDescent="0.25">
      <c r="A19" s="1"/>
      <c r="B19" s="4"/>
    </row>
    <row r="20" spans="1:2" x14ac:dyDescent="0.25">
      <c r="A20" s="1"/>
    </row>
    <row r="21" spans="1:2" x14ac:dyDescent="0.25">
      <c r="A21" s="1"/>
    </row>
    <row r="22" spans="1:2" x14ac:dyDescent="0.25">
      <c r="A22" s="1"/>
    </row>
    <row r="23" spans="1:2" x14ac:dyDescent="0.25">
      <c r="A23" s="1"/>
    </row>
    <row r="24" spans="1:2" x14ac:dyDescent="0.25">
      <c r="A24" s="1"/>
    </row>
    <row r="25" spans="1:2" x14ac:dyDescent="0.25">
      <c r="A25" s="1"/>
    </row>
    <row r="26" spans="1:2" x14ac:dyDescent="0.25">
      <c r="A26" s="1"/>
    </row>
    <row r="27" spans="1:2" x14ac:dyDescent="0.25">
      <c r="A27" s="1"/>
    </row>
    <row r="28" spans="1:2" x14ac:dyDescent="0.25">
      <c r="A28" s="1"/>
    </row>
    <row r="29" spans="1:2" x14ac:dyDescent="0.25">
      <c r="A29" s="1"/>
    </row>
    <row r="30" spans="1:2" x14ac:dyDescent="0.25">
      <c r="A30" s="1"/>
    </row>
    <row r="31" spans="1:2" x14ac:dyDescent="0.25">
      <c r="A31" s="1"/>
    </row>
    <row r="32" spans="1:2" x14ac:dyDescent="0.25">
      <c r="A32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NOM SOUS-GROUPE</vt:lpstr>
      <vt:lpstr>AFB</vt:lpstr>
      <vt:lpstr>DEM</vt:lpstr>
      <vt:lpstr>IEM</vt:lpstr>
      <vt:lpstr>VFV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Laplante</dc:creator>
  <cp:lastModifiedBy>Chantal Laplante</cp:lastModifiedBy>
  <cp:lastPrinted>2022-03-18T18:28:43Z</cp:lastPrinted>
  <dcterms:created xsi:type="dcterms:W3CDTF">2021-09-30T18:54:16Z</dcterms:created>
  <dcterms:modified xsi:type="dcterms:W3CDTF">2022-03-21T20:33:23Z</dcterms:modified>
</cp:coreProperties>
</file>