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durieux.AND\Desktop 1\"/>
    </mc:Choice>
  </mc:AlternateContent>
  <xr:revisionPtr revIDLastSave="0" documentId="8_{5A87345C-7B46-4DF6-90AF-D5C5D9EF34F4}" xr6:coauthVersionLast="36" xr6:coauthVersionMax="36" xr10:uidLastSave="{00000000-0000-0000-0000-000000000000}"/>
  <bookViews>
    <workbookView xWindow="0" yWindow="0" windowWidth="23040" windowHeight="8484" xr2:uid="{2987231F-2A88-479C-AAC2-645F3B2B2894}"/>
  </bookViews>
  <sheets>
    <sheet name="DATE DEPOT MDPH" sheetId="1" r:id="rId1"/>
  </sheets>
  <externalReferences>
    <externalReference r:id="rId2"/>
  </externalReferences>
  <definedNames>
    <definedName name="AS">[1]!Tableau10[AS]</definedName>
    <definedName name="AT">[1]!T_liste_issue_AT[AT]</definedName>
    <definedName name="Echeance">'DATE DEPOT MDPH'!$H$1</definedName>
    <definedName name="ERGO">[1]!Tableau8[ERGO]</definedName>
    <definedName name="LGT">[1]!T_Liste_issue_LGT[LGT]</definedName>
    <definedName name="LGT_AT">[1]!T_issue_L_AT[LGT_AT]</definedName>
    <definedName name="Listeprof">'[1]Liste type acte'!$A$1:$B$1</definedName>
    <definedName name="MPA">[1]!T_issue_L_AT[MPA]</definedName>
    <definedName name="V">[1]!T_liste_issue_véhicule[V]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4" i="1"/>
  <c r="E3" i="1"/>
  <c r="C3" i="1"/>
  <c r="E2" i="1"/>
  <c r="C2" i="1"/>
  <c r="I1" i="1"/>
</calcChain>
</file>

<file path=xl/sharedStrings.xml><?xml version="1.0" encoding="utf-8"?>
<sst xmlns="http://schemas.openxmlformats.org/spreadsheetml/2006/main" count="21" uniqueCount="19">
  <si>
    <t>Nom</t>
  </si>
  <si>
    <t>Prénom</t>
  </si>
  <si>
    <t>Dossier</t>
  </si>
  <si>
    <t>Date envoi</t>
  </si>
  <si>
    <t>Date rappel</t>
  </si>
  <si>
    <t>Notif recue</t>
  </si>
  <si>
    <t xml:space="preserve">Date du jour : </t>
  </si>
  <si>
    <t>Oui</t>
  </si>
  <si>
    <t>Non</t>
  </si>
  <si>
    <t>AT_029</t>
  </si>
  <si>
    <t>AT_030</t>
  </si>
  <si>
    <t>AAA</t>
  </si>
  <si>
    <t>BBB</t>
  </si>
  <si>
    <t>CCC</t>
  </si>
  <si>
    <t>DDD</t>
  </si>
  <si>
    <t>eric</t>
  </si>
  <si>
    <t>Fanny</t>
  </si>
  <si>
    <t>Pierre</t>
  </si>
  <si>
    <t>Jean 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</si>
</sst>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IEM\REEDUCATION\ERGO\DOSSIERS%20CAAMEF\suivi%20mission%20caame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ES"/>
      <sheetName val="DOSSIERS"/>
      <sheetName val="LOGEMENT"/>
      <sheetName val="VAD"/>
      <sheetName val="JEUNES"/>
      <sheetName val="PRET"/>
      <sheetName val="DATE DEPOT MDPH"/>
      <sheetName val="Procédure bailleur"/>
      <sheetName val="Liste materiel prêt"/>
      <sheetName val="Liste issue dossier"/>
      <sheetName val="Liste bailleur"/>
      <sheetName val="Liste type acte"/>
      <sheetName val="Liste objectif intro préco"/>
      <sheetName val="A FAIRE "/>
      <sheetName val="Feuil3"/>
      <sheetName val="Statistiques"/>
    </sheetNames>
    <definedNames>
      <definedName name="NOM_PRENOM" refersTo="='JEUNES'!$A:$K" sheetId="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ERGO</v>
          </cell>
          <cell r="B1" t="str">
            <v>AS</v>
          </cell>
        </row>
      </sheetData>
      <sheetData sheetId="12"/>
      <sheetData sheetId="13"/>
      <sheetData sheetId="14"/>
      <sheetData sheetId="1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A92964-083E-46B4-A721-4A8B33D5D746}" name="Tableau15" displayName="Tableau15" ref="A1:F5" totalsRowShown="0" headerRowDxfId="7" dataDxfId="6">
  <autoFilter ref="A1:F5" xr:uid="{20A64DB2-8FFD-4682-9D3C-22B2CA1DF0B6}"/>
  <tableColumns count="6">
    <tableColumn id="1" xr3:uid="{27C585E5-3398-4948-8769-9E90BAE6274D}" name="Nom" dataDxfId="5"/>
    <tableColumn id="2" xr3:uid="{0ABD0A7E-E8B9-49C7-99F8-1A615BC296DD}" name="Prénom" dataDxfId="4">
      <calculatedColumnFormula>VLOOKUP(A2,[1]JEUNES!NOM_PRENOM,2,FALSE)</calculatedColumnFormula>
    </tableColumn>
    <tableColumn id="3" xr3:uid="{E5666E6C-AC51-4552-800C-520B78D128F2}" name="Dossier" dataDxfId="3">
      <calculatedColumnFormula>VLOOKUP(A2,[1]!Tableau5[#Data],8,FALSE)</calculatedColumnFormula>
    </tableColumn>
    <tableColumn id="4" xr3:uid="{8072788D-1DDB-4DD1-88A4-85CD69B1B1FF}" name="Date envoi" dataDxfId="2"/>
    <tableColumn id="5" xr3:uid="{EDB7CD4B-2C2F-4590-AA06-08C392BD01ED}" name="Date rappel" dataDxfId="1">
      <calculatedColumnFormula>EDATE(Tableau15[[#This Row],[Date envoi]],5)</calculatedColumnFormula>
    </tableColumn>
    <tableColumn id="6" xr3:uid="{5151C553-4BFE-4FC9-87FE-875F92A24AB6}" name="Notif recu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4724E-0D01-4384-A936-AFFC23E6E1ED}">
  <sheetPr codeName="Feuil14"/>
  <dimension ref="A1:K11"/>
  <sheetViews>
    <sheetView tabSelected="1" workbookViewId="0">
      <selection activeCell="B7" sqref="B7"/>
    </sheetView>
  </sheetViews>
  <sheetFormatPr baseColWidth="10" defaultRowHeight="14.4" x14ac:dyDescent="0.3"/>
  <cols>
    <col min="1" max="3" width="11.5546875" style="1"/>
    <col min="4" max="4" width="11.88671875" style="2" customWidth="1"/>
    <col min="5" max="5" width="12.5546875" style="2" customWidth="1"/>
    <col min="8" max="8" width="13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H1" s="3" t="s">
        <v>6</v>
      </c>
      <c r="I1" s="3">
        <f ca="1">TODAY()</f>
        <v>45011</v>
      </c>
    </row>
    <row r="2" spans="1:11" x14ac:dyDescent="0.3">
      <c r="A2" s="1" t="s">
        <v>11</v>
      </c>
      <c r="B2" s="1" t="s">
        <v>15</v>
      </c>
      <c r="C2" s="1" t="e">
        <f>VLOOKUP(A2,[1]!Tableau5[#Data],8,FALSE)</f>
        <v>#N/A</v>
      </c>
      <c r="D2" s="2">
        <v>44748</v>
      </c>
      <c r="E2" s="2">
        <f>EDATE(Tableau15[[#This Row],[Date envoi]],5)</f>
        <v>44901</v>
      </c>
      <c r="F2" s="1" t="s">
        <v>7</v>
      </c>
    </row>
    <row r="3" spans="1:11" x14ac:dyDescent="0.3">
      <c r="A3" s="1" t="s">
        <v>12</v>
      </c>
      <c r="B3" s="1" t="s">
        <v>16</v>
      </c>
      <c r="C3" s="1" t="e">
        <f>VLOOKUP(A3,[1]!Tableau5[#Data],8,FALSE)</f>
        <v>#N/A</v>
      </c>
      <c r="D3" s="2">
        <v>45001</v>
      </c>
      <c r="E3" s="2">
        <f>EDATE(Tableau15[[#This Row],[Date envoi]],5)</f>
        <v>45154</v>
      </c>
      <c r="F3" s="1" t="s">
        <v>8</v>
      </c>
    </row>
    <row r="4" spans="1:11" x14ac:dyDescent="0.3">
      <c r="A4" s="1" t="s">
        <v>13</v>
      </c>
      <c r="B4" s="1" t="s">
        <v>17</v>
      </c>
      <c r="C4" s="1" t="s">
        <v>9</v>
      </c>
      <c r="D4" s="2">
        <v>44979</v>
      </c>
      <c r="E4" s="2">
        <f>EDATE(Tableau15[[#This Row],[Date envoi]],5)</f>
        <v>45129</v>
      </c>
      <c r="F4" s="1" t="s">
        <v>8</v>
      </c>
    </row>
    <row r="5" spans="1:11" x14ac:dyDescent="0.3">
      <c r="A5" s="1" t="s">
        <v>14</v>
      </c>
      <c r="B5" s="1" t="s">
        <v>18</v>
      </c>
      <c r="C5" s="1" t="s">
        <v>10</v>
      </c>
      <c r="D5" s="2">
        <v>45006</v>
      </c>
      <c r="E5" s="2">
        <f>EDATE(Tableau15[[#This Row],[Date envoi]],5)</f>
        <v>45159</v>
      </c>
      <c r="F5" s="1" t="s">
        <v>8</v>
      </c>
    </row>
    <row r="9" spans="1:11" x14ac:dyDescent="0.3">
      <c r="H9" s="3"/>
    </row>
    <row r="10" spans="1:11" x14ac:dyDescent="0.3">
      <c r="H10" s="3"/>
      <c r="J10" s="3"/>
      <c r="K10" s="3"/>
    </row>
    <row r="11" spans="1:11" x14ac:dyDescent="0.3">
      <c r="H11" s="3"/>
    </row>
  </sheetData>
  <conditionalFormatting sqref="E1:E1048576">
    <cfRule type="containsBlanks" priority="1" stopIfTrue="1">
      <formula>LEN(TRIM(E1))=0</formula>
    </cfRule>
    <cfRule type="cellIs" dxfId="8" priority="2" operator="lessThanOrEqual">
      <formula>$I$1</formula>
    </cfRule>
    <cfRule type="expression" priority="3">
      <formula>$F$2="Oui"</formula>
    </cfRule>
  </conditionalFormatting>
  <dataValidations count="1">
    <dataValidation type="list" allowBlank="1" showInputMessage="1" showErrorMessage="1" sqref="F1:F1048576" xr:uid="{B032DF4E-5655-404B-92F4-FC2CA0C28872}">
      <formula1>"Oui, Non"</formula1>
    </dataValidation>
  </dataValidations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DATE DEPOT MDPH</vt:lpstr>
      <vt:lpstr>Echeance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DURIEUX</dc:creator>
  <cp:lastModifiedBy>Guillaume DURIEUX</cp:lastModifiedBy>
  <dcterms:created xsi:type="dcterms:W3CDTF">2023-03-26T19:12:06Z</dcterms:created>
  <dcterms:modified xsi:type="dcterms:W3CDTF">2023-03-26T19:14:46Z</dcterms:modified>
</cp:coreProperties>
</file>