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lenoir\Desktop\"/>
    </mc:Choice>
  </mc:AlternateContent>
  <bookViews>
    <workbookView xWindow="0" yWindow="0" windowWidth="23040" windowHeight="8808"/>
  </bookViews>
  <sheets>
    <sheet name="Feuil1" sheetId="1" r:id="rId1"/>
  </sheets>
  <definedNames>
    <definedName name="_xlnm._FilterDatabase" localSheetId="0" hidden="1">Feuil1!$C$2:$J$2</definedName>
    <definedName name="Z_B4AB58A5_4D5C_4A2D_93E0_0B81DD4D449E_.wvu.FilterData" localSheetId="0" hidden="1">Feuil1!$C$2:$J$2</definedName>
    <definedName name="_xlnm.Print_Area" localSheetId="0">Feuil1!$B$2:$J$54</definedName>
  </definedNames>
  <calcPr calcId="152511"/>
  <customWorkbookViews>
    <customWorkbookView name="Thomas Lenoir - Affichage personnalisé" guid="{B4AB58A5-4D5C-4A2D-93E0-0B81DD4D449E}" mergeInterval="0" personalView="1" maximized="1" xWindow="-9" yWindow="-9" windowWidth="1938" windowHeight="1048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3" i="1" l="1"/>
  <c r="H13" i="1"/>
  <c r="H47" i="1"/>
  <c r="I47" i="1"/>
  <c r="J47" i="1"/>
  <c r="H48" i="1"/>
  <c r="I48" i="1"/>
  <c r="J48" i="1"/>
  <c r="H49" i="1"/>
  <c r="I49" i="1"/>
  <c r="J49" i="1"/>
  <c r="H50" i="1"/>
  <c r="I50" i="1"/>
  <c r="J50" i="1"/>
  <c r="H51" i="1"/>
  <c r="I51" i="1"/>
  <c r="J51" i="1"/>
  <c r="H52" i="1"/>
  <c r="I52" i="1"/>
  <c r="J52" i="1"/>
  <c r="H39" i="1"/>
  <c r="I39" i="1"/>
  <c r="J39" i="1"/>
  <c r="H40" i="1"/>
  <c r="I40" i="1"/>
  <c r="J40" i="1"/>
  <c r="H41" i="1"/>
  <c r="I41" i="1"/>
  <c r="J41" i="1"/>
  <c r="H42" i="1"/>
  <c r="I42" i="1"/>
  <c r="J42" i="1"/>
  <c r="H43" i="1"/>
  <c r="I43" i="1"/>
  <c r="J43" i="1"/>
  <c r="H44" i="1"/>
  <c r="I44" i="1"/>
  <c r="J44" i="1"/>
  <c r="H45" i="1"/>
  <c r="I45" i="1"/>
  <c r="J45" i="1"/>
  <c r="H46" i="1"/>
  <c r="I46" i="1"/>
  <c r="J46" i="1"/>
  <c r="H53" i="1"/>
  <c r="I53" i="1"/>
  <c r="J53" i="1"/>
  <c r="H54" i="1"/>
  <c r="I54" i="1"/>
  <c r="J54" i="1"/>
  <c r="H30" i="1"/>
  <c r="I30" i="1"/>
  <c r="J30" i="1"/>
  <c r="H31" i="1"/>
  <c r="I31" i="1"/>
  <c r="J31" i="1"/>
  <c r="H32" i="1"/>
  <c r="I32" i="1"/>
  <c r="J32" i="1"/>
  <c r="H33" i="1"/>
  <c r="I33" i="1"/>
  <c r="J33" i="1"/>
  <c r="H34" i="1"/>
  <c r="I34" i="1"/>
  <c r="J34" i="1"/>
  <c r="H35" i="1"/>
  <c r="I35" i="1"/>
  <c r="J35" i="1"/>
  <c r="H36" i="1"/>
  <c r="I36" i="1"/>
  <c r="J36" i="1"/>
  <c r="H37" i="1"/>
  <c r="I37" i="1"/>
  <c r="J37" i="1"/>
  <c r="H22" i="1"/>
  <c r="I22" i="1"/>
  <c r="J22" i="1"/>
  <c r="H23" i="1"/>
  <c r="I23" i="1"/>
  <c r="J23" i="1"/>
  <c r="H24" i="1"/>
  <c r="I24" i="1"/>
  <c r="J24" i="1"/>
  <c r="H25" i="1"/>
  <c r="I25" i="1"/>
  <c r="J25" i="1"/>
  <c r="H26" i="1"/>
  <c r="I26" i="1"/>
  <c r="J26" i="1"/>
  <c r="H27" i="1"/>
  <c r="I27" i="1"/>
  <c r="J27" i="1"/>
  <c r="H28" i="1"/>
  <c r="I28" i="1"/>
  <c r="J28" i="1"/>
  <c r="H29" i="1"/>
  <c r="I29" i="1"/>
  <c r="J29" i="1"/>
  <c r="H4" i="1" l="1"/>
  <c r="I4" i="1"/>
  <c r="J4" i="1"/>
  <c r="H5" i="1"/>
  <c r="I5" i="1"/>
  <c r="J5" i="1"/>
  <c r="H6" i="1"/>
  <c r="I6" i="1"/>
  <c r="J6" i="1"/>
  <c r="H7" i="1"/>
  <c r="I7" i="1"/>
  <c r="J7" i="1"/>
  <c r="H8" i="1"/>
  <c r="I8" i="1"/>
  <c r="J8" i="1"/>
  <c r="H9" i="1"/>
  <c r="I9" i="1"/>
  <c r="J9" i="1"/>
  <c r="H10" i="1"/>
  <c r="I10" i="1"/>
  <c r="J10" i="1"/>
  <c r="H11" i="1"/>
  <c r="I11" i="1"/>
  <c r="J11" i="1"/>
  <c r="H12" i="1"/>
  <c r="I12" i="1"/>
  <c r="J12" i="1"/>
  <c r="J13" i="1"/>
  <c r="H14" i="1"/>
  <c r="I14" i="1"/>
  <c r="J14" i="1"/>
  <c r="H15" i="1"/>
  <c r="I15" i="1"/>
  <c r="J15" i="1"/>
  <c r="H16" i="1"/>
  <c r="I16" i="1"/>
  <c r="J16" i="1"/>
  <c r="H17" i="1"/>
  <c r="I17" i="1"/>
  <c r="J17" i="1"/>
  <c r="H18" i="1"/>
  <c r="I18" i="1"/>
  <c r="J18" i="1"/>
  <c r="H19" i="1"/>
  <c r="I19" i="1"/>
  <c r="J19" i="1"/>
  <c r="H20" i="1"/>
  <c r="I20" i="1"/>
  <c r="J20" i="1"/>
  <c r="J3" i="1"/>
  <c r="I3" i="1"/>
  <c r="H3" i="1"/>
</calcChain>
</file>

<file path=xl/sharedStrings.xml><?xml version="1.0" encoding="utf-8"?>
<sst xmlns="http://schemas.openxmlformats.org/spreadsheetml/2006/main" count="28" uniqueCount="26">
  <si>
    <t>Contrôles réglementaires</t>
  </si>
  <si>
    <t>Date du dernier contrôle</t>
  </si>
  <si>
    <t>Date du prochain contrôle</t>
  </si>
  <si>
    <t>Périodicité (Mois)</t>
  </si>
  <si>
    <t>Identification / Localisation</t>
  </si>
  <si>
    <t>Désignation</t>
  </si>
  <si>
    <t>NOK</t>
  </si>
  <si>
    <t>Rappel (2 mois avant)</t>
  </si>
  <si>
    <t>Rappel (1 mois avant)</t>
  </si>
  <si>
    <t>A</t>
  </si>
  <si>
    <t>B</t>
  </si>
  <si>
    <t>C</t>
  </si>
  <si>
    <t>D</t>
  </si>
  <si>
    <t>LOT 1</t>
  </si>
  <si>
    <t>LOT 2</t>
  </si>
  <si>
    <t>LOT 3</t>
  </si>
  <si>
    <t>CR1</t>
  </si>
  <si>
    <t>CR2</t>
  </si>
  <si>
    <t>CR3</t>
  </si>
  <si>
    <t>CR4</t>
  </si>
  <si>
    <t>CR5</t>
  </si>
  <si>
    <t>CR6</t>
  </si>
  <si>
    <t>CR7</t>
  </si>
  <si>
    <t>CR8</t>
  </si>
  <si>
    <t>CR9</t>
  </si>
  <si>
    <t>CR10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</si>
</sst>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>
      <alignment horizontal="center" vertical="center" wrapText="1"/>
    </xf>
    <xf numFmtId="164" fontId="0" fillId="0" borderId="0" xfId="0" applyNumberFormat="1"/>
    <xf numFmtId="0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left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19" xfId="0" applyFont="1" applyBorder="1" applyAlignment="1">
      <alignment horizontal="center" vertical="center" textRotation="90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>
      <alignment textRotation="255"/>
    </xf>
    <xf numFmtId="0" fontId="0" fillId="0" borderId="20" xfId="0" applyBorder="1"/>
    <xf numFmtId="0" fontId="0" fillId="0" borderId="3" xfId="0" applyNumberFormat="1" applyBorder="1" applyAlignment="1" applyProtection="1">
      <alignment horizontal="center" vertical="center" wrapText="1"/>
    </xf>
    <xf numFmtId="0" fontId="0" fillId="0" borderId="5" xfId="0" applyNumberFormat="1" applyBorder="1" applyAlignment="1" applyProtection="1">
      <alignment horizontal="center" vertical="center" wrapText="1"/>
    </xf>
    <xf numFmtId="0" fontId="0" fillId="0" borderId="7" xfId="0" applyNumberFormat="1" applyBorder="1" applyAlignment="1" applyProtection="1">
      <alignment horizontal="center" vertical="center" wrapText="1"/>
    </xf>
    <xf numFmtId="0" fontId="0" fillId="0" borderId="12" xfId="0" applyNumberFormat="1" applyBorder="1" applyAlignment="1" applyProtection="1">
      <alignment horizontal="center" vertical="center" wrapText="1"/>
    </xf>
    <xf numFmtId="0" fontId="0" fillId="0" borderId="20" xfId="0" applyNumberFormat="1" applyBorder="1" applyAlignment="1" applyProtection="1">
      <alignment horizontal="center" vertical="center" wrapText="1"/>
    </xf>
    <xf numFmtId="0" fontId="0" fillId="0" borderId="9" xfId="0" applyNumberFormat="1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left" vertical="center" wrapText="1"/>
      <protection locked="0"/>
    </xf>
    <xf numFmtId="0" fontId="0" fillId="0" borderId="3" xfId="0" applyBorder="1" applyAlignment="1" applyProtection="1">
      <alignment horizontal="left" vertical="center" wrapText="1"/>
      <protection locked="0"/>
    </xf>
    <xf numFmtId="14" fontId="0" fillId="0" borderId="2" xfId="0" applyNumberFormat="1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left" vertical="center" wrapText="1"/>
      <protection locked="0"/>
    </xf>
    <xf numFmtId="0" fontId="0" fillId="0" borderId="5" xfId="0" applyBorder="1" applyAlignment="1" applyProtection="1">
      <alignment horizontal="left" vertical="center" wrapText="1"/>
      <protection locked="0"/>
    </xf>
    <xf numFmtId="14" fontId="0" fillId="0" borderId="4" xfId="0" applyNumberFormat="1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left" vertical="center" wrapText="1"/>
      <protection locked="0"/>
    </xf>
    <xf numFmtId="0" fontId="0" fillId="0" borderId="7" xfId="0" applyBorder="1" applyAlignment="1" applyProtection="1">
      <alignment horizontal="left" vertical="center" wrapText="1"/>
      <protection locked="0"/>
    </xf>
    <xf numFmtId="14" fontId="0" fillId="0" borderId="6" xfId="0" applyNumberFormat="1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left" vertical="center" wrapText="1"/>
      <protection locked="0"/>
    </xf>
    <xf numFmtId="0" fontId="0" fillId="0" borderId="12" xfId="0" applyBorder="1" applyAlignment="1" applyProtection="1">
      <alignment horizontal="left" vertical="center" wrapText="1"/>
      <protection locked="0"/>
    </xf>
    <xf numFmtId="14" fontId="0" fillId="0" borderId="13" xfId="0" applyNumberFormat="1" applyBorder="1" applyAlignment="1" applyProtection="1">
      <alignment horizontal="center" vertical="center" wrapText="1"/>
      <protection locked="0"/>
    </xf>
    <xf numFmtId="14" fontId="0" fillId="0" borderId="20" xfId="0" applyNumberFormat="1" applyBorder="1" applyAlignment="1" applyProtection="1">
      <alignment horizontal="center" vertical="center" wrapText="1"/>
      <protection locked="0"/>
    </xf>
    <xf numFmtId="0" fontId="0" fillId="0" borderId="8" xfId="0" applyBorder="1" applyAlignment="1" applyProtection="1">
      <alignment horizontal="left" vertical="center" wrapText="1"/>
      <protection locked="0"/>
    </xf>
    <xf numFmtId="0" fontId="0" fillId="0" borderId="9" xfId="0" applyBorder="1" applyAlignment="1" applyProtection="1">
      <alignment horizontal="left" vertical="center" wrapText="1"/>
      <protection locked="0"/>
    </xf>
    <xf numFmtId="14" fontId="0" fillId="0" borderId="8" xfId="0" applyNumberFormat="1" applyBorder="1" applyAlignment="1" applyProtection="1">
      <alignment horizontal="center" vertical="center" wrapText="1"/>
      <protection locked="0"/>
    </xf>
    <xf numFmtId="0" fontId="0" fillId="2" borderId="19" xfId="0" applyFill="1" applyBorder="1"/>
    <xf numFmtId="0" fontId="2" fillId="0" borderId="0" xfId="0" applyNumberFormat="1" applyFont="1"/>
    <xf numFmtId="14" fontId="2" fillId="0" borderId="2" xfId="0" applyNumberFormat="1" applyFont="1" applyBorder="1" applyAlignment="1" applyProtection="1">
      <alignment horizontal="center" vertical="center" wrapText="1"/>
    </xf>
    <xf numFmtId="14" fontId="2" fillId="0" borderId="3" xfId="0" applyNumberFormat="1" applyFont="1" applyBorder="1" applyAlignment="1" applyProtection="1">
      <alignment horizontal="center" vertical="center" wrapText="1"/>
    </xf>
    <xf numFmtId="14" fontId="2" fillId="0" borderId="14" xfId="0" applyNumberFormat="1" applyFont="1" applyBorder="1" applyAlignment="1" applyProtection="1">
      <alignment horizontal="center" vertical="center" wrapText="1"/>
    </xf>
    <xf numFmtId="14" fontId="2" fillId="0" borderId="4" xfId="0" applyNumberFormat="1" applyFont="1" applyBorder="1" applyAlignment="1" applyProtection="1">
      <alignment horizontal="center" vertical="center" wrapText="1"/>
    </xf>
    <xf numFmtId="14" fontId="2" fillId="0" borderId="5" xfId="0" applyNumberFormat="1" applyFont="1" applyBorder="1" applyAlignment="1" applyProtection="1">
      <alignment horizontal="center" vertical="center" wrapText="1"/>
    </xf>
    <xf numFmtId="14" fontId="2" fillId="0" borderId="15" xfId="0" applyNumberFormat="1" applyFont="1" applyBorder="1" applyAlignment="1" applyProtection="1">
      <alignment horizontal="center" vertical="center" wrapText="1"/>
    </xf>
    <xf numFmtId="14" fontId="2" fillId="0" borderId="6" xfId="0" applyNumberFormat="1" applyFont="1" applyBorder="1" applyAlignment="1" applyProtection="1">
      <alignment horizontal="center" vertical="center" wrapText="1"/>
    </xf>
    <xf numFmtId="14" fontId="2" fillId="0" borderId="7" xfId="0" applyNumberFormat="1" applyFont="1" applyBorder="1" applyAlignment="1" applyProtection="1">
      <alignment horizontal="center" vertical="center" wrapText="1"/>
    </xf>
    <xf numFmtId="14" fontId="2" fillId="0" borderId="16" xfId="0" applyNumberFormat="1" applyFont="1" applyBorder="1" applyAlignment="1" applyProtection="1">
      <alignment horizontal="center" vertical="center" wrapText="1"/>
    </xf>
    <xf numFmtId="14" fontId="2" fillId="0" borderId="13" xfId="0" applyNumberFormat="1" applyFont="1" applyBorder="1" applyAlignment="1" applyProtection="1">
      <alignment horizontal="center" vertical="center" wrapText="1"/>
    </xf>
    <xf numFmtId="14" fontId="2" fillId="0" borderId="12" xfId="0" applyNumberFormat="1" applyFont="1" applyBorder="1" applyAlignment="1" applyProtection="1">
      <alignment horizontal="center" vertical="center" wrapText="1"/>
    </xf>
    <xf numFmtId="14" fontId="2" fillId="0" borderId="17" xfId="0" applyNumberFormat="1" applyFont="1" applyBorder="1" applyAlignment="1" applyProtection="1">
      <alignment horizontal="center" vertical="center" wrapText="1"/>
    </xf>
    <xf numFmtId="14" fontId="2" fillId="0" borderId="20" xfId="0" applyNumberFormat="1" applyFont="1" applyBorder="1" applyAlignment="1" applyProtection="1">
      <alignment horizontal="center" vertical="center" wrapText="1"/>
    </xf>
    <xf numFmtId="14" fontId="2" fillId="0" borderId="21" xfId="0" applyNumberFormat="1" applyFont="1" applyBorder="1" applyAlignment="1" applyProtection="1">
      <alignment horizontal="center" vertical="center" wrapText="1"/>
    </xf>
    <xf numFmtId="14" fontId="2" fillId="0" borderId="8" xfId="0" applyNumberFormat="1" applyFont="1" applyBorder="1" applyAlignment="1" applyProtection="1">
      <alignment horizontal="center" vertical="center" wrapText="1"/>
    </xf>
    <xf numFmtId="14" fontId="2" fillId="0" borderId="9" xfId="0" applyNumberFormat="1" applyFont="1" applyBorder="1" applyAlignment="1" applyProtection="1">
      <alignment horizontal="center" vertical="center" wrapText="1"/>
    </xf>
    <xf numFmtId="14" fontId="2" fillId="0" borderId="18" xfId="0" applyNumberFormat="1" applyFont="1" applyBorder="1" applyAlignment="1" applyProtection="1">
      <alignment horizontal="center" vertical="center" wrapText="1"/>
    </xf>
    <xf numFmtId="14" fontId="2" fillId="0" borderId="10" xfId="0" applyNumberFormat="1" applyFont="1" applyBorder="1" applyAlignment="1" applyProtection="1">
      <alignment horizontal="center" vertical="center" wrapText="1"/>
    </xf>
    <xf numFmtId="14" fontId="2" fillId="0" borderId="11" xfId="0" applyNumberFormat="1" applyFont="1" applyBorder="1" applyAlignment="1" applyProtection="1">
      <alignment horizontal="center" vertical="center" wrapText="1"/>
    </xf>
    <xf numFmtId="14" fontId="2" fillId="0" borderId="0" xfId="0" applyNumberFormat="1" applyFont="1"/>
    <xf numFmtId="0" fontId="3" fillId="0" borderId="1" xfId="0" applyNumberFormat="1" applyFont="1" applyBorder="1" applyAlignment="1">
      <alignment horizontal="center" vertical="center" wrapText="1"/>
    </xf>
    <xf numFmtId="0" fontId="3" fillId="2" borderId="21" xfId="0" applyFont="1" applyFill="1" applyBorder="1" applyAlignment="1">
      <alignment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textRotation="255"/>
    </xf>
    <xf numFmtId="0" fontId="1" fillId="0" borderId="28" xfId="0" applyFont="1" applyBorder="1" applyAlignment="1">
      <alignment horizontal="center" vertical="center" textRotation="255"/>
    </xf>
    <xf numFmtId="0" fontId="1" fillId="0" borderId="22" xfId="0" applyFont="1" applyBorder="1" applyAlignment="1">
      <alignment horizontal="center" vertical="center" textRotation="255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9" xfId="0" applyBorder="1" applyAlignment="1" applyProtection="1">
      <alignment horizontal="left" vertical="center" wrapText="1"/>
      <protection locked="0"/>
    </xf>
    <xf numFmtId="0" fontId="0" fillId="0" borderId="19" xfId="0" applyBorder="1" applyAlignment="1">
      <alignment vertical="center"/>
    </xf>
    <xf numFmtId="14" fontId="0" fillId="0" borderId="30" xfId="0" applyNumberFormat="1" applyBorder="1" applyAlignment="1" applyProtection="1">
      <alignment horizontal="center" vertical="center"/>
      <protection locked="0"/>
    </xf>
    <xf numFmtId="0" fontId="0" fillId="0" borderId="31" xfId="0" applyNumberFormat="1" applyBorder="1" applyAlignment="1" applyProtection="1">
      <alignment horizontal="center" vertical="center"/>
    </xf>
    <xf numFmtId="14" fontId="2" fillId="0" borderId="30" xfId="0" applyNumberFormat="1" applyFont="1" applyBorder="1" applyAlignment="1" applyProtection="1">
      <alignment horizontal="center" vertical="center" wrapText="1"/>
    </xf>
    <xf numFmtId="14" fontId="2" fillId="0" borderId="31" xfId="0" applyNumberFormat="1" applyFont="1" applyBorder="1" applyAlignment="1" applyProtection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14" fontId="0" fillId="0" borderId="32" xfId="0" applyNumberFormat="1" applyBorder="1" applyAlignment="1" applyProtection="1">
      <alignment horizontal="center" vertical="center" wrapText="1"/>
      <protection locked="0"/>
    </xf>
    <xf numFmtId="14" fontId="0" fillId="0" borderId="33" xfId="0" applyNumberFormat="1" applyBorder="1" applyAlignment="1" applyProtection="1">
      <alignment horizontal="center" vertical="center" wrapText="1"/>
      <protection locked="0"/>
    </xf>
    <xf numFmtId="14" fontId="0" fillId="0" borderId="33" xfId="0" applyNumberFormat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left" vertical="center" wrapText="1"/>
      <protection locked="0"/>
    </xf>
    <xf numFmtId="0" fontId="0" fillId="0" borderId="25" xfId="0" applyBorder="1" applyAlignment="1" applyProtection="1">
      <alignment horizontal="left" vertical="center" wrapText="1"/>
      <protection locked="0"/>
    </xf>
    <xf numFmtId="0" fontId="0" fillId="0" borderId="35" xfId="0" applyBorder="1" applyAlignment="1" applyProtection="1">
      <alignment horizontal="left" vertical="center" wrapText="1"/>
      <protection locked="0"/>
    </xf>
    <xf numFmtId="14" fontId="0" fillId="0" borderId="34" xfId="0" applyNumberFormat="1" applyBorder="1" applyAlignment="1" applyProtection="1">
      <alignment horizontal="center" vertical="center" wrapText="1"/>
      <protection locked="0"/>
    </xf>
    <xf numFmtId="0" fontId="0" fillId="0" borderId="36" xfId="0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left" vertical="center" wrapText="1"/>
      <protection locked="0"/>
    </xf>
    <xf numFmtId="14" fontId="0" fillId="0" borderId="37" xfId="0" applyNumberFormat="1" applyBorder="1" applyAlignment="1" applyProtection="1">
      <alignment horizontal="center" vertical="center" wrapText="1"/>
      <protection locked="0"/>
    </xf>
    <xf numFmtId="0" fontId="0" fillId="0" borderId="23" xfId="0" applyBorder="1" applyAlignment="1">
      <alignment horizontal="center" vertical="center" wrapText="1"/>
    </xf>
    <xf numFmtId="14" fontId="0" fillId="0" borderId="38" xfId="0" applyNumberFormat="1" applyBorder="1" applyAlignment="1" applyProtection="1">
      <alignment horizontal="center" vertical="center" wrapText="1"/>
      <protection locked="0"/>
    </xf>
    <xf numFmtId="14" fontId="0" fillId="0" borderId="38" xfId="0" applyNumberForma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K70"/>
  <sheetViews>
    <sheetView tabSelected="1" topLeftCell="A19" zoomScale="70" zoomScaleNormal="70" workbookViewId="0">
      <selection activeCell="D40" sqref="D40"/>
    </sheetView>
  </sheetViews>
  <sheetFormatPr baseColWidth="10" defaultRowHeight="18" x14ac:dyDescent="0.35"/>
  <cols>
    <col min="3" max="3" width="48.77734375" customWidth="1"/>
    <col min="4" max="4" width="37.21875" style="5" customWidth="1"/>
    <col min="5" max="5" width="37.88671875" style="5" customWidth="1"/>
    <col min="6" max="6" width="28.77734375" style="2" customWidth="1"/>
    <col min="7" max="7" width="17.5546875" style="3" customWidth="1"/>
    <col min="8" max="8" width="21.88671875" style="55" customWidth="1"/>
    <col min="9" max="9" width="20.44140625" style="55" customWidth="1"/>
    <col min="10" max="10" width="24.88671875" style="55" customWidth="1"/>
    <col min="11" max="18" width="13.77734375" customWidth="1"/>
  </cols>
  <sheetData>
    <row r="1" spans="2:11" ht="18.600000000000001" thickBot="1" x14ac:dyDescent="0.4">
      <c r="H1" s="35"/>
      <c r="I1" s="35"/>
      <c r="J1" s="35"/>
    </row>
    <row r="2" spans="2:11" ht="46.8" customHeight="1" thickBot="1" x14ac:dyDescent="0.35">
      <c r="B2" s="34"/>
      <c r="C2" s="57" t="s">
        <v>0</v>
      </c>
      <c r="D2" s="58" t="s">
        <v>4</v>
      </c>
      <c r="E2" s="59" t="s">
        <v>5</v>
      </c>
      <c r="F2" s="56" t="s">
        <v>1</v>
      </c>
      <c r="G2" s="56" t="s">
        <v>3</v>
      </c>
      <c r="H2" s="56" t="s">
        <v>7</v>
      </c>
      <c r="I2" s="56" t="s">
        <v>8</v>
      </c>
      <c r="J2" s="56" t="s">
        <v>2</v>
      </c>
      <c r="K2" s="1"/>
    </row>
    <row r="3" spans="2:11" ht="19.8" customHeight="1" x14ac:dyDescent="0.3">
      <c r="B3" s="60" t="s">
        <v>13</v>
      </c>
      <c r="C3" s="63" t="s">
        <v>16</v>
      </c>
      <c r="D3" s="18" t="s">
        <v>9</v>
      </c>
      <c r="E3" s="19"/>
      <c r="F3" s="20">
        <v>43657</v>
      </c>
      <c r="G3" s="12">
        <v>40</v>
      </c>
      <c r="H3" s="36">
        <f t="shared" ref="H3:H20" si="0">EDATE(F3,G3-2)</f>
        <v>44815</v>
      </c>
      <c r="I3" s="37">
        <f t="shared" ref="I3:I20" si="1">EDATE(F3,G3-1)</f>
        <v>44845</v>
      </c>
      <c r="J3" s="38">
        <f>+EDATE(F3,G3)</f>
        <v>44876</v>
      </c>
      <c r="K3" s="1"/>
    </row>
    <row r="4" spans="2:11" ht="19.8" customHeight="1" x14ac:dyDescent="0.3">
      <c r="B4" s="61"/>
      <c r="C4" s="64"/>
      <c r="D4" s="21" t="s">
        <v>10</v>
      </c>
      <c r="E4" s="22"/>
      <c r="F4" s="23">
        <v>44126</v>
      </c>
      <c r="G4" s="13">
        <v>40</v>
      </c>
      <c r="H4" s="39">
        <f t="shared" si="0"/>
        <v>45282</v>
      </c>
      <c r="I4" s="40">
        <f t="shared" si="1"/>
        <v>45313</v>
      </c>
      <c r="J4" s="41">
        <f t="shared" ref="J4:J20" si="2">+EDATE(F4,G4)</f>
        <v>45344</v>
      </c>
      <c r="K4" s="1"/>
    </row>
    <row r="5" spans="2:11" ht="19.8" customHeight="1" x14ac:dyDescent="0.3">
      <c r="B5" s="61"/>
      <c r="C5" s="64"/>
      <c r="D5" s="21" t="s">
        <v>11</v>
      </c>
      <c r="E5" s="22"/>
      <c r="F5" s="23">
        <v>43494</v>
      </c>
      <c r="G5" s="13">
        <v>40</v>
      </c>
      <c r="H5" s="39">
        <f t="shared" si="0"/>
        <v>44649</v>
      </c>
      <c r="I5" s="40">
        <f t="shared" si="1"/>
        <v>44680</v>
      </c>
      <c r="J5" s="41">
        <f t="shared" si="2"/>
        <v>44710</v>
      </c>
      <c r="K5" s="1"/>
    </row>
    <row r="6" spans="2:11" ht="19.8" customHeight="1" thickBot="1" x14ac:dyDescent="0.35">
      <c r="B6" s="61"/>
      <c r="C6" s="65"/>
      <c r="D6" s="24" t="s">
        <v>12</v>
      </c>
      <c r="E6" s="25"/>
      <c r="F6" s="26">
        <v>43657</v>
      </c>
      <c r="G6" s="14">
        <v>40</v>
      </c>
      <c r="H6" s="42">
        <f t="shared" si="0"/>
        <v>44815</v>
      </c>
      <c r="I6" s="43">
        <f t="shared" si="1"/>
        <v>44845</v>
      </c>
      <c r="J6" s="44">
        <f t="shared" si="2"/>
        <v>44876</v>
      </c>
    </row>
    <row r="7" spans="2:11" ht="19.8" customHeight="1" x14ac:dyDescent="0.3">
      <c r="B7" s="61"/>
      <c r="C7" s="63" t="s">
        <v>17</v>
      </c>
      <c r="D7" s="18"/>
      <c r="E7" s="19"/>
      <c r="F7" s="20">
        <v>44126</v>
      </c>
      <c r="G7" s="12">
        <v>120</v>
      </c>
      <c r="H7" s="36">
        <f t="shared" si="0"/>
        <v>47717</v>
      </c>
      <c r="I7" s="37">
        <f t="shared" si="1"/>
        <v>47748</v>
      </c>
      <c r="J7" s="38">
        <f t="shared" si="2"/>
        <v>47778</v>
      </c>
    </row>
    <row r="8" spans="2:11" ht="19.8" customHeight="1" x14ac:dyDescent="0.3">
      <c r="B8" s="61"/>
      <c r="C8" s="64"/>
      <c r="D8" s="21"/>
      <c r="E8" s="22"/>
      <c r="F8" s="23">
        <v>43494</v>
      </c>
      <c r="G8" s="13">
        <v>120</v>
      </c>
      <c r="H8" s="39">
        <f t="shared" si="0"/>
        <v>47086</v>
      </c>
      <c r="I8" s="40">
        <f t="shared" si="1"/>
        <v>47116</v>
      </c>
      <c r="J8" s="41">
        <f t="shared" si="2"/>
        <v>47147</v>
      </c>
    </row>
    <row r="9" spans="2:11" ht="19.8" customHeight="1" x14ac:dyDescent="0.3">
      <c r="B9" s="61"/>
      <c r="C9" s="64"/>
      <c r="D9" s="21"/>
      <c r="E9" s="22"/>
      <c r="F9" s="23">
        <v>44126</v>
      </c>
      <c r="G9" s="13">
        <v>120</v>
      </c>
      <c r="H9" s="39">
        <f t="shared" si="0"/>
        <v>47717</v>
      </c>
      <c r="I9" s="40">
        <f t="shared" si="1"/>
        <v>47748</v>
      </c>
      <c r="J9" s="41">
        <f t="shared" si="2"/>
        <v>47778</v>
      </c>
    </row>
    <row r="10" spans="2:11" ht="19.8" customHeight="1" thickBot="1" x14ac:dyDescent="0.35">
      <c r="B10" s="61"/>
      <c r="C10" s="65"/>
      <c r="D10" s="24"/>
      <c r="E10" s="25"/>
      <c r="F10" s="26">
        <v>44013</v>
      </c>
      <c r="G10" s="14">
        <v>120</v>
      </c>
      <c r="H10" s="42">
        <f t="shared" si="0"/>
        <v>47604</v>
      </c>
      <c r="I10" s="43">
        <f t="shared" si="1"/>
        <v>47635</v>
      </c>
      <c r="J10" s="44">
        <f t="shared" si="2"/>
        <v>47665</v>
      </c>
    </row>
    <row r="11" spans="2:11" ht="19.8" customHeight="1" x14ac:dyDescent="0.3">
      <c r="B11" s="61"/>
      <c r="C11" s="63" t="s">
        <v>18</v>
      </c>
      <c r="D11" s="18"/>
      <c r="E11" s="22"/>
      <c r="F11" s="23">
        <v>43969</v>
      </c>
      <c r="G11" s="13">
        <v>12</v>
      </c>
      <c r="H11" s="39">
        <f t="shared" si="0"/>
        <v>44273</v>
      </c>
      <c r="I11" s="40">
        <f t="shared" si="1"/>
        <v>44304</v>
      </c>
      <c r="J11" s="41">
        <f t="shared" si="2"/>
        <v>44334</v>
      </c>
    </row>
    <row r="12" spans="2:11" ht="19.8" customHeight="1" x14ac:dyDescent="0.3">
      <c r="B12" s="61"/>
      <c r="C12" s="64"/>
      <c r="D12" s="21"/>
      <c r="E12" s="22"/>
      <c r="F12" s="23">
        <v>43969</v>
      </c>
      <c r="G12" s="13">
        <v>12</v>
      </c>
      <c r="H12" s="39">
        <f t="shared" si="0"/>
        <v>44273</v>
      </c>
      <c r="I12" s="40">
        <f t="shared" si="1"/>
        <v>44304</v>
      </c>
      <c r="J12" s="41">
        <f t="shared" si="2"/>
        <v>44334</v>
      </c>
    </row>
    <row r="13" spans="2:11" ht="19.8" customHeight="1" x14ac:dyDescent="0.3">
      <c r="B13" s="61"/>
      <c r="C13" s="64"/>
      <c r="D13" s="21"/>
      <c r="E13" s="22"/>
      <c r="F13" s="23">
        <v>43969</v>
      </c>
      <c r="G13" s="13">
        <v>12</v>
      </c>
      <c r="H13" s="39">
        <f t="shared" si="0"/>
        <v>44273</v>
      </c>
      <c r="I13" s="40">
        <f t="shared" si="1"/>
        <v>44304</v>
      </c>
      <c r="J13" s="41">
        <f t="shared" si="2"/>
        <v>44334</v>
      </c>
    </row>
    <row r="14" spans="2:11" ht="19.8" customHeight="1" thickBot="1" x14ac:dyDescent="0.35">
      <c r="B14" s="61"/>
      <c r="C14" s="65"/>
      <c r="D14" s="24"/>
      <c r="E14" s="22"/>
      <c r="F14" s="23">
        <v>43969</v>
      </c>
      <c r="G14" s="13">
        <v>12</v>
      </c>
      <c r="H14" s="39">
        <f t="shared" si="0"/>
        <v>44273</v>
      </c>
      <c r="I14" s="40">
        <f t="shared" si="1"/>
        <v>44304</v>
      </c>
      <c r="J14" s="41">
        <f t="shared" si="2"/>
        <v>44334</v>
      </c>
    </row>
    <row r="15" spans="2:11" ht="19.8" customHeight="1" x14ac:dyDescent="0.3">
      <c r="B15" s="61"/>
      <c r="C15" s="63" t="s">
        <v>19</v>
      </c>
      <c r="D15" s="18"/>
      <c r="E15" s="19"/>
      <c r="F15" s="20">
        <v>44013</v>
      </c>
      <c r="G15" s="12">
        <v>12</v>
      </c>
      <c r="H15" s="36">
        <f t="shared" si="0"/>
        <v>44317</v>
      </c>
      <c r="I15" s="37">
        <f t="shared" si="1"/>
        <v>44348</v>
      </c>
      <c r="J15" s="38">
        <f t="shared" si="2"/>
        <v>44378</v>
      </c>
    </row>
    <row r="16" spans="2:11" ht="19.8" customHeight="1" thickBot="1" x14ac:dyDescent="0.35">
      <c r="B16" s="61"/>
      <c r="C16" s="65"/>
      <c r="D16" s="24"/>
      <c r="E16" s="25"/>
      <c r="F16" s="26">
        <v>43871</v>
      </c>
      <c r="G16" s="14">
        <v>12</v>
      </c>
      <c r="H16" s="42">
        <f t="shared" si="0"/>
        <v>44175</v>
      </c>
      <c r="I16" s="43">
        <f t="shared" si="1"/>
        <v>44206</v>
      </c>
      <c r="J16" s="44">
        <f t="shared" si="2"/>
        <v>44237</v>
      </c>
    </row>
    <row r="17" spans="2:10" ht="19.8" customHeight="1" x14ac:dyDescent="0.3">
      <c r="B17" s="61"/>
      <c r="C17" s="64" t="s">
        <v>20</v>
      </c>
      <c r="D17" s="31"/>
      <c r="E17" s="32"/>
      <c r="F17" s="33">
        <v>44054</v>
      </c>
      <c r="G17" s="17">
        <v>6</v>
      </c>
      <c r="H17" s="50">
        <f t="shared" si="0"/>
        <v>44176</v>
      </c>
      <c r="I17" s="51">
        <f t="shared" si="1"/>
        <v>44207</v>
      </c>
      <c r="J17" s="52">
        <f t="shared" si="2"/>
        <v>44238</v>
      </c>
    </row>
    <row r="18" spans="2:10" ht="19.8" customHeight="1" thickBot="1" x14ac:dyDescent="0.35">
      <c r="B18" s="61"/>
      <c r="C18" s="65"/>
      <c r="D18" s="24"/>
      <c r="E18" s="22"/>
      <c r="F18" s="23">
        <v>44054</v>
      </c>
      <c r="G18" s="13">
        <v>6</v>
      </c>
      <c r="H18" s="39">
        <f t="shared" si="0"/>
        <v>44176</v>
      </c>
      <c r="I18" s="40">
        <f t="shared" si="1"/>
        <v>44207</v>
      </c>
      <c r="J18" s="41">
        <f t="shared" si="2"/>
        <v>44238</v>
      </c>
    </row>
    <row r="19" spans="2:10" ht="19.8" customHeight="1" x14ac:dyDescent="0.3">
      <c r="B19" s="61"/>
      <c r="C19" s="63" t="s">
        <v>21</v>
      </c>
      <c r="D19" s="18"/>
      <c r="E19" s="19"/>
      <c r="F19" s="20">
        <v>44007</v>
      </c>
      <c r="G19" s="12">
        <v>60</v>
      </c>
      <c r="H19" s="36">
        <f t="shared" si="0"/>
        <v>45772</v>
      </c>
      <c r="I19" s="37">
        <f t="shared" si="1"/>
        <v>45802</v>
      </c>
      <c r="J19" s="38">
        <f t="shared" si="2"/>
        <v>45833</v>
      </c>
    </row>
    <row r="20" spans="2:10" ht="19.8" customHeight="1" thickBot="1" x14ac:dyDescent="0.35">
      <c r="B20" s="61"/>
      <c r="C20" s="64"/>
      <c r="D20" s="27"/>
      <c r="E20" s="28"/>
      <c r="F20" s="29">
        <v>44126</v>
      </c>
      <c r="G20" s="15">
        <v>60</v>
      </c>
      <c r="H20" s="45">
        <f t="shared" si="0"/>
        <v>45891</v>
      </c>
      <c r="I20" s="46">
        <f t="shared" si="1"/>
        <v>45922</v>
      </c>
      <c r="J20" s="47">
        <f t="shared" si="2"/>
        <v>45952</v>
      </c>
    </row>
    <row r="21" spans="2:10" ht="6.6" customHeight="1" thickBot="1" x14ac:dyDescent="0.35">
      <c r="B21" s="10"/>
      <c r="C21" s="11"/>
      <c r="D21" s="77"/>
      <c r="E21" s="78"/>
      <c r="F21" s="30"/>
      <c r="G21" s="16"/>
      <c r="H21" s="48"/>
      <c r="I21" s="48"/>
      <c r="J21" s="49"/>
    </row>
    <row r="22" spans="2:10" ht="21" customHeight="1" x14ac:dyDescent="0.3">
      <c r="B22" s="61" t="s">
        <v>14</v>
      </c>
      <c r="C22" s="72" t="s">
        <v>22</v>
      </c>
      <c r="D22" s="18"/>
      <c r="E22" s="19"/>
      <c r="F22" s="83">
        <v>44134</v>
      </c>
      <c r="G22" s="12">
        <v>12</v>
      </c>
      <c r="H22" s="36">
        <f t="shared" ref="H22:H29" si="3">EDATE(F22,G22-2)</f>
        <v>44438</v>
      </c>
      <c r="I22" s="37">
        <f t="shared" ref="I22:I29" si="4">EDATE(F22,G22-1)</f>
        <v>44469</v>
      </c>
      <c r="J22" s="38">
        <f t="shared" ref="J22:J29" si="5">+EDATE(F22,G22)</f>
        <v>44499</v>
      </c>
    </row>
    <row r="23" spans="2:10" ht="21" customHeight="1" x14ac:dyDescent="0.3">
      <c r="B23" s="61"/>
      <c r="C23" s="73"/>
      <c r="D23" s="21"/>
      <c r="E23" s="22"/>
      <c r="F23" s="75">
        <v>44134</v>
      </c>
      <c r="G23" s="13">
        <v>12</v>
      </c>
      <c r="H23" s="39">
        <f t="shared" si="3"/>
        <v>44438</v>
      </c>
      <c r="I23" s="40">
        <f t="shared" si="4"/>
        <v>44469</v>
      </c>
      <c r="J23" s="41">
        <f t="shared" si="5"/>
        <v>44499</v>
      </c>
    </row>
    <row r="24" spans="2:10" ht="21" customHeight="1" x14ac:dyDescent="0.3">
      <c r="B24" s="61"/>
      <c r="C24" s="73"/>
      <c r="D24" s="21"/>
      <c r="E24" s="22"/>
      <c r="F24" s="75">
        <v>44134</v>
      </c>
      <c r="G24" s="13">
        <v>12</v>
      </c>
      <c r="H24" s="39">
        <f t="shared" si="3"/>
        <v>44438</v>
      </c>
      <c r="I24" s="40">
        <f t="shared" si="4"/>
        <v>44469</v>
      </c>
      <c r="J24" s="41">
        <f t="shared" si="5"/>
        <v>44499</v>
      </c>
    </row>
    <row r="25" spans="2:10" ht="21" customHeight="1" x14ac:dyDescent="0.3">
      <c r="B25" s="61"/>
      <c r="C25" s="73"/>
      <c r="D25" s="21"/>
      <c r="E25" s="22"/>
      <c r="F25" s="75">
        <v>44134</v>
      </c>
      <c r="G25" s="13">
        <v>12</v>
      </c>
      <c r="H25" s="39">
        <f t="shared" si="3"/>
        <v>44438</v>
      </c>
      <c r="I25" s="40">
        <f t="shared" si="4"/>
        <v>44469</v>
      </c>
      <c r="J25" s="41">
        <f t="shared" si="5"/>
        <v>44499</v>
      </c>
    </row>
    <row r="26" spans="2:10" ht="21" customHeight="1" x14ac:dyDescent="0.3">
      <c r="B26" s="61"/>
      <c r="C26" s="73"/>
      <c r="D26" s="21"/>
      <c r="E26" s="22"/>
      <c r="F26" s="75">
        <v>44134</v>
      </c>
      <c r="G26" s="13">
        <v>12</v>
      </c>
      <c r="H26" s="39">
        <f t="shared" si="3"/>
        <v>44438</v>
      </c>
      <c r="I26" s="40">
        <f t="shared" si="4"/>
        <v>44469</v>
      </c>
      <c r="J26" s="41">
        <f t="shared" si="5"/>
        <v>44499</v>
      </c>
    </row>
    <row r="27" spans="2:10" ht="21" customHeight="1" x14ac:dyDescent="0.3">
      <c r="B27" s="61"/>
      <c r="C27" s="73"/>
      <c r="D27" s="21"/>
      <c r="E27" s="22"/>
      <c r="F27" s="75">
        <v>44134</v>
      </c>
      <c r="G27" s="13">
        <v>12</v>
      </c>
      <c r="H27" s="39">
        <f t="shared" si="3"/>
        <v>44438</v>
      </c>
      <c r="I27" s="40">
        <f t="shared" si="4"/>
        <v>44469</v>
      </c>
      <c r="J27" s="41">
        <f t="shared" si="5"/>
        <v>44499</v>
      </c>
    </row>
    <row r="28" spans="2:10" ht="21" customHeight="1" x14ac:dyDescent="0.3">
      <c r="B28" s="61"/>
      <c r="C28" s="73"/>
      <c r="D28" s="21"/>
      <c r="E28" s="22"/>
      <c r="F28" s="75">
        <v>44134</v>
      </c>
      <c r="G28" s="13">
        <v>12</v>
      </c>
      <c r="H28" s="39">
        <f t="shared" si="3"/>
        <v>44438</v>
      </c>
      <c r="I28" s="40">
        <f t="shared" si="4"/>
        <v>44469</v>
      </c>
      <c r="J28" s="41">
        <f t="shared" si="5"/>
        <v>44499</v>
      </c>
    </row>
    <row r="29" spans="2:10" ht="21" customHeight="1" thickBot="1" x14ac:dyDescent="0.35">
      <c r="B29" s="61"/>
      <c r="C29" s="84"/>
      <c r="D29" s="24"/>
      <c r="E29" s="25"/>
      <c r="F29" s="85">
        <v>44134</v>
      </c>
      <c r="G29" s="14">
        <v>12</v>
      </c>
      <c r="H29" s="42">
        <f t="shared" si="3"/>
        <v>44438</v>
      </c>
      <c r="I29" s="43">
        <f t="shared" si="4"/>
        <v>44469</v>
      </c>
      <c r="J29" s="44">
        <f t="shared" si="5"/>
        <v>44499</v>
      </c>
    </row>
    <row r="30" spans="2:10" ht="21" customHeight="1" x14ac:dyDescent="0.3">
      <c r="B30" s="61"/>
      <c r="C30" s="73" t="s">
        <v>23</v>
      </c>
      <c r="D30" s="31"/>
      <c r="E30" s="32"/>
      <c r="F30" s="74">
        <v>44134</v>
      </c>
      <c r="G30" s="17">
        <v>60</v>
      </c>
      <c r="H30" s="50">
        <f t="shared" ref="H30:H37" si="6">EDATE(F30,G30-2)</f>
        <v>45899</v>
      </c>
      <c r="I30" s="51">
        <f t="shared" ref="I30:I37" si="7">EDATE(F30,G30-1)</f>
        <v>45930</v>
      </c>
      <c r="J30" s="52">
        <f t="shared" ref="J30:J37" si="8">+EDATE(F30,G30)</f>
        <v>45960</v>
      </c>
    </row>
    <row r="31" spans="2:10" ht="21" customHeight="1" x14ac:dyDescent="0.3">
      <c r="B31" s="61"/>
      <c r="C31" s="73"/>
      <c r="D31" s="21"/>
      <c r="E31" s="22"/>
      <c r="F31" s="75">
        <v>43817</v>
      </c>
      <c r="G31" s="13">
        <v>60</v>
      </c>
      <c r="H31" s="39">
        <f t="shared" si="6"/>
        <v>45583</v>
      </c>
      <c r="I31" s="40">
        <f t="shared" si="7"/>
        <v>45614</v>
      </c>
      <c r="J31" s="41">
        <f t="shared" si="8"/>
        <v>45644</v>
      </c>
    </row>
    <row r="32" spans="2:10" ht="21" customHeight="1" x14ac:dyDescent="0.3">
      <c r="B32" s="61"/>
      <c r="C32" s="73"/>
      <c r="D32" s="21"/>
      <c r="E32" s="22"/>
      <c r="F32" s="75">
        <v>43846</v>
      </c>
      <c r="G32" s="13">
        <v>60</v>
      </c>
      <c r="H32" s="39">
        <f t="shared" si="6"/>
        <v>45612</v>
      </c>
      <c r="I32" s="40">
        <f t="shared" si="7"/>
        <v>45642</v>
      </c>
      <c r="J32" s="41">
        <f t="shared" si="8"/>
        <v>45673</v>
      </c>
    </row>
    <row r="33" spans="2:10" ht="21" customHeight="1" x14ac:dyDescent="0.3">
      <c r="B33" s="61"/>
      <c r="C33" s="73"/>
      <c r="D33" s="21"/>
      <c r="E33" s="22"/>
      <c r="F33" s="75">
        <v>44134</v>
      </c>
      <c r="G33" s="13">
        <v>60</v>
      </c>
      <c r="H33" s="39">
        <f t="shared" si="6"/>
        <v>45899</v>
      </c>
      <c r="I33" s="40">
        <f t="shared" si="7"/>
        <v>45930</v>
      </c>
      <c r="J33" s="41">
        <f t="shared" si="8"/>
        <v>45960</v>
      </c>
    </row>
    <row r="34" spans="2:10" ht="21" customHeight="1" x14ac:dyDescent="0.3">
      <c r="B34" s="61"/>
      <c r="C34" s="73"/>
      <c r="D34" s="21"/>
      <c r="E34" s="22"/>
      <c r="F34" s="75">
        <v>42404</v>
      </c>
      <c r="G34" s="13">
        <v>60</v>
      </c>
      <c r="H34" s="39">
        <f t="shared" si="6"/>
        <v>44169</v>
      </c>
      <c r="I34" s="40">
        <f t="shared" si="7"/>
        <v>44200</v>
      </c>
      <c r="J34" s="41">
        <f t="shared" si="8"/>
        <v>44231</v>
      </c>
    </row>
    <row r="35" spans="2:10" ht="21" customHeight="1" x14ac:dyDescent="0.3">
      <c r="B35" s="61"/>
      <c r="C35" s="73"/>
      <c r="D35" s="21"/>
      <c r="E35" s="22"/>
      <c r="F35" s="75">
        <v>42404</v>
      </c>
      <c r="G35" s="13">
        <v>60</v>
      </c>
      <c r="H35" s="39">
        <f t="shared" si="6"/>
        <v>44169</v>
      </c>
      <c r="I35" s="40">
        <f t="shared" si="7"/>
        <v>44200</v>
      </c>
      <c r="J35" s="41">
        <f t="shared" si="8"/>
        <v>44231</v>
      </c>
    </row>
    <row r="36" spans="2:10" ht="21" customHeight="1" thickBot="1" x14ac:dyDescent="0.35">
      <c r="B36" s="61"/>
      <c r="C36" s="73"/>
      <c r="D36" s="21"/>
      <c r="E36" s="22"/>
      <c r="F36" s="75">
        <v>44231</v>
      </c>
      <c r="G36" s="13">
        <v>60</v>
      </c>
      <c r="H36" s="45">
        <f t="shared" si="6"/>
        <v>45995</v>
      </c>
      <c r="I36" s="46">
        <f t="shared" si="7"/>
        <v>46026</v>
      </c>
      <c r="J36" s="41">
        <f t="shared" si="8"/>
        <v>46057</v>
      </c>
    </row>
    <row r="37" spans="2:10" ht="21" customHeight="1" thickBot="1" x14ac:dyDescent="0.35">
      <c r="B37" s="61"/>
      <c r="C37" s="73"/>
      <c r="D37" s="24"/>
      <c r="E37" s="25"/>
      <c r="F37" s="80">
        <v>44231</v>
      </c>
      <c r="G37" s="15">
        <v>60</v>
      </c>
      <c r="H37" s="53">
        <f t="shared" si="6"/>
        <v>45995</v>
      </c>
      <c r="I37" s="54">
        <f t="shared" si="7"/>
        <v>46026</v>
      </c>
      <c r="J37" s="47">
        <f t="shared" si="8"/>
        <v>46057</v>
      </c>
    </row>
    <row r="38" spans="2:10" ht="4.8" customHeight="1" thickBot="1" x14ac:dyDescent="0.35">
      <c r="B38" s="8"/>
      <c r="C38" s="9"/>
      <c r="D38" s="81"/>
      <c r="E38" s="82"/>
      <c r="F38" s="30"/>
      <c r="G38" s="16"/>
      <c r="H38" s="48"/>
      <c r="I38" s="48"/>
      <c r="J38" s="49"/>
    </row>
    <row r="39" spans="2:10" ht="23.4" customHeight="1" x14ac:dyDescent="0.3">
      <c r="B39" s="60" t="s">
        <v>15</v>
      </c>
      <c r="C39" s="72" t="s">
        <v>24</v>
      </c>
      <c r="D39" s="18"/>
      <c r="E39" s="19"/>
      <c r="F39" s="83">
        <v>44236</v>
      </c>
      <c r="G39" s="12">
        <v>6</v>
      </c>
      <c r="H39" s="36">
        <f t="shared" ref="H39:H46" si="9">EDATE(F39,G39-2)</f>
        <v>44356</v>
      </c>
      <c r="I39" s="37">
        <f t="shared" ref="I39:I46" si="10">EDATE(F39,G39-1)</f>
        <v>44386</v>
      </c>
      <c r="J39" s="38">
        <f t="shared" ref="J39:J46" si="11">+EDATE(F39,G39)</f>
        <v>44417</v>
      </c>
    </row>
    <row r="40" spans="2:10" ht="23.4" customHeight="1" x14ac:dyDescent="0.3">
      <c r="B40" s="61"/>
      <c r="C40" s="73"/>
      <c r="D40" s="21"/>
      <c r="E40" s="22"/>
      <c r="F40" s="75">
        <v>44235</v>
      </c>
      <c r="G40" s="13">
        <v>6</v>
      </c>
      <c r="H40" s="39">
        <f t="shared" si="9"/>
        <v>44355</v>
      </c>
      <c r="I40" s="40">
        <f t="shared" si="10"/>
        <v>44385</v>
      </c>
      <c r="J40" s="41">
        <f t="shared" si="11"/>
        <v>44416</v>
      </c>
    </row>
    <row r="41" spans="2:10" ht="39.6" customHeight="1" x14ac:dyDescent="0.3">
      <c r="B41" s="61"/>
      <c r="C41" s="73"/>
      <c r="D41" s="21"/>
      <c r="E41" s="22"/>
      <c r="F41" s="75">
        <v>44235</v>
      </c>
      <c r="G41" s="13">
        <v>6</v>
      </c>
      <c r="H41" s="39">
        <f t="shared" si="9"/>
        <v>44355</v>
      </c>
      <c r="I41" s="40">
        <f t="shared" si="10"/>
        <v>44385</v>
      </c>
      <c r="J41" s="41">
        <f t="shared" si="11"/>
        <v>44416</v>
      </c>
    </row>
    <row r="42" spans="2:10" ht="23.4" customHeight="1" x14ac:dyDescent="0.3">
      <c r="B42" s="61"/>
      <c r="C42" s="73"/>
      <c r="D42" s="21"/>
      <c r="E42" s="22"/>
      <c r="F42" s="75">
        <v>44237</v>
      </c>
      <c r="G42" s="13">
        <v>6</v>
      </c>
      <c r="H42" s="39">
        <f t="shared" si="9"/>
        <v>44357</v>
      </c>
      <c r="I42" s="40">
        <f t="shared" si="10"/>
        <v>44387</v>
      </c>
      <c r="J42" s="41">
        <f t="shared" si="11"/>
        <v>44418</v>
      </c>
    </row>
    <row r="43" spans="2:10" ht="23.4" customHeight="1" x14ac:dyDescent="0.3">
      <c r="B43" s="61"/>
      <c r="C43" s="73"/>
      <c r="D43" s="21"/>
      <c r="E43" s="22"/>
      <c r="F43" s="75">
        <v>44237</v>
      </c>
      <c r="G43" s="13">
        <v>6</v>
      </c>
      <c r="H43" s="39">
        <f t="shared" si="9"/>
        <v>44357</v>
      </c>
      <c r="I43" s="40">
        <f t="shared" si="10"/>
        <v>44387</v>
      </c>
      <c r="J43" s="41">
        <f t="shared" si="11"/>
        <v>44418</v>
      </c>
    </row>
    <row r="44" spans="2:10" ht="23.4" customHeight="1" x14ac:dyDescent="0.3">
      <c r="B44" s="61"/>
      <c r="C44" s="73"/>
      <c r="D44" s="21"/>
      <c r="E44" s="22"/>
      <c r="F44" s="75">
        <v>44237</v>
      </c>
      <c r="G44" s="13">
        <v>6</v>
      </c>
      <c r="H44" s="39">
        <f t="shared" si="9"/>
        <v>44357</v>
      </c>
      <c r="I44" s="40">
        <f t="shared" si="10"/>
        <v>44387</v>
      </c>
      <c r="J44" s="41">
        <f t="shared" si="11"/>
        <v>44418</v>
      </c>
    </row>
    <row r="45" spans="2:10" ht="23.4" customHeight="1" x14ac:dyDescent="0.3">
      <c r="B45" s="61"/>
      <c r="C45" s="73"/>
      <c r="D45" s="21"/>
      <c r="E45" s="22"/>
      <c r="F45" s="75">
        <v>44237</v>
      </c>
      <c r="G45" s="13">
        <v>6</v>
      </c>
      <c r="H45" s="39">
        <f t="shared" si="9"/>
        <v>44357</v>
      </c>
      <c r="I45" s="40">
        <f t="shared" si="10"/>
        <v>44387</v>
      </c>
      <c r="J45" s="41">
        <f t="shared" si="11"/>
        <v>44418</v>
      </c>
    </row>
    <row r="46" spans="2:10" ht="38.4" customHeight="1" x14ac:dyDescent="0.3">
      <c r="B46" s="61"/>
      <c r="C46" s="73"/>
      <c r="D46" s="21"/>
      <c r="E46" s="22"/>
      <c r="F46" s="76">
        <v>44236</v>
      </c>
      <c r="G46" s="13">
        <v>6</v>
      </c>
      <c r="H46" s="39">
        <f t="shared" si="9"/>
        <v>44356</v>
      </c>
      <c r="I46" s="40">
        <f t="shared" si="10"/>
        <v>44386</v>
      </c>
      <c r="J46" s="41">
        <f t="shared" si="11"/>
        <v>44417</v>
      </c>
    </row>
    <row r="47" spans="2:10" ht="38.4" customHeight="1" x14ac:dyDescent="0.3">
      <c r="B47" s="61"/>
      <c r="C47" s="73"/>
      <c r="D47" s="21"/>
      <c r="E47" s="22"/>
      <c r="F47" s="76" t="s">
        <v>6</v>
      </c>
      <c r="G47" s="13">
        <v>6</v>
      </c>
      <c r="H47" s="39" t="e">
        <f t="shared" ref="H47:H52" si="12">EDATE(F47,G47-2)</f>
        <v>#VALUE!</v>
      </c>
      <c r="I47" s="40" t="e">
        <f t="shared" ref="I47:I52" si="13">EDATE(F47,G47-1)</f>
        <v>#VALUE!</v>
      </c>
      <c r="J47" s="41" t="e">
        <f t="shared" ref="J47:J52" si="14">+EDATE(F47,G47)</f>
        <v>#VALUE!</v>
      </c>
    </row>
    <row r="48" spans="2:10" ht="23.4" customHeight="1" x14ac:dyDescent="0.3">
      <c r="B48" s="61"/>
      <c r="C48" s="73"/>
      <c r="D48" s="21"/>
      <c r="E48" s="22"/>
      <c r="F48" s="76">
        <v>44237</v>
      </c>
      <c r="G48" s="13">
        <v>6</v>
      </c>
      <c r="H48" s="39">
        <f t="shared" si="12"/>
        <v>44357</v>
      </c>
      <c r="I48" s="40">
        <f t="shared" si="13"/>
        <v>44387</v>
      </c>
      <c r="J48" s="41">
        <f t="shared" si="14"/>
        <v>44418</v>
      </c>
    </row>
    <row r="49" spans="2:10" ht="23.4" customHeight="1" x14ac:dyDescent="0.3">
      <c r="B49" s="61"/>
      <c r="C49" s="73"/>
      <c r="D49" s="21"/>
      <c r="E49" s="22"/>
      <c r="F49" s="76">
        <v>44237</v>
      </c>
      <c r="G49" s="13">
        <v>6</v>
      </c>
      <c r="H49" s="39">
        <f t="shared" si="12"/>
        <v>44357</v>
      </c>
      <c r="I49" s="40">
        <f t="shared" si="13"/>
        <v>44387</v>
      </c>
      <c r="J49" s="41">
        <f t="shared" si="14"/>
        <v>44418</v>
      </c>
    </row>
    <row r="50" spans="2:10" ht="36" customHeight="1" x14ac:dyDescent="0.3">
      <c r="B50" s="61"/>
      <c r="C50" s="73"/>
      <c r="D50" s="21"/>
      <c r="E50" s="22"/>
      <c r="F50" s="76" t="s">
        <v>6</v>
      </c>
      <c r="G50" s="13">
        <v>6</v>
      </c>
      <c r="H50" s="39" t="e">
        <f t="shared" si="12"/>
        <v>#VALUE!</v>
      </c>
      <c r="I50" s="40" t="e">
        <f t="shared" si="13"/>
        <v>#VALUE!</v>
      </c>
      <c r="J50" s="41" t="e">
        <f t="shared" si="14"/>
        <v>#VALUE!</v>
      </c>
    </row>
    <row r="51" spans="2:10" ht="17.399999999999999" customHeight="1" x14ac:dyDescent="0.3">
      <c r="B51" s="61"/>
      <c r="C51" s="73"/>
      <c r="D51" s="21"/>
      <c r="E51" s="22"/>
      <c r="F51" s="76">
        <v>44236</v>
      </c>
      <c r="G51" s="13">
        <v>6</v>
      </c>
      <c r="H51" s="39">
        <f t="shared" si="12"/>
        <v>44356</v>
      </c>
      <c r="I51" s="40">
        <f t="shared" si="13"/>
        <v>44386</v>
      </c>
      <c r="J51" s="41">
        <f t="shared" si="14"/>
        <v>44417</v>
      </c>
    </row>
    <row r="52" spans="2:10" ht="17.399999999999999" customHeight="1" x14ac:dyDescent="0.3">
      <c r="B52" s="61"/>
      <c r="C52" s="73"/>
      <c r="D52" s="21"/>
      <c r="E52" s="22"/>
      <c r="F52" s="76" t="s">
        <v>6</v>
      </c>
      <c r="G52" s="13">
        <v>6</v>
      </c>
      <c r="H52" s="39" t="e">
        <f t="shared" si="12"/>
        <v>#VALUE!</v>
      </c>
      <c r="I52" s="40" t="e">
        <f t="shared" si="13"/>
        <v>#VALUE!</v>
      </c>
      <c r="J52" s="41" t="e">
        <f t="shared" si="14"/>
        <v>#VALUE!</v>
      </c>
    </row>
    <row r="53" spans="2:10" ht="36.6" customHeight="1" thickBot="1" x14ac:dyDescent="0.35">
      <c r="B53" s="61"/>
      <c r="C53" s="84"/>
      <c r="D53" s="24"/>
      <c r="E53" s="25"/>
      <c r="F53" s="86">
        <v>44235</v>
      </c>
      <c r="G53" s="14">
        <v>6</v>
      </c>
      <c r="H53" s="42">
        <f>EDATE(F53,G53-2)</f>
        <v>44355</v>
      </c>
      <c r="I53" s="43">
        <f>EDATE(F53,G53-1)</f>
        <v>44385</v>
      </c>
      <c r="J53" s="44">
        <f>+EDATE(F53,G53)</f>
        <v>44416</v>
      </c>
    </row>
    <row r="54" spans="2:10" ht="25.8" customHeight="1" thickBot="1" x14ac:dyDescent="0.35">
      <c r="B54" s="62"/>
      <c r="C54" s="67" t="s">
        <v>25</v>
      </c>
      <c r="D54" s="66"/>
      <c r="E54" s="79"/>
      <c r="F54" s="68">
        <v>44236</v>
      </c>
      <c r="G54" s="69">
        <v>12</v>
      </c>
      <c r="H54" s="70">
        <f>EDATE(F54,G54-2)</f>
        <v>44539</v>
      </c>
      <c r="I54" s="71">
        <f>EDATE(F54,G54-1)</f>
        <v>44570</v>
      </c>
      <c r="J54" s="49">
        <f>+EDATE(F54,G54)</f>
        <v>44601</v>
      </c>
    </row>
    <row r="55" spans="2:10" ht="18.600000000000001" customHeight="1" x14ac:dyDescent="0.35">
      <c r="C55" s="4"/>
      <c r="F55" s="6"/>
      <c r="G55" s="7"/>
    </row>
    <row r="56" spans="2:10" x14ac:dyDescent="0.35">
      <c r="F56" s="6"/>
      <c r="G56" s="7"/>
    </row>
    <row r="57" spans="2:10" x14ac:dyDescent="0.35">
      <c r="F57" s="6"/>
      <c r="G57" s="7"/>
    </row>
    <row r="58" spans="2:10" x14ac:dyDescent="0.35">
      <c r="G58" s="7"/>
    </row>
    <row r="59" spans="2:10" x14ac:dyDescent="0.35">
      <c r="G59" s="7"/>
    </row>
    <row r="60" spans="2:10" x14ac:dyDescent="0.35">
      <c r="G60" s="7"/>
    </row>
    <row r="61" spans="2:10" x14ac:dyDescent="0.35">
      <c r="G61" s="7"/>
    </row>
    <row r="62" spans="2:10" x14ac:dyDescent="0.35">
      <c r="G62" s="7"/>
    </row>
    <row r="63" spans="2:10" x14ac:dyDescent="0.35">
      <c r="G63" s="7"/>
    </row>
    <row r="64" spans="2:10" x14ac:dyDescent="0.35">
      <c r="G64" s="7"/>
    </row>
    <row r="65" spans="7:7" x14ac:dyDescent="0.35">
      <c r="G65" s="7"/>
    </row>
    <row r="66" spans="7:7" x14ac:dyDescent="0.35">
      <c r="G66" s="7"/>
    </row>
    <row r="67" spans="7:7" x14ac:dyDescent="0.35">
      <c r="G67" s="7"/>
    </row>
    <row r="68" spans="7:7" x14ac:dyDescent="0.35">
      <c r="G68" s="7"/>
    </row>
    <row r="69" spans="7:7" x14ac:dyDescent="0.35">
      <c r="G69" s="7"/>
    </row>
    <row r="70" spans="7:7" x14ac:dyDescent="0.35">
      <c r="G70" s="7"/>
    </row>
  </sheetData>
  <autoFilter ref="C2:J2"/>
  <customSheetViews>
    <customSheetView guid="{B4AB58A5-4D5C-4A2D-93E0-0B81DD4D449E}" scale="70" showAutoFilter="1">
      <selection activeCell="M50" sqref="M49:M50"/>
      <pageMargins left="0.7" right="0.7" top="0.75" bottom="0.75" header="0.3" footer="0.3"/>
      <pageSetup paperSize="9" orientation="portrait" r:id="rId1"/>
      <autoFilter ref="B2:J2">
        <filterColumn colId="0" showButton="0"/>
      </autoFilter>
    </customSheetView>
  </customSheetViews>
  <mergeCells count="12">
    <mergeCell ref="B39:B54"/>
    <mergeCell ref="B3:B20"/>
    <mergeCell ref="C11:C14"/>
    <mergeCell ref="C7:C10"/>
    <mergeCell ref="C19:C20"/>
    <mergeCell ref="C17:C18"/>
    <mergeCell ref="C15:C16"/>
    <mergeCell ref="C3:C6"/>
    <mergeCell ref="C22:C29"/>
    <mergeCell ref="C30:C37"/>
    <mergeCell ref="B22:B37"/>
    <mergeCell ref="C39:C53"/>
  </mergeCells>
  <pageMargins left="0.7" right="0.7" top="0.75" bottom="0.75" header="0.3" footer="0.3"/>
  <pageSetup paperSize="9" scale="35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SOCOTEC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Lenoir</dc:creator>
  <cp:lastModifiedBy>Thomas Lenoir</cp:lastModifiedBy>
  <dcterms:created xsi:type="dcterms:W3CDTF">2021-03-05T07:24:21Z</dcterms:created>
  <dcterms:modified xsi:type="dcterms:W3CDTF">2021-03-08T11:25:54Z</dcterms:modified>
</cp:coreProperties>
</file>