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ctrlProps/ctrlProp9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nstan\Desktop\"/>
    </mc:Choice>
  </mc:AlternateContent>
  <bookViews>
    <workbookView xWindow="2115" yWindow="0" windowWidth="19455" windowHeight="15600" firstSheet="1" activeTab="7"/>
  </bookViews>
  <sheets>
    <sheet name="Accueil" sheetId="1" r:id="rId1"/>
    <sheet name="Parametrage" sheetId="2" r:id="rId2"/>
    <sheet name="Connexions" sheetId="3" r:id="rId3"/>
    <sheet name="Création-Supression" sheetId="4" r:id="rId4"/>
    <sheet name="Rebut" sheetId="7" r:id="rId5"/>
    <sheet name="En service" sheetId="5" r:id="rId6"/>
    <sheet name="Lexique" sheetId="9" r:id="rId7"/>
    <sheet name="Lexique2" sheetId="10" r:id="rId8"/>
  </sheets>
  <functionGroups builtInGroupCount="18"/>
  <definedNames>
    <definedName name="_xlnm.Print_Titles" localSheetId="0">Accueil!$2:$5</definedName>
    <definedName name="Vérificateur">Accueil!$A$2</definedName>
    <definedName name="_xlnm.Print_Area" localSheetId="0">Accueil!$A$2:$H$15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5" l="1"/>
  <c r="F8" i="5"/>
  <c r="F4" i="5"/>
  <c r="F7" i="5"/>
  <c r="F5" i="5"/>
  <c r="F6" i="5"/>
</calcChain>
</file>

<file path=xl/comments1.xml><?xml version="1.0" encoding="utf-8"?>
<comments xmlns="http://schemas.openxmlformats.org/spreadsheetml/2006/main">
  <authors>
    <author>CHAFFARD Constant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CHAFFARD Constant:</t>
        </r>
        <r>
          <rPr>
            <sz val="9"/>
            <color indexed="81"/>
            <rFont val="Tahoma"/>
            <family val="2"/>
          </rPr>
          <t xml:space="preserve">
a verrouiller pour empecher modif</t>
        </r>
      </text>
    </comment>
  </commentList>
</comments>
</file>

<file path=xl/sharedStrings.xml><?xml version="1.0" encoding="utf-8"?>
<sst xmlns="http://schemas.openxmlformats.org/spreadsheetml/2006/main" count="285" uniqueCount="114">
  <si>
    <t>NOM</t>
  </si>
  <si>
    <t>Mot de Passe</t>
  </si>
  <si>
    <t>admin</t>
  </si>
  <si>
    <t>X</t>
  </si>
  <si>
    <t xml:space="preserve"> </t>
  </si>
  <si>
    <t>Accueil</t>
  </si>
  <si>
    <t>Connexions</t>
  </si>
  <si>
    <t>historique des connexions</t>
  </si>
  <si>
    <t>Création-Supression</t>
  </si>
  <si>
    <t>utilisateur conecté</t>
  </si>
  <si>
    <t>En service</t>
  </si>
  <si>
    <t>Michel</t>
  </si>
  <si>
    <t>Matricule</t>
  </si>
  <si>
    <t>Liste des outils en service</t>
  </si>
  <si>
    <t>jef</t>
  </si>
  <si>
    <t>TOM</t>
  </si>
  <si>
    <t>JEF</t>
  </si>
  <si>
    <t>BON</t>
  </si>
  <si>
    <t>PAS BON</t>
  </si>
  <si>
    <t>Jef</t>
  </si>
  <si>
    <t>A FAIRE</t>
  </si>
  <si>
    <t>C</t>
  </si>
  <si>
    <t>CC</t>
  </si>
  <si>
    <t>S</t>
  </si>
  <si>
    <t>T</t>
  </si>
  <si>
    <t>R</t>
  </si>
  <si>
    <t>Y</t>
  </si>
  <si>
    <t>t</t>
  </si>
  <si>
    <t>r</t>
  </si>
  <si>
    <t>e</t>
  </si>
  <si>
    <t>a</t>
  </si>
  <si>
    <t>az</t>
  </si>
  <si>
    <t>aze</t>
  </si>
  <si>
    <t>azer</t>
  </si>
  <si>
    <t>z</t>
  </si>
  <si>
    <t>qfdq</t>
  </si>
  <si>
    <t>dfg</t>
  </si>
  <si>
    <t>nbf</t>
  </si>
  <si>
    <t>ui</t>
  </si>
  <si>
    <t>ol</t>
  </si>
  <si>
    <t>gf</t>
  </si>
  <si>
    <t>jh</t>
  </si>
  <si>
    <t>dg</t>
  </si>
  <si>
    <t>kh</t>
  </si>
  <si>
    <t>dc</t>
  </si>
  <si>
    <t>nj</t>
  </si>
  <si>
    <t>fc</t>
  </si>
  <si>
    <t>ilo</t>
  </si>
  <si>
    <t>lkl</t>
  </si>
  <si>
    <t>oi</t>
  </si>
  <si>
    <t>lo</t>
  </si>
  <si>
    <t>ll</t>
  </si>
  <si>
    <t>oiu</t>
  </si>
  <si>
    <t>JJ</t>
  </si>
  <si>
    <t>Date mise en service</t>
  </si>
  <si>
    <t>ddd</t>
  </si>
  <si>
    <t>Mis en service par</t>
  </si>
  <si>
    <t>Vérifié par</t>
  </si>
  <si>
    <t>Prochaine vérification</t>
  </si>
  <si>
    <t>Dénomination</t>
  </si>
  <si>
    <t>CMU</t>
  </si>
  <si>
    <t>Longueur</t>
  </si>
  <si>
    <t>Diamètre</t>
  </si>
  <si>
    <t>iop</t>
  </si>
  <si>
    <t>Chaffard</t>
  </si>
  <si>
    <t>u036799</t>
  </si>
  <si>
    <t>Vérificateur</t>
  </si>
  <si>
    <t>Dernière vérification</t>
  </si>
  <si>
    <t>Parametrage</t>
  </si>
  <si>
    <t>hjk</t>
  </si>
  <si>
    <t>rebut</t>
  </si>
  <si>
    <t>Rebut</t>
  </si>
  <si>
    <t>mk212</t>
  </si>
  <si>
    <t>Jours restants</t>
  </si>
  <si>
    <t>Photo article</t>
  </si>
  <si>
    <t>Article</t>
  </si>
  <si>
    <t>longueur</t>
  </si>
  <si>
    <t>propriete</t>
  </si>
  <si>
    <t>Elingue textile sans fin</t>
  </si>
  <si>
    <t>1M , 1,50M ,2M ,3,50m…</t>
  </si>
  <si>
    <t>100kl 250 KL 5OOKL  1t 2t 3t….</t>
  </si>
  <si>
    <t>Décapage;refendeuse,decapage,local elingue….</t>
  </si>
  <si>
    <t>equipe A, équipe B ,équipe C , Commun, Journalier…</t>
  </si>
  <si>
    <t>Elingue textile plate</t>
  </si>
  <si>
    <t>Elingue acier a boucle</t>
  </si>
  <si>
    <t>Elingue a boucles cossées</t>
  </si>
  <si>
    <t>Elingue 3 brins avec crochets</t>
  </si>
  <si>
    <t>Lexique</t>
  </si>
  <si>
    <t>Z</t>
  </si>
  <si>
    <t>lieux de stockage</t>
  </si>
  <si>
    <t>bnbn</t>
  </si>
  <si>
    <t>ELINGUE PLATE</t>
  </si>
  <si>
    <t>ANNEAU DE LEVAE MALE</t>
  </si>
  <si>
    <t>MANILLE DE LEVAGE</t>
  </si>
  <si>
    <t>ELINGUE RONDE SANS FIN</t>
  </si>
  <si>
    <t>ELINGUE CHAINE 4 BRINS</t>
  </si>
  <si>
    <t>ELINGUE CHAINE 3 BRINS</t>
  </si>
  <si>
    <t>Lieu de stockage</t>
  </si>
  <si>
    <t>Apartenance</t>
  </si>
  <si>
    <t>F1</t>
  </si>
  <si>
    <t>F2</t>
  </si>
  <si>
    <t>F3</t>
  </si>
  <si>
    <t>F5</t>
  </si>
  <si>
    <t>F6</t>
  </si>
  <si>
    <t xml:space="preserve">Photo Mignature qui s'arandisse </t>
  </si>
  <si>
    <t>Lexique2</t>
  </si>
  <si>
    <t>DECAPAGE</t>
  </si>
  <si>
    <t>L.I.R</t>
  </si>
  <si>
    <t>LOCAL COMUN</t>
  </si>
  <si>
    <t>CISAILLE 7 MM</t>
  </si>
  <si>
    <t>EQUIPE A</t>
  </si>
  <si>
    <t>EQUIPE B</t>
  </si>
  <si>
    <t>EQUIPE C</t>
  </si>
  <si>
    <t>PERSONNEL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</si>
</sst>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"/>
    <numFmt numFmtId="165" formatCode="[$-40C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4F595F"/>
      <name val="Courier New"/>
      <family val="3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5">
    <xf numFmtId="0" fontId="0" fillId="0" borderId="0" xfId="0"/>
    <xf numFmtId="0" fontId="2" fillId="0" borderId="1" xfId="1" applyBorder="1" applyProtection="1"/>
    <xf numFmtId="0" fontId="1" fillId="0" borderId="1" xfId="2" applyBorder="1" applyProtection="1"/>
    <xf numFmtId="0" fontId="2" fillId="0" borderId="1" xfId="1" applyBorder="1" applyProtection="1">
      <protection locked="0"/>
    </xf>
    <xf numFmtId="0" fontId="1" fillId="0" borderId="1" xfId="2" applyBorder="1" applyProtection="1">
      <protection locked="0"/>
    </xf>
    <xf numFmtId="0" fontId="2" fillId="0" borderId="1" xfId="1" applyFill="1" applyBorder="1" applyProtection="1">
      <protection locked="0"/>
    </xf>
    <xf numFmtId="0" fontId="0" fillId="0" borderId="1" xfId="2" applyFont="1" applyBorder="1" applyProtection="1">
      <protection locked="0"/>
    </xf>
    <xf numFmtId="22" fontId="0" fillId="0" borderId="0" xfId="0" applyNumberFormat="1"/>
    <xf numFmtId="0" fontId="0" fillId="3" borderId="0" xfId="0" applyFill="1"/>
    <xf numFmtId="0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left" vertical="center"/>
    </xf>
    <xf numFmtId="14" fontId="0" fillId="0" borderId="0" xfId="0" applyNumberFormat="1" applyFill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0" xfId="0" applyFont="1"/>
    <xf numFmtId="0" fontId="2" fillId="2" borderId="4" xfId="1" applyFill="1" applyBorder="1" applyProtection="1"/>
    <xf numFmtId="0" fontId="2" fillId="0" borderId="1" xfId="1" applyFill="1" applyBorder="1" applyProtection="1"/>
    <xf numFmtId="0" fontId="0" fillId="0" borderId="1" xfId="0" applyBorder="1"/>
    <xf numFmtId="0" fontId="0" fillId="0" borderId="3" xfId="0" applyFill="1" applyBorder="1" applyAlignment="1">
      <alignment horizontal="center" vertical="center" wrapText="1"/>
    </xf>
    <xf numFmtId="14" fontId="0" fillId="5" borderId="0" xfId="0" applyNumberFormat="1" applyFill="1" applyBorder="1" applyAlignment="1">
      <alignment horizontal="left" vertical="center"/>
    </xf>
    <xf numFmtId="14" fontId="0" fillId="6" borderId="0" xfId="0" applyNumberFormat="1" applyFill="1" applyBorder="1" applyAlignment="1">
      <alignment horizontal="left" vertical="center"/>
    </xf>
    <xf numFmtId="14" fontId="0" fillId="0" borderId="3" xfId="0" applyNumberFormat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 applyFill="1" applyAlignment="1">
      <alignment horizontal="left" vertical="center"/>
    </xf>
    <xf numFmtId="165" fontId="0" fillId="0" borderId="0" xfId="0" applyNumberFormat="1" applyFill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2" fillId="7" borderId="4" xfId="1" applyFont="1" applyFill="1" applyBorder="1" applyProtection="1"/>
    <xf numFmtId="0" fontId="2" fillId="8" borderId="4" xfId="1" applyFill="1" applyBorder="1" applyProtection="1"/>
    <xf numFmtId="0" fontId="1" fillId="4" borderId="0" xfId="2" applyFill="1" applyProtection="1"/>
    <xf numFmtId="0" fontId="2" fillId="9" borderId="2" xfId="1" applyFill="1" applyBorder="1" applyProtection="1"/>
    <xf numFmtId="0" fontId="2" fillId="10" borderId="2" xfId="1" applyFill="1" applyBorder="1" applyProtection="1"/>
    <xf numFmtId="0" fontId="2" fillId="6" borderId="2" xfId="1" applyFill="1" applyBorder="1" applyProtection="1"/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Fill="1" applyAlignment="1">
      <alignment horizontal="left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0" xfId="0" applyNumberFormat="1"/>
    <xf numFmtId="0" fontId="0" fillId="0" borderId="0" xfId="0" applyNumberFormat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2" fillId="0" borderId="5" xfId="1" applyFill="1" applyBorder="1" applyProtection="1"/>
    <xf numFmtId="0" fontId="2" fillId="0" borderId="5" xfId="1" applyFill="1" applyBorder="1" applyProtection="1">
      <protection locked="0"/>
    </xf>
    <xf numFmtId="0" fontId="0" fillId="0" borderId="5" xfId="0" applyBorder="1"/>
    <xf numFmtId="0" fontId="1" fillId="0" borderId="5" xfId="2" applyFill="1" applyBorder="1" applyProtection="1">
      <protection locked="0"/>
    </xf>
    <xf numFmtId="0" fontId="0" fillId="0" borderId="1" xfId="0" applyFill="1" applyBorder="1"/>
    <xf numFmtId="0" fontId="0" fillId="0" borderId="0" xfId="0" applyAlignment="1"/>
  </cellXfs>
  <cellStyles count="3">
    <cellStyle name="Normal" xfId="0" builtinId="0"/>
    <cellStyle name="Normal 2 2" xfId="1"/>
    <cellStyle name="Normal 4" xfId="2"/>
  </cellStyles>
  <dxfs count="41">
    <dxf>
      <fill>
        <patternFill patternType="none">
          <fgColor indexed="64"/>
          <bgColor rgb="FF00FF00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numFmt numFmtId="164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rgb="FF00FF00"/>
          <bgColor rgb="FF000000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m/d/yyyy"/>
    </dxf>
    <dxf>
      <numFmt numFmtId="164" formatCode="m/d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630016"/>
        <c:axId val="219629688"/>
      </c:barChart>
      <c:catAx>
        <c:axId val="219630016"/>
        <c:scaling>
          <c:orientation val="minMax"/>
        </c:scaling>
        <c:delete val="0"/>
        <c:axPos val="b"/>
        <c:majorTickMark val="out"/>
        <c:minorTickMark val="none"/>
        <c:tickLblPos val="nextTo"/>
        <c:crossAx val="219629688"/>
        <c:crosses val="autoZero"/>
        <c:auto val="1"/>
        <c:lblAlgn val="ctr"/>
        <c:lblOffset val="100"/>
        <c:noMultiLvlLbl val="0"/>
      </c:catAx>
      <c:valAx>
        <c:axId val="219629688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2196300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2649864"/>
        <c:axId val="151274320"/>
      </c:barChart>
      <c:catAx>
        <c:axId val="622649864"/>
        <c:scaling>
          <c:orientation val="minMax"/>
        </c:scaling>
        <c:delete val="0"/>
        <c:axPos val="b"/>
        <c:majorTickMark val="out"/>
        <c:minorTickMark val="none"/>
        <c:tickLblPos val="nextTo"/>
        <c:crossAx val="151274320"/>
        <c:crosses val="autoZero"/>
        <c:auto val="1"/>
        <c:lblAlgn val="ctr"/>
        <c:lblOffset val="100"/>
        <c:noMultiLvlLbl val="0"/>
      </c:catAx>
      <c:valAx>
        <c:axId val="151274320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6226498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30823360"/>
        <c:axId val="630823688"/>
      </c:barChart>
      <c:catAx>
        <c:axId val="630823360"/>
        <c:scaling>
          <c:orientation val="minMax"/>
        </c:scaling>
        <c:delete val="0"/>
        <c:axPos val="b"/>
        <c:majorTickMark val="out"/>
        <c:minorTickMark val="none"/>
        <c:tickLblPos val="nextTo"/>
        <c:crossAx val="630823688"/>
        <c:crosses val="autoZero"/>
        <c:auto val="1"/>
        <c:lblAlgn val="ctr"/>
        <c:lblOffset val="100"/>
        <c:noMultiLvlLbl val="0"/>
      </c:catAx>
      <c:valAx>
        <c:axId val="630823688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630823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30824016"/>
        <c:axId val="630825984"/>
      </c:barChart>
      <c:catAx>
        <c:axId val="630824016"/>
        <c:scaling>
          <c:orientation val="minMax"/>
        </c:scaling>
        <c:delete val="0"/>
        <c:axPos val="b"/>
        <c:majorTickMark val="out"/>
        <c:minorTickMark val="none"/>
        <c:tickLblPos val="nextTo"/>
        <c:crossAx val="630825984"/>
        <c:crosses val="autoZero"/>
        <c:auto val="1"/>
        <c:lblAlgn val="ctr"/>
        <c:lblOffset val="100"/>
        <c:noMultiLvlLbl val="0"/>
      </c:catAx>
      <c:valAx>
        <c:axId val="630825984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6308240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.xml"/><Relationship Id="rId3" Type="http://schemas.openxmlformats.org/officeDocument/2006/relationships/image" Target="file:///C:\Users\Constan\Desktop\PHOTO%20FICHIER%20OUTIL%20DE%20LEVAGE\ELINGUE%20RONDE%20SANS%20FIN.jpg" TargetMode="External"/><Relationship Id="rId7" Type="http://schemas.openxmlformats.org/officeDocument/2006/relationships/chart" Target="../charts/chart1.xml"/><Relationship Id="rId2" Type="http://schemas.openxmlformats.org/officeDocument/2006/relationships/image" Target="file:///C:\Users\Constan\Desktop\PHOTO%20FICHIER%20OUTIL%20DE%20LEVAGE\MANILLE%20DE%20LEVAGE.jpg" TargetMode="External"/><Relationship Id="rId1" Type="http://schemas.openxmlformats.org/officeDocument/2006/relationships/image" Target="file:///C:\Users\Constan\Desktop\PHOTO%20FICHIER%20OUTIL%20DE%20LEVAGE\ANNEAU%20DE%20LEVAGE%20MALE.jpg" TargetMode="External"/><Relationship Id="rId6" Type="http://schemas.openxmlformats.org/officeDocument/2006/relationships/image" Target="file:///C:\Users\Constan\Desktop\PHOTO%20FICHIER%20OUTIL%20DE%20LEVAGE\ELINGUE%20CHAINE%203%20BRINS.jpg" TargetMode="External"/><Relationship Id="rId5" Type="http://schemas.openxmlformats.org/officeDocument/2006/relationships/image" Target="file:///C:\Users\Constan\Desktop\PHOTO%20FICHIER%20OUTIL%20DE%20LEVAGE\ELINGUE%20CHAINE%204%20BRINS.jpg" TargetMode="External"/><Relationship Id="rId10" Type="http://schemas.openxmlformats.org/officeDocument/2006/relationships/chart" Target="../charts/chart4.xml"/><Relationship Id="rId4" Type="http://schemas.openxmlformats.org/officeDocument/2006/relationships/image" Target="file:///C:\Users\Constan\Desktop\PHOTO%20FICHIER%20OUTIL%20DE%20LEVAGE\ELINGUE%20PLATE.jpg" TargetMode="External"/><Relationship Id="rId9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1343025</xdr:colOff>
          <xdr:row>0</xdr:row>
          <xdr:rowOff>38100</xdr:rowOff>
        </xdr:from>
        <xdr:to>
          <xdr:col>3</xdr:col>
          <xdr:colOff>1114425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utilisateur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1285875</xdr:colOff>
          <xdr:row>0</xdr:row>
          <xdr:rowOff>28575</xdr:rowOff>
        </xdr:from>
        <xdr:to>
          <xdr:col>4</xdr:col>
          <xdr:colOff>1219200</xdr:colOff>
          <xdr:row>2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638175</xdr:colOff>
          <xdr:row>1</xdr:row>
          <xdr:rowOff>19050</xdr:rowOff>
        </xdr:from>
        <xdr:to>
          <xdr:col>23</xdr:col>
          <xdr:colOff>38100</xdr:colOff>
          <xdr:row>8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28575</xdr:colOff>
          <xdr:row>9</xdr:row>
          <xdr:rowOff>161925</xdr:rowOff>
        </xdr:from>
        <xdr:to>
          <xdr:col>23</xdr:col>
          <xdr:colOff>9525</xdr:colOff>
          <xdr:row>16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542925</xdr:colOff>
          <xdr:row>2</xdr:row>
          <xdr:rowOff>114300</xdr:rowOff>
        </xdr:from>
        <xdr:to>
          <xdr:col>26</xdr:col>
          <xdr:colOff>704850</xdr:colOff>
          <xdr:row>5</xdr:row>
          <xdr:rowOff>47625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un code unique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0</xdr:row>
          <xdr:rowOff>85725</xdr:rowOff>
        </xdr:from>
        <xdr:to>
          <xdr:col>7</xdr:col>
          <xdr:colOff>695325</xdr:colOff>
          <xdr:row>0</xdr:row>
          <xdr:rowOff>476250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4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295275</xdr:colOff>
          <xdr:row>0</xdr:row>
          <xdr:rowOff>66676</xdr:rowOff>
        </xdr:from>
        <xdr:to>
          <xdr:col>11</xdr:col>
          <xdr:colOff>0</xdr:colOff>
          <xdr:row>0</xdr:row>
          <xdr:rowOff>542926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0</xdr:row>
          <xdr:rowOff>152400</xdr:rowOff>
        </xdr:from>
        <xdr:to>
          <xdr:col>15</xdr:col>
          <xdr:colOff>295275</xdr:colOff>
          <xdr:row>0</xdr:row>
          <xdr:rowOff>523875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942975</xdr:colOff>
          <xdr:row>0</xdr:row>
          <xdr:rowOff>0</xdr:rowOff>
        </xdr:from>
        <xdr:to>
          <xdr:col>2</xdr:col>
          <xdr:colOff>257175</xdr:colOff>
          <xdr:row>0</xdr:row>
          <xdr:rowOff>228600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251515</xdr:colOff>
      <xdr:row>1</xdr:row>
      <xdr:rowOff>82827</xdr:rowOff>
    </xdr:from>
    <xdr:to>
      <xdr:col>0</xdr:col>
      <xdr:colOff>2699440</xdr:colOff>
      <xdr:row>1</xdr:row>
      <xdr:rowOff>1948070</xdr:rowOff>
    </xdr:to>
    <xdr:pic>
      <xdr:nvPicPr>
        <xdr:cNvPr id="9" name="ANNEAU DE LEVAE MALE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51515" y="347870"/>
          <a:ext cx="2447925" cy="1865243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</xdr:colOff>
      <xdr:row>1</xdr:row>
      <xdr:rowOff>1311275</xdr:rowOff>
    </xdr:from>
    <xdr:to>
      <xdr:col>0</xdr:col>
      <xdr:colOff>2619375</xdr:colOff>
      <xdr:row>2</xdr:row>
      <xdr:rowOff>1492250</xdr:rowOff>
    </xdr:to>
    <xdr:pic>
      <xdr:nvPicPr>
        <xdr:cNvPr id="11" name="MANILLE DE LEVAGE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476250" y="1577975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0</xdr:col>
      <xdr:colOff>336550</xdr:colOff>
      <xdr:row>2</xdr:row>
      <xdr:rowOff>1587500</xdr:rowOff>
    </xdr:from>
    <xdr:to>
      <xdr:col>0</xdr:col>
      <xdr:colOff>2479675</xdr:colOff>
      <xdr:row>3</xdr:row>
      <xdr:rowOff>1492250</xdr:rowOff>
    </xdr:to>
    <xdr:pic>
      <xdr:nvPicPr>
        <xdr:cNvPr id="12" name="ELINGUE RONDE SANS FIN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336550" y="3816350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0</xdr:col>
      <xdr:colOff>336550</xdr:colOff>
      <xdr:row>3</xdr:row>
      <xdr:rowOff>1587500</xdr:rowOff>
    </xdr:from>
    <xdr:to>
      <xdr:col>0</xdr:col>
      <xdr:colOff>2479675</xdr:colOff>
      <xdr:row>4</xdr:row>
      <xdr:rowOff>1492250</xdr:rowOff>
    </xdr:to>
    <xdr:pic>
      <xdr:nvPicPr>
        <xdr:cNvPr id="13" name="ELINGUE PLATE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336550" y="6054725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0</xdr:col>
      <xdr:colOff>336550</xdr:colOff>
      <xdr:row>4</xdr:row>
      <xdr:rowOff>1587500</xdr:rowOff>
    </xdr:from>
    <xdr:to>
      <xdr:col>0</xdr:col>
      <xdr:colOff>2479675</xdr:colOff>
      <xdr:row>5</xdr:row>
      <xdr:rowOff>1492250</xdr:rowOff>
    </xdr:to>
    <xdr:pic>
      <xdr:nvPicPr>
        <xdr:cNvPr id="14" name="ELINGUE CHAINE 4 BRINS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336550" y="8293100"/>
          <a:ext cx="2143125" cy="2143125"/>
        </a:xfrm>
        <a:prstGeom prst="rect">
          <a:avLst/>
        </a:prstGeom>
      </xdr:spPr>
    </xdr:pic>
    <xdr:clientData/>
  </xdr:twoCellAnchor>
  <xdr:twoCellAnchor editAs="oneCell">
    <xdr:from>
      <xdr:col>0</xdr:col>
      <xdr:colOff>336550</xdr:colOff>
      <xdr:row>5</xdr:row>
      <xdr:rowOff>1587500</xdr:rowOff>
    </xdr:from>
    <xdr:to>
      <xdr:col>0</xdr:col>
      <xdr:colOff>2479675</xdr:colOff>
      <xdr:row>6</xdr:row>
      <xdr:rowOff>1492250</xdr:rowOff>
    </xdr:to>
    <xdr:pic>
      <xdr:nvPicPr>
        <xdr:cNvPr id="15" name="ELINGUE CHAINE 3 BRINS"/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336550" y="10531475"/>
          <a:ext cx="2143125" cy="214312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2143125</xdr:colOff>
      <xdr:row>1</xdr:row>
      <xdr:rowOff>1874354</xdr:rowOff>
    </xdr:to>
    <xdr:graphicFrame macro="">
      <xdr:nvGraphicFramePr>
        <xdr:cNvPr id="19" name="Graphique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2143125</xdr:colOff>
      <xdr:row>1</xdr:row>
      <xdr:rowOff>1874355</xdr:rowOff>
    </xdr:to>
    <xdr:graphicFrame macro="">
      <xdr:nvGraphicFramePr>
        <xdr:cNvPr id="20" name="Graphique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2143125</xdr:colOff>
      <xdr:row>1</xdr:row>
      <xdr:rowOff>1874354</xdr:rowOff>
    </xdr:to>
    <xdr:graphicFrame macro="">
      <xdr:nvGraphicFramePr>
        <xdr:cNvPr id="21" name="Graphique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2143125</xdr:colOff>
      <xdr:row>1</xdr:row>
      <xdr:rowOff>1874354</xdr:rowOff>
    </xdr:to>
    <xdr:graphicFrame macro="">
      <xdr:nvGraphicFramePr>
        <xdr:cNvPr id="25" name="Graphique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_Rouge" displayName="T_Rouge" ref="A9:M11" totalsRowShown="0" headerRowDxfId="5" headerRowBorderDxfId="6">
  <autoFilter ref="A9:M11"/>
  <tableColumns count="13">
    <tableColumn id="1" name="Matricule"/>
    <tableColumn id="2" name="Mis en service par"/>
    <tableColumn id="3" name="Date mise en service"/>
    <tableColumn id="4" name="Vérifié par"/>
    <tableColumn id="5" name="Dernière vérification" dataDxfId="40"/>
    <tableColumn id="6" name="Jours restants"/>
    <tableColumn id="7" name="Prochaine vérification"/>
    <tableColumn id="8" name="Dénomination"/>
    <tableColumn id="9" name="CMU"/>
    <tableColumn id="10" name="Longueur"/>
    <tableColumn id="11" name="Diamètre"/>
    <tableColumn id="12" name="Lieu de stockage"/>
    <tableColumn id="13" name="Apartenance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4" name="T_Orange" displayName="T_Orange" ref="A14:M15" insertRow="1" totalsRowShown="0" headerRowDxfId="3" headerRowBorderDxfId="4">
  <autoFilter ref="A14:M15"/>
  <tableColumns count="13">
    <tableColumn id="1" name="Matricule"/>
    <tableColumn id="2" name="Mis en service par"/>
    <tableColumn id="3" name="Date mise en service"/>
    <tableColumn id="4" name="Vérifié par"/>
    <tableColumn id="5" name="Dernière vérification" dataDxfId="39"/>
    <tableColumn id="6" name="Jours restants"/>
    <tableColumn id="7" name="Prochaine vérification"/>
    <tableColumn id="8" name="Dénomination"/>
    <tableColumn id="9" name="CMU"/>
    <tableColumn id="10" name="Longueur"/>
    <tableColumn id="11" name="Diamètre"/>
    <tableColumn id="12" name="Lieu de stockage"/>
    <tableColumn id="13" name="Apartenanc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L1:Q18" totalsRowShown="0">
  <autoFilter ref="L1:Q18"/>
  <tableColumns count="6">
    <tableColumn id="1" name="Dénomination"/>
    <tableColumn id="2" name="CMU"/>
    <tableColumn id="3" name="Longueur"/>
    <tableColumn id="4" name="Diamètre"/>
    <tableColumn id="5" name="Lieu de stockage"/>
    <tableColumn id="6" name="Apartenance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1" name="T_attribution2" displayName="T_attribution2" ref="A2:M23" totalsRowShown="0" headerRowDxfId="9" dataDxfId="23" headerRowBorderDxfId="10" tableBorderDxfId="22">
  <autoFilter ref="A2:M23"/>
  <tableColumns count="13">
    <tableColumn id="1" name="Matricule" dataDxfId="21"/>
    <tableColumn id="2" name="Mis en service par" dataDxfId="20"/>
    <tableColumn id="3" name="Date mise en service" dataDxfId="19"/>
    <tableColumn id="4" name="Vérifié par" dataDxfId="18"/>
    <tableColumn id="5" name="Dernière vérification" dataDxfId="17"/>
    <tableColumn id="6" name="Jours restants" dataDxfId="16"/>
    <tableColumn id="7" name="Prochaine vérification" dataDxfId="15"/>
    <tableColumn id="8" name="Dénomination" dataDxfId="14"/>
    <tableColumn id="9" name="CMU" dataDxfId="13"/>
    <tableColumn id="10" name="Longueur" dataDxfId="12"/>
    <tableColumn id="11" name="Diamètre" dataDxfId="11"/>
    <tableColumn id="13" name="Lieu de stockage" dataDxfId="8"/>
    <tableColumn id="14" name="Apartenance" dataDxfId="7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8" name="T_Bleu" displayName="T_Bleu" ref="A2:M8" totalsRowShown="0" headerRowDxfId="38" dataDxfId="36" headerRowBorderDxfId="37" tableBorderDxfId="35">
  <autoFilter ref="A2:M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sortState ref="A3:Q34">
    <sortCondition sortBy="cellColor" ref="E2:E34" dxfId="34"/>
  </sortState>
  <tableColumns count="13">
    <tableColumn id="1" name="Matricule" dataDxfId="33"/>
    <tableColumn id="2" name="Mis en service par" dataDxfId="32"/>
    <tableColumn id="3" name="Date mise en service" dataDxfId="25"/>
    <tableColumn id="4" name="Vérifié par" dataDxfId="2"/>
    <tableColumn id="5" name="Dernière vérification" dataDxfId="0"/>
    <tableColumn id="6" name="Jours restants" dataDxfId="1">
      <calculatedColumnFormula>IF(T_Bleu[[#This Row],[Prochaine vérification]]="Y","S",MAX(0,T_Bleu[[#This Row],[Prochaine vérification]]-TODAY()))</calculatedColumnFormula>
    </tableColumn>
    <tableColumn id="13" name="Prochaine vérification" dataDxfId="31"/>
    <tableColumn id="7" name="Dénomination" dataDxfId="30"/>
    <tableColumn id="8" name="CMU" dataDxfId="29"/>
    <tableColumn id="9" name="Longueur" dataDxfId="28"/>
    <tableColumn id="10" name="Diamètre" dataDxfId="27"/>
    <tableColumn id="14" name="Lieu de stockage" dataDxfId="26"/>
    <tableColumn id="12" name="Apartenance" dataDxfId="2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M19"/>
  <sheetViews>
    <sheetView topLeftCell="E1" workbookViewId="0">
      <selection activeCell="L20" sqref="L20"/>
    </sheetView>
  </sheetViews>
  <sheetFormatPr baseColWidth="10" defaultColWidth="10.7109375" defaultRowHeight="15" x14ac:dyDescent="0.25"/>
  <cols>
    <col min="1" max="1" width="11.5703125" customWidth="1"/>
    <col min="2" max="2" width="16.140625" customWidth="1"/>
    <col min="3" max="3" width="14.28515625" customWidth="1"/>
    <col min="4" max="4" width="14.7109375" customWidth="1"/>
    <col min="5" max="5" width="25.85546875" style="23" customWidth="1"/>
    <col min="6" max="6" width="9" customWidth="1"/>
    <col min="7" max="7" width="12.28515625" customWidth="1"/>
    <col min="8" max="8" width="38.5703125" customWidth="1"/>
    <col min="9" max="9" width="10.28515625" customWidth="1"/>
    <col min="11" max="11" width="23.140625" customWidth="1"/>
    <col min="12" max="12" width="17.5703125" customWidth="1"/>
    <col min="13" max="13" width="23" customWidth="1"/>
  </cols>
  <sheetData>
    <row r="1" spans="1:13" x14ac:dyDescent="0.25">
      <c r="A1" t="s">
        <v>9</v>
      </c>
    </row>
    <row r="2" spans="1:13" x14ac:dyDescent="0.25">
      <c r="A2" s="8" t="s">
        <v>2</v>
      </c>
      <c r="B2" t="s">
        <v>4</v>
      </c>
    </row>
    <row r="9" spans="1:13" ht="30" x14ac:dyDescent="0.25">
      <c r="A9" s="13" t="s">
        <v>12</v>
      </c>
      <c r="B9" s="13" t="s">
        <v>56</v>
      </c>
      <c r="C9" s="22" t="s">
        <v>54</v>
      </c>
      <c r="D9" s="13" t="s">
        <v>57</v>
      </c>
      <c r="E9" s="13" t="s">
        <v>67</v>
      </c>
      <c r="F9" s="45" t="s">
        <v>73</v>
      </c>
      <c r="G9" s="22" t="s">
        <v>58</v>
      </c>
      <c r="H9" s="19" t="s">
        <v>59</v>
      </c>
      <c r="I9" s="19" t="s">
        <v>60</v>
      </c>
      <c r="J9" s="19" t="s">
        <v>61</v>
      </c>
      <c r="K9" s="19" t="s">
        <v>62</v>
      </c>
      <c r="L9" s="19" t="s">
        <v>97</v>
      </c>
      <c r="M9" s="19" t="s">
        <v>98</v>
      </c>
    </row>
    <row r="10" spans="1:13" x14ac:dyDescent="0.25">
      <c r="A10" s="26">
        <v>4545</v>
      </c>
      <c r="B10" s="26"/>
      <c r="C10" s="27"/>
      <c r="D10" s="26"/>
      <c r="E10" s="29"/>
      <c r="F10" s="47">
        <v>0</v>
      </c>
      <c r="G10" s="27"/>
      <c r="H10" s="28"/>
      <c r="I10" s="28"/>
      <c r="J10" s="28"/>
      <c r="K10" s="28"/>
      <c r="L10" s="28"/>
      <c r="M10" s="28"/>
    </row>
    <row r="11" spans="1:13" x14ac:dyDescent="0.25">
      <c r="A11" s="26">
        <v>2121</v>
      </c>
      <c r="B11" s="26"/>
      <c r="C11" s="27"/>
      <c r="D11" s="26"/>
      <c r="E11" s="29"/>
      <c r="F11" s="47">
        <v>0</v>
      </c>
      <c r="G11" s="27"/>
      <c r="H11" s="28"/>
      <c r="I11" s="28"/>
      <c r="J11" s="28"/>
      <c r="K11" s="28"/>
      <c r="L11" s="28"/>
      <c r="M11" s="28"/>
    </row>
    <row r="14" spans="1:13" ht="30" x14ac:dyDescent="0.25">
      <c r="A14" s="13" t="s">
        <v>12</v>
      </c>
      <c r="B14" s="13" t="s">
        <v>56</v>
      </c>
      <c r="C14" s="22" t="s">
        <v>54</v>
      </c>
      <c r="D14" s="13" t="s">
        <v>57</v>
      </c>
      <c r="E14" s="13" t="s">
        <v>67</v>
      </c>
      <c r="F14" s="45" t="s">
        <v>73</v>
      </c>
      <c r="G14" s="22" t="s">
        <v>58</v>
      </c>
      <c r="H14" s="19" t="s">
        <v>59</v>
      </c>
      <c r="I14" s="19" t="s">
        <v>60</v>
      </c>
      <c r="J14" s="19" t="s">
        <v>61</v>
      </c>
      <c r="K14" s="19" t="s">
        <v>62</v>
      </c>
      <c r="L14" s="19" t="s">
        <v>97</v>
      </c>
      <c r="M14" s="19" t="s">
        <v>98</v>
      </c>
    </row>
    <row r="15" spans="1:13" x14ac:dyDescent="0.25">
      <c r="A15" s="26"/>
      <c r="B15" s="26"/>
      <c r="C15" s="27"/>
      <c r="D15" s="26"/>
      <c r="E15" s="29"/>
      <c r="F15" s="27"/>
      <c r="G15" s="28"/>
      <c r="H15" s="28"/>
      <c r="I15" s="28"/>
      <c r="J15" s="28"/>
      <c r="K15" s="28"/>
      <c r="L15" s="28"/>
    </row>
    <row r="19" spans="6:6" x14ac:dyDescent="0.25">
      <c r="F19" t="s">
        <v>4</v>
      </c>
    </row>
  </sheetData>
  <pageMargins left="0.70866141732283472" right="0.70866141732283472" top="0.74803149606299213" bottom="0.74803149606299213" header="0.31496062992125984" footer="0.31496062992125984"/>
  <pageSetup paperSize="9" scale="99" orientation="landscape" r:id="rId1"/>
  <rowBreaks count="1" manualBreakCount="1">
    <brk id="5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1343025</xdr:colOff>
                    <xdr:row>0</xdr:row>
                    <xdr:rowOff>38100</xdr:rowOff>
                  </from>
                  <to>
                    <xdr:col>3</xdr:col>
                    <xdr:colOff>1114425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">
                <anchor moveWithCells="1" sizeWithCells="1">
                  <from>
                    <xdr:col>3</xdr:col>
                    <xdr:colOff>1285875</xdr:colOff>
                    <xdr:row>0</xdr:row>
                    <xdr:rowOff>28575</xdr:rowOff>
                  </from>
                  <to>
                    <xdr:col>4</xdr:col>
                    <xdr:colOff>1219200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0.499984740745262"/>
  </sheetPr>
  <dimension ref="A1:R17"/>
  <sheetViews>
    <sheetView topLeftCell="H1" workbookViewId="0">
      <selection activeCell="S7" sqref="S7"/>
    </sheetView>
  </sheetViews>
  <sheetFormatPr baseColWidth="10" defaultColWidth="10.7109375" defaultRowHeight="15" x14ac:dyDescent="0.25"/>
  <cols>
    <col min="2" max="2" width="13.42578125" customWidth="1"/>
    <col min="6" max="6" width="19" customWidth="1"/>
    <col min="12" max="12" width="24.140625" customWidth="1"/>
    <col min="13" max="13" width="11.5703125" customWidth="1"/>
    <col min="14" max="14" width="14.85546875" customWidth="1"/>
    <col min="15" max="15" width="13.42578125" customWidth="1"/>
    <col min="16" max="16" width="15.140625" customWidth="1"/>
    <col min="17" max="17" width="17.28515625" customWidth="1"/>
    <col min="18" max="20" width="11.5703125" customWidth="1"/>
    <col min="21" max="22" width="12.5703125" customWidth="1"/>
  </cols>
  <sheetData>
    <row r="1" spans="1:18" ht="30" x14ac:dyDescent="0.25">
      <c r="A1" s="16" t="s">
        <v>0</v>
      </c>
      <c r="B1" s="16" t="s">
        <v>1</v>
      </c>
      <c r="C1" s="30" t="s">
        <v>68</v>
      </c>
      <c r="D1" s="31" t="s">
        <v>6</v>
      </c>
      <c r="E1" s="32" t="s">
        <v>5</v>
      </c>
      <c r="F1" s="35" t="s">
        <v>8</v>
      </c>
      <c r="G1" s="33" t="s">
        <v>10</v>
      </c>
      <c r="H1" s="34" t="s">
        <v>71</v>
      </c>
      <c r="I1" s="18" t="s">
        <v>87</v>
      </c>
      <c r="J1" s="18" t="s">
        <v>105</v>
      </c>
      <c r="L1" s="48" t="s">
        <v>59</v>
      </c>
      <c r="M1" s="48" t="s">
        <v>60</v>
      </c>
      <c r="N1" s="48" t="s">
        <v>61</v>
      </c>
      <c r="O1" s="48" t="s">
        <v>62</v>
      </c>
      <c r="P1" s="48" t="s">
        <v>97</v>
      </c>
      <c r="Q1" s="48" t="s">
        <v>98</v>
      </c>
      <c r="R1" s="54"/>
    </row>
    <row r="2" spans="1:18" x14ac:dyDescent="0.25">
      <c r="A2" s="1" t="s">
        <v>2</v>
      </c>
      <c r="B2" s="1" t="s">
        <v>2</v>
      </c>
      <c r="C2" s="1" t="s">
        <v>3</v>
      </c>
      <c r="D2" s="1" t="s">
        <v>3</v>
      </c>
      <c r="E2" s="2" t="s">
        <v>3</v>
      </c>
      <c r="F2" s="17" t="s">
        <v>3</v>
      </c>
      <c r="G2" s="17" t="s">
        <v>3</v>
      </c>
      <c r="H2" s="49" t="s">
        <v>3</v>
      </c>
      <c r="I2" s="17" t="s">
        <v>3</v>
      </c>
      <c r="J2" s="17" t="s">
        <v>3</v>
      </c>
    </row>
    <row r="3" spans="1:18" x14ac:dyDescent="0.25">
      <c r="A3" s="3">
        <v>1</v>
      </c>
      <c r="B3" s="3">
        <v>1</v>
      </c>
      <c r="C3" s="3" t="s">
        <v>3</v>
      </c>
      <c r="D3" s="3" t="s">
        <v>3</v>
      </c>
      <c r="E3" s="6" t="s">
        <v>3</v>
      </c>
      <c r="F3" s="5" t="s">
        <v>3</v>
      </c>
      <c r="G3" s="5" t="s">
        <v>3</v>
      </c>
      <c r="H3" s="50" t="s">
        <v>3</v>
      </c>
      <c r="I3" s="5" t="s">
        <v>3</v>
      </c>
      <c r="J3" s="5" t="s">
        <v>3</v>
      </c>
    </row>
    <row r="4" spans="1:18" x14ac:dyDescent="0.25">
      <c r="A4" s="3" t="s">
        <v>64</v>
      </c>
      <c r="B4" s="3" t="s">
        <v>65</v>
      </c>
      <c r="C4" s="3"/>
      <c r="D4" s="3"/>
      <c r="E4" s="6" t="s">
        <v>3</v>
      </c>
      <c r="F4" s="18" t="s">
        <v>3</v>
      </c>
      <c r="G4" s="5" t="s">
        <v>3</v>
      </c>
      <c r="H4" s="51" t="s">
        <v>3</v>
      </c>
      <c r="I4" s="18" t="s">
        <v>3</v>
      </c>
      <c r="J4" s="18" t="s">
        <v>3</v>
      </c>
    </row>
    <row r="5" spans="1:18" x14ac:dyDescent="0.25">
      <c r="A5" s="3" t="s">
        <v>66</v>
      </c>
      <c r="B5" s="3">
        <v>1</v>
      </c>
      <c r="C5" s="3"/>
      <c r="D5" s="3"/>
      <c r="E5" s="6" t="s">
        <v>3</v>
      </c>
      <c r="F5" s="18"/>
      <c r="G5" s="18" t="s">
        <v>3</v>
      </c>
      <c r="H5" s="51" t="s">
        <v>3</v>
      </c>
      <c r="I5" s="53" t="s">
        <v>3</v>
      </c>
      <c r="J5" s="53" t="s">
        <v>3</v>
      </c>
    </row>
    <row r="6" spans="1:18" x14ac:dyDescent="0.25">
      <c r="A6" s="5" t="s">
        <v>88</v>
      </c>
      <c r="B6" s="5"/>
      <c r="C6" s="4"/>
      <c r="D6" s="4"/>
      <c r="E6" s="6" t="s">
        <v>3</v>
      </c>
      <c r="F6" s="18"/>
      <c r="G6" s="18" t="s">
        <v>3</v>
      </c>
      <c r="H6" s="52"/>
      <c r="I6" s="18"/>
      <c r="J6" s="18"/>
    </row>
    <row r="7" spans="1:18" x14ac:dyDescent="0.25">
      <c r="A7" s="18"/>
      <c r="B7" s="18"/>
      <c r="C7" s="18"/>
      <c r="D7" s="18"/>
      <c r="E7" s="18"/>
      <c r="F7" s="18"/>
      <c r="G7" s="18"/>
      <c r="H7" s="51"/>
      <c r="I7" s="18"/>
      <c r="J7" s="18"/>
    </row>
    <row r="8" spans="1:18" x14ac:dyDescent="0.25">
      <c r="A8" s="18"/>
      <c r="B8" s="18"/>
      <c r="C8" s="18"/>
      <c r="D8" s="18"/>
      <c r="E8" s="18"/>
      <c r="F8" s="18"/>
      <c r="G8" s="18"/>
      <c r="H8" s="51"/>
      <c r="I8" s="18"/>
      <c r="J8" s="18"/>
    </row>
    <row r="9" spans="1:18" x14ac:dyDescent="0.25">
      <c r="A9" s="18"/>
      <c r="B9" s="18"/>
      <c r="C9" s="18"/>
      <c r="D9" s="18"/>
      <c r="E9" s="18"/>
      <c r="F9" s="18"/>
      <c r="G9" s="18"/>
      <c r="H9" s="51"/>
      <c r="I9" s="18"/>
      <c r="J9" s="18"/>
    </row>
    <row r="10" spans="1:18" x14ac:dyDescent="0.25">
      <c r="A10" s="18"/>
      <c r="B10" s="18"/>
      <c r="C10" s="18"/>
      <c r="D10" s="18"/>
      <c r="E10" s="18"/>
      <c r="F10" s="18"/>
      <c r="G10" s="18"/>
      <c r="H10" s="51"/>
      <c r="I10" s="18"/>
      <c r="J10" s="18"/>
    </row>
    <row r="11" spans="1:18" x14ac:dyDescent="0.25">
      <c r="A11" s="18"/>
      <c r="B11" s="18"/>
      <c r="C11" s="18"/>
      <c r="D11" s="18"/>
      <c r="E11" s="18"/>
      <c r="F11" s="18"/>
      <c r="G11" s="18"/>
      <c r="H11" s="51"/>
      <c r="I11" s="18"/>
      <c r="J11" s="18"/>
    </row>
    <row r="12" spans="1:18" x14ac:dyDescent="0.25">
      <c r="A12" s="18"/>
      <c r="B12" s="18"/>
      <c r="C12" s="18"/>
      <c r="D12" s="18"/>
      <c r="E12" s="18"/>
      <c r="F12" s="18"/>
      <c r="G12" s="18"/>
      <c r="H12" s="51"/>
      <c r="I12" s="18"/>
      <c r="J12" s="18"/>
    </row>
    <row r="13" spans="1:18" x14ac:dyDescent="0.25">
      <c r="A13" s="18"/>
      <c r="B13" s="18"/>
      <c r="C13" s="18"/>
      <c r="D13" s="18"/>
      <c r="E13" s="18"/>
      <c r="F13" s="18"/>
      <c r="G13" s="18"/>
      <c r="H13" s="51"/>
      <c r="I13" s="18"/>
      <c r="J13" s="18"/>
    </row>
    <row r="14" spans="1:18" x14ac:dyDescent="0.25">
      <c r="A14" s="18"/>
      <c r="B14" s="18"/>
      <c r="C14" s="18"/>
      <c r="D14" s="18"/>
      <c r="E14" s="18"/>
      <c r="F14" s="18"/>
      <c r="G14" s="18"/>
      <c r="H14" s="51"/>
      <c r="I14" s="18"/>
      <c r="J14" s="18"/>
    </row>
    <row r="15" spans="1:18" x14ac:dyDescent="0.25">
      <c r="A15" s="18"/>
      <c r="B15" s="18"/>
      <c r="C15" s="18"/>
      <c r="D15" s="18"/>
      <c r="E15" s="18"/>
      <c r="F15" s="18"/>
      <c r="G15" s="18"/>
      <c r="H15" s="51"/>
      <c r="I15" s="18"/>
      <c r="J15" s="18"/>
    </row>
    <row r="16" spans="1:18" x14ac:dyDescent="0.25">
      <c r="A16" s="18"/>
      <c r="B16" s="18"/>
      <c r="C16" s="18"/>
      <c r="D16" s="18"/>
      <c r="E16" s="18"/>
      <c r="F16" s="18"/>
      <c r="G16" s="18"/>
      <c r="H16" s="51"/>
      <c r="I16" s="18"/>
      <c r="J16" s="18"/>
    </row>
    <row r="17" spans="1:10" x14ac:dyDescent="0.25">
      <c r="A17" s="18"/>
      <c r="B17" s="18"/>
      <c r="C17" s="18"/>
      <c r="D17" s="18"/>
      <c r="E17" s="18"/>
      <c r="F17" s="18"/>
      <c r="G17" s="18"/>
      <c r="H17" s="51"/>
      <c r="I17" s="18"/>
      <c r="J1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 tint="0.34998626667073579"/>
  </sheetPr>
  <dimension ref="A1:B76"/>
  <sheetViews>
    <sheetView workbookViewId="0">
      <selection activeCell="D33" sqref="D33"/>
    </sheetView>
  </sheetViews>
  <sheetFormatPr baseColWidth="10" defaultColWidth="10.7109375" defaultRowHeight="15" x14ac:dyDescent="0.25"/>
  <cols>
    <col min="2" max="2" width="19.42578125" customWidth="1"/>
  </cols>
  <sheetData>
    <row r="1" spans="1:2" x14ac:dyDescent="0.25">
      <c r="A1" t="s">
        <v>7</v>
      </c>
    </row>
    <row r="2" spans="1:2" x14ac:dyDescent="0.25">
      <c r="A2" t="s">
        <v>2</v>
      </c>
      <c r="B2" s="7">
        <v>42392.880486111113</v>
      </c>
    </row>
    <row r="3" spans="1:2" x14ac:dyDescent="0.25">
      <c r="A3" t="s">
        <v>2</v>
      </c>
      <c r="B3" s="7">
        <v>45050.659050925926</v>
      </c>
    </row>
    <row r="4" spans="1:2" x14ac:dyDescent="0.25">
      <c r="A4">
        <v>1</v>
      </c>
      <c r="B4" s="7">
        <v>45050.659687500003</v>
      </c>
    </row>
    <row r="5" spans="1:2" x14ac:dyDescent="0.25">
      <c r="A5">
        <v>1</v>
      </c>
      <c r="B5" s="7">
        <v>45050.66170138889</v>
      </c>
    </row>
    <row r="6" spans="1:2" x14ac:dyDescent="0.25">
      <c r="A6">
        <v>1</v>
      </c>
      <c r="B6" s="7">
        <v>45050.666562500002</v>
      </c>
    </row>
    <row r="7" spans="1:2" x14ac:dyDescent="0.25">
      <c r="A7">
        <v>1</v>
      </c>
      <c r="B7" s="7">
        <v>45050.668611111112</v>
      </c>
    </row>
    <row r="8" spans="1:2" x14ac:dyDescent="0.25">
      <c r="A8">
        <v>1</v>
      </c>
      <c r="B8" s="7">
        <v>45050.671446759261</v>
      </c>
    </row>
    <row r="9" spans="1:2" x14ac:dyDescent="0.25">
      <c r="A9">
        <v>1</v>
      </c>
      <c r="B9" s="7">
        <v>45050.672303240739</v>
      </c>
    </row>
    <row r="10" spans="1:2" x14ac:dyDescent="0.25">
      <c r="A10">
        <v>1</v>
      </c>
      <c r="B10" s="7">
        <v>45050.673402777778</v>
      </c>
    </row>
    <row r="11" spans="1:2" x14ac:dyDescent="0.25">
      <c r="A11">
        <v>1</v>
      </c>
      <c r="B11" s="7">
        <v>45050.673761574071</v>
      </c>
    </row>
    <row r="12" spans="1:2" x14ac:dyDescent="0.25">
      <c r="A12" t="s">
        <v>2</v>
      </c>
      <c r="B12" s="7">
        <v>45050.676817129628</v>
      </c>
    </row>
    <row r="13" spans="1:2" x14ac:dyDescent="0.25">
      <c r="A13">
        <v>2</v>
      </c>
      <c r="B13" s="7">
        <v>45050.677418981482</v>
      </c>
    </row>
    <row r="14" spans="1:2" x14ac:dyDescent="0.25">
      <c r="A14">
        <v>1</v>
      </c>
      <c r="B14" s="7">
        <v>45050.685624999998</v>
      </c>
    </row>
    <row r="15" spans="1:2" x14ac:dyDescent="0.25">
      <c r="A15">
        <v>2</v>
      </c>
      <c r="B15" s="7">
        <v>45050.686365740738</v>
      </c>
    </row>
    <row r="16" spans="1:2" x14ac:dyDescent="0.25">
      <c r="A16">
        <v>1</v>
      </c>
      <c r="B16" s="7">
        <v>45050.686469907407</v>
      </c>
    </row>
    <row r="17" spans="1:2" x14ac:dyDescent="0.25">
      <c r="A17">
        <v>1</v>
      </c>
      <c r="B17" s="7">
        <v>45050.686793981484</v>
      </c>
    </row>
    <row r="18" spans="1:2" x14ac:dyDescent="0.25">
      <c r="A18">
        <v>1</v>
      </c>
      <c r="B18" s="7">
        <v>45050.699571759258</v>
      </c>
    </row>
    <row r="19" spans="1:2" x14ac:dyDescent="0.25">
      <c r="A19">
        <v>1</v>
      </c>
      <c r="B19" s="7">
        <v>45050.699618055558</v>
      </c>
    </row>
    <row r="20" spans="1:2" x14ac:dyDescent="0.25">
      <c r="A20">
        <v>1</v>
      </c>
      <c r="B20" s="7">
        <v>45050.70208333333</v>
      </c>
    </row>
    <row r="21" spans="1:2" x14ac:dyDescent="0.25">
      <c r="A21">
        <v>1</v>
      </c>
      <c r="B21" s="7">
        <v>45050.709722222222</v>
      </c>
    </row>
    <row r="22" spans="1:2" x14ac:dyDescent="0.25">
      <c r="A22">
        <v>1</v>
      </c>
      <c r="B22" s="7">
        <v>45050.717245370368</v>
      </c>
    </row>
    <row r="23" spans="1:2" x14ac:dyDescent="0.25">
      <c r="A23">
        <v>1</v>
      </c>
      <c r="B23" s="7">
        <v>45050.718657407408</v>
      </c>
    </row>
    <row r="24" spans="1:2" x14ac:dyDescent="0.25">
      <c r="A24">
        <v>1</v>
      </c>
      <c r="B24" s="7">
        <v>45050.71974537037</v>
      </c>
    </row>
    <row r="25" spans="1:2" x14ac:dyDescent="0.25">
      <c r="A25">
        <v>1</v>
      </c>
      <c r="B25" s="7">
        <v>45050.721898148149</v>
      </c>
    </row>
    <row r="26" spans="1:2" x14ac:dyDescent="0.25">
      <c r="A26">
        <v>1</v>
      </c>
      <c r="B26" s="7">
        <v>45050.72388888889</v>
      </c>
    </row>
    <row r="27" spans="1:2" x14ac:dyDescent="0.25">
      <c r="A27" t="s">
        <v>2</v>
      </c>
      <c r="B27" s="7">
        <v>45050.724027777775</v>
      </c>
    </row>
    <row r="28" spans="1:2" x14ac:dyDescent="0.25">
      <c r="A28">
        <v>3</v>
      </c>
      <c r="B28" s="7">
        <v>45050.724583333336</v>
      </c>
    </row>
    <row r="29" spans="1:2" x14ac:dyDescent="0.25">
      <c r="A29">
        <v>1</v>
      </c>
      <c r="B29" s="7">
        <v>45050.724814814814</v>
      </c>
    </row>
    <row r="30" spans="1:2" x14ac:dyDescent="0.25">
      <c r="A30">
        <v>1</v>
      </c>
      <c r="B30" s="7">
        <v>45050.729074074072</v>
      </c>
    </row>
    <row r="31" spans="1:2" x14ac:dyDescent="0.25">
      <c r="A31">
        <v>1</v>
      </c>
      <c r="B31" s="7">
        <v>45050.729629629626</v>
      </c>
    </row>
    <row r="32" spans="1:2" x14ac:dyDescent="0.25">
      <c r="A32">
        <v>1</v>
      </c>
      <c r="B32" s="7">
        <v>45050.73170138889</v>
      </c>
    </row>
    <row r="33" spans="1:2" x14ac:dyDescent="0.25">
      <c r="A33">
        <v>1</v>
      </c>
      <c r="B33" s="7">
        <v>45050.732974537037</v>
      </c>
    </row>
    <row r="34" spans="1:2" x14ac:dyDescent="0.25">
      <c r="A34">
        <v>1</v>
      </c>
      <c r="B34" s="7">
        <v>45050.733298611114</v>
      </c>
    </row>
    <row r="35" spans="1:2" x14ac:dyDescent="0.25">
      <c r="A35">
        <v>1</v>
      </c>
      <c r="B35" s="7">
        <v>45050.735254629632</v>
      </c>
    </row>
    <row r="36" spans="1:2" x14ac:dyDescent="0.25">
      <c r="A36">
        <v>1</v>
      </c>
      <c r="B36" s="7">
        <v>45050.790300925924</v>
      </c>
    </row>
    <row r="37" spans="1:2" x14ac:dyDescent="0.25">
      <c r="A37" t="s">
        <v>2</v>
      </c>
      <c r="B37" s="7">
        <v>45050.790798611109</v>
      </c>
    </row>
    <row r="38" spans="1:2" x14ac:dyDescent="0.25">
      <c r="A38">
        <v>3</v>
      </c>
      <c r="B38" s="7">
        <v>45050.791006944448</v>
      </c>
    </row>
    <row r="39" spans="1:2" x14ac:dyDescent="0.25">
      <c r="A39">
        <v>1</v>
      </c>
      <c r="B39" s="7">
        <v>45050.791134259256</v>
      </c>
    </row>
    <row r="40" spans="1:2" x14ac:dyDescent="0.25">
      <c r="A40">
        <v>1</v>
      </c>
      <c r="B40" s="7">
        <v>45051.727118055554</v>
      </c>
    </row>
    <row r="41" spans="1:2" x14ac:dyDescent="0.25">
      <c r="A41">
        <v>1</v>
      </c>
      <c r="B41" s="7">
        <v>45053.897060185183</v>
      </c>
    </row>
    <row r="42" spans="1:2" x14ac:dyDescent="0.25">
      <c r="A42">
        <v>1</v>
      </c>
      <c r="B42" s="7">
        <v>45053.910451388889</v>
      </c>
    </row>
    <row r="43" spans="1:2" x14ac:dyDescent="0.25">
      <c r="A43">
        <v>1</v>
      </c>
      <c r="B43" s="7">
        <v>45054.029027777775</v>
      </c>
    </row>
    <row r="44" spans="1:2" x14ac:dyDescent="0.25">
      <c r="A44">
        <v>1</v>
      </c>
      <c r="B44" s="7">
        <v>45054.031053240738</v>
      </c>
    </row>
    <row r="45" spans="1:2" x14ac:dyDescent="0.25">
      <c r="A45">
        <v>1</v>
      </c>
      <c r="B45" s="7">
        <v>45054.039490740739</v>
      </c>
    </row>
    <row r="46" spans="1:2" x14ac:dyDescent="0.25">
      <c r="A46" t="s">
        <v>11</v>
      </c>
      <c r="B46" s="7">
        <v>45054.082372685189</v>
      </c>
    </row>
    <row r="47" spans="1:2" x14ac:dyDescent="0.25">
      <c r="A47">
        <v>1</v>
      </c>
      <c r="B47" s="7">
        <v>45054.775995370372</v>
      </c>
    </row>
    <row r="48" spans="1:2" x14ac:dyDescent="0.25">
      <c r="A48">
        <v>1</v>
      </c>
      <c r="B48" s="7">
        <v>45054.959710648145</v>
      </c>
    </row>
    <row r="49" spans="1:2" x14ac:dyDescent="0.25">
      <c r="A49" t="s">
        <v>14</v>
      </c>
      <c r="B49" s="7">
        <v>45054.966331018521</v>
      </c>
    </row>
    <row r="50" spans="1:2" x14ac:dyDescent="0.25">
      <c r="A50" t="s">
        <v>15</v>
      </c>
      <c r="B50" s="7">
        <v>45054.966909722221</v>
      </c>
    </row>
    <row r="51" spans="1:2" x14ac:dyDescent="0.25">
      <c r="A51" t="s">
        <v>16</v>
      </c>
      <c r="B51" s="7">
        <v>45054.972037037034</v>
      </c>
    </row>
    <row r="52" spans="1:2" x14ac:dyDescent="0.25">
      <c r="A52" t="s">
        <v>14</v>
      </c>
      <c r="B52" s="7">
        <v>45055.593009259261</v>
      </c>
    </row>
    <row r="53" spans="1:2" x14ac:dyDescent="0.25">
      <c r="A53">
        <v>1</v>
      </c>
      <c r="B53" s="7">
        <v>45056.481874999998</v>
      </c>
    </row>
    <row r="54" spans="1:2" x14ac:dyDescent="0.25">
      <c r="A54" t="s">
        <v>19</v>
      </c>
      <c r="B54" s="7">
        <v>45056.494872685187</v>
      </c>
    </row>
    <row r="55" spans="1:2" x14ac:dyDescent="0.25">
      <c r="A55" t="s">
        <v>19</v>
      </c>
      <c r="B55" s="7">
        <v>45056.967141203706</v>
      </c>
    </row>
    <row r="56" spans="1:2" x14ac:dyDescent="0.25">
      <c r="A56">
        <v>1</v>
      </c>
      <c r="B56" s="7">
        <v>45057.021527777775</v>
      </c>
    </row>
    <row r="57" spans="1:2" x14ac:dyDescent="0.25">
      <c r="A57">
        <v>1</v>
      </c>
      <c r="B57" s="7">
        <v>45057.04582175926</v>
      </c>
    </row>
    <row r="58" spans="1:2" x14ac:dyDescent="0.25">
      <c r="A58">
        <v>1</v>
      </c>
      <c r="B58" s="7">
        <v>45057.563645833332</v>
      </c>
    </row>
    <row r="59" spans="1:2" x14ac:dyDescent="0.25">
      <c r="A59">
        <v>1</v>
      </c>
      <c r="B59" s="7">
        <v>45058.226886574077</v>
      </c>
    </row>
    <row r="60" spans="1:2" x14ac:dyDescent="0.25">
      <c r="A60" t="s">
        <v>19</v>
      </c>
      <c r="B60" s="7">
        <v>45058.235891203702</v>
      </c>
    </row>
    <row r="61" spans="1:2" x14ac:dyDescent="0.25">
      <c r="A61" t="s">
        <v>2</v>
      </c>
      <c r="B61" s="7">
        <v>45058.239293981482</v>
      </c>
    </row>
    <row r="62" spans="1:2" x14ac:dyDescent="0.25">
      <c r="A62">
        <v>1</v>
      </c>
      <c r="B62" s="7">
        <v>45058.274768518517</v>
      </c>
    </row>
    <row r="63" spans="1:2" x14ac:dyDescent="0.25">
      <c r="A63" t="s">
        <v>64</v>
      </c>
      <c r="B63" s="7">
        <v>45058.278634259259</v>
      </c>
    </row>
    <row r="64" spans="1:2" x14ac:dyDescent="0.25">
      <c r="A64" t="s">
        <v>64</v>
      </c>
      <c r="B64" s="7">
        <v>45058.279178240744</v>
      </c>
    </row>
    <row r="65" spans="1:2" x14ac:dyDescent="0.25">
      <c r="A65">
        <v>1</v>
      </c>
      <c r="B65" s="7">
        <v>45058.282210648147</v>
      </c>
    </row>
    <row r="66" spans="1:2" x14ac:dyDescent="0.25">
      <c r="A66" t="s">
        <v>64</v>
      </c>
      <c r="B66" s="7">
        <v>45058.292974537035</v>
      </c>
    </row>
    <row r="67" spans="1:2" x14ac:dyDescent="0.25">
      <c r="A67">
        <v>1</v>
      </c>
      <c r="B67" s="7">
        <v>45058.313159722224</v>
      </c>
    </row>
    <row r="68" spans="1:2" x14ac:dyDescent="0.25">
      <c r="A68" t="s">
        <v>64</v>
      </c>
      <c r="B68" s="7">
        <v>45058.427939814814</v>
      </c>
    </row>
    <row r="69" spans="1:2" x14ac:dyDescent="0.25">
      <c r="A69" t="s">
        <v>2</v>
      </c>
      <c r="B69" s="7">
        <v>45061.602511574078</v>
      </c>
    </row>
    <row r="70" spans="1:2" x14ac:dyDescent="0.25">
      <c r="A70" t="s">
        <v>2</v>
      </c>
      <c r="B70" s="7">
        <v>45061.604131944441</v>
      </c>
    </row>
    <row r="71" spans="1:2" x14ac:dyDescent="0.25">
      <c r="A71">
        <v>1</v>
      </c>
      <c r="B71" s="7">
        <v>45061.604247685187</v>
      </c>
    </row>
    <row r="72" spans="1:2" x14ac:dyDescent="0.25">
      <c r="A72" t="s">
        <v>64</v>
      </c>
      <c r="B72" s="7">
        <v>45061.604409722226</v>
      </c>
    </row>
    <row r="73" spans="1:2" x14ac:dyDescent="0.25">
      <c r="A73" t="s">
        <v>2</v>
      </c>
      <c r="B73" s="7">
        <v>45061.641261574077</v>
      </c>
    </row>
    <row r="74" spans="1:2" x14ac:dyDescent="0.25">
      <c r="A74" t="s">
        <v>2</v>
      </c>
      <c r="B74" s="7">
        <v>45061.799178240741</v>
      </c>
    </row>
    <row r="75" spans="1:2" x14ac:dyDescent="0.25">
      <c r="A75" t="s">
        <v>2</v>
      </c>
      <c r="B75" s="7">
        <v>45062.478946759256</v>
      </c>
    </row>
    <row r="76" spans="1:2" x14ac:dyDescent="0.25">
      <c r="A76" t="s">
        <v>2</v>
      </c>
      <c r="B76" s="7">
        <v>45062.663194444445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0000"/>
  </sheetPr>
  <dimension ref="A1:L56"/>
  <sheetViews>
    <sheetView topLeftCell="L1" workbookViewId="0">
      <selection activeCell="AA12" sqref="AA12"/>
    </sheetView>
  </sheetViews>
  <sheetFormatPr baseColWidth="10" defaultColWidth="10.7109375" defaultRowHeight="15" x14ac:dyDescent="0.25"/>
  <cols>
    <col min="12" max="12" width="22.140625" customWidth="1"/>
  </cols>
  <sheetData>
    <row r="1" spans="1:12" x14ac:dyDescent="0.25">
      <c r="B1">
        <v>81</v>
      </c>
    </row>
    <row r="2" spans="1:12" x14ac:dyDescent="0.25">
      <c r="A2">
        <v>23263</v>
      </c>
      <c r="B2">
        <v>30</v>
      </c>
    </row>
    <row r="3" spans="1:12" x14ac:dyDescent="0.25">
      <c r="A3">
        <v>591</v>
      </c>
      <c r="B3">
        <v>9</v>
      </c>
    </row>
    <row r="4" spans="1:12" x14ac:dyDescent="0.25">
      <c r="A4">
        <v>2343</v>
      </c>
      <c r="B4">
        <v>64</v>
      </c>
    </row>
    <row r="5" spans="1:12" ht="69" customHeight="1" x14ac:dyDescent="0.25">
      <c r="A5">
        <v>111</v>
      </c>
      <c r="B5">
        <v>59</v>
      </c>
      <c r="L5" s="15"/>
    </row>
    <row r="6" spans="1:12" x14ac:dyDescent="0.25">
      <c r="A6">
        <v>222</v>
      </c>
      <c r="B6">
        <v>62</v>
      </c>
    </row>
    <row r="7" spans="1:12" x14ac:dyDescent="0.25">
      <c r="A7">
        <v>233</v>
      </c>
      <c r="B7">
        <v>29</v>
      </c>
    </row>
    <row r="8" spans="1:12" x14ac:dyDescent="0.25">
      <c r="A8">
        <v>11</v>
      </c>
      <c r="B8">
        <v>34</v>
      </c>
    </row>
    <row r="9" spans="1:12" x14ac:dyDescent="0.25">
      <c r="A9">
        <v>22</v>
      </c>
      <c r="B9">
        <v>26</v>
      </c>
    </row>
    <row r="10" spans="1:12" x14ac:dyDescent="0.25">
      <c r="A10">
        <v>33</v>
      </c>
      <c r="B10">
        <v>95</v>
      </c>
    </row>
    <row r="11" spans="1:12" x14ac:dyDescent="0.25">
      <c r="A11">
        <v>444</v>
      </c>
      <c r="B11">
        <v>98</v>
      </c>
    </row>
    <row r="12" spans="1:12" x14ac:dyDescent="0.25">
      <c r="A12">
        <v>555</v>
      </c>
      <c r="B12">
        <v>93</v>
      </c>
    </row>
    <row r="13" spans="1:12" x14ac:dyDescent="0.25">
      <c r="A13">
        <v>666</v>
      </c>
      <c r="B13">
        <v>89</v>
      </c>
    </row>
    <row r="14" spans="1:12" x14ac:dyDescent="0.25">
      <c r="A14">
        <v>777</v>
      </c>
      <c r="B14">
        <v>49</v>
      </c>
    </row>
    <row r="15" spans="1:12" x14ac:dyDescent="0.25">
      <c r="A15">
        <v>55588</v>
      </c>
      <c r="B15">
        <v>85</v>
      </c>
    </row>
    <row r="16" spans="1:12" x14ac:dyDescent="0.25">
      <c r="A16">
        <v>2323</v>
      </c>
      <c r="B16">
        <v>4</v>
      </c>
    </row>
    <row r="17" spans="1:2" x14ac:dyDescent="0.25">
      <c r="A17">
        <v>3456</v>
      </c>
      <c r="B17">
        <v>7</v>
      </c>
    </row>
    <row r="18" spans="1:2" x14ac:dyDescent="0.25">
      <c r="A18">
        <v>321</v>
      </c>
      <c r="B18">
        <v>46</v>
      </c>
    </row>
    <row r="19" spans="1:2" x14ac:dyDescent="0.25">
      <c r="A19">
        <v>321</v>
      </c>
      <c r="B19">
        <v>42</v>
      </c>
    </row>
    <row r="20" spans="1:2" x14ac:dyDescent="0.25">
      <c r="A20">
        <v>86</v>
      </c>
      <c r="B20">
        <v>40</v>
      </c>
    </row>
    <row r="21" spans="1:2" x14ac:dyDescent="0.25">
      <c r="A21">
        <v>98</v>
      </c>
    </row>
    <row r="22" spans="1:2" x14ac:dyDescent="0.25">
      <c r="A22" t="s">
        <v>20</v>
      </c>
    </row>
    <row r="23" spans="1:2" x14ac:dyDescent="0.25">
      <c r="A23" t="s">
        <v>27</v>
      </c>
    </row>
    <row r="24" spans="1:2" x14ac:dyDescent="0.25">
      <c r="A24" t="s">
        <v>28</v>
      </c>
    </row>
    <row r="25" spans="1:2" x14ac:dyDescent="0.25">
      <c r="A25" t="s">
        <v>29</v>
      </c>
    </row>
    <row r="26" spans="1:2" x14ac:dyDescent="0.25">
      <c r="A26" t="s">
        <v>30</v>
      </c>
    </row>
    <row r="27" spans="1:2" x14ac:dyDescent="0.25">
      <c r="A27" t="s">
        <v>31</v>
      </c>
    </row>
    <row r="28" spans="1:2" x14ac:dyDescent="0.25">
      <c r="A28" t="s">
        <v>32</v>
      </c>
    </row>
    <row r="29" spans="1:2" x14ac:dyDescent="0.25">
      <c r="A29" t="s">
        <v>33</v>
      </c>
    </row>
    <row r="30" spans="1:2" x14ac:dyDescent="0.25">
      <c r="A30" t="s">
        <v>34</v>
      </c>
    </row>
    <row r="31" spans="1:2" x14ac:dyDescent="0.25">
      <c r="A31" t="s">
        <v>35</v>
      </c>
    </row>
    <row r="32" spans="1:2" x14ac:dyDescent="0.25">
      <c r="A32" t="s">
        <v>36</v>
      </c>
    </row>
    <row r="33" spans="1:1" x14ac:dyDescent="0.25">
      <c r="A33" t="s">
        <v>37</v>
      </c>
    </row>
    <row r="34" spans="1:1" x14ac:dyDescent="0.25">
      <c r="A34" t="s">
        <v>38</v>
      </c>
    </row>
    <row r="35" spans="1:1" x14ac:dyDescent="0.25">
      <c r="A35" t="s">
        <v>39</v>
      </c>
    </row>
    <row r="36" spans="1:1" x14ac:dyDescent="0.25">
      <c r="A36" t="s">
        <v>40</v>
      </c>
    </row>
    <row r="37" spans="1:1" x14ac:dyDescent="0.25">
      <c r="A37" t="s">
        <v>41</v>
      </c>
    </row>
    <row r="38" spans="1:1" x14ac:dyDescent="0.25">
      <c r="A38" t="s">
        <v>42</v>
      </c>
    </row>
    <row r="39" spans="1:1" x14ac:dyDescent="0.25">
      <c r="A39" t="s">
        <v>43</v>
      </c>
    </row>
    <row r="40" spans="1:1" x14ac:dyDescent="0.25">
      <c r="A40" t="s">
        <v>44</v>
      </c>
    </row>
    <row r="41" spans="1:1" x14ac:dyDescent="0.25">
      <c r="A41" t="s">
        <v>45</v>
      </c>
    </row>
    <row r="42" spans="1:1" x14ac:dyDescent="0.25">
      <c r="A42" t="s">
        <v>46</v>
      </c>
    </row>
    <row r="43" spans="1:1" x14ac:dyDescent="0.25">
      <c r="A43" t="s">
        <v>47</v>
      </c>
    </row>
    <row r="44" spans="1:1" x14ac:dyDescent="0.25">
      <c r="A44" t="s">
        <v>48</v>
      </c>
    </row>
    <row r="45" spans="1:1" x14ac:dyDescent="0.25">
      <c r="A45" t="s">
        <v>49</v>
      </c>
    </row>
    <row r="46" spans="1:1" x14ac:dyDescent="0.25">
      <c r="A46" t="s">
        <v>50</v>
      </c>
    </row>
    <row r="47" spans="1:1" x14ac:dyDescent="0.25">
      <c r="A47" t="s">
        <v>51</v>
      </c>
    </row>
    <row r="48" spans="1:1" x14ac:dyDescent="0.25">
      <c r="A48" t="s">
        <v>52</v>
      </c>
    </row>
    <row r="49" spans="1:1" x14ac:dyDescent="0.25">
      <c r="A49" t="s">
        <v>53</v>
      </c>
    </row>
    <row r="50" spans="1:1" x14ac:dyDescent="0.25">
      <c r="A50" t="s">
        <v>55</v>
      </c>
    </row>
    <row r="51" spans="1:1" x14ac:dyDescent="0.25">
      <c r="A51">
        <v>5454</v>
      </c>
    </row>
    <row r="52" spans="1:1" x14ac:dyDescent="0.25">
      <c r="A52" t="s">
        <v>63</v>
      </c>
    </row>
    <row r="53" spans="1:1" x14ac:dyDescent="0.25">
      <c r="A53" t="s">
        <v>69</v>
      </c>
    </row>
    <row r="54" spans="1:1" x14ac:dyDescent="0.25">
      <c r="A54" t="s">
        <v>72</v>
      </c>
    </row>
    <row r="55" spans="1:1" x14ac:dyDescent="0.25">
      <c r="A55" t="s">
        <v>90</v>
      </c>
    </row>
    <row r="56" spans="1:1" x14ac:dyDescent="0.25">
      <c r="A56">
        <v>2323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ance_Création">
                <anchor moveWithCells="1" sizeWithCells="1">
                  <from>
                    <xdr:col>18</xdr:col>
                    <xdr:colOff>638175</xdr:colOff>
                    <xdr:row>1</xdr:row>
                    <xdr:rowOff>19050</xdr:rowOff>
                  </from>
                  <to>
                    <xdr:col>23</xdr:col>
                    <xdr:colOff>38100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lance_Rebut">
                <anchor moveWithCells="1" sizeWithCells="1">
                  <from>
                    <xdr:col>19</xdr:col>
                    <xdr:colOff>28575</xdr:colOff>
                    <xdr:row>9</xdr:row>
                    <xdr:rowOff>161925</xdr:rowOff>
                  </from>
                  <to>
                    <xdr:col>23</xdr:col>
                    <xdr:colOff>9525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lance_GénérerCodeUnique">
                <anchor moveWithCells="1" sizeWithCells="1">
                  <from>
                    <xdr:col>23</xdr:col>
                    <xdr:colOff>542925</xdr:colOff>
                    <xdr:row>2</xdr:row>
                    <xdr:rowOff>114300</xdr:rowOff>
                  </from>
                  <to>
                    <xdr:col>26</xdr:col>
                    <xdr:colOff>704850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7" tint="-0.249977111117893"/>
  </sheetPr>
  <dimension ref="A1:N25"/>
  <sheetViews>
    <sheetView topLeftCell="D1" workbookViewId="0">
      <selection activeCell="L1" sqref="L1:L1048576"/>
    </sheetView>
  </sheetViews>
  <sheetFormatPr baseColWidth="10" defaultColWidth="10.7109375" defaultRowHeight="15" x14ac:dyDescent="0.25"/>
  <cols>
    <col min="1" max="1" width="11.5703125" customWidth="1"/>
    <col min="2" max="2" width="16.140625" customWidth="1"/>
    <col min="3" max="3" width="14.28515625" customWidth="1"/>
    <col min="4" max="4" width="14.7109375" customWidth="1"/>
    <col min="5" max="5" width="25.85546875" customWidth="1"/>
    <col min="6" max="6" width="9" customWidth="1"/>
    <col min="7" max="7" width="12.28515625" customWidth="1"/>
    <col min="8" max="8" width="38.5703125" customWidth="1"/>
    <col min="9" max="9" width="10.28515625" customWidth="1"/>
    <col min="11" max="11" width="23.140625" customWidth="1"/>
    <col min="12" max="12" width="23" customWidth="1"/>
    <col min="13" max="13" width="17" customWidth="1"/>
  </cols>
  <sheetData>
    <row r="1" spans="1:14" ht="45" customHeight="1" x14ac:dyDescent="0.25">
      <c r="A1" s="43" t="s">
        <v>70</v>
      </c>
      <c r="B1" s="44"/>
      <c r="C1" s="44"/>
      <c r="D1" s="44"/>
      <c r="E1" s="44"/>
      <c r="F1" s="44"/>
    </row>
    <row r="2" spans="1:14" s="14" customFormat="1" ht="30" x14ac:dyDescent="0.25">
      <c r="A2" s="13" t="s">
        <v>12</v>
      </c>
      <c r="B2" s="13" t="s">
        <v>56</v>
      </c>
      <c r="C2" s="22" t="s">
        <v>54</v>
      </c>
      <c r="D2" s="13" t="s">
        <v>57</v>
      </c>
      <c r="E2" s="13" t="s">
        <v>67</v>
      </c>
      <c r="F2" s="45" t="s">
        <v>73</v>
      </c>
      <c r="G2" s="22" t="s">
        <v>58</v>
      </c>
      <c r="H2" s="19" t="s">
        <v>59</v>
      </c>
      <c r="I2" s="19" t="s">
        <v>60</v>
      </c>
      <c r="J2" s="19" t="s">
        <v>61</v>
      </c>
      <c r="K2" s="19" t="s">
        <v>62</v>
      </c>
      <c r="L2" s="19" t="s">
        <v>97</v>
      </c>
      <c r="M2" s="19" t="s">
        <v>98</v>
      </c>
    </row>
    <row r="3" spans="1:14" s="14" customFormat="1" x14ac:dyDescent="0.25">
      <c r="A3" s="9"/>
      <c r="B3" s="10"/>
      <c r="C3" s="11"/>
      <c r="D3" s="10"/>
      <c r="E3" s="10"/>
      <c r="F3" s="12"/>
      <c r="G3" s="10"/>
      <c r="H3" s="10"/>
      <c r="I3" s="10"/>
      <c r="J3" s="10"/>
      <c r="K3" s="10"/>
      <c r="L3" s="10"/>
      <c r="M3" s="10"/>
    </row>
    <row r="4" spans="1:14" x14ac:dyDescent="0.25">
      <c r="A4" s="9" t="s">
        <v>29</v>
      </c>
      <c r="B4" s="10" t="s">
        <v>19</v>
      </c>
      <c r="C4" s="12">
        <v>45056</v>
      </c>
      <c r="D4" s="10" t="s">
        <v>64</v>
      </c>
      <c r="E4" s="21">
        <v>44205</v>
      </c>
      <c r="F4" s="12">
        <v>45540</v>
      </c>
      <c r="G4" s="10"/>
      <c r="H4" s="10"/>
      <c r="I4" s="10"/>
      <c r="J4" s="10"/>
      <c r="K4" s="10"/>
      <c r="L4" s="10"/>
      <c r="M4" s="10"/>
    </row>
    <row r="5" spans="1:14" x14ac:dyDescent="0.25">
      <c r="A5" s="9" t="s">
        <v>30</v>
      </c>
      <c r="B5" s="10" t="s">
        <v>19</v>
      </c>
      <c r="C5" s="12">
        <v>45057</v>
      </c>
      <c r="D5" s="10" t="s">
        <v>64</v>
      </c>
      <c r="E5" s="21">
        <v>44205</v>
      </c>
      <c r="F5" s="12">
        <v>45570</v>
      </c>
      <c r="G5" s="10"/>
      <c r="H5" s="10"/>
      <c r="I5" s="10"/>
      <c r="J5" s="10"/>
      <c r="K5" s="10"/>
      <c r="L5" s="10"/>
      <c r="M5" s="10"/>
    </row>
    <row r="6" spans="1:14" x14ac:dyDescent="0.25">
      <c r="A6" s="24" t="s">
        <v>18</v>
      </c>
      <c r="B6" s="10" t="s">
        <v>19</v>
      </c>
      <c r="C6" s="12" t="s">
        <v>24</v>
      </c>
      <c r="D6" s="10" t="s">
        <v>25</v>
      </c>
      <c r="E6" s="21">
        <v>44205</v>
      </c>
      <c r="F6" s="12" t="s">
        <v>64</v>
      </c>
      <c r="G6" s="10" t="s">
        <v>23</v>
      </c>
      <c r="H6" s="10" t="s">
        <v>21</v>
      </c>
      <c r="I6" s="10"/>
      <c r="J6" s="10"/>
      <c r="K6" s="10"/>
      <c r="L6" s="10"/>
      <c r="M6" s="10"/>
    </row>
    <row r="7" spans="1:14" x14ac:dyDescent="0.25">
      <c r="A7" s="24" t="s">
        <v>17</v>
      </c>
      <c r="B7" s="10" t="s">
        <v>19</v>
      </c>
      <c r="C7" s="12" t="s">
        <v>24</v>
      </c>
      <c r="D7" s="10" t="s">
        <v>25</v>
      </c>
      <c r="E7" s="20">
        <v>44934</v>
      </c>
      <c r="F7" s="12" t="s">
        <v>26</v>
      </c>
      <c r="G7" s="10" t="s">
        <v>23</v>
      </c>
      <c r="H7" s="10" t="s">
        <v>22</v>
      </c>
      <c r="I7" s="10">
        <v>1</v>
      </c>
      <c r="J7" s="10"/>
      <c r="K7" s="10"/>
      <c r="L7" s="10"/>
      <c r="M7" s="10"/>
    </row>
    <row r="8" spans="1:14" x14ac:dyDescent="0.25">
      <c r="A8" s="9" t="s">
        <v>69</v>
      </c>
      <c r="B8" s="10">
        <v>1</v>
      </c>
      <c r="C8" s="12">
        <v>45058</v>
      </c>
      <c r="D8" s="10">
        <v>1</v>
      </c>
      <c r="E8" s="20">
        <v>45058</v>
      </c>
      <c r="F8" s="12">
        <v>45423</v>
      </c>
      <c r="G8" s="10"/>
      <c r="H8" s="10"/>
      <c r="I8" s="10"/>
      <c r="J8" s="10"/>
      <c r="K8" s="10"/>
      <c r="L8" s="10"/>
      <c r="M8" s="10"/>
    </row>
    <row r="9" spans="1:14" x14ac:dyDescent="0.25">
      <c r="A9" s="9" t="s">
        <v>53</v>
      </c>
      <c r="B9" s="10">
        <v>1</v>
      </c>
      <c r="C9" s="12">
        <v>45058</v>
      </c>
      <c r="D9" s="10">
        <v>1</v>
      </c>
      <c r="E9" s="20">
        <v>45058</v>
      </c>
      <c r="F9" s="12">
        <v>45601</v>
      </c>
      <c r="G9" s="10"/>
      <c r="H9" s="10"/>
      <c r="I9" s="10"/>
      <c r="J9" s="10"/>
      <c r="K9" s="10"/>
      <c r="L9" s="10"/>
      <c r="M9" s="10"/>
    </row>
    <row r="10" spans="1:14" x14ac:dyDescent="0.25">
      <c r="A10" s="9" t="s">
        <v>48</v>
      </c>
      <c r="B10" s="10" t="s">
        <v>19</v>
      </c>
      <c r="C10" s="12">
        <v>45057</v>
      </c>
      <c r="D10" s="10" t="s">
        <v>19</v>
      </c>
      <c r="E10" s="20">
        <v>45058</v>
      </c>
      <c r="F10" s="12">
        <v>45601</v>
      </c>
      <c r="G10" s="10"/>
      <c r="H10" s="10"/>
      <c r="I10" s="10"/>
      <c r="J10" s="10"/>
      <c r="K10" s="10"/>
      <c r="L10" s="10"/>
      <c r="M10" s="10"/>
      <c r="N10" s="10"/>
    </row>
    <row r="11" spans="1:14" x14ac:dyDescent="0.25">
      <c r="A11" s="9" t="s">
        <v>55</v>
      </c>
      <c r="B11" s="10">
        <v>1</v>
      </c>
      <c r="C11" s="12">
        <v>45058</v>
      </c>
      <c r="D11" s="10">
        <v>1</v>
      </c>
      <c r="E11" s="20">
        <v>45058</v>
      </c>
      <c r="F11" s="25">
        <v>45601</v>
      </c>
      <c r="G11" s="10"/>
      <c r="H11" s="10"/>
      <c r="I11" s="10"/>
      <c r="J11" s="10"/>
      <c r="K11" s="10"/>
      <c r="L11" s="10"/>
      <c r="M11" s="10"/>
      <c r="N11" s="10"/>
    </row>
    <row r="12" spans="1:14" x14ac:dyDescent="0.25">
      <c r="A12" s="9" t="s">
        <v>27</v>
      </c>
      <c r="B12" s="10" t="s">
        <v>19</v>
      </c>
      <c r="C12" s="12">
        <v>45056</v>
      </c>
      <c r="D12" s="10" t="s">
        <v>19</v>
      </c>
      <c r="E12" s="20">
        <v>45056</v>
      </c>
      <c r="F12" s="25">
        <v>45540</v>
      </c>
      <c r="G12" s="10"/>
      <c r="H12" s="10"/>
      <c r="I12" s="10"/>
      <c r="J12" s="10"/>
      <c r="K12" s="10"/>
      <c r="L12" s="10"/>
      <c r="M12" s="10"/>
      <c r="N12" s="10"/>
    </row>
    <row r="13" spans="1:14" x14ac:dyDescent="0.25">
      <c r="A13" s="24">
        <v>6</v>
      </c>
      <c r="B13" s="10" t="s">
        <v>19</v>
      </c>
      <c r="C13" s="12" t="s">
        <v>24</v>
      </c>
      <c r="D13" s="10" t="s">
        <v>19</v>
      </c>
      <c r="E13" s="20">
        <v>45056</v>
      </c>
      <c r="F13" s="25" t="s">
        <v>26</v>
      </c>
      <c r="G13" s="10" t="s">
        <v>23</v>
      </c>
      <c r="H13" s="10" t="s">
        <v>21</v>
      </c>
      <c r="I13" s="10"/>
      <c r="J13" s="10"/>
      <c r="K13" s="10"/>
      <c r="L13" s="10"/>
      <c r="M13" s="10"/>
      <c r="N13" s="10"/>
    </row>
    <row r="14" spans="1:14" x14ac:dyDescent="0.25">
      <c r="A14" s="9">
        <v>98</v>
      </c>
      <c r="B14" s="10" t="s">
        <v>19</v>
      </c>
      <c r="C14" s="12">
        <v>45056</v>
      </c>
      <c r="D14" s="10" t="s">
        <v>19</v>
      </c>
      <c r="E14" s="20">
        <v>45056</v>
      </c>
      <c r="F14" s="25">
        <v>45540</v>
      </c>
      <c r="G14" s="10"/>
      <c r="H14" s="10"/>
      <c r="I14" s="10"/>
      <c r="J14" s="10"/>
      <c r="K14" s="10"/>
      <c r="L14" s="10"/>
      <c r="M14" s="10"/>
      <c r="N14" s="10"/>
    </row>
    <row r="15" spans="1:14" x14ac:dyDescent="0.25">
      <c r="A15" s="9">
        <v>321</v>
      </c>
      <c r="B15" s="10">
        <v>1</v>
      </c>
      <c r="C15" s="12">
        <v>45056</v>
      </c>
      <c r="D15" s="10">
        <v>1</v>
      </c>
      <c r="E15" s="20">
        <v>45056</v>
      </c>
      <c r="F15" s="25">
        <v>45540</v>
      </c>
      <c r="G15" s="10"/>
      <c r="H15" s="10"/>
      <c r="I15" s="10"/>
      <c r="J15" s="10"/>
      <c r="K15" s="10"/>
      <c r="L15" s="10"/>
      <c r="M15" s="10"/>
      <c r="N15" s="10"/>
    </row>
    <row r="16" spans="1:14" x14ac:dyDescent="0.25">
      <c r="A16" s="9">
        <v>11</v>
      </c>
      <c r="B16" s="10" t="s">
        <v>14</v>
      </c>
      <c r="C16" s="11">
        <v>45054</v>
      </c>
      <c r="D16" s="10" t="s">
        <v>15</v>
      </c>
      <c r="E16" s="12">
        <v>45054</v>
      </c>
      <c r="F16" s="12">
        <v>45509</v>
      </c>
      <c r="G16" s="10"/>
      <c r="H16" s="10"/>
      <c r="I16" s="10"/>
      <c r="J16" s="10"/>
      <c r="K16" s="10"/>
      <c r="L16" s="10"/>
      <c r="M16" s="10"/>
      <c r="N16" s="10"/>
    </row>
    <row r="17" spans="1:14" x14ac:dyDescent="0.25">
      <c r="A17" s="9">
        <v>22</v>
      </c>
      <c r="B17" s="10" t="s">
        <v>14</v>
      </c>
      <c r="C17" s="11">
        <v>45054</v>
      </c>
      <c r="D17" s="10" t="s">
        <v>14</v>
      </c>
      <c r="E17" s="12" t="s">
        <v>15</v>
      </c>
      <c r="F17" s="12">
        <v>45509</v>
      </c>
      <c r="G17" s="10"/>
      <c r="H17" s="10"/>
      <c r="I17" s="10"/>
      <c r="J17" s="10"/>
      <c r="K17" s="10"/>
      <c r="L17" s="10"/>
      <c r="M17" s="10"/>
      <c r="N17" s="10"/>
    </row>
    <row r="18" spans="1:14" x14ac:dyDescent="0.25">
      <c r="A18" s="9" t="s">
        <v>27</v>
      </c>
      <c r="B18" s="10" t="s">
        <v>19</v>
      </c>
      <c r="C18" s="12">
        <v>45056</v>
      </c>
      <c r="D18" s="10" t="s">
        <v>19</v>
      </c>
      <c r="E18" s="20">
        <v>45056</v>
      </c>
      <c r="F18" s="25">
        <v>45540</v>
      </c>
      <c r="G18" s="10"/>
      <c r="H18" s="10"/>
      <c r="I18" s="10"/>
      <c r="J18" s="10"/>
      <c r="K18" s="10"/>
      <c r="L18" s="10"/>
      <c r="M18" s="10"/>
      <c r="N18" s="10"/>
    </row>
    <row r="19" spans="1:14" x14ac:dyDescent="0.25">
      <c r="A19" s="24">
        <v>6</v>
      </c>
      <c r="B19" s="10" t="s">
        <v>19</v>
      </c>
      <c r="C19" s="12" t="s">
        <v>24</v>
      </c>
      <c r="D19" s="10" t="s">
        <v>19</v>
      </c>
      <c r="E19" s="20">
        <v>45056</v>
      </c>
      <c r="F19" s="25" t="s">
        <v>26</v>
      </c>
      <c r="G19" s="10" t="s">
        <v>23</v>
      </c>
      <c r="H19" s="10" t="s">
        <v>21</v>
      </c>
      <c r="I19" s="10"/>
      <c r="J19" s="10"/>
      <c r="K19" s="10"/>
      <c r="L19" s="10"/>
      <c r="M19" s="10"/>
      <c r="N19" s="10"/>
    </row>
    <row r="20" spans="1:14" x14ac:dyDescent="0.25">
      <c r="A20" s="9">
        <v>98</v>
      </c>
      <c r="B20" s="10" t="s">
        <v>19</v>
      </c>
      <c r="C20" s="12">
        <v>45056</v>
      </c>
      <c r="D20" s="10" t="s">
        <v>19</v>
      </c>
      <c r="E20" s="20">
        <v>45056</v>
      </c>
      <c r="F20" s="25">
        <v>45540</v>
      </c>
      <c r="G20" s="10"/>
      <c r="H20" s="10"/>
      <c r="I20" s="10"/>
      <c r="J20" s="10"/>
      <c r="K20" s="10"/>
      <c r="L20" s="10"/>
      <c r="M20" s="10"/>
      <c r="N20" s="10"/>
    </row>
    <row r="21" spans="1:14" x14ac:dyDescent="0.25">
      <c r="A21" s="9">
        <v>321</v>
      </c>
      <c r="B21" s="10">
        <v>1</v>
      </c>
      <c r="C21" s="12">
        <v>45056</v>
      </c>
      <c r="D21" s="10">
        <v>1</v>
      </c>
      <c r="E21" s="20">
        <v>45056</v>
      </c>
      <c r="F21" s="25">
        <v>45540</v>
      </c>
      <c r="G21" s="10"/>
      <c r="H21" s="10"/>
      <c r="I21" s="10"/>
      <c r="J21" s="10"/>
      <c r="K21" s="10"/>
      <c r="L21" s="10"/>
      <c r="M21" s="10"/>
      <c r="N21" s="10"/>
    </row>
    <row r="22" spans="1:14" x14ac:dyDescent="0.25">
      <c r="A22" s="9">
        <v>11</v>
      </c>
      <c r="B22" s="10" t="s">
        <v>14</v>
      </c>
      <c r="C22" s="11">
        <v>45054</v>
      </c>
      <c r="D22" s="10" t="s">
        <v>15</v>
      </c>
      <c r="E22" s="12">
        <v>45054</v>
      </c>
      <c r="F22" s="12">
        <v>45509</v>
      </c>
      <c r="G22" s="10"/>
      <c r="H22" s="10"/>
      <c r="I22" s="10"/>
      <c r="J22" s="10"/>
      <c r="K22" s="10"/>
      <c r="L22" s="10"/>
      <c r="M22" s="10"/>
      <c r="N22" s="10"/>
    </row>
    <row r="23" spans="1:14" x14ac:dyDescent="0.25">
      <c r="A23" s="9">
        <v>22</v>
      </c>
      <c r="B23" s="10" t="s">
        <v>14</v>
      </c>
      <c r="C23" s="11">
        <v>45054</v>
      </c>
      <c r="D23" s="10" t="s">
        <v>14</v>
      </c>
      <c r="E23" s="12" t="s">
        <v>15</v>
      </c>
      <c r="F23" s="12">
        <v>45509</v>
      </c>
      <c r="G23" s="10"/>
      <c r="H23" s="10"/>
      <c r="I23" s="10"/>
      <c r="J23" s="10"/>
      <c r="K23" s="10"/>
      <c r="L23" s="10"/>
      <c r="M23" s="10"/>
      <c r="N23" s="10"/>
    </row>
    <row r="24" spans="1:14" x14ac:dyDescent="0.25">
      <c r="A24" s="9"/>
      <c r="B24" s="10"/>
      <c r="C24" s="11"/>
      <c r="D24" s="10"/>
      <c r="E24" s="12"/>
      <c r="F24" s="12"/>
      <c r="G24" s="10"/>
      <c r="H24" s="10"/>
      <c r="I24" s="10"/>
      <c r="J24" s="10"/>
      <c r="K24" s="10"/>
      <c r="L24" s="10"/>
      <c r="M24" s="10"/>
      <c r="N24" s="10"/>
    </row>
    <row r="25" spans="1:14" x14ac:dyDescent="0.25">
      <c r="A25" s="9"/>
      <c r="B25" s="10"/>
      <c r="C25" s="11"/>
      <c r="D25" s="10"/>
      <c r="E25" s="12"/>
      <c r="F25" s="12"/>
      <c r="G25" s="10"/>
      <c r="H25" s="10"/>
      <c r="I25" s="10"/>
      <c r="J25" s="10"/>
      <c r="K25" s="10"/>
      <c r="L25" s="10"/>
      <c r="M25" s="10"/>
      <c r="N25" s="10"/>
    </row>
  </sheetData>
  <mergeCells count="1">
    <mergeCell ref="A1:F1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lance_RechercheRebut">
                <anchor moveWithCells="1" sizeWithCells="1">
                  <from>
                    <xdr:col>6</xdr:col>
                    <xdr:colOff>76200</xdr:colOff>
                    <xdr:row>0</xdr:row>
                    <xdr:rowOff>85725</xdr:rowOff>
                  </from>
                  <to>
                    <xdr:col>7</xdr:col>
                    <xdr:colOff>695325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70C0"/>
  </sheetPr>
  <dimension ref="A1:M8"/>
  <sheetViews>
    <sheetView topLeftCell="G1" zoomScaleNormal="100" workbookViewId="0">
      <selection activeCell="K6" sqref="K6"/>
    </sheetView>
  </sheetViews>
  <sheetFormatPr baseColWidth="10" defaultColWidth="10.7109375" defaultRowHeight="15" x14ac:dyDescent="0.25"/>
  <cols>
    <col min="1" max="1" width="11.5703125" customWidth="1"/>
    <col min="2" max="2" width="16.140625" customWidth="1"/>
    <col min="3" max="3" width="14.28515625" style="23" customWidth="1"/>
    <col min="4" max="4" width="14.7109375" customWidth="1"/>
    <col min="5" max="5" width="25.85546875" customWidth="1"/>
    <col min="6" max="6" width="9" style="46" customWidth="1"/>
    <col min="7" max="7" width="12.28515625" style="23" customWidth="1"/>
    <col min="8" max="8" width="38.5703125" customWidth="1"/>
    <col min="9" max="9" width="10.28515625" customWidth="1"/>
    <col min="11" max="11" width="23.140625" customWidth="1"/>
    <col min="12" max="12" width="23" customWidth="1"/>
    <col min="13" max="13" width="17" customWidth="1"/>
  </cols>
  <sheetData>
    <row r="1" spans="1:13" ht="50.25" customHeight="1" x14ac:dyDescent="0.25">
      <c r="A1" s="43" t="s">
        <v>13</v>
      </c>
      <c r="B1" s="44"/>
      <c r="C1" s="44"/>
      <c r="D1" s="44"/>
      <c r="E1" s="44"/>
      <c r="F1" s="44"/>
      <c r="G1" s="39"/>
    </row>
    <row r="2" spans="1:13" s="14" customFormat="1" ht="30" x14ac:dyDescent="0.25">
      <c r="A2" s="13" t="s">
        <v>12</v>
      </c>
      <c r="B2" s="13" t="s">
        <v>56</v>
      </c>
      <c r="C2" s="22" t="s">
        <v>54</v>
      </c>
      <c r="D2" s="13" t="s">
        <v>57</v>
      </c>
      <c r="E2" s="13" t="s">
        <v>67</v>
      </c>
      <c r="F2" s="45" t="s">
        <v>73</v>
      </c>
      <c r="G2" s="22" t="s">
        <v>58</v>
      </c>
      <c r="H2" s="19" t="s">
        <v>59</v>
      </c>
      <c r="I2" s="19" t="s">
        <v>60</v>
      </c>
      <c r="J2" s="19" t="s">
        <v>61</v>
      </c>
      <c r="K2" s="19" t="s">
        <v>62</v>
      </c>
      <c r="L2" s="19" t="s">
        <v>97</v>
      </c>
      <c r="M2" s="19" t="s">
        <v>98</v>
      </c>
    </row>
    <row r="3" spans="1:13" x14ac:dyDescent="0.25">
      <c r="A3" s="9">
        <v>2121</v>
      </c>
      <c r="B3" s="10" t="s">
        <v>2</v>
      </c>
      <c r="C3" s="12">
        <v>45062</v>
      </c>
      <c r="D3" s="10" t="s">
        <v>2</v>
      </c>
      <c r="E3" s="20">
        <v>45062</v>
      </c>
      <c r="F3" s="9">
        <f ca="1">IF(T_Bleu[[#This Row],[Prochaine vérification]]="Y","S",MAX(0,T_Bleu[[#This Row],[Prochaine vérification]]-TODAY()))</f>
        <v>365</v>
      </c>
      <c r="G3" s="11">
        <v>45427</v>
      </c>
      <c r="H3" s="10" t="s">
        <v>92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</row>
    <row r="4" spans="1:13" x14ac:dyDescent="0.25">
      <c r="A4" s="9">
        <v>4545</v>
      </c>
      <c r="B4" s="10" t="s">
        <v>2</v>
      </c>
      <c r="C4" s="12">
        <v>45062</v>
      </c>
      <c r="D4" s="10" t="s">
        <v>2</v>
      </c>
      <c r="E4" s="20">
        <v>45062</v>
      </c>
      <c r="F4" s="9">
        <f ca="1">IF(T_Bleu[[#This Row],[Prochaine vérification]]="Y","S",MAX(0,T_Bleu[[#This Row],[Prochaine vérification]]-TODAY()))</f>
        <v>365</v>
      </c>
      <c r="G4" s="11">
        <v>45427</v>
      </c>
      <c r="H4" s="10" t="s">
        <v>92</v>
      </c>
      <c r="I4" s="10"/>
      <c r="J4" s="10"/>
      <c r="K4" s="10"/>
      <c r="L4" s="10"/>
      <c r="M4" s="10"/>
    </row>
    <row r="5" spans="1:13" x14ac:dyDescent="0.25">
      <c r="A5" s="9">
        <v>2323</v>
      </c>
      <c r="B5" s="10" t="s">
        <v>2</v>
      </c>
      <c r="C5" s="12">
        <v>45062</v>
      </c>
      <c r="D5" s="10" t="s">
        <v>2</v>
      </c>
      <c r="E5" s="20">
        <v>45062</v>
      </c>
      <c r="F5" s="9">
        <f ca="1">IF(T_Bleu[[#This Row],[Prochaine vérification]]="Y","S",MAX(0,T_Bleu[[#This Row],[Prochaine vérification]]-TODAY()))</f>
        <v>365</v>
      </c>
      <c r="G5" s="11">
        <v>45427</v>
      </c>
      <c r="H5" s="10"/>
      <c r="I5" s="10"/>
      <c r="J5" s="10"/>
      <c r="K5" s="10"/>
      <c r="L5" s="10"/>
      <c r="M5" s="10"/>
    </row>
    <row r="6" spans="1:13" x14ac:dyDescent="0.25">
      <c r="A6" s="9" t="s">
        <v>90</v>
      </c>
      <c r="B6" s="10" t="s">
        <v>2</v>
      </c>
      <c r="C6" s="12">
        <v>45061</v>
      </c>
      <c r="D6" s="10" t="s">
        <v>2</v>
      </c>
      <c r="E6" s="20">
        <v>45061</v>
      </c>
      <c r="F6" s="9">
        <f ca="1">IF(T_Bleu[[#This Row],[Prochaine vérification]]="Y","S",MAX(0,T_Bleu[[#This Row],[Prochaine vérification]]-TODAY()))</f>
        <v>364</v>
      </c>
      <c r="G6" s="12">
        <v>45426</v>
      </c>
      <c r="H6" s="10"/>
      <c r="I6" s="10"/>
      <c r="J6" s="10"/>
      <c r="K6" s="10"/>
      <c r="L6" s="10"/>
      <c r="M6" s="10"/>
    </row>
    <row r="7" spans="1:13" x14ac:dyDescent="0.25">
      <c r="A7" s="24">
        <v>4545</v>
      </c>
      <c r="B7" s="36"/>
      <c r="C7" s="37"/>
      <c r="D7" s="36"/>
      <c r="E7" s="38"/>
      <c r="F7" s="24">
        <f ca="1">IF(T_Bleu[[#This Row],[Prochaine vérification]]="Y","S",MAX(0,T_Bleu[[#This Row],[Prochaine vérification]]-TODAY()))</f>
        <v>0</v>
      </c>
      <c r="G7" s="42"/>
      <c r="H7" s="10"/>
      <c r="I7" s="10"/>
      <c r="J7" s="10"/>
      <c r="K7" s="10"/>
      <c r="L7" s="10"/>
      <c r="M7" s="10"/>
    </row>
    <row r="8" spans="1:13" x14ac:dyDescent="0.25">
      <c r="A8" s="24">
        <v>2121</v>
      </c>
      <c r="B8" s="36"/>
      <c r="C8" s="37"/>
      <c r="D8" s="36"/>
      <c r="E8" s="38"/>
      <c r="F8" s="24">
        <f ca="1">IF(T_Bleu[[#This Row],[Prochaine vérification]]="Y","S",MAX(0,T_Bleu[[#This Row],[Prochaine vérification]]-TODAY()))</f>
        <v>0</v>
      </c>
      <c r="G8" s="42"/>
      <c r="H8" s="10"/>
      <c r="I8" s="10"/>
      <c r="J8" s="10"/>
      <c r="K8" s="10"/>
      <c r="L8" s="10"/>
      <c r="M8" s="10"/>
    </row>
  </sheetData>
  <mergeCells count="1">
    <mergeCell ref="A1:F1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lance_Maj">
                <anchor moveWithCells="1" sizeWithCells="1">
                  <from>
                    <xdr:col>9</xdr:col>
                    <xdr:colOff>295275</xdr:colOff>
                    <xdr:row>0</xdr:row>
                    <xdr:rowOff>66675</xdr:rowOff>
                  </from>
                  <to>
                    <xdr:col>11</xdr:col>
                    <xdr:colOff>0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lance_RechercheEnService">
                <anchor moveWithCells="1" sizeWithCells="1">
                  <from>
                    <xdr:col>11</xdr:col>
                    <xdr:colOff>28575</xdr:colOff>
                    <xdr:row>0</xdr:row>
                    <xdr:rowOff>152400</xdr:rowOff>
                  </from>
                  <to>
                    <xdr:col>15</xdr:col>
                    <xdr:colOff>295275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F54"/>
  <sheetViews>
    <sheetView topLeftCell="B1" zoomScale="115" zoomScaleNormal="115" workbookViewId="0">
      <selection activeCell="D37" sqref="D37"/>
    </sheetView>
  </sheetViews>
  <sheetFormatPr baseColWidth="10" defaultColWidth="10.7109375" defaultRowHeight="15" x14ac:dyDescent="0.25"/>
  <cols>
    <col min="1" max="1" width="47.28515625" customWidth="1"/>
    <col min="2" max="2" width="26.42578125" customWidth="1"/>
    <col min="3" max="3" width="17.5703125" customWidth="1"/>
    <col min="4" max="4" width="20.5703125" customWidth="1"/>
    <col min="5" max="5" width="18.42578125" customWidth="1"/>
  </cols>
  <sheetData>
    <row r="1" spans="1:6" ht="21" customHeight="1" x14ac:dyDescent="0.25">
      <c r="A1" t="s">
        <v>74</v>
      </c>
      <c r="B1" t="s">
        <v>75</v>
      </c>
      <c r="C1" t="s">
        <v>76</v>
      </c>
      <c r="D1" t="s">
        <v>60</v>
      </c>
      <c r="E1" t="s">
        <v>89</v>
      </c>
      <c r="F1" t="s">
        <v>77</v>
      </c>
    </row>
    <row r="2" spans="1:6" ht="155.1" customHeight="1" x14ac:dyDescent="0.25">
      <c r="B2" s="40" t="s">
        <v>92</v>
      </c>
      <c r="C2" s="41"/>
    </row>
    <row r="3" spans="1:6" ht="176.85" customHeight="1" x14ac:dyDescent="0.25">
      <c r="B3" t="s">
        <v>93</v>
      </c>
    </row>
    <row r="4" spans="1:6" ht="176.85" customHeight="1" x14ac:dyDescent="0.25">
      <c r="B4" t="s">
        <v>94</v>
      </c>
    </row>
    <row r="5" spans="1:6" ht="176.85" customHeight="1" x14ac:dyDescent="0.25">
      <c r="B5" t="s">
        <v>91</v>
      </c>
    </row>
    <row r="6" spans="1:6" ht="176.85" customHeight="1" x14ac:dyDescent="0.25">
      <c r="B6" t="s">
        <v>95</v>
      </c>
    </row>
    <row r="7" spans="1:6" ht="176.85" customHeight="1" x14ac:dyDescent="0.25">
      <c r="B7" t="s">
        <v>96</v>
      </c>
    </row>
    <row r="8" spans="1:6" ht="15" customHeight="1" x14ac:dyDescent="0.25"/>
    <row r="9" spans="1:6" ht="15" customHeight="1" x14ac:dyDescent="0.25"/>
    <row r="10" spans="1:6" ht="15" customHeight="1" x14ac:dyDescent="0.25"/>
    <row r="11" spans="1:6" ht="15" customHeight="1" x14ac:dyDescent="0.25"/>
    <row r="12" spans="1:6" ht="15" customHeight="1" x14ac:dyDescent="0.25"/>
    <row r="13" spans="1:6" ht="15" customHeight="1" x14ac:dyDescent="0.25"/>
    <row r="14" spans="1:6" ht="15" customHeight="1" x14ac:dyDescent="0.25"/>
    <row r="15" spans="1:6" ht="15" customHeight="1" x14ac:dyDescent="0.25"/>
    <row r="16" spans="1:6" ht="15" customHeight="1" x14ac:dyDescent="0.25"/>
    <row r="17" spans="2:6" ht="15" customHeight="1" x14ac:dyDescent="0.25"/>
    <row r="18" spans="2:6" ht="15" customHeight="1" x14ac:dyDescent="0.25"/>
    <row r="19" spans="2:6" ht="15" customHeight="1" x14ac:dyDescent="0.25"/>
    <row r="20" spans="2:6" ht="15" customHeight="1" x14ac:dyDescent="0.25"/>
    <row r="21" spans="2:6" ht="15" customHeight="1" x14ac:dyDescent="0.25"/>
    <row r="22" spans="2:6" ht="15" customHeight="1" x14ac:dyDescent="0.25"/>
    <row r="23" spans="2:6" ht="15" customHeight="1" x14ac:dyDescent="0.25"/>
    <row r="24" spans="2:6" ht="15" customHeight="1" x14ac:dyDescent="0.25"/>
    <row r="25" spans="2:6" ht="15" customHeight="1" x14ac:dyDescent="0.25"/>
    <row r="26" spans="2:6" ht="15" customHeight="1" x14ac:dyDescent="0.25"/>
    <row r="27" spans="2:6" ht="15" customHeight="1" x14ac:dyDescent="0.25"/>
    <row r="28" spans="2:6" ht="15" customHeight="1" x14ac:dyDescent="0.25"/>
    <row r="29" spans="2:6" ht="15" customHeight="1" x14ac:dyDescent="0.25"/>
    <row r="30" spans="2:6" ht="15" customHeight="1" x14ac:dyDescent="0.25"/>
    <row r="31" spans="2:6" ht="15" customHeight="1" x14ac:dyDescent="0.25">
      <c r="B31" s="40" t="s">
        <v>78</v>
      </c>
      <c r="C31" s="41" t="s">
        <v>79</v>
      </c>
      <c r="D31" s="41" t="s">
        <v>80</v>
      </c>
      <c r="E31" s="41" t="s">
        <v>81</v>
      </c>
      <c r="F31" s="41" t="s">
        <v>82</v>
      </c>
    </row>
    <row r="32" spans="2:6" ht="15" customHeight="1" x14ac:dyDescent="0.25">
      <c r="B32" s="40" t="s">
        <v>83</v>
      </c>
      <c r="C32" s="41" t="s">
        <v>79</v>
      </c>
    </row>
    <row r="33" spans="2:2" ht="15" customHeight="1" x14ac:dyDescent="0.25">
      <c r="B33" t="s">
        <v>84</v>
      </c>
    </row>
    <row r="34" spans="2:2" ht="15" customHeight="1" x14ac:dyDescent="0.25">
      <c r="B34" t="s">
        <v>85</v>
      </c>
    </row>
    <row r="35" spans="2:2" ht="15" customHeight="1" x14ac:dyDescent="0.25">
      <c r="B35" t="s">
        <v>86</v>
      </c>
    </row>
    <row r="36" spans="2:2" ht="15" customHeight="1" x14ac:dyDescent="0.25"/>
    <row r="37" spans="2:2" ht="15" customHeight="1" x14ac:dyDescent="0.25"/>
    <row r="38" spans="2:2" ht="15" customHeight="1" x14ac:dyDescent="0.25"/>
    <row r="39" spans="2:2" ht="15" customHeight="1" x14ac:dyDescent="0.25"/>
    <row r="40" spans="2:2" ht="15" customHeight="1" x14ac:dyDescent="0.25"/>
    <row r="41" spans="2:2" ht="15" customHeight="1" x14ac:dyDescent="0.25"/>
    <row r="42" spans="2:2" ht="15" customHeight="1" x14ac:dyDescent="0.25"/>
    <row r="43" spans="2:2" ht="15" customHeight="1" x14ac:dyDescent="0.25"/>
    <row r="44" spans="2:2" ht="15" customHeight="1" x14ac:dyDescent="0.25"/>
    <row r="45" spans="2:2" ht="15" customHeight="1" x14ac:dyDescent="0.25"/>
    <row r="46" spans="2:2" ht="15" customHeight="1" x14ac:dyDescent="0.25"/>
    <row r="47" spans="2:2" ht="15" customHeight="1" x14ac:dyDescent="0.25"/>
    <row r="48" spans="2:2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ImportImages">
                <anchor moveWithCells="1" sizeWithCells="1">
                  <from>
                    <xdr:col>1</xdr:col>
                    <xdr:colOff>942975</xdr:colOff>
                    <xdr:row>0</xdr:row>
                    <xdr:rowOff>0</xdr:rowOff>
                  </from>
                  <to>
                    <xdr:col>2</xdr:col>
                    <xdr:colOff>257175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G49"/>
  <sheetViews>
    <sheetView tabSelected="1" zoomScaleNormal="100" workbookViewId="0"/>
  </sheetViews>
  <sheetFormatPr baseColWidth="10" defaultColWidth="10.7109375" defaultRowHeight="15" x14ac:dyDescent="0.25"/>
  <cols>
    <col min="1" max="1" width="29.42578125" customWidth="1"/>
    <col min="2" max="2" width="43" customWidth="1"/>
    <col min="6" max="6" width="15.7109375" customWidth="1"/>
    <col min="7" max="7" width="22.42578125" customWidth="1"/>
  </cols>
  <sheetData>
    <row r="2" spans="1:7" ht="21" customHeight="1" x14ac:dyDescent="0.25">
      <c r="A2" t="s">
        <v>104</v>
      </c>
      <c r="B2" s="48" t="s">
        <v>59</v>
      </c>
      <c r="C2" s="48" t="s">
        <v>60</v>
      </c>
      <c r="D2" s="48" t="s">
        <v>61</v>
      </c>
      <c r="E2" s="48" t="s">
        <v>62</v>
      </c>
      <c r="F2" s="48" t="s">
        <v>97</v>
      </c>
      <c r="G2" s="48" t="s">
        <v>98</v>
      </c>
    </row>
    <row r="3" spans="1:7" ht="15" customHeight="1" x14ac:dyDescent="0.25">
      <c r="B3" s="40" t="s">
        <v>92</v>
      </c>
      <c r="F3" t="s">
        <v>106</v>
      </c>
      <c r="G3" t="s">
        <v>110</v>
      </c>
    </row>
    <row r="4" spans="1:7" ht="15" customHeight="1" x14ac:dyDescent="0.25">
      <c r="B4" t="s">
        <v>93</v>
      </c>
      <c r="F4" t="s">
        <v>107</v>
      </c>
      <c r="G4" t="s">
        <v>111</v>
      </c>
    </row>
    <row r="5" spans="1:7" ht="15" customHeight="1" x14ac:dyDescent="0.25">
      <c r="B5" t="s">
        <v>94</v>
      </c>
      <c r="F5" t="s">
        <v>108</v>
      </c>
      <c r="G5" t="s">
        <v>112</v>
      </c>
    </row>
    <row r="6" spans="1:7" ht="15" customHeight="1" x14ac:dyDescent="0.25">
      <c r="B6" t="s">
        <v>91</v>
      </c>
      <c r="F6" t="s">
        <v>109</v>
      </c>
      <c r="G6" t="s">
        <v>113</v>
      </c>
    </row>
    <row r="7" spans="1:7" ht="15" customHeight="1" x14ac:dyDescent="0.25">
      <c r="B7" t="s">
        <v>95</v>
      </c>
    </row>
    <row r="8" spans="1:7" ht="15" customHeight="1" x14ac:dyDescent="0.25">
      <c r="B8" t="s">
        <v>96</v>
      </c>
    </row>
    <row r="9" spans="1:7" ht="15" customHeight="1" x14ac:dyDescent="0.25"/>
    <row r="10" spans="1:7" ht="15" customHeight="1" x14ac:dyDescent="0.25"/>
    <row r="11" spans="1:7" ht="15" customHeight="1" x14ac:dyDescent="0.25"/>
    <row r="12" spans="1:7" ht="15" customHeight="1" x14ac:dyDescent="0.25"/>
    <row r="13" spans="1:7" ht="15" customHeight="1" x14ac:dyDescent="0.25"/>
    <row r="14" spans="1:7" ht="15" customHeight="1" x14ac:dyDescent="0.25"/>
    <row r="15" spans="1:7" ht="15" customHeight="1" x14ac:dyDescent="0.25"/>
    <row r="16" spans="1:7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6A1608-7AF6-4C99-A982-B799ED18C9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Accueil</vt:lpstr>
      <vt:lpstr>Parametrage</vt:lpstr>
      <vt:lpstr>Connexions</vt:lpstr>
      <vt:lpstr>Création-Supression</vt:lpstr>
      <vt:lpstr>Rebut</vt:lpstr>
      <vt:lpstr>En service</vt:lpstr>
      <vt:lpstr>Lexique</vt:lpstr>
      <vt:lpstr>Lexique2</vt:lpstr>
      <vt:lpstr>Accueil!Impression_des_titres</vt:lpstr>
      <vt:lpstr>Vérificateur</vt:lpstr>
      <vt:lpstr>Accueil!Zone_d_impression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Constan</cp:lastModifiedBy>
  <cp:lastPrinted>2023-05-15T12:31:32Z</cp:lastPrinted>
  <dcterms:created xsi:type="dcterms:W3CDTF">2016-01-23T19:58:28Z</dcterms:created>
  <dcterms:modified xsi:type="dcterms:W3CDTF">2023-05-16T17:02:29Z</dcterms:modified>
</cp:coreProperties>
</file>